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and results" sheetId="4" r:id="rId1"/>
    <sheet name="Weekly (52)" sheetId="1" r:id="rId2"/>
    <sheet name="Bi-weekly (every 2 weeks)" sheetId="6" r:id="rId3"/>
    <sheet name="Claim periods" sheetId="2" state="hidden" r:id="rId4"/>
  </sheets>
  <definedNames>
    <definedName name="armsLength">'Claim periods'!$A$35:$A$36</definedName>
    <definedName name="claimPeriods">'Claim periods'!$A$1:$A$4</definedName>
    <definedName name="otherEmployees" localSheetId="2">'Bi-weekly (every 2 weeks)'!$A$1</definedName>
    <definedName name="otherEmployees">'Weekly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5" i="4" l="1"/>
  <c r="F34" i="4"/>
  <c r="F20" i="4"/>
  <c r="J28" i="4"/>
  <c r="J21" i="4"/>
  <c r="L53" i="4" l="1"/>
  <c r="H53" i="4"/>
  <c r="L6" i="1"/>
  <c r="F27" i="4"/>
  <c r="D50" i="4" l="1"/>
  <c r="H50" i="4" l="1"/>
  <c r="H8" i="6" l="1"/>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G6" i="6" l="1"/>
  <c r="F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F7" i="6"/>
  <c r="H7" i="6" s="1"/>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5" i="6"/>
  <c r="G5" i="6"/>
  <c r="E5" i="6"/>
  <c r="D5" i="6"/>
  <c r="D5" i="1"/>
  <c r="L50" i="4"/>
  <c r="H6" i="6" l="1"/>
  <c r="E5" i="1"/>
  <c r="F5" i="1"/>
  <c r="G5" i="1"/>
  <c r="H5" i="1"/>
  <c r="I5" i="1"/>
  <c r="J5" i="1"/>
  <c r="K5" i="1"/>
  <c r="I10" i="1" l="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L7" i="1" s="1"/>
  <c r="D53" i="4" s="1"/>
  <c r="K6"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9" i="1"/>
  <c r="I8" i="1"/>
  <c r="I7" i="1"/>
  <c r="I6"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alcChain>
</file>

<file path=xl/sharedStrings.xml><?xml version="1.0" encoding="utf-8"?>
<sst xmlns="http://schemas.openxmlformats.org/spreadsheetml/2006/main" count="151" uniqueCount="81">
  <si>
    <t>Week 1</t>
  </si>
  <si>
    <t>Week 2</t>
  </si>
  <si>
    <t>Week 3</t>
  </si>
  <si>
    <t>Week 4</t>
  </si>
  <si>
    <t>No</t>
  </si>
  <si>
    <t>Yes</t>
  </si>
  <si>
    <t>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</si>
  <si>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</si>
  <si>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</si>
  <si>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</si>
  <si>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</si>
  <si>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</si>
  <si>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</si>
  <si>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</si>
  <si>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</si>
  <si>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</si>
  <si>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</si>
  <si>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</si>
  <si>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</si>
  <si>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</si>
  <si>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</si>
  <si>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</si>
  <si>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</si>
  <si>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</si>
  <si>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</si>
  <si>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</si>
  <si>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</si>
  <si>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Values to use in step 2c 
on Canada.ca:</t>
  </si>
  <si>
    <t>Employee amount (calculated)</t>
  </si>
  <si>
    <t>Save or print a copy of this spreadsheet for your records.</t>
  </si>
  <si>
    <t>(select a claim period)</t>
  </si>
  <si>
    <t>Choose the period for which you are calculating the wage subsidy</t>
  </si>
  <si>
    <t>•</t>
  </si>
  <si>
    <t>The basic CEWS calculated in this spreadsheet does not include all deductions. Continue through the rest of the steps at the Canada.ca calculator for the actual CEWS amount.</t>
  </si>
  <si>
    <t>Wage subsidy calculation</t>
  </si>
  <si>
    <t>Number of employees in this batch</t>
  </si>
  <si>
    <t>Biweekly dates</t>
  </si>
  <si>
    <t>Period 1</t>
  </si>
  <si>
    <t>Period 2</t>
  </si>
  <si>
    <t>March 15 to March 28</t>
  </si>
  <si>
    <t>April 12 to April 25</t>
  </si>
  <si>
    <t>May 10 to May 23</t>
  </si>
  <si>
    <t>March 29 to April 11</t>
  </si>
  <si>
    <t>April 26 to May 9</t>
  </si>
  <si>
    <t>Technical issues: You might need to 'enable editing' on your spreadsheet software before you can select a claim period</t>
  </si>
  <si>
    <r>
      <rPr>
        <b/>
        <sz val="13"/>
        <color theme="1"/>
        <rFont val="Calibri"/>
        <family val="2"/>
        <scheme val="minor"/>
      </rPr>
      <t>Arm's-length:</t>
    </r>
    <r>
      <rPr>
        <sz val="13"/>
        <color theme="1"/>
        <rFont val="Calibri"/>
        <family val="2"/>
        <scheme val="minor"/>
      </rPr>
      <t xml:space="preserve"> Generally, an arm's length employee includes any employee who does not own the business (or in the case of a corporation, have a controlling interest in the corporation) and is not a member of that person's immediate family.</t>
    </r>
  </si>
  <si>
    <t>Calculate the amount of eligible wage subsidy (before deductions) to input for step 2 at</t>
  </si>
  <si>
    <t>Complete the sheet (tab below) that describes the pay period you use for payroll deductions: "Weekly (52)" or "Bi-weekly (every 2 weeks)"</t>
  </si>
  <si>
    <t>This spreadsheet is a way to calculate the basic Canada Emergency Wage Subsidy (CEWS) for the most common pay periods. If you use multiple pay periods (e.g. your part-time and occasional employees are paid on a weekly basis and your full-time employees are paid on a bi-weekly basis), you may split information between both tabs accordingly.
Use ‘Weekly (52)’ for the following circumstances (and adjust your payroll figures accordingly):</t>
  </si>
  <si>
    <t>If you use an alternative pay period, such as monthly, or</t>
  </si>
  <si>
    <t>For employees who work variable hours or did not work the same number of hours in each week of the claim period.</t>
  </si>
  <si>
    <t>After you've completed the weekly and/or bi-weekly calculation tab(s), the "Values to use in step 2c" will appear below. Use these amounts to complete section 2 on the Canada.ca calculator and continue through the rest of the steps to determine your actual CEWS amount.</t>
  </si>
  <si>
    <t>Canada.ca wage subsidy calculator (canada.ca/calculate-wage-subsidy)</t>
  </si>
  <si>
    <t>Final values to input at step 2c on Canada.ca are displayed on the "Instructions and results" sheet after completion</t>
  </si>
  <si>
    <t>(select period in Instructions and results step 1)</t>
  </si>
  <si>
    <t>2-week period 1</t>
  </si>
  <si>
    <t>2-week period 2</t>
  </si>
  <si>
    <t>Employee at arm's length*: yes/no
Arm's-length: Generally, an arm's length employee includes any employee who does not own the business (or in the case of a corporation, have a controlling interest in the corporation) and is not a member of that person's immediate family.
Non-arm's length (not at arm's length): A non-arm's length employee is someone who owns the business (or In the case of a corporation, have a controlling interest in the corporation) or is part of that person's immediate family.</t>
  </si>
  <si>
    <t>Average bi-weekly gross pay Jan 1 to Mar 15 2020*
Any period of more than 7 consecutive days during which an employee was not paid between January 1 and March 15, 2020, such as unpaid leave from work, should be omitted from the average baseline pay.</t>
  </si>
  <si>
    <r>
      <t>Average weekly gross pay Jan 1 to Mar 15 2020*</t>
    </r>
    <r>
      <rPr>
        <sz val="8"/>
        <color theme="0"/>
        <rFont val="Calibri"/>
        <family val="2"/>
        <scheme val="minor"/>
      </rPr>
      <t xml:space="preserve">
Any period of more than 7 consecutive days during which an employee was not paid between January 1 and March 15, 2020, such as unpaid leave from work, should be omitted from the average baseline pay.</t>
    </r>
  </si>
  <si>
    <r>
      <rPr>
        <b/>
        <sz val="13"/>
        <color theme="1"/>
        <rFont val="Calibri"/>
        <family val="2"/>
        <scheme val="minor"/>
      </rPr>
      <t>Non-arm's length (not at arm's length)</t>
    </r>
    <r>
      <rPr>
        <sz val="13"/>
        <color theme="1"/>
        <rFont val="Calibri"/>
        <family val="2"/>
        <scheme val="minor"/>
      </rPr>
      <t>: A non-arm's length employee is someone who owns the business (or In the case of a corporation, have a controlling interest in the corporation) or is part of that person's immediate family.</t>
    </r>
  </si>
  <si>
    <t>Any period of more than 7 consecutive days during which an employee was not paid between January 1 and March 15, 2020, such as unpaid leave from work, should be omitted from the average baseline pay.</t>
  </si>
  <si>
    <t>Claim period total for employee*
The basic CEWS calculated in this spreadsheet does not include all deductions. Continue through the rest of the steps at the Canada.ca calculator for the actual CEWS amount.</t>
  </si>
  <si>
    <t>Claim period total for category*
The basic CEWS calculated in this spreadsheet does not include all deductions. Continue through the rest of the steps at the Canada.ca calculator for the actual CEWS amount.</t>
  </si>
  <si>
    <t>Optional batch calculations</t>
  </si>
  <si>
    <t>Calculate your subsidy amount at Canada.ca/calculate-wage-subsidy</t>
  </si>
  <si>
    <t>Bi-weekly gross pay during claim period</t>
  </si>
  <si>
    <t>May 24 to June 6</t>
  </si>
  <si>
    <t>Do you have employees who are:</t>
  </si>
  <si>
    <t>Version 2020-3 April 22, 2020</t>
  </si>
  <si>
    <t xml:space="preserve"> - at arm’s length; and
 - that earn $1,129.33/week or more for all weeks in the claim period?</t>
  </si>
  <si>
    <r>
      <t xml:space="preserve"> - are </t>
    </r>
    <r>
      <rPr>
        <b/>
        <sz val="16"/>
        <color theme="1"/>
        <rFont val="Calibri"/>
        <family val="2"/>
        <scheme val="minor"/>
      </rPr>
      <t>not at</t>
    </r>
    <r>
      <rPr>
        <sz val="16"/>
        <color theme="1"/>
        <rFont val="Calibri"/>
        <family val="2"/>
        <scheme val="minor"/>
      </rPr>
      <t xml:space="preserve"> arm’s length
 - earned an average of  $1,129.33/week between January 1st and March 15th 2020; and
 - that earn $1,129.33/week or more for all weeks in the claim period</t>
    </r>
  </si>
  <si>
    <t>Batch 2: Employees not at arm's length that qualify for the weekly maximum of $847</t>
  </si>
  <si>
    <t>Batch 1: Employees at arm's length that qualify for the weekly maximum of $847</t>
  </si>
  <si>
    <t>Batch 3: Employees that had no reduction in pay since March 15th</t>
  </si>
  <si>
    <r>
      <t xml:space="preserve"> - at arm’s length
 - that are paid less than $1,129.33/week; and
 - had </t>
    </r>
    <r>
      <rPr>
        <b/>
        <sz val="16"/>
        <color theme="1"/>
        <rFont val="Calibri"/>
        <family val="2"/>
        <scheme val="minor"/>
      </rPr>
      <t>no reduction in pay</t>
    </r>
    <r>
      <rPr>
        <sz val="16"/>
        <color theme="1"/>
        <rFont val="Calibri"/>
        <family val="2"/>
        <scheme val="minor"/>
      </rPr>
      <t xml:space="preserve"> since March 15th for all weeks in the claim period</t>
    </r>
  </si>
  <si>
    <t>Eligible employees</t>
  </si>
  <si>
    <t>B through G must be completed before this field calculates</t>
  </si>
  <si>
    <t>B through E must be completed before this field calculates</t>
  </si>
  <si>
    <t xml:space="preserve">You can indicate the number of employees who fall into one of these batch categories and their total payroll amount for the claim period instead of entering their amounts line by line in the following tabs. </t>
  </si>
  <si>
    <t>Employees included in the batches here must not be duplicated in the other sheets.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</si>
</sst>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98">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9" fillId="5" borderId="0" xfId="0" applyFont="1" applyFill="1" applyAlignment="1">
      <alignment horizontal="left"/>
    </xf>
    <xf numFmtId="0" fontId="3" fillId="5" borderId="0" xfId="0" applyFont="1" applyFill="1" applyAlignment="1">
      <alignment vertical="top"/>
    </xf>
    <xf numFmtId="0" fontId="15" fillId="3" borderId="1" xfId="0" applyFont="1" applyFill="1" applyBorder="1" applyAlignment="1">
      <alignment wrapText="1"/>
    </xf>
    <xf numFmtId="0" fontId="15" fillId="3" borderId="1" xfId="0" applyFont="1" applyFill="1" applyBorder="1" applyAlignment="1">
      <alignment horizontal="left" vertical="top" wrapText="1"/>
    </xf>
    <xf numFmtId="164" fontId="15" fillId="3" borderId="1" xfId="0" applyNumberFormat="1" applyFont="1" applyFill="1" applyBorder="1" applyAlignment="1">
      <alignment horizontal="left" vertical="top" wrapText="1"/>
    </xf>
    <xf numFmtId="0" fontId="13"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5" fillId="3" borderId="1" xfId="0" applyNumberFormat="1" applyFont="1" applyFill="1" applyBorder="1" applyAlignment="1">
      <alignment wrapText="1"/>
    </xf>
    <xf numFmtId="0" fontId="8" fillId="5" borderId="0" xfId="0" applyFont="1" applyFill="1" applyAlignment="1">
      <alignment vertical="top"/>
    </xf>
    <xf numFmtId="164" fontId="15"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4"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0" fontId="12" fillId="8" borderId="1" xfId="0" applyFont="1" applyFill="1" applyBorder="1" applyAlignment="1">
      <alignment wrapText="1"/>
    </xf>
    <xf numFmtId="164" fontId="12" fillId="8" borderId="1" xfId="0" applyNumberFormat="1" applyFont="1" applyFill="1" applyBorder="1" applyProtection="1"/>
    <xf numFmtId="164" fontId="12" fillId="8" borderId="1" xfId="0" applyNumberFormat="1" applyFont="1" applyFill="1" applyBorder="1"/>
    <xf numFmtId="0" fontId="7" fillId="5" borderId="0" xfId="0" applyFont="1" applyFill="1"/>
    <xf numFmtId="0" fontId="16" fillId="5" borderId="0" xfId="0" applyFont="1" applyFill="1" applyBorder="1" applyAlignment="1">
      <alignment horizontal="left" vertical="center"/>
    </xf>
    <xf numFmtId="0" fontId="12"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2" fillId="8" borderId="1" xfId="0" applyNumberFormat="1" applyFont="1" applyFill="1" applyBorder="1" applyAlignment="1" applyProtection="1">
      <alignment horizontal="left" wrapText="1"/>
    </xf>
    <xf numFmtId="0" fontId="18" fillId="5" borderId="0" xfId="1" applyFont="1" applyFill="1"/>
    <xf numFmtId="0" fontId="3" fillId="5" borderId="0" xfId="0" applyFont="1" applyFill="1" applyAlignment="1">
      <alignment horizontal="left" vertical="top" wrapText="1"/>
    </xf>
    <xf numFmtId="0" fontId="10" fillId="7" borderId="0" xfId="0" applyFont="1" applyFill="1" applyAlignment="1">
      <alignment horizontal="center"/>
    </xf>
    <xf numFmtId="0" fontId="8" fillId="5" borderId="0" xfId="0" applyFont="1" applyFill="1" applyAlignment="1">
      <alignment horizontal="left" vertical="top" wrapText="1"/>
    </xf>
    <xf numFmtId="0" fontId="13" fillId="5" borderId="0" xfId="0" applyFont="1" applyFill="1" applyBorder="1" applyAlignment="1">
      <alignment horizontal="left" vertical="center" wrapText="1"/>
    </xf>
    <xf numFmtId="0" fontId="13" fillId="5" borderId="0" xfId="0" applyFont="1" applyFill="1" applyBorder="1" applyAlignment="1">
      <alignment horizontal="left" vertical="center"/>
    </xf>
    <xf numFmtId="0" fontId="16" fillId="3" borderId="14"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7" fillId="5" borderId="0" xfId="0" applyFont="1" applyFill="1" applyAlignment="1">
      <alignment horizontal="left" vertical="top" wrapText="1"/>
    </xf>
    <xf numFmtId="0" fontId="0" fillId="0" borderId="4" xfId="0" applyFill="1" applyBorder="1" applyAlignment="1">
      <alignment horizontal="left" vertical="top" wrapText="1"/>
    </xf>
    <xf numFmtId="0" fontId="0" fillId="0" borderId="0" xfId="0" applyFill="1" applyAlignment="1">
      <alignment horizontal="left" vertical="top" wrapText="1"/>
    </xf>
    <xf numFmtId="0" fontId="3" fillId="5" borderId="0" xfId="0" applyFont="1" applyFill="1" applyBorder="1" applyAlignment="1">
      <alignment horizontal="left" vertical="top" wrapText="1"/>
    </xf>
    <xf numFmtId="0" fontId="3" fillId="5" borderId="0" xfId="0" applyFont="1" applyFill="1" applyBorder="1" applyAlignment="1">
      <alignment horizontal="left" vertical="top" wrapText="1"/>
    </xf>
    <xf numFmtId="0" fontId="3" fillId="5" borderId="0" xfId="0" applyFont="1" applyFill="1" applyBorder="1" applyAlignment="1">
      <alignment horizontal="center"/>
    </xf>
    <xf numFmtId="0" fontId="3" fillId="5" borderId="0" xfId="0" applyFont="1" applyFill="1" applyBorder="1" applyAlignment="1">
      <alignment horizontal="left" wrapText="1"/>
    </xf>
    <xf numFmtId="0" fontId="3" fillId="5" borderId="0" xfId="0" applyFont="1" applyFill="1" applyBorder="1" applyAlignment="1">
      <alignment horizontal="left"/>
    </xf>
    <xf numFmtId="0" fontId="7" fillId="2" borderId="4" xfId="0" applyFont="1" applyFill="1" applyBorder="1" applyAlignment="1">
      <alignment horizontal="center" vertical="top" wrapText="1"/>
    </xf>
    <xf numFmtId="0" fontId="7" fillId="2" borderId="0" xfId="0" applyFont="1" applyFill="1" applyBorder="1" applyAlignment="1">
      <alignment horizontal="center" vertical="top" wrapText="1"/>
    </xf>
    <xf numFmtId="0" fontId="12" fillId="8" borderId="11" xfId="0" applyFont="1" applyFill="1" applyBorder="1"/>
    <xf numFmtId="164" fontId="12" fillId="8" borderId="11" xfId="0" applyNumberFormat="1" applyFont="1" applyFill="1" applyBorder="1" applyAlignment="1">
      <alignment horizontal="center" wrapText="1"/>
    </xf>
    <xf numFmtId="0" fontId="12" fillId="8" borderId="11" xfId="0" applyFont="1" applyFill="1" applyBorder="1" applyAlignment="1">
      <alignment wrapText="1"/>
    </xf>
    <xf numFmtId="164" fontId="12" fillId="8" borderId="11" xfId="0" applyNumberFormat="1" applyFont="1" applyFill="1" applyBorder="1" applyAlignment="1" applyProtection="1">
      <alignment horizontal="center" wrapText="1"/>
    </xf>
    <xf numFmtId="164" fontId="12" fillId="8" borderId="11" xfId="0" applyNumberFormat="1" applyFont="1" applyFill="1" applyBorder="1" applyProtection="1"/>
    <xf numFmtId="0" fontId="7" fillId="5" borderId="0" xfId="0" applyFont="1" applyFill="1" applyBorder="1" applyAlignment="1">
      <alignment horizontal="center" vertical="top" wrapText="1"/>
    </xf>
    <xf numFmtId="0" fontId="3" fillId="5" borderId="0" xfId="0" applyFont="1" applyFill="1" applyBorder="1" applyAlignment="1">
      <alignment horizontal="left" vertical="top"/>
    </xf>
    <xf numFmtId="164" fontId="12" fillId="8" borderId="8" xfId="0" applyNumberFormat="1" applyFont="1" applyFill="1" applyBorder="1" applyAlignment="1">
      <alignment horizontal="center" wrapText="1"/>
    </xf>
    <xf numFmtId="164" fontId="12" fillId="8" borderId="11" xfId="0" applyNumberFormat="1" applyFont="1" applyFill="1" applyBorder="1" applyAlignment="1">
      <alignment wrapText="1"/>
    </xf>
    <xf numFmtId="0" fontId="12" fillId="5" borderId="0" xfId="0" applyFont="1" applyFill="1" applyBorder="1"/>
    <xf numFmtId="164" fontId="8" fillId="0" borderId="0" xfId="0" applyNumberFormat="1" applyFont="1" applyFill="1" applyBorder="1" applyProtection="1"/>
    <xf numFmtId="0" fontId="0" fillId="0" borderId="0" xfId="0" applyFill="1" applyBorder="1"/>
    <xf numFmtId="0" fontId="3" fillId="0" borderId="0" xfId="0" applyFont="1" applyFill="1" applyBorder="1" applyAlignment="1">
      <alignment horizontal="left" vertical="top"/>
    </xf>
    <xf numFmtId="164" fontId="12" fillId="8" borderId="11" xfId="0" applyNumberFormat="1" applyFont="1" applyFill="1" applyBorder="1" applyAlignment="1">
      <alignment horizontal="left" vertical="top" wrapText="1"/>
    </xf>
    <xf numFmtId="0" fontId="16" fillId="5" borderId="0" xfId="0" applyFont="1" applyFill="1" applyAlignment="1">
      <alignment horizontal="left" vertical="top"/>
    </xf>
    <xf numFmtId="164" fontId="3" fillId="5" borderId="15" xfId="0" applyNumberFormat="1" applyFont="1" applyFill="1" applyBorder="1" applyAlignment="1">
      <alignment horizontal="left" wrapText="1"/>
    </xf>
    <xf numFmtId="164" fontId="3" fillId="5" borderId="17" xfId="0" applyNumberFormat="1" applyFont="1" applyFill="1" applyBorder="1" applyAlignment="1">
      <alignment horizontal="left" wrapText="1"/>
    </xf>
    <xf numFmtId="164" fontId="3" fillId="5" borderId="16" xfId="0" applyNumberFormat="1" applyFont="1" applyFill="1" applyBorder="1" applyAlignment="1">
      <alignment horizontal="left" wrapText="1"/>
    </xf>
    <xf numFmtId="1" fontId="3" fillId="5" borderId="15" xfId="0" applyNumberFormat="1" applyFont="1" applyFill="1" applyBorder="1" applyAlignment="1">
      <alignment horizontal="center"/>
    </xf>
    <xf numFmtId="1" fontId="3" fillId="5" borderId="16" xfId="0"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ate-wage-subsidy" TargetMode="External"/><Relationship Id="rId1" Type="http://schemas.openxmlformats.org/officeDocument/2006/relationships/hyperlink" Target="https://canada.ca/calculate-wage-subsid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abSelected="1" topLeftCell="A2" zoomScale="69" workbookViewId="0">
      <selection sqref="A1:P1"/>
    </sheetView>
  </sheetViews>
  <sheetFormatPr defaultRowHeight="15" x14ac:dyDescent="0.25"/>
  <cols>
    <col min="1" max="1" width="6" style="2" customWidth="1"/>
    <col min="2" max="2" width="35.28515625" style="2" customWidth="1"/>
    <col min="3" max="3" width="3.5703125" style="2" customWidth="1"/>
    <col min="4" max="4" width="32.5703125" style="2" customWidth="1"/>
    <col min="5" max="5" width="3.42578125" style="2" customWidth="1"/>
    <col min="6" max="6" width="4.42578125" style="2" customWidth="1"/>
    <col min="7" max="7" width="3.42578125" style="2" customWidth="1"/>
    <col min="8" max="8" width="41.42578125" style="2" customWidth="1"/>
    <col min="9" max="9" width="3" style="2" customWidth="1"/>
    <col min="10" max="10" width="9.140625" style="2"/>
    <col min="11" max="11" width="3.7109375" style="2" customWidth="1"/>
    <col min="12" max="12" width="40.7109375" style="2" customWidth="1"/>
    <col min="13" max="13" width="4.28515625" style="2" customWidth="1"/>
    <col min="14" max="16384" width="9.140625" style="2"/>
  </cols>
  <sheetData>
    <row r="1" spans="1:16" s="1" customFormat="1" ht="39" customHeight="1" x14ac:dyDescent="0.5">
      <c r="A1" s="59" t="s">
        <v>34</v>
      </c>
      <c r="B1" s="59"/>
      <c r="C1" s="59"/>
      <c r="D1" s="59"/>
      <c r="E1" s="59"/>
      <c r="F1" s="59"/>
      <c r="G1" s="59"/>
      <c r="H1" s="59"/>
      <c r="I1" s="59"/>
      <c r="J1" s="59"/>
      <c r="K1" s="59"/>
      <c r="L1" s="59"/>
      <c r="M1" s="59"/>
      <c r="N1" s="59"/>
      <c r="O1" s="59"/>
      <c r="P1" s="59"/>
    </row>
    <row r="2" spans="1:16" ht="21" x14ac:dyDescent="0.35">
      <c r="B2" s="6"/>
      <c r="C2" s="6"/>
      <c r="D2" s="6"/>
      <c r="E2" s="6"/>
      <c r="F2" s="6"/>
      <c r="G2" s="6"/>
      <c r="H2" s="6" t="s">
        <v>69</v>
      </c>
      <c r="I2" s="6"/>
      <c r="J2" s="6"/>
      <c r="K2" s="6"/>
      <c r="L2" s="6"/>
      <c r="M2" s="6"/>
      <c r="N2" s="6"/>
      <c r="O2" s="6"/>
      <c r="P2" s="6"/>
    </row>
    <row r="3" spans="1:16" ht="21" x14ac:dyDescent="0.35">
      <c r="B3" s="6"/>
      <c r="C3" s="6"/>
      <c r="D3" s="6"/>
      <c r="E3" s="6"/>
      <c r="F3" s="6"/>
      <c r="G3" s="6"/>
      <c r="H3" s="6"/>
      <c r="I3" s="6"/>
      <c r="J3" s="6"/>
      <c r="K3" s="6"/>
      <c r="L3" s="6"/>
      <c r="M3" s="6"/>
      <c r="N3" s="6"/>
      <c r="O3" s="6"/>
      <c r="P3" s="6"/>
    </row>
    <row r="4" spans="1:16" ht="21" x14ac:dyDescent="0.35">
      <c r="B4" s="8" t="s">
        <v>46</v>
      </c>
      <c r="C4" s="6"/>
      <c r="D4" s="6"/>
      <c r="E4" s="6"/>
      <c r="F4" s="6"/>
      <c r="G4" s="6"/>
      <c r="H4" s="6"/>
      <c r="I4" s="6"/>
      <c r="J4" s="6"/>
      <c r="K4" s="6"/>
      <c r="L4" s="6"/>
      <c r="M4" s="6"/>
      <c r="N4" s="6"/>
      <c r="O4" s="6"/>
      <c r="P4" s="6"/>
    </row>
    <row r="5" spans="1:16" ht="23.25" x14ac:dyDescent="0.35">
      <c r="B5" s="57" t="s">
        <v>65</v>
      </c>
      <c r="C5" s="6"/>
      <c r="D5" s="6"/>
      <c r="E5" s="6"/>
      <c r="F5" s="6"/>
      <c r="G5" s="6"/>
      <c r="H5" s="6"/>
      <c r="I5" s="6"/>
      <c r="J5" s="6"/>
      <c r="K5" s="6"/>
      <c r="L5" s="6"/>
      <c r="M5" s="6"/>
      <c r="N5" s="6"/>
      <c r="O5" s="6"/>
      <c r="P5" s="6"/>
    </row>
    <row r="6" spans="1:16" ht="21" x14ac:dyDescent="0.35">
      <c r="B6" s="6"/>
      <c r="C6" s="6"/>
      <c r="D6" s="6"/>
      <c r="E6" s="6"/>
      <c r="F6" s="6"/>
      <c r="G6" s="6"/>
      <c r="H6" s="6"/>
      <c r="I6" s="6"/>
      <c r="J6" s="6"/>
      <c r="K6" s="6"/>
      <c r="L6" s="6"/>
      <c r="M6" s="6"/>
      <c r="N6" s="6"/>
      <c r="O6" s="6"/>
      <c r="P6" s="6"/>
    </row>
    <row r="7" spans="1:16" ht="21" x14ac:dyDescent="0.35">
      <c r="A7" s="9">
        <v>1</v>
      </c>
      <c r="B7" s="8" t="s">
        <v>31</v>
      </c>
      <c r="O7" s="6"/>
      <c r="P7" s="6"/>
    </row>
    <row r="8" spans="1:16" ht="21" x14ac:dyDescent="0.35">
      <c r="B8" s="12" t="s">
        <v>24</v>
      </c>
      <c r="C8" s="65" t="s">
        <v>30</v>
      </c>
      <c r="D8" s="66"/>
      <c r="E8" s="67"/>
      <c r="O8" s="6"/>
      <c r="P8" s="6"/>
    </row>
    <row r="9" spans="1:16" ht="21" x14ac:dyDescent="0.35">
      <c r="B9" s="2" t="s">
        <v>44</v>
      </c>
      <c r="O9" s="6"/>
      <c r="P9" s="6"/>
    </row>
    <row r="10" spans="1:16" ht="21" x14ac:dyDescent="0.35">
      <c r="O10" s="6"/>
      <c r="P10" s="6"/>
    </row>
    <row r="11" spans="1:16" ht="23.25" x14ac:dyDescent="0.35">
      <c r="A11" s="9">
        <v>2</v>
      </c>
      <c r="B11" s="92" t="s">
        <v>64</v>
      </c>
      <c r="O11" s="6"/>
      <c r="P11" s="6"/>
    </row>
    <row r="12" spans="1:16" ht="45" customHeight="1" x14ac:dyDescent="0.35">
      <c r="B12" s="58" t="s">
        <v>79</v>
      </c>
      <c r="C12" s="58"/>
      <c r="D12" s="58"/>
      <c r="E12" s="58"/>
      <c r="F12" s="58"/>
      <c r="G12" s="58"/>
      <c r="H12" s="58"/>
      <c r="I12" s="58"/>
      <c r="J12" s="58"/>
      <c r="K12" s="58"/>
      <c r="L12" s="58"/>
      <c r="O12" s="6"/>
      <c r="P12" s="6"/>
    </row>
    <row r="13" spans="1:16" ht="21" x14ac:dyDescent="0.35">
      <c r="B13" s="8"/>
      <c r="O13" s="6"/>
      <c r="P13" s="6"/>
    </row>
    <row r="14" spans="1:16" ht="23.25" x14ac:dyDescent="0.35">
      <c r="B14" s="92" t="s">
        <v>80</v>
      </c>
      <c r="O14" s="6"/>
      <c r="P14" s="6"/>
    </row>
    <row r="15" spans="1:16" ht="21" x14ac:dyDescent="0.35">
      <c r="B15" s="8"/>
      <c r="O15" s="6"/>
      <c r="P15" s="6"/>
    </row>
    <row r="16" spans="1:16" ht="21" x14ac:dyDescent="0.35">
      <c r="B16" s="8" t="s">
        <v>73</v>
      </c>
      <c r="O16" s="6"/>
      <c r="P16" s="6"/>
    </row>
    <row r="17" spans="2:16" ht="21" x14ac:dyDescent="0.35">
      <c r="C17" s="8" t="s">
        <v>68</v>
      </c>
      <c r="O17" s="6"/>
      <c r="P17" s="6"/>
    </row>
    <row r="18" spans="2:16" ht="45" customHeight="1" x14ac:dyDescent="0.35">
      <c r="C18" s="71" t="s">
        <v>70</v>
      </c>
      <c r="D18" s="71"/>
      <c r="E18" s="71"/>
      <c r="F18" s="71"/>
      <c r="G18" s="71"/>
      <c r="H18" s="71"/>
      <c r="I18" s="71"/>
      <c r="J18" s="71"/>
      <c r="K18" s="71"/>
      <c r="L18" s="71"/>
      <c r="O18" s="6"/>
      <c r="P18" s="6"/>
    </row>
    <row r="19" spans="2:16" ht="19.5" customHeight="1" x14ac:dyDescent="0.35">
      <c r="C19" s="72"/>
      <c r="D19" s="72"/>
      <c r="E19" s="72"/>
      <c r="F19" s="72"/>
      <c r="G19" s="72"/>
      <c r="H19" s="72"/>
      <c r="I19" s="72"/>
      <c r="J19" s="72"/>
      <c r="K19" s="72"/>
      <c r="L19" s="72"/>
      <c r="O19" s="6"/>
      <c r="P19" s="6"/>
    </row>
    <row r="20" spans="2:16" ht="64.5" customHeight="1" thickBot="1" x14ac:dyDescent="0.4">
      <c r="C20" s="71" t="s">
        <v>35</v>
      </c>
      <c r="D20" s="71"/>
      <c r="E20" s="72"/>
      <c r="F20" s="71" t="str">
        <f>"Total gross payroll amount for all employees in batch "&amp;'Instructions and results'!C8</f>
        <v>Total gross payroll amount for all employees in batch (select a claim period)</v>
      </c>
      <c r="G20" s="71"/>
      <c r="H20" s="71"/>
      <c r="I20" s="72"/>
      <c r="J20" s="71" t="s">
        <v>63</v>
      </c>
      <c r="K20" s="71"/>
      <c r="L20" s="71"/>
      <c r="O20" s="6"/>
      <c r="P20" s="6"/>
    </row>
    <row r="21" spans="2:16" ht="63" customHeight="1" thickBot="1" x14ac:dyDescent="0.4">
      <c r="C21" s="96"/>
      <c r="D21" s="97"/>
      <c r="E21" s="9"/>
      <c r="F21" s="93"/>
      <c r="G21" s="94"/>
      <c r="H21" s="95"/>
      <c r="I21" s="9"/>
      <c r="J21" s="93">
        <f>IF(ISERROR(IF(COUNT(C21:F21)=2,IF(AND(F21/C21&lt;4520,MIN(C21:F21)&gt;0),"",847*C21*4),0)),0,IF(COUNT(C21:F21)=2,IF(AND(F21/C21&lt;4520,MIN(C21:G21)&gt;0),"The payroll amount you entered appears too low for "&amp;C21&amp;" employees earnings over $1129.33 per week",847*C21*4),0))</f>
        <v>0</v>
      </c>
      <c r="K21" s="94"/>
      <c r="L21" s="95"/>
      <c r="O21" s="6"/>
      <c r="P21" s="6"/>
    </row>
    <row r="22" spans="2:16" ht="15.75" customHeight="1" x14ac:dyDescent="0.35">
      <c r="C22" s="73"/>
      <c r="D22" s="73"/>
      <c r="E22" s="9"/>
      <c r="F22" s="74"/>
      <c r="G22" s="74"/>
      <c r="H22" s="74"/>
      <c r="I22" s="9"/>
      <c r="J22" s="75"/>
      <c r="K22" s="75"/>
      <c r="L22" s="75"/>
      <c r="O22" s="6"/>
      <c r="P22" s="6"/>
    </row>
    <row r="23" spans="2:16" ht="21" x14ac:dyDescent="0.35">
      <c r="B23" s="8" t="s">
        <v>72</v>
      </c>
      <c r="O23" s="6"/>
      <c r="P23" s="6"/>
    </row>
    <row r="24" spans="2:16" ht="21" x14ac:dyDescent="0.35">
      <c r="C24" s="8" t="s">
        <v>68</v>
      </c>
      <c r="O24" s="6"/>
      <c r="P24" s="6"/>
    </row>
    <row r="25" spans="2:16" ht="69" customHeight="1" x14ac:dyDescent="0.35">
      <c r="C25" s="71" t="s">
        <v>71</v>
      </c>
      <c r="D25" s="71"/>
      <c r="E25" s="71"/>
      <c r="F25" s="71"/>
      <c r="G25" s="71"/>
      <c r="H25" s="71"/>
      <c r="I25" s="71"/>
      <c r="J25" s="71"/>
      <c r="K25" s="71"/>
      <c r="L25" s="71"/>
      <c r="O25" s="6"/>
      <c r="P25" s="6"/>
    </row>
    <row r="26" spans="2:16" ht="19.5" customHeight="1" x14ac:dyDescent="0.35">
      <c r="C26" s="72"/>
      <c r="D26" s="72"/>
      <c r="E26" s="72"/>
      <c r="F26" s="72"/>
      <c r="G26" s="72"/>
      <c r="H26" s="72"/>
      <c r="I26" s="72"/>
      <c r="J26" s="72"/>
      <c r="K26" s="72"/>
      <c r="L26" s="72"/>
      <c r="O26" s="6"/>
      <c r="P26" s="6"/>
    </row>
    <row r="27" spans="2:16" ht="45" customHeight="1" thickBot="1" x14ac:dyDescent="0.4">
      <c r="C27" s="71" t="s">
        <v>35</v>
      </c>
      <c r="D27" s="71"/>
      <c r="E27" s="72"/>
      <c r="F27" s="71" t="str">
        <f>"Total gross payroll amount for all employees in batch "&amp;'Instructions and results'!C8</f>
        <v>Total gross payroll amount for all employees in batch (select a claim period)</v>
      </c>
      <c r="G27" s="71"/>
      <c r="H27" s="71"/>
      <c r="I27" s="72"/>
      <c r="J27" s="71" t="s">
        <v>63</v>
      </c>
      <c r="K27" s="71"/>
      <c r="L27" s="71"/>
      <c r="O27" s="6"/>
      <c r="P27" s="6"/>
    </row>
    <row r="28" spans="2:16" ht="70.5" customHeight="1" thickBot="1" x14ac:dyDescent="0.4">
      <c r="C28" s="96"/>
      <c r="D28" s="97"/>
      <c r="E28" s="9"/>
      <c r="F28" s="93"/>
      <c r="G28" s="94"/>
      <c r="H28" s="95"/>
      <c r="I28" s="9"/>
      <c r="J28" s="93">
        <f>IF(ISERROR(IF(COUNT(C28:F28)=2,IF(AND(F28/C28&lt;4520,MIN(C28:F28)&gt;0),"",847*C28*4),0)),0,IF(COUNT(C28:F28)=2,IF(AND(F28/C28&lt;4520,MIN(C28:G28)&gt;0),"The payroll amount you entered appears too low for "&amp;C28&amp;" employees earnings over $1129.33 per week",847*C28*4),0))</f>
        <v>0</v>
      </c>
      <c r="K28" s="94"/>
      <c r="L28" s="95"/>
      <c r="O28" s="6"/>
      <c r="P28" s="6"/>
    </row>
    <row r="29" spans="2:16" ht="44.25" customHeight="1" x14ac:dyDescent="0.35">
      <c r="C29" s="73"/>
      <c r="D29" s="73"/>
      <c r="E29" s="9"/>
      <c r="F29" s="74"/>
      <c r="G29" s="74"/>
      <c r="H29" s="74"/>
      <c r="I29" s="9"/>
      <c r="J29" s="75"/>
      <c r="K29" s="75"/>
      <c r="L29" s="75"/>
      <c r="O29" s="6"/>
      <c r="P29" s="6"/>
    </row>
    <row r="30" spans="2:16" ht="20.25" customHeight="1" x14ac:dyDescent="0.35">
      <c r="B30" s="8" t="s">
        <v>74</v>
      </c>
      <c r="C30" s="73"/>
      <c r="D30" s="73"/>
      <c r="E30" s="9"/>
      <c r="F30" s="74"/>
      <c r="G30" s="74"/>
      <c r="H30" s="74"/>
      <c r="I30" s="9"/>
      <c r="J30" s="75"/>
      <c r="K30" s="75"/>
      <c r="L30" s="75"/>
      <c r="O30" s="6"/>
      <c r="P30" s="6"/>
    </row>
    <row r="31" spans="2:16" ht="21" x14ac:dyDescent="0.35">
      <c r="C31" s="8" t="s">
        <v>68</v>
      </c>
      <c r="O31" s="6"/>
      <c r="P31" s="6"/>
    </row>
    <row r="32" spans="2:16" ht="69" customHeight="1" x14ac:dyDescent="0.35">
      <c r="C32" s="71" t="s">
        <v>75</v>
      </c>
      <c r="D32" s="71"/>
      <c r="E32" s="71"/>
      <c r="F32" s="71"/>
      <c r="G32" s="71"/>
      <c r="H32" s="71"/>
      <c r="I32" s="71"/>
      <c r="J32" s="71"/>
      <c r="K32" s="71"/>
      <c r="L32" s="71"/>
      <c r="O32" s="6"/>
      <c r="P32" s="6"/>
    </row>
    <row r="33" spans="1:21" ht="19.5" customHeight="1" x14ac:dyDescent="0.35">
      <c r="C33" s="72"/>
      <c r="D33" s="72"/>
      <c r="E33" s="72"/>
      <c r="F33" s="72"/>
      <c r="G33" s="72"/>
      <c r="H33" s="72"/>
      <c r="I33" s="72"/>
      <c r="J33" s="72"/>
      <c r="K33" s="72"/>
      <c r="L33" s="72"/>
      <c r="O33" s="6"/>
      <c r="P33" s="6"/>
    </row>
    <row r="34" spans="1:21" ht="45" customHeight="1" thickBot="1" x14ac:dyDescent="0.4">
      <c r="C34" s="71" t="s">
        <v>35</v>
      </c>
      <c r="D34" s="71"/>
      <c r="E34" s="72"/>
      <c r="F34" s="71" t="str">
        <f>"Total gross payroll amount for all employees in batch "&amp;'Instructions and results'!C8</f>
        <v>Total gross payroll amount for all employees in batch (select a claim period)</v>
      </c>
      <c r="G34" s="71"/>
      <c r="H34" s="71"/>
      <c r="I34" s="72"/>
      <c r="J34" s="71" t="s">
        <v>63</v>
      </c>
      <c r="K34" s="71"/>
      <c r="L34" s="71"/>
      <c r="O34" s="6"/>
      <c r="P34" s="6"/>
    </row>
    <row r="35" spans="1:21" ht="63.75" customHeight="1" thickBot="1" x14ac:dyDescent="0.4">
      <c r="C35" s="96"/>
      <c r="D35" s="97"/>
      <c r="E35" s="9"/>
      <c r="F35" s="93"/>
      <c r="G35" s="94"/>
      <c r="H35" s="95"/>
      <c r="I35" s="9"/>
      <c r="J35" s="93">
        <f>IF(ISERROR(IF(F35/C35&gt;4520,"",F35*0.75)),0,IF(F35/C35&gt;4520,"Le montant de paie que vous avez entré semble trop haut pour "&amp;C35&amp;" employés gagnant moins de 1 129,33 $ par semaine",F35*0.75))</f>
        <v>0</v>
      </c>
      <c r="K35" s="94"/>
      <c r="L35" s="95"/>
      <c r="O35" s="58"/>
      <c r="P35" s="58"/>
      <c r="Q35" s="58"/>
      <c r="R35" s="58"/>
      <c r="S35" s="58"/>
      <c r="T35" s="58"/>
      <c r="U35" s="58"/>
    </row>
    <row r="36" spans="1:21" ht="21" customHeight="1" x14ac:dyDescent="0.35">
      <c r="B36" s="72"/>
      <c r="D36" s="72"/>
      <c r="O36" s="6"/>
      <c r="P36" s="6"/>
    </row>
    <row r="37" spans="1:21" ht="22.5" customHeight="1" x14ac:dyDescent="0.35">
      <c r="A37" s="14">
        <v>3</v>
      </c>
      <c r="B37" s="13" t="s">
        <v>47</v>
      </c>
      <c r="P37" s="7"/>
    </row>
    <row r="38" spans="1:21" ht="101.25" customHeight="1" x14ac:dyDescent="0.35">
      <c r="A38" s="14"/>
      <c r="B38" s="13"/>
      <c r="C38" s="68" t="s">
        <v>48</v>
      </c>
      <c r="D38" s="68"/>
      <c r="E38" s="68"/>
      <c r="F38" s="68"/>
      <c r="G38" s="68"/>
      <c r="H38" s="68"/>
      <c r="I38" s="68"/>
      <c r="J38" s="68"/>
      <c r="K38" s="68"/>
      <c r="L38" s="68"/>
      <c r="M38" s="68"/>
      <c r="N38" s="68"/>
      <c r="P38" s="7"/>
    </row>
    <row r="39" spans="1:21" ht="20.25" customHeight="1" x14ac:dyDescent="0.35">
      <c r="A39" s="14"/>
      <c r="B39" s="13"/>
      <c r="C39" s="51" t="s">
        <v>32</v>
      </c>
      <c r="D39" s="68" t="s">
        <v>49</v>
      </c>
      <c r="E39" s="68"/>
      <c r="F39" s="68"/>
      <c r="G39" s="68"/>
      <c r="H39" s="68"/>
      <c r="I39" s="68"/>
      <c r="J39" s="68"/>
      <c r="K39" s="68"/>
      <c r="L39" s="68"/>
      <c r="M39" s="68"/>
      <c r="N39" s="68"/>
      <c r="P39" s="7"/>
    </row>
    <row r="40" spans="1:21" s="7" customFormat="1" ht="21" x14ac:dyDescent="0.35">
      <c r="A40" s="11"/>
      <c r="C40" s="51" t="s">
        <v>32</v>
      </c>
      <c r="D40" s="68" t="s">
        <v>50</v>
      </c>
      <c r="E40" s="68"/>
      <c r="F40" s="68"/>
      <c r="G40" s="68"/>
      <c r="H40" s="68"/>
      <c r="I40" s="68"/>
      <c r="J40" s="68"/>
      <c r="K40" s="68"/>
      <c r="L40" s="68"/>
      <c r="M40" s="68"/>
      <c r="N40" s="68"/>
    </row>
    <row r="41" spans="1:21" s="7" customFormat="1" ht="21" x14ac:dyDescent="0.35">
      <c r="A41" s="11"/>
      <c r="B41" s="11"/>
      <c r="C41" s="51"/>
      <c r="D41" s="8"/>
      <c r="E41" s="6"/>
      <c r="F41" s="6"/>
      <c r="G41" s="6"/>
      <c r="H41" s="6"/>
      <c r="I41" s="6"/>
      <c r="J41" s="6"/>
      <c r="K41" s="6"/>
    </row>
    <row r="42" spans="1:21" s="7" customFormat="1" ht="21" customHeight="1" x14ac:dyDescent="0.35">
      <c r="A42" s="11"/>
      <c r="B42" s="10"/>
      <c r="C42" s="60" t="s">
        <v>45</v>
      </c>
      <c r="D42" s="60"/>
      <c r="E42" s="60"/>
      <c r="F42" s="60"/>
      <c r="G42" s="60"/>
      <c r="H42" s="60"/>
      <c r="I42" s="60"/>
      <c r="J42" s="60"/>
      <c r="K42" s="60"/>
      <c r="L42" s="60"/>
      <c r="M42" s="60"/>
      <c r="N42" s="60"/>
    </row>
    <row r="43" spans="1:21" s="7" customFormat="1" ht="21" x14ac:dyDescent="0.35">
      <c r="A43" s="11"/>
      <c r="B43" s="9"/>
      <c r="C43" s="60"/>
      <c r="D43" s="60"/>
      <c r="E43" s="60"/>
      <c r="F43" s="60"/>
      <c r="G43" s="60"/>
      <c r="H43" s="60"/>
      <c r="I43" s="60"/>
      <c r="J43" s="60"/>
      <c r="K43" s="60"/>
      <c r="L43" s="60"/>
      <c r="M43" s="60"/>
      <c r="N43" s="60"/>
    </row>
    <row r="44" spans="1:21" s="7" customFormat="1" ht="40.5" customHeight="1" x14ac:dyDescent="0.35">
      <c r="A44" s="11"/>
      <c r="B44" s="9"/>
      <c r="C44" s="60" t="s">
        <v>60</v>
      </c>
      <c r="D44" s="60"/>
      <c r="E44" s="60"/>
      <c r="F44" s="60"/>
      <c r="G44" s="60"/>
      <c r="H44" s="60"/>
      <c r="I44" s="60"/>
      <c r="J44" s="60"/>
      <c r="K44" s="60"/>
      <c r="L44" s="60"/>
      <c r="M44" s="60"/>
      <c r="N44" s="60"/>
    </row>
    <row r="45" spans="1:21" s="7" customFormat="1" ht="36.75" customHeight="1" x14ac:dyDescent="0.35">
      <c r="A45" s="11"/>
      <c r="B45" s="10"/>
      <c r="C45" s="60" t="s">
        <v>61</v>
      </c>
      <c r="D45" s="60"/>
      <c r="E45" s="60"/>
      <c r="F45" s="60"/>
      <c r="G45" s="60"/>
      <c r="H45" s="60"/>
      <c r="I45" s="60"/>
      <c r="J45" s="60"/>
      <c r="K45" s="60"/>
      <c r="L45" s="60"/>
      <c r="M45" s="60"/>
      <c r="N45" s="60"/>
    </row>
    <row r="46" spans="1:21" s="7" customFormat="1" ht="21" customHeight="1" x14ac:dyDescent="0.35">
      <c r="A46" s="11"/>
      <c r="B46" s="10"/>
      <c r="D46" s="32"/>
      <c r="E46" s="32"/>
      <c r="F46" s="32"/>
      <c r="G46" s="32"/>
      <c r="H46" s="32"/>
      <c r="I46" s="32"/>
      <c r="J46" s="32"/>
      <c r="K46" s="32"/>
      <c r="L46" s="32"/>
      <c r="M46" s="32"/>
    </row>
    <row r="47" spans="1:21" ht="47.25" customHeight="1" x14ac:dyDescent="0.25">
      <c r="A47" s="14">
        <v>4</v>
      </c>
      <c r="B47" s="58" t="s">
        <v>51</v>
      </c>
      <c r="C47" s="58"/>
      <c r="D47" s="58"/>
      <c r="E47" s="58"/>
      <c r="F47" s="58"/>
      <c r="G47" s="58"/>
      <c r="H47" s="58"/>
      <c r="I47" s="58"/>
      <c r="J47" s="58"/>
      <c r="K47" s="58"/>
      <c r="L47" s="58"/>
      <c r="M47" s="58"/>
      <c r="N47" s="58"/>
      <c r="O47" s="58"/>
      <c r="P47" s="58"/>
      <c r="Q47" s="58"/>
      <c r="R47" s="58"/>
    </row>
    <row r="48" spans="1:21" ht="26.25" customHeight="1" x14ac:dyDescent="0.35">
      <c r="A48" s="14"/>
      <c r="B48" s="34"/>
      <c r="C48" s="57" t="s">
        <v>52</v>
      </c>
      <c r="D48" s="34"/>
      <c r="E48" s="34"/>
      <c r="F48" s="34"/>
      <c r="G48" s="34"/>
      <c r="H48" s="34"/>
      <c r="I48" s="34"/>
      <c r="J48" s="34"/>
      <c r="K48" s="34"/>
      <c r="L48" s="34"/>
    </row>
    <row r="49" spans="1:18" ht="23.25" customHeight="1" x14ac:dyDescent="0.35">
      <c r="B49" s="61" t="s">
        <v>27</v>
      </c>
      <c r="C49" s="7"/>
      <c r="F49" s="6"/>
      <c r="G49" s="6"/>
      <c r="H49" s="6"/>
      <c r="I49" s="6"/>
      <c r="J49" s="6"/>
      <c r="K49" s="6"/>
      <c r="L49" s="6"/>
      <c r="M49" s="6"/>
      <c r="N49" s="6"/>
      <c r="O49" s="6"/>
      <c r="P49" s="6"/>
    </row>
    <row r="50" spans="1:18" ht="21" customHeight="1" x14ac:dyDescent="0.35">
      <c r="B50" s="62"/>
      <c r="C50" s="7"/>
      <c r="D50" s="63" t="str">
        <f>"Total basic CEWS "&amp;'Instructions and results'!C8</f>
        <v>Total basic CEWS (select a claim period)</v>
      </c>
      <c r="F50" s="6"/>
      <c r="G50" s="7"/>
      <c r="H50" s="63" t="str">
        <f>"Total eligible remuneration "&amp;'Instructions and results'!C8</f>
        <v>Total eligible remuneration (select a claim period)</v>
      </c>
      <c r="J50" s="6"/>
      <c r="K50" s="7"/>
      <c r="L50" s="63" t="str">
        <f>"Total number of eligible employees "&amp;'Instructions and results'!C8</f>
        <v>Total number of eligible employees (select a claim period)</v>
      </c>
      <c r="N50" s="6"/>
      <c r="O50" s="6"/>
      <c r="P50" s="6"/>
    </row>
    <row r="51" spans="1:18" ht="21" customHeight="1" x14ac:dyDescent="0.35">
      <c r="B51" s="52"/>
      <c r="C51" s="28"/>
      <c r="D51" s="64"/>
      <c r="E51" s="29"/>
      <c r="F51" s="6"/>
      <c r="G51" s="28"/>
      <c r="H51" s="64"/>
      <c r="I51" s="29"/>
      <c r="J51" s="6"/>
      <c r="K51" s="28"/>
      <c r="L51" s="64"/>
      <c r="M51" s="29"/>
      <c r="N51" s="6"/>
      <c r="O51" s="6"/>
      <c r="P51" s="6"/>
    </row>
    <row r="52" spans="1:18" ht="8.25" customHeight="1" x14ac:dyDescent="0.35">
      <c r="B52" s="18"/>
      <c r="C52" s="20"/>
      <c r="D52" s="21"/>
      <c r="E52" s="22"/>
      <c r="F52" s="6"/>
      <c r="G52" s="20"/>
      <c r="H52" s="21"/>
      <c r="I52" s="22"/>
      <c r="J52" s="6"/>
      <c r="K52" s="20"/>
      <c r="L52" s="21"/>
      <c r="M52" s="22"/>
      <c r="N52" s="6"/>
      <c r="O52" s="6"/>
      <c r="P52" s="6"/>
    </row>
    <row r="53" spans="1:18" ht="23.25" x14ac:dyDescent="0.35">
      <c r="B53" s="7"/>
      <c r="C53" s="23"/>
      <c r="D53" s="24">
        <f>SUM('Weekly (52)'!L:L)+SUM('Bi-weekly (every 2 weeks)'!H:H)+J21+J28+J35</f>
        <v>0</v>
      </c>
      <c r="E53" s="22"/>
      <c r="F53" s="6"/>
      <c r="G53" s="23"/>
      <c r="H53" s="24">
        <f>SUM('Weekly (52)'!D:G)+SUM('Bi-weekly (every 2 weeks)'!D:E)+F35+F28+F21</f>
        <v>0</v>
      </c>
      <c r="I53" s="22"/>
      <c r="J53" s="6"/>
      <c r="K53" s="23"/>
      <c r="L53" s="30">
        <f>COUNTA('Weekly (52)'!C:C)-1+COUNTA('Bi-weekly (every 2 weeks)'!C:C)-1+C35+C28+C21</f>
        <v>0</v>
      </c>
      <c r="M53" s="22"/>
      <c r="N53" s="6"/>
      <c r="O53" s="6"/>
      <c r="P53" s="6"/>
    </row>
    <row r="54" spans="1:18" ht="8.25" customHeight="1" x14ac:dyDescent="0.35">
      <c r="B54" s="19"/>
      <c r="C54" s="25"/>
      <c r="D54" s="26"/>
      <c r="E54" s="27"/>
      <c r="F54" s="6"/>
      <c r="G54" s="25"/>
      <c r="H54" s="26"/>
      <c r="I54" s="27"/>
      <c r="J54" s="6"/>
      <c r="K54" s="25"/>
      <c r="L54" s="26"/>
      <c r="M54" s="27"/>
      <c r="N54" s="6"/>
      <c r="O54" s="6"/>
      <c r="P54" s="6"/>
    </row>
    <row r="55" spans="1:18" ht="21" x14ac:dyDescent="0.35">
      <c r="A55" s="9"/>
      <c r="B55" s="9"/>
      <c r="D55" s="9"/>
      <c r="E55" s="9"/>
      <c r="F55" s="9"/>
    </row>
    <row r="56" spans="1:18" ht="44.25" customHeight="1" x14ac:dyDescent="0.35">
      <c r="A56" s="9"/>
      <c r="C56" s="60" t="s">
        <v>33</v>
      </c>
      <c r="D56" s="60"/>
      <c r="E56" s="60"/>
      <c r="F56" s="60"/>
      <c r="G56" s="60"/>
      <c r="H56" s="60"/>
      <c r="I56" s="60"/>
      <c r="J56" s="60"/>
      <c r="K56" s="60"/>
      <c r="L56" s="60"/>
      <c r="M56" s="60"/>
      <c r="N56" s="60"/>
      <c r="O56" s="60"/>
      <c r="P56" s="60"/>
      <c r="Q56" s="60"/>
      <c r="R56" s="60"/>
    </row>
    <row r="57" spans="1:18" ht="21" x14ac:dyDescent="0.35">
      <c r="A57" s="9"/>
      <c r="B57" s="9"/>
      <c r="D57" s="9"/>
      <c r="E57" s="9"/>
      <c r="F57" s="9"/>
    </row>
    <row r="58" spans="1:18" ht="21" x14ac:dyDescent="0.25">
      <c r="A58" s="14">
        <v>5</v>
      </c>
      <c r="B58" s="58" t="s">
        <v>29</v>
      </c>
      <c r="C58" s="58"/>
      <c r="D58" s="58"/>
      <c r="E58" s="58"/>
      <c r="F58" s="58"/>
      <c r="G58" s="58"/>
      <c r="H58" s="58"/>
      <c r="I58" s="58"/>
      <c r="J58" s="58"/>
      <c r="K58" s="58"/>
      <c r="L58" s="58"/>
    </row>
    <row r="59" spans="1:18" ht="21" x14ac:dyDescent="0.35">
      <c r="K59" s="6"/>
      <c r="L59" s="6"/>
      <c r="M59" s="6"/>
      <c r="N59" s="6"/>
    </row>
    <row r="60" spans="1:18" ht="21" x14ac:dyDescent="0.35">
      <c r="A60" s="8"/>
      <c r="K60" s="6"/>
      <c r="L60" s="6"/>
      <c r="M60" s="6"/>
      <c r="N60" s="6"/>
    </row>
    <row r="61" spans="1:18" ht="21" x14ac:dyDescent="0.35">
      <c r="L61" s="6"/>
      <c r="M61" s="6"/>
      <c r="N61" s="6"/>
    </row>
    <row r="62" spans="1:18" ht="21" x14ac:dyDescent="0.35">
      <c r="B62" s="3"/>
      <c r="L62" s="6"/>
      <c r="M62" s="6"/>
      <c r="N62" s="6"/>
    </row>
    <row r="63" spans="1:18" ht="21" x14ac:dyDescent="0.35">
      <c r="B63" s="3"/>
      <c r="L63" s="6"/>
      <c r="M63" s="6"/>
      <c r="N63" s="6"/>
    </row>
    <row r="64" spans="1:18" ht="21" x14ac:dyDescent="0.35">
      <c r="C64" s="6"/>
      <c r="D64" s="6"/>
      <c r="E64" s="6"/>
      <c r="F64" s="6"/>
      <c r="G64" s="6"/>
      <c r="H64" s="6"/>
      <c r="I64" s="6"/>
      <c r="J64" s="6"/>
      <c r="K64" s="6"/>
      <c r="L64" s="6"/>
      <c r="M64" s="6"/>
      <c r="N64" s="6"/>
    </row>
  </sheetData>
  <mergeCells count="39">
    <mergeCell ref="O35:U35"/>
    <mergeCell ref="B12:L12"/>
    <mergeCell ref="C25:L25"/>
    <mergeCell ref="C27:D27"/>
    <mergeCell ref="C28:D28"/>
    <mergeCell ref="F27:H27"/>
    <mergeCell ref="F28:H28"/>
    <mergeCell ref="J27:L27"/>
    <mergeCell ref="J28:L28"/>
    <mergeCell ref="C18:L18"/>
    <mergeCell ref="C20:D20"/>
    <mergeCell ref="F20:H20"/>
    <mergeCell ref="J20:L20"/>
    <mergeCell ref="C21:D21"/>
    <mergeCell ref="F21:H21"/>
    <mergeCell ref="J21:L21"/>
    <mergeCell ref="C32:L32"/>
    <mergeCell ref="C34:D34"/>
    <mergeCell ref="F34:H34"/>
    <mergeCell ref="J34:L34"/>
    <mergeCell ref="C35:D35"/>
    <mergeCell ref="F35:H35"/>
    <mergeCell ref="J35:L35"/>
    <mergeCell ref="B58:L58"/>
    <mergeCell ref="A1:P1"/>
    <mergeCell ref="C42:N43"/>
    <mergeCell ref="C44:N44"/>
    <mergeCell ref="B49:B50"/>
    <mergeCell ref="D50:D51"/>
    <mergeCell ref="H50:H51"/>
    <mergeCell ref="L50:L51"/>
    <mergeCell ref="C8:E8"/>
    <mergeCell ref="C45:N45"/>
    <mergeCell ref="B47:R47"/>
    <mergeCell ref="C56:N56"/>
    <mergeCell ref="O56:R56"/>
    <mergeCell ref="C38:N38"/>
    <mergeCell ref="D39:N39"/>
    <mergeCell ref="D40:N40"/>
  </mergeCells>
  <dataValidations count="1">
    <dataValidation type="list" allowBlank="1" showInputMessage="1" showErrorMessage="1" sqref="C8">
      <formula1>claimPeriods</formula1>
    </dataValidation>
  </dataValidations>
  <hyperlinks>
    <hyperlink ref="B5" r:id="rId1"/>
    <hyperlink ref="C48"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02"/>
  <sheetViews>
    <sheetView zoomScale="91" workbookViewId="0">
      <pane ySplit="4" topLeftCell="A5" activePane="bottomLeft" state="frozen"/>
      <selection pane="bottomLeft" sqref="A1:L1"/>
    </sheetView>
  </sheetViews>
  <sheetFormatPr defaultRowHeight="15" x14ac:dyDescent="0.25"/>
  <cols>
    <col min="1" max="1" width="28.140625" style="43" customWidth="1"/>
    <col min="2" max="2" width="23" style="46" customWidth="1"/>
    <col min="3" max="3" width="31.28515625" style="44" customWidth="1"/>
    <col min="4" max="7" width="12.42578125" style="45" customWidth="1"/>
    <col min="8" max="11" width="11.28515625" style="47" customWidth="1"/>
    <col min="12" max="12" width="23.85546875" style="55" customWidth="1"/>
    <col min="13" max="13" width="16.85546875" style="42" customWidth="1"/>
    <col min="14" max="16384" width="9.140625" style="42"/>
  </cols>
  <sheetData>
    <row r="1" spans="1:14" ht="18.75" customHeight="1" x14ac:dyDescent="0.25">
      <c r="A1" s="76" t="s">
        <v>53</v>
      </c>
      <c r="B1" s="77"/>
      <c r="C1" s="77"/>
      <c r="D1" s="77"/>
      <c r="E1" s="77"/>
      <c r="F1" s="77"/>
      <c r="G1" s="77"/>
      <c r="H1" s="77"/>
      <c r="I1" s="77"/>
      <c r="J1" s="77"/>
      <c r="K1" s="77"/>
      <c r="L1" s="77"/>
      <c r="M1" s="84"/>
    </row>
    <row r="2" spans="1:14" s="89" customFormat="1" ht="18.75" customHeight="1" x14ac:dyDescent="0.25">
      <c r="A2" s="83"/>
      <c r="B2" s="83"/>
      <c r="C2" s="83"/>
      <c r="D2" s="83"/>
      <c r="E2" s="83"/>
      <c r="F2" s="83"/>
      <c r="G2" s="83"/>
      <c r="H2" s="83"/>
      <c r="I2" s="83"/>
      <c r="J2" s="83"/>
      <c r="K2" s="83"/>
      <c r="L2" s="83"/>
      <c r="M2" s="90"/>
    </row>
    <row r="3" spans="1:14" s="35" customFormat="1" ht="17.25" customHeight="1" x14ac:dyDescent="0.3">
      <c r="A3" s="87"/>
      <c r="B3" s="87"/>
      <c r="C3" s="87"/>
      <c r="D3" s="85" t="s">
        <v>26</v>
      </c>
      <c r="E3" s="79"/>
      <c r="F3" s="79"/>
      <c r="G3" s="79"/>
      <c r="H3" s="81" t="s">
        <v>28</v>
      </c>
      <c r="I3" s="81"/>
      <c r="J3" s="81"/>
      <c r="K3" s="81"/>
      <c r="L3" s="82"/>
    </row>
    <row r="4" spans="1:14" s="35" customFormat="1" ht="38.25" customHeight="1" x14ac:dyDescent="0.3">
      <c r="A4" s="78" t="s">
        <v>76</v>
      </c>
      <c r="B4" s="48" t="s">
        <v>57</v>
      </c>
      <c r="C4" s="86" t="s">
        <v>59</v>
      </c>
      <c r="D4" s="50" t="s">
        <v>0</v>
      </c>
      <c r="E4" s="50" t="s">
        <v>1</v>
      </c>
      <c r="F4" s="50" t="s">
        <v>2</v>
      </c>
      <c r="G4" s="50" t="s">
        <v>3</v>
      </c>
      <c r="H4" s="49" t="s">
        <v>0</v>
      </c>
      <c r="I4" s="49" t="s">
        <v>1</v>
      </c>
      <c r="J4" s="49" t="s">
        <v>2</v>
      </c>
      <c r="K4" s="49" t="s">
        <v>3</v>
      </c>
      <c r="L4" s="56" t="s">
        <v>62</v>
      </c>
    </row>
    <row r="5" spans="1:14" s="36" customFormat="1" ht="38.25" customHeight="1" x14ac:dyDescent="0.2">
      <c r="A5" s="15"/>
      <c r="B5" s="16"/>
      <c r="C5" s="31"/>
      <c r="D5" s="17" t="str">
        <f>INDEX('Claim periods'!$C$8:$C$11,MATCH('Instructions and results'!$C$8,'Claim periods'!$B$8:$B$11,0))</f>
        <v>(select period in Instructions and results step 1)</v>
      </c>
      <c r="E5" s="17" t="str">
        <f>INDEX('Claim periods'!$C$12:$C$15,MATCH('Instructions and results'!$C$8,'Claim periods'!$B$12:$B$15,0))</f>
        <v>(select period in Instructions and results step 1)</v>
      </c>
      <c r="F5" s="17" t="str">
        <f>INDEX('Claim periods'!$C$16:$C$19,MATCH('Instructions and results'!$C$8,'Claim periods'!$B$16:$B$19,0))</f>
        <v>(select period in Instructions and results step 1)</v>
      </c>
      <c r="G5" s="17" t="str">
        <f>INDEX('Claim periods'!$C$20:$C$23,MATCH('Instructions and results'!$C$8,'Claim periods'!$B$20:$B$23,0))</f>
        <v>(select period in Instructions and results step 1)</v>
      </c>
      <c r="H5" s="33" t="str">
        <f>INDEX('Claim periods'!$C$8:$C$11,MATCH('Instructions and results'!$C$8,'Claim periods'!$B$8:$B$11,0))</f>
        <v>(select period in Instructions and results step 1)</v>
      </c>
      <c r="I5" s="33" t="str">
        <f>INDEX('Claim periods'!$C$12:$C$15,MATCH('Instructions and results'!$C$8,'Claim periods'!$B$12:$B$15,0))</f>
        <v>(select period in Instructions and results step 1)</v>
      </c>
      <c r="J5" s="33" t="str">
        <f>INDEX('Claim periods'!$C$16:$C$19,MATCH('Instructions and results'!$C$8,'Claim periods'!$B$16:$B$19,0))</f>
        <v>(select period in Instructions and results step 1)</v>
      </c>
      <c r="K5" s="33" t="str">
        <f>INDEX('Claim periods'!$C$20:$C$23,MATCH('Instructions and results'!$C$8,'Claim periods'!$B$20:$B$23,0))</f>
        <v>(select period in Instructions and results step 1)</v>
      </c>
      <c r="L5" s="33" t="s">
        <v>77</v>
      </c>
    </row>
    <row r="6" spans="1:14" ht="17.25" x14ac:dyDescent="0.3">
      <c r="A6" s="37"/>
      <c r="B6" s="40"/>
      <c r="C6" s="38"/>
      <c r="D6" s="39"/>
      <c r="E6" s="39"/>
      <c r="F6" s="39"/>
      <c r="G6" s="39"/>
      <c r="H6" s="41">
        <f>MAX(IF($B6="No",0,MIN((0.75*D6),847)),MIN(D6,(0.75*$C6),847))</f>
        <v>0</v>
      </c>
      <c r="I6" s="41">
        <f>MAX(IF($B6="No",0,MIN((0.75*E6),847)),MIN(E6,(0.75*$C6),847))</f>
        <v>0</v>
      </c>
      <c r="J6" s="41">
        <f>MAX(IF($B6="No",0,MIN((0.75*F6),847)),MIN(F6,(0.75*$C6),847))</f>
        <v>0</v>
      </c>
      <c r="K6" s="41">
        <f>MAX(IF($B6="No",0,MIN((0.75*G6),847)),MIN(G6,(0.75*$C6),847))</f>
        <v>0</v>
      </c>
      <c r="L6" s="54" t="str">
        <f>IF(OR(COUNT(C6:G6)&lt;&gt;5,ISBLANK(B6)),"",SUM(H6:K6))</f>
        <v/>
      </c>
      <c r="M6" s="88"/>
      <c r="N6" s="89"/>
    </row>
    <row r="7" spans="1:14" ht="17.25" x14ac:dyDescent="0.3">
      <c r="A7" s="37"/>
      <c r="B7" s="40"/>
      <c r="C7" s="38"/>
      <c r="D7" s="39"/>
      <c r="E7" s="39"/>
      <c r="F7" s="39"/>
      <c r="G7" s="39"/>
      <c r="H7" s="41">
        <f>MAX(IF($B7="No",0,MIN((0.75*D7),847)),MIN(D7,(0.75*$C7),847))</f>
        <v>0</v>
      </c>
      <c r="I7" s="41">
        <f>MAX(IF($B7="No",0,MIN((0.75*E7),847)),MIN(E7,(0.75*$C7),847))</f>
        <v>0</v>
      </c>
      <c r="J7" s="41">
        <f>MAX(IF($B7="No",0,MIN((0.75*F7),847)),MIN(F7,(0.75*$C7),847))</f>
        <v>0</v>
      </c>
      <c r="K7" s="41">
        <f>MAX(IF($B7="No",0,MIN((0.75*G7),847)),MIN(G7,(0.75*$C7),847))</f>
        <v>0</v>
      </c>
      <c r="L7" s="54" t="str">
        <f>IF(OR(COUNT(C7:G7)&lt;&gt;5,ISBLANK(B7)),"",SUM(H7:K7))</f>
        <v/>
      </c>
    </row>
    <row r="8" spans="1:14" ht="17.25" x14ac:dyDescent="0.3">
      <c r="A8" s="37"/>
      <c r="B8" s="40"/>
      <c r="C8" s="38"/>
      <c r="D8" s="39"/>
      <c r="E8" s="39"/>
      <c r="F8" s="39"/>
      <c r="G8" s="39"/>
      <c r="H8" s="41">
        <f>MAX(IF($B8="No",0,MIN((0.75*D8),847)),MIN(D8,(0.75*$C8),847))</f>
        <v>0</v>
      </c>
      <c r="I8" s="41">
        <f>MAX(IF($B8="No",0,MIN((0.75*E8),847)),MIN(E8,(0.75*$C8),847))</f>
        <v>0</v>
      </c>
      <c r="J8" s="41">
        <f>MAX(IF($B8="No",0,MIN((0.75*F8),847)),MIN(F8,(0.75*$C8),847))</f>
        <v>0</v>
      </c>
      <c r="K8" s="41">
        <f>MAX(IF($B8="No",0,MIN((0.75*G8),847)),MIN(G8,(0.75*$C8),847))</f>
        <v>0</v>
      </c>
      <c r="L8" s="54" t="str">
        <f>IF(OR(COUNT(C8:G8)&lt;&gt;5,ISBLANK(B8)),"",SUM(H8:K8))</f>
        <v/>
      </c>
    </row>
    <row r="9" spans="1:14" ht="17.25" x14ac:dyDescent="0.3">
      <c r="A9" s="37"/>
      <c r="B9" s="40"/>
      <c r="C9" s="38"/>
      <c r="D9" s="39"/>
      <c r="E9" s="39"/>
      <c r="F9" s="39"/>
      <c r="G9" s="39"/>
      <c r="H9" s="41">
        <f>MAX(IF($B9="No",0,MIN((0.75*D9),847)),MIN(D9,(0.75*$C9),847))</f>
        <v>0</v>
      </c>
      <c r="I9" s="41">
        <f>MAX(IF($B9="No",0,MIN((0.75*E9),847)),MIN(E9,(0.75*$C9),847))</f>
        <v>0</v>
      </c>
      <c r="J9" s="41">
        <f>MAX(IF($B9="No",0,MIN((0.75*F9),847)),MIN(F9,(0.75*$C9),847))</f>
        <v>0</v>
      </c>
      <c r="K9" s="41">
        <f>MAX(IF($B9="No",0,MIN((0.75*G9),847)),MIN(G9,(0.75*$C9),847))</f>
        <v>0</v>
      </c>
      <c r="L9" s="54" t="str">
        <f>IF(OR(COUNT(C9:G9)&lt;&gt;5,ISBLANK(B9)),"",SUM(H9:K9))</f>
        <v/>
      </c>
    </row>
    <row r="10" spans="1:14" ht="17.25" x14ac:dyDescent="0.3">
      <c r="A10" s="37"/>
      <c r="B10" s="40"/>
      <c r="C10" s="38"/>
      <c r="D10" s="39"/>
      <c r="E10" s="39"/>
      <c r="F10" s="39"/>
      <c r="G10" s="39"/>
      <c r="H10" s="41">
        <f>MAX(IF($B10="No",0,MIN((0.75*D10),847)),MIN(D10,(0.75*$C10),847))</f>
        <v>0</v>
      </c>
      <c r="I10" s="41">
        <f>MAX(IF($B10="No",0,MIN((0.75*E10),847)),MIN(E10,(0.75*$C10),847))</f>
        <v>0</v>
      </c>
      <c r="J10" s="41">
        <f>MAX(IF($B10="No",0,MIN((0.75*F10),847)),MIN(F10,(0.75*$C10),847))</f>
        <v>0</v>
      </c>
      <c r="K10" s="41">
        <f>MAX(IF($B10="No",0,MIN((0.75*G10),847)),MIN(G10,(0.75*$C10),847))</f>
        <v>0</v>
      </c>
      <c r="L10" s="54" t="str">
        <f>IF(OR(COUNT(C10:G10)&lt;&gt;5,ISBLANK(B10)),"",SUM(H10:K10))</f>
        <v/>
      </c>
    </row>
    <row r="11" spans="1:14" ht="17.25" x14ac:dyDescent="0.3">
      <c r="H11" s="41">
        <f>MAX(IF($B11="No",0,MIN((0.75*D11),847)),MIN(D11,(0.75*$C11),847))</f>
        <v>0</v>
      </c>
      <c r="I11" s="41">
        <f>MAX(IF($B11="No",0,MIN((0.75*E11),847)),MIN(E11,(0.75*$C11),847))</f>
        <v>0</v>
      </c>
      <c r="J11" s="41">
        <f>MAX(IF($B11="No",0,MIN((0.75*F11),847)),MIN(F11,(0.75*$C11),847))</f>
        <v>0</v>
      </c>
      <c r="K11" s="41">
        <f>MAX(IF($B11="No",0,MIN((0.75*G11),847)),MIN(G11,(0.75*$C11),847))</f>
        <v>0</v>
      </c>
      <c r="L11" s="54" t="str">
        <f>IF(OR(COUNT(C11:G11)&lt;&gt;5,ISBLANK(B11)),"",SUM(H11:K11))</f>
        <v/>
      </c>
    </row>
    <row r="12" spans="1:14" ht="17.25" x14ac:dyDescent="0.3">
      <c r="H12" s="41">
        <f>MAX(IF($B12="No",0,MIN((0.75*D12),847)),MIN(D12,(0.75*$C12),847))</f>
        <v>0</v>
      </c>
      <c r="I12" s="41">
        <f>MAX(IF($B12="No",0,MIN((0.75*E12),847)),MIN(E12,(0.75*$C12),847))</f>
        <v>0</v>
      </c>
      <c r="J12" s="41">
        <f>MAX(IF($B12="No",0,MIN((0.75*F12),847)),MIN(F12,(0.75*$C12),847))</f>
        <v>0</v>
      </c>
      <c r="K12" s="41">
        <f>MAX(IF($B12="No",0,MIN((0.75*G12),847)),MIN(G12,(0.75*$C12),847))</f>
        <v>0</v>
      </c>
      <c r="L12" s="54" t="str">
        <f>IF(OR(COUNT(C12:G12)&lt;&gt;5,ISBLANK(B12)),"",SUM(H12:K12))</f>
        <v/>
      </c>
    </row>
    <row r="13" spans="1:14" ht="17.25" x14ac:dyDescent="0.3">
      <c r="H13" s="41">
        <f>MAX(IF($B13="No",0,MIN((0.75*D13),847)),MIN(D13,(0.75*$C13),847))</f>
        <v>0</v>
      </c>
      <c r="I13" s="41">
        <f>MAX(IF($B13="No",0,MIN((0.75*E13),847)),MIN(E13,(0.75*$C13),847))</f>
        <v>0</v>
      </c>
      <c r="J13" s="41">
        <f>MAX(IF($B13="No",0,MIN((0.75*F13),847)),MIN(F13,(0.75*$C13),847))</f>
        <v>0</v>
      </c>
      <c r="K13" s="41">
        <f>MAX(IF($B13="No",0,MIN((0.75*G13),847)),MIN(G13,(0.75*$C13),847))</f>
        <v>0</v>
      </c>
      <c r="L13" s="54" t="str">
        <f>IF(OR(COUNT(C13:G13)&lt;&gt;5,ISBLANK(B13)),"",SUM(H13:K13))</f>
        <v/>
      </c>
    </row>
    <row r="14" spans="1:14" ht="17.25" x14ac:dyDescent="0.3">
      <c r="H14" s="41">
        <f>MAX(IF($B14="No",0,MIN((0.75*D14),847)),MIN(D14,(0.75*$C14),847))</f>
        <v>0</v>
      </c>
      <c r="I14" s="41">
        <f>MAX(IF($B14="No",0,MIN((0.75*E14),847)),MIN(E14,(0.75*$C14),847))</f>
        <v>0</v>
      </c>
      <c r="J14" s="41">
        <f>MAX(IF($B14="No",0,MIN((0.75*F14),847)),MIN(F14,(0.75*$C14),847))</f>
        <v>0</v>
      </c>
      <c r="K14" s="41">
        <f>MAX(IF($B14="No",0,MIN((0.75*G14),847)),MIN(G14,(0.75*$C14),847))</f>
        <v>0</v>
      </c>
      <c r="L14" s="54" t="str">
        <f>IF(OR(COUNT(C14:G14)&lt;&gt;5,ISBLANK(B14)),"",SUM(H14:K14))</f>
        <v/>
      </c>
    </row>
    <row r="15" spans="1:14" ht="17.25" x14ac:dyDescent="0.3">
      <c r="H15" s="41">
        <f>MAX(IF($B15="No",0,MIN((0.75*D15),847)),MIN(D15,(0.75*$C15),847))</f>
        <v>0</v>
      </c>
      <c r="I15" s="41">
        <f>MAX(IF($B15="No",0,MIN((0.75*E15),847)),MIN(E15,(0.75*$C15),847))</f>
        <v>0</v>
      </c>
      <c r="J15" s="41">
        <f>MAX(IF($B15="No",0,MIN((0.75*F15),847)),MIN(F15,(0.75*$C15),847))</f>
        <v>0</v>
      </c>
      <c r="K15" s="41">
        <f>MAX(IF($B15="No",0,MIN((0.75*G15),847)),MIN(G15,(0.75*$C15),847))</f>
        <v>0</v>
      </c>
      <c r="L15" s="54" t="str">
        <f>IF(OR(COUNT(C15:G15)&lt;&gt;5,ISBLANK(B15)),"",SUM(H15:K15))</f>
        <v/>
      </c>
    </row>
    <row r="16" spans="1:14" ht="17.25" x14ac:dyDescent="0.3">
      <c r="H16" s="41">
        <f>MAX(IF($B16="No",0,MIN((0.75*D16),847)),MIN(D16,(0.75*$C16),847))</f>
        <v>0</v>
      </c>
      <c r="I16" s="41">
        <f>MAX(IF($B16="No",0,MIN((0.75*E16),847)),MIN(E16,(0.75*$C16),847))</f>
        <v>0</v>
      </c>
      <c r="J16" s="41">
        <f>MAX(IF($B16="No",0,MIN((0.75*F16),847)),MIN(F16,(0.75*$C16),847))</f>
        <v>0</v>
      </c>
      <c r="K16" s="41">
        <f>MAX(IF($B16="No",0,MIN((0.75*G16),847)),MIN(G16,(0.75*$C16),847))</f>
        <v>0</v>
      </c>
      <c r="L16" s="54" t="str">
        <f>IF(OR(COUNT(C16:G16)&lt;&gt;5,ISBLANK(B16)),"",SUM(H16:K16))</f>
        <v/>
      </c>
    </row>
    <row r="17" spans="8:12" ht="17.25" x14ac:dyDescent="0.3">
      <c r="H17" s="41">
        <f>MAX(IF($B17="No",0,MIN((0.75*D17),847)),MIN(D17,(0.75*$C17),847))</f>
        <v>0</v>
      </c>
      <c r="I17" s="41">
        <f>MAX(IF($B17="No",0,MIN((0.75*E17),847)),MIN(E17,(0.75*$C17),847))</f>
        <v>0</v>
      </c>
      <c r="J17" s="41">
        <f>MAX(IF($B17="No",0,MIN((0.75*F17),847)),MIN(F17,(0.75*$C17),847))</f>
        <v>0</v>
      </c>
      <c r="K17" s="41">
        <f>MAX(IF($B17="No",0,MIN((0.75*G17),847)),MIN(G17,(0.75*$C17),847))</f>
        <v>0</v>
      </c>
      <c r="L17" s="54" t="str">
        <f>IF(OR(COUNT(C17:G17)&lt;&gt;5,ISBLANK(B17)),"",SUM(H17:K17))</f>
        <v/>
      </c>
    </row>
    <row r="18" spans="8:12" ht="17.25" x14ac:dyDescent="0.3">
      <c r="H18" s="41">
        <f>MAX(IF($B18="No",0,MIN((0.75*D18),847)),MIN(D18,(0.75*$C18),847))</f>
        <v>0</v>
      </c>
      <c r="I18" s="41">
        <f>MAX(IF($B18="No",0,MIN((0.75*E18),847)),MIN(E18,(0.75*$C18),847))</f>
        <v>0</v>
      </c>
      <c r="J18" s="41">
        <f>MAX(IF($B18="No",0,MIN((0.75*F18),847)),MIN(F18,(0.75*$C18),847))</f>
        <v>0</v>
      </c>
      <c r="K18" s="41">
        <f>MAX(IF($B18="No",0,MIN((0.75*G18),847)),MIN(G18,(0.75*$C18),847))</f>
        <v>0</v>
      </c>
      <c r="L18" s="54" t="str">
        <f>IF(OR(COUNT(C18:G18)&lt;&gt;5,ISBLANK(B18)),"",SUM(H18:K18))</f>
        <v/>
      </c>
    </row>
    <row r="19" spans="8:12" ht="17.25" x14ac:dyDescent="0.3">
      <c r="H19" s="41">
        <f>MAX(IF($B19="No",0,MIN((0.75*D19),847)),MIN(D19,(0.75*$C19),847))</f>
        <v>0</v>
      </c>
      <c r="I19" s="41">
        <f>MAX(IF($B19="No",0,MIN((0.75*E19),847)),MIN(E19,(0.75*$C19),847))</f>
        <v>0</v>
      </c>
      <c r="J19" s="41">
        <f>MAX(IF($B19="No",0,MIN((0.75*F19),847)),MIN(F19,(0.75*$C19),847))</f>
        <v>0</v>
      </c>
      <c r="K19" s="41">
        <f>MAX(IF($B19="No",0,MIN((0.75*G19),847)),MIN(G19,(0.75*$C19),847))</f>
        <v>0</v>
      </c>
      <c r="L19" s="54" t="str">
        <f>IF(OR(COUNT(C19:G19)&lt;&gt;5,ISBLANK(B19)),"",SUM(H19:K19))</f>
        <v/>
      </c>
    </row>
    <row r="20" spans="8:12" ht="17.25" x14ac:dyDescent="0.3">
      <c r="H20" s="41">
        <f>MAX(IF($B20="No",0,MIN((0.75*D20),847)),MIN(D20,(0.75*$C20),847))</f>
        <v>0</v>
      </c>
      <c r="I20" s="41">
        <f>MAX(IF($B20="No",0,MIN((0.75*E20),847)),MIN(E20,(0.75*$C20),847))</f>
        <v>0</v>
      </c>
      <c r="J20" s="41">
        <f>MAX(IF($B20="No",0,MIN((0.75*F20),847)),MIN(F20,(0.75*$C20),847))</f>
        <v>0</v>
      </c>
      <c r="K20" s="41">
        <f>MAX(IF($B20="No",0,MIN((0.75*G20),847)),MIN(G20,(0.75*$C20),847))</f>
        <v>0</v>
      </c>
      <c r="L20" s="54" t="str">
        <f>IF(OR(COUNT(C20:G20)&lt;&gt;5,ISBLANK(B20)),"",SUM(H20:K20))</f>
        <v/>
      </c>
    </row>
    <row r="21" spans="8:12" ht="17.25" x14ac:dyDescent="0.3">
      <c r="H21" s="41">
        <f>MAX(IF($B21="No",0,MIN((0.75*D21),847)),MIN(D21,(0.75*$C21),847))</f>
        <v>0</v>
      </c>
      <c r="I21" s="41">
        <f>MAX(IF($B21="No",0,MIN((0.75*E21),847)),MIN(E21,(0.75*$C21),847))</f>
        <v>0</v>
      </c>
      <c r="J21" s="41">
        <f>MAX(IF($B21="No",0,MIN((0.75*F21),847)),MIN(F21,(0.75*$C21),847))</f>
        <v>0</v>
      </c>
      <c r="K21" s="41">
        <f>MAX(IF($B21="No",0,MIN((0.75*G21),847)),MIN(G21,(0.75*$C21),847))</f>
        <v>0</v>
      </c>
      <c r="L21" s="54" t="str">
        <f>IF(OR(COUNT(C21:G21)&lt;&gt;5,ISBLANK(B21)),"",SUM(H21:K21))</f>
        <v/>
      </c>
    </row>
    <row r="22" spans="8:12" ht="17.25" x14ac:dyDescent="0.3">
      <c r="H22" s="41">
        <f>MAX(IF($B22="No",0,MIN((0.75*D22),847)),MIN(D22,(0.75*$C22),847))</f>
        <v>0</v>
      </c>
      <c r="I22" s="41">
        <f>MAX(IF($B22="No",0,MIN((0.75*E22),847)),MIN(E22,(0.75*$C22),847))</f>
        <v>0</v>
      </c>
      <c r="J22" s="41">
        <f>MAX(IF($B22="No",0,MIN((0.75*F22),847)),MIN(F22,(0.75*$C22),847))</f>
        <v>0</v>
      </c>
      <c r="K22" s="41">
        <f>MAX(IF($B22="No",0,MIN((0.75*G22),847)),MIN(G22,(0.75*$C22),847))</f>
        <v>0</v>
      </c>
      <c r="L22" s="54" t="str">
        <f>IF(OR(COUNT(C22:G22)&lt;&gt;5,ISBLANK(B22)),"",SUM(H22:K22))</f>
        <v/>
      </c>
    </row>
    <row r="23" spans="8:12" ht="17.25" x14ac:dyDescent="0.3">
      <c r="H23" s="41">
        <f>MAX(IF($B23="No",0,MIN((0.75*D23),847)),MIN(D23,(0.75*$C23),847))</f>
        <v>0</v>
      </c>
      <c r="I23" s="41">
        <f>MAX(IF($B23="No",0,MIN((0.75*E23),847)),MIN(E23,(0.75*$C23),847))</f>
        <v>0</v>
      </c>
      <c r="J23" s="41">
        <f>MAX(IF($B23="No",0,MIN((0.75*F23),847)),MIN(F23,(0.75*$C23),847))</f>
        <v>0</v>
      </c>
      <c r="K23" s="41">
        <f>MAX(IF($B23="No",0,MIN((0.75*G23),847)),MIN(G23,(0.75*$C23),847))</f>
        <v>0</v>
      </c>
      <c r="L23" s="54" t="str">
        <f>IF(OR(COUNT(C23:G23)&lt;&gt;5,ISBLANK(B23)),"",SUM(H23:K23))</f>
        <v/>
      </c>
    </row>
    <row r="24" spans="8:12" ht="17.25" x14ac:dyDescent="0.3">
      <c r="H24" s="41">
        <f>MAX(IF($B24="No",0,MIN((0.75*D24),847)),MIN(D24,(0.75*$C24),847))</f>
        <v>0</v>
      </c>
      <c r="I24" s="41">
        <f>MAX(IF($B24="No",0,MIN((0.75*E24),847)),MIN(E24,(0.75*$C24),847))</f>
        <v>0</v>
      </c>
      <c r="J24" s="41">
        <f>MAX(IF($B24="No",0,MIN((0.75*F24),847)),MIN(F24,(0.75*$C24),847))</f>
        <v>0</v>
      </c>
      <c r="K24" s="41">
        <f>MAX(IF($B24="No",0,MIN((0.75*G24),847)),MIN(G24,(0.75*$C24),847))</f>
        <v>0</v>
      </c>
      <c r="L24" s="54" t="str">
        <f>IF(OR(COUNT(C24:G24)&lt;&gt;5,ISBLANK(B24)),"",SUM(H24:K24))</f>
        <v/>
      </c>
    </row>
    <row r="25" spans="8:12" ht="17.25" x14ac:dyDescent="0.3">
      <c r="H25" s="41">
        <f>MAX(IF($B25="No",0,MIN((0.75*D25),847)),MIN(D25,(0.75*$C25),847))</f>
        <v>0</v>
      </c>
      <c r="I25" s="41">
        <f>MAX(IF($B25="No",0,MIN((0.75*E25),847)),MIN(E25,(0.75*$C25),847))</f>
        <v>0</v>
      </c>
      <c r="J25" s="41">
        <f>MAX(IF($B25="No",0,MIN((0.75*F25),847)),MIN(F25,(0.75*$C25),847))</f>
        <v>0</v>
      </c>
      <c r="K25" s="41">
        <f>MAX(IF($B25="No",0,MIN((0.75*G25),847)),MIN(G25,(0.75*$C25),847))</f>
        <v>0</v>
      </c>
      <c r="L25" s="54" t="str">
        <f>IF(OR(COUNT(C25:G25)&lt;&gt;5,ISBLANK(B25)),"",SUM(H25:K25))</f>
        <v/>
      </c>
    </row>
    <row r="26" spans="8:12" ht="17.25" x14ac:dyDescent="0.3">
      <c r="H26" s="41">
        <f>MAX(IF($B26="No",0,MIN((0.75*D26),847)),MIN(D26,(0.75*$C26),847))</f>
        <v>0</v>
      </c>
      <c r="I26" s="41">
        <f>MAX(IF($B26="No",0,MIN((0.75*E26),847)),MIN(E26,(0.75*$C26),847))</f>
        <v>0</v>
      </c>
      <c r="J26" s="41">
        <f>MAX(IF($B26="No",0,MIN((0.75*F26),847)),MIN(F26,(0.75*$C26),847))</f>
        <v>0</v>
      </c>
      <c r="K26" s="41">
        <f>MAX(IF($B26="No",0,MIN((0.75*G26),847)),MIN(G26,(0.75*$C26),847))</f>
        <v>0</v>
      </c>
      <c r="L26" s="54" t="str">
        <f>IF(OR(COUNT(C26:G26)&lt;&gt;5,ISBLANK(B26)),"",SUM(H26:K26))</f>
        <v/>
      </c>
    </row>
    <row r="27" spans="8:12" ht="17.25" x14ac:dyDescent="0.3">
      <c r="H27" s="41">
        <f>MAX(IF($B27="No",0,MIN((0.75*D27),847)),MIN(D27,(0.75*$C27),847))</f>
        <v>0</v>
      </c>
      <c r="I27" s="41">
        <f>MAX(IF($B27="No",0,MIN((0.75*E27),847)),MIN(E27,(0.75*$C27),847))</f>
        <v>0</v>
      </c>
      <c r="J27" s="41">
        <f>MAX(IF($B27="No",0,MIN((0.75*F27),847)),MIN(F27,(0.75*$C27),847))</f>
        <v>0</v>
      </c>
      <c r="K27" s="41">
        <f>MAX(IF($B27="No",0,MIN((0.75*G27),847)),MIN(G27,(0.75*$C27),847))</f>
        <v>0</v>
      </c>
      <c r="L27" s="54" t="str">
        <f>IF(OR(COUNT(C27:G27)&lt;&gt;5,ISBLANK(B27)),"",SUM(H27:K27))</f>
        <v/>
      </c>
    </row>
    <row r="28" spans="8:12" ht="17.25" x14ac:dyDescent="0.3">
      <c r="H28" s="41">
        <f>MAX(IF($B28="No",0,MIN((0.75*D28),847)),MIN(D28,(0.75*$C28),847))</f>
        <v>0</v>
      </c>
      <c r="I28" s="41">
        <f>MAX(IF($B28="No",0,MIN((0.75*E28),847)),MIN(E28,(0.75*$C28),847))</f>
        <v>0</v>
      </c>
      <c r="J28" s="41">
        <f>MAX(IF($B28="No",0,MIN((0.75*F28),847)),MIN(F28,(0.75*$C28),847))</f>
        <v>0</v>
      </c>
      <c r="K28" s="41">
        <f>MAX(IF($B28="No",0,MIN((0.75*G28),847)),MIN(G28,(0.75*$C28),847))</f>
        <v>0</v>
      </c>
      <c r="L28" s="54" t="str">
        <f>IF(OR(COUNT(C28:G28)&lt;&gt;5,ISBLANK(B28)),"",SUM(H28:K28))</f>
        <v/>
      </c>
    </row>
    <row r="29" spans="8:12" ht="17.25" x14ac:dyDescent="0.3">
      <c r="H29" s="41">
        <f>MAX(IF($B29="No",0,MIN((0.75*D29),847)),MIN(D29,(0.75*$C29),847))</f>
        <v>0</v>
      </c>
      <c r="I29" s="41">
        <f>MAX(IF($B29="No",0,MIN((0.75*E29),847)),MIN(E29,(0.75*$C29),847))</f>
        <v>0</v>
      </c>
      <c r="J29" s="41">
        <f>MAX(IF($B29="No",0,MIN((0.75*F29),847)),MIN(F29,(0.75*$C29),847))</f>
        <v>0</v>
      </c>
      <c r="K29" s="41">
        <f>MAX(IF($B29="No",0,MIN((0.75*G29),847)),MIN(G29,(0.75*$C29),847))</f>
        <v>0</v>
      </c>
      <c r="L29" s="54" t="str">
        <f>IF(OR(COUNT(C29:G29)&lt;&gt;5,ISBLANK(B29)),"",SUM(H29:K29))</f>
        <v/>
      </c>
    </row>
    <row r="30" spans="8:12" ht="17.25" x14ac:dyDescent="0.3">
      <c r="H30" s="41">
        <f>MAX(IF($B30="No",0,MIN((0.75*D30),847)),MIN(D30,(0.75*$C30),847))</f>
        <v>0</v>
      </c>
      <c r="I30" s="41">
        <f>MAX(IF($B30="No",0,MIN((0.75*E30),847)),MIN(E30,(0.75*$C30),847))</f>
        <v>0</v>
      </c>
      <c r="J30" s="41">
        <f>MAX(IF($B30="No",0,MIN((0.75*F30),847)),MIN(F30,(0.75*$C30),847))</f>
        <v>0</v>
      </c>
      <c r="K30" s="41">
        <f>MAX(IF($B30="No",0,MIN((0.75*G30),847)),MIN(G30,(0.75*$C30),847))</f>
        <v>0</v>
      </c>
      <c r="L30" s="54" t="str">
        <f>IF(OR(COUNT(C30:G30)&lt;&gt;5,ISBLANK(B30)),"",SUM(H30:K30))</f>
        <v/>
      </c>
    </row>
    <row r="31" spans="8:12" ht="17.25" x14ac:dyDescent="0.3">
      <c r="H31" s="41">
        <f>MAX(IF($B31="No",0,MIN((0.75*D31),847)),MIN(D31,(0.75*$C31),847))</f>
        <v>0</v>
      </c>
      <c r="I31" s="41">
        <f>MAX(IF($B31="No",0,MIN((0.75*E31),847)),MIN(E31,(0.75*$C31),847))</f>
        <v>0</v>
      </c>
      <c r="J31" s="41">
        <f>MAX(IF($B31="No",0,MIN((0.75*F31),847)),MIN(F31,(0.75*$C31),847))</f>
        <v>0</v>
      </c>
      <c r="K31" s="41">
        <f>MAX(IF($B31="No",0,MIN((0.75*G31),847)),MIN(G31,(0.75*$C31),847))</f>
        <v>0</v>
      </c>
      <c r="L31" s="54" t="str">
        <f>IF(OR(COUNT(C31:G31)&lt;&gt;5,ISBLANK(B31)),"",SUM(H31:K31))</f>
        <v/>
      </c>
    </row>
    <row r="32" spans="8:12" ht="17.25" x14ac:dyDescent="0.3">
      <c r="H32" s="41">
        <f>MAX(IF($B32="No",0,MIN((0.75*D32),847)),MIN(D32,(0.75*$C32),847))</f>
        <v>0</v>
      </c>
      <c r="I32" s="41">
        <f>MAX(IF($B32="No",0,MIN((0.75*E32),847)),MIN(E32,(0.75*$C32),847))</f>
        <v>0</v>
      </c>
      <c r="J32" s="41">
        <f>MAX(IF($B32="No",0,MIN((0.75*F32),847)),MIN(F32,(0.75*$C32),847))</f>
        <v>0</v>
      </c>
      <c r="K32" s="41">
        <f>MAX(IF($B32="No",0,MIN((0.75*G32),847)),MIN(G32,(0.75*$C32),847))</f>
        <v>0</v>
      </c>
      <c r="L32" s="54" t="str">
        <f>IF(OR(COUNT(C32:G32)&lt;&gt;5,ISBLANK(B32)),"",SUM(H32:K32))</f>
        <v/>
      </c>
    </row>
    <row r="33" spans="8:12" ht="17.25" x14ac:dyDescent="0.3">
      <c r="H33" s="41">
        <f>MAX(IF($B33="No",0,MIN((0.75*D33),847)),MIN(D33,(0.75*$C33),847))</f>
        <v>0</v>
      </c>
      <c r="I33" s="41">
        <f>MAX(IF($B33="No",0,MIN((0.75*E33),847)),MIN(E33,(0.75*$C33),847))</f>
        <v>0</v>
      </c>
      <c r="J33" s="41">
        <f>MAX(IF($B33="No",0,MIN((0.75*F33),847)),MIN(F33,(0.75*$C33),847))</f>
        <v>0</v>
      </c>
      <c r="K33" s="41">
        <f>MAX(IF($B33="No",0,MIN((0.75*G33),847)),MIN(G33,(0.75*$C33),847))</f>
        <v>0</v>
      </c>
      <c r="L33" s="54" t="str">
        <f>IF(OR(COUNT(C33:G33)&lt;&gt;5,ISBLANK(B33)),"",SUM(H33:K33))</f>
        <v/>
      </c>
    </row>
    <row r="34" spans="8:12" ht="17.25" x14ac:dyDescent="0.3">
      <c r="H34" s="41">
        <f>MAX(IF($B34="No",0,MIN((0.75*D34),847)),MIN(D34,(0.75*$C34),847))</f>
        <v>0</v>
      </c>
      <c r="I34" s="41">
        <f>MAX(IF($B34="No",0,MIN((0.75*E34),847)),MIN(E34,(0.75*$C34),847))</f>
        <v>0</v>
      </c>
      <c r="J34" s="41">
        <f>MAX(IF($B34="No",0,MIN((0.75*F34),847)),MIN(F34,(0.75*$C34),847))</f>
        <v>0</v>
      </c>
      <c r="K34" s="41">
        <f>MAX(IF($B34="No",0,MIN((0.75*G34),847)),MIN(G34,(0.75*$C34),847))</f>
        <v>0</v>
      </c>
      <c r="L34" s="54" t="str">
        <f>IF(OR(COUNT(C34:G34)&lt;&gt;5,ISBLANK(B34)),"",SUM(H34:K34))</f>
        <v/>
      </c>
    </row>
    <row r="35" spans="8:12" ht="17.25" x14ac:dyDescent="0.3">
      <c r="H35" s="41">
        <f>MAX(IF($B35="No",0,MIN((0.75*D35),847)),MIN(D35,(0.75*$C35),847))</f>
        <v>0</v>
      </c>
      <c r="I35" s="41">
        <f>MAX(IF($B35="No",0,MIN((0.75*E35),847)),MIN(E35,(0.75*$C35),847))</f>
        <v>0</v>
      </c>
      <c r="J35" s="41">
        <f>MAX(IF($B35="No",0,MIN((0.75*F35),847)),MIN(F35,(0.75*$C35),847))</f>
        <v>0</v>
      </c>
      <c r="K35" s="41">
        <f>MAX(IF($B35="No",0,MIN((0.75*G35),847)),MIN(G35,(0.75*$C35),847))</f>
        <v>0</v>
      </c>
      <c r="L35" s="54" t="str">
        <f>IF(OR(COUNT(C35:G35)&lt;&gt;5,ISBLANK(B35)),"",SUM(H35:K35))</f>
        <v/>
      </c>
    </row>
    <row r="36" spans="8:12" ht="17.25" x14ac:dyDescent="0.3">
      <c r="H36" s="41">
        <f>MAX(IF($B36="No",0,MIN((0.75*D36),847)),MIN(D36,(0.75*$C36),847))</f>
        <v>0</v>
      </c>
      <c r="I36" s="41">
        <f>MAX(IF($B36="No",0,MIN((0.75*E36),847)),MIN(E36,(0.75*$C36),847))</f>
        <v>0</v>
      </c>
      <c r="J36" s="41">
        <f>MAX(IF($B36="No",0,MIN((0.75*F36),847)),MIN(F36,(0.75*$C36),847))</f>
        <v>0</v>
      </c>
      <c r="K36" s="41">
        <f>MAX(IF($B36="No",0,MIN((0.75*G36),847)),MIN(G36,(0.75*$C36),847))</f>
        <v>0</v>
      </c>
      <c r="L36" s="54" t="str">
        <f>IF(OR(COUNT(C36:G36)&lt;&gt;5,ISBLANK(B36)),"",SUM(H36:K36))</f>
        <v/>
      </c>
    </row>
    <row r="37" spans="8:12" ht="17.25" x14ac:dyDescent="0.3">
      <c r="H37" s="41">
        <f>MAX(IF($B37="No",0,MIN((0.75*D37),847)),MIN(D37,(0.75*$C37),847))</f>
        <v>0</v>
      </c>
      <c r="I37" s="41">
        <f>MAX(IF($B37="No",0,MIN((0.75*E37),847)),MIN(E37,(0.75*$C37),847))</f>
        <v>0</v>
      </c>
      <c r="J37" s="41">
        <f>MAX(IF($B37="No",0,MIN((0.75*F37),847)),MIN(F37,(0.75*$C37),847))</f>
        <v>0</v>
      </c>
      <c r="K37" s="41">
        <f>MAX(IF($B37="No",0,MIN((0.75*G37),847)),MIN(G37,(0.75*$C37),847))</f>
        <v>0</v>
      </c>
      <c r="L37" s="54" t="str">
        <f>IF(OR(COUNT(C37:G37)&lt;&gt;5,ISBLANK(B37)),"",SUM(H37:K37))</f>
        <v/>
      </c>
    </row>
    <row r="38" spans="8:12" ht="17.25" x14ac:dyDescent="0.3">
      <c r="H38" s="41">
        <f>MAX(IF($B38="No",0,MIN((0.75*D38),847)),MIN(D38,(0.75*$C38),847))</f>
        <v>0</v>
      </c>
      <c r="I38" s="41">
        <f>MAX(IF($B38="No",0,MIN((0.75*E38),847)),MIN(E38,(0.75*$C38),847))</f>
        <v>0</v>
      </c>
      <c r="J38" s="41">
        <f>MAX(IF($B38="No",0,MIN((0.75*F38),847)),MIN(F38,(0.75*$C38),847))</f>
        <v>0</v>
      </c>
      <c r="K38" s="41">
        <f>MAX(IF($B38="No",0,MIN((0.75*G38),847)),MIN(G38,(0.75*$C38),847))</f>
        <v>0</v>
      </c>
      <c r="L38" s="54" t="str">
        <f>IF(OR(COUNT(C38:G38)&lt;&gt;5,ISBLANK(B38)),"",SUM(H38:K38))</f>
        <v/>
      </c>
    </row>
    <row r="39" spans="8:12" ht="17.25" x14ac:dyDescent="0.3">
      <c r="H39" s="41">
        <f>MAX(IF($B39="No",0,MIN((0.75*D39),847)),MIN(D39,(0.75*$C39),847))</f>
        <v>0</v>
      </c>
      <c r="I39" s="41">
        <f>MAX(IF($B39="No",0,MIN((0.75*E39),847)),MIN(E39,(0.75*$C39),847))</f>
        <v>0</v>
      </c>
      <c r="J39" s="41">
        <f>MAX(IF($B39="No",0,MIN((0.75*F39),847)),MIN(F39,(0.75*$C39),847))</f>
        <v>0</v>
      </c>
      <c r="K39" s="41">
        <f>MAX(IF($B39="No",0,MIN((0.75*G39),847)),MIN(G39,(0.75*$C39),847))</f>
        <v>0</v>
      </c>
      <c r="L39" s="54" t="str">
        <f>IF(OR(COUNT(C39:G39)&lt;&gt;5,ISBLANK(B39)),"",SUM(H39:K39))</f>
        <v/>
      </c>
    </row>
    <row r="40" spans="8:12" ht="17.25" x14ac:dyDescent="0.3">
      <c r="H40" s="41">
        <f>MAX(IF($B40="No",0,MIN((0.75*D40),847)),MIN(D40,(0.75*$C40),847))</f>
        <v>0</v>
      </c>
      <c r="I40" s="41">
        <f>MAX(IF($B40="No",0,MIN((0.75*E40),847)),MIN(E40,(0.75*$C40),847))</f>
        <v>0</v>
      </c>
      <c r="J40" s="41">
        <f>MAX(IF($B40="No",0,MIN((0.75*F40),847)),MIN(F40,(0.75*$C40),847))</f>
        <v>0</v>
      </c>
      <c r="K40" s="41">
        <f>MAX(IF($B40="No",0,MIN((0.75*G40),847)),MIN(G40,(0.75*$C40),847))</f>
        <v>0</v>
      </c>
      <c r="L40" s="54" t="str">
        <f>IF(OR(COUNT(C40:G40)&lt;&gt;5,ISBLANK(B40)),"",SUM(H40:K40))</f>
        <v/>
      </c>
    </row>
    <row r="41" spans="8:12" ht="17.25" x14ac:dyDescent="0.3">
      <c r="H41" s="41">
        <f>MAX(IF($B41="No",0,MIN((0.75*D41),847)),MIN(D41,(0.75*$C41),847))</f>
        <v>0</v>
      </c>
      <c r="I41" s="41">
        <f>MAX(IF($B41="No",0,MIN((0.75*E41),847)),MIN(E41,(0.75*$C41),847))</f>
        <v>0</v>
      </c>
      <c r="J41" s="41">
        <f>MAX(IF($B41="No",0,MIN((0.75*F41),847)),MIN(F41,(0.75*$C41),847))</f>
        <v>0</v>
      </c>
      <c r="K41" s="41">
        <f>MAX(IF($B41="No",0,MIN((0.75*G41),847)),MIN(G41,(0.75*$C41),847))</f>
        <v>0</v>
      </c>
      <c r="L41" s="54" t="str">
        <f>IF(OR(COUNT(C41:G41)&lt;&gt;5,ISBLANK(B41)),"",SUM(H41:K41))</f>
        <v/>
      </c>
    </row>
    <row r="42" spans="8:12" ht="17.25" x14ac:dyDescent="0.3">
      <c r="H42" s="41">
        <f>MAX(IF($B42="No",0,MIN((0.75*D42),847)),MIN(D42,(0.75*$C42),847))</f>
        <v>0</v>
      </c>
      <c r="I42" s="41">
        <f>MAX(IF($B42="No",0,MIN((0.75*E42),847)),MIN(E42,(0.75*$C42),847))</f>
        <v>0</v>
      </c>
      <c r="J42" s="41">
        <f>MAX(IF($B42="No",0,MIN((0.75*F42),847)),MIN(F42,(0.75*$C42),847))</f>
        <v>0</v>
      </c>
      <c r="K42" s="41">
        <f>MAX(IF($B42="No",0,MIN((0.75*G42),847)),MIN(G42,(0.75*$C42),847))</f>
        <v>0</v>
      </c>
      <c r="L42" s="54" t="str">
        <f>IF(OR(COUNT(C42:G42)&lt;&gt;5,ISBLANK(B42)),"",SUM(H42:K42))</f>
        <v/>
      </c>
    </row>
    <row r="43" spans="8:12" ht="17.25" x14ac:dyDescent="0.3">
      <c r="H43" s="41">
        <f>MAX(IF($B43="No",0,MIN((0.75*D43),847)),MIN(D43,(0.75*$C43),847))</f>
        <v>0</v>
      </c>
      <c r="I43" s="41">
        <f>MAX(IF($B43="No",0,MIN((0.75*E43),847)),MIN(E43,(0.75*$C43),847))</f>
        <v>0</v>
      </c>
      <c r="J43" s="41">
        <f>MAX(IF($B43="No",0,MIN((0.75*F43),847)),MIN(F43,(0.75*$C43),847))</f>
        <v>0</v>
      </c>
      <c r="K43" s="41">
        <f>MAX(IF($B43="No",0,MIN((0.75*G43),847)),MIN(G43,(0.75*$C43),847))</f>
        <v>0</v>
      </c>
      <c r="L43" s="54" t="str">
        <f>IF(OR(COUNT(C43:G43)&lt;&gt;5,ISBLANK(B43)),"",SUM(H43:K43))</f>
        <v/>
      </c>
    </row>
    <row r="44" spans="8:12" ht="17.25" x14ac:dyDescent="0.3">
      <c r="H44" s="41">
        <f>MAX(IF($B44="No",0,MIN((0.75*D44),847)),MIN(D44,(0.75*$C44),847))</f>
        <v>0</v>
      </c>
      <c r="I44" s="41">
        <f>MAX(IF($B44="No",0,MIN((0.75*E44),847)),MIN(E44,(0.75*$C44),847))</f>
        <v>0</v>
      </c>
      <c r="J44" s="41">
        <f>MAX(IF($B44="No",0,MIN((0.75*F44),847)),MIN(F44,(0.75*$C44),847))</f>
        <v>0</v>
      </c>
      <c r="K44" s="41">
        <f>MAX(IF($B44="No",0,MIN((0.75*G44),847)),MIN(G44,(0.75*$C44),847))</f>
        <v>0</v>
      </c>
      <c r="L44" s="54" t="str">
        <f>IF(OR(COUNT(C44:G44)&lt;&gt;5,ISBLANK(B44)),"",SUM(H44:K44))</f>
        <v/>
      </c>
    </row>
    <row r="45" spans="8:12" ht="17.25" x14ac:dyDescent="0.3">
      <c r="H45" s="41">
        <f>MAX(IF($B45="No",0,MIN((0.75*D45),847)),MIN(D45,(0.75*$C45),847))</f>
        <v>0</v>
      </c>
      <c r="I45" s="41">
        <f>MAX(IF($B45="No",0,MIN((0.75*E45),847)),MIN(E45,(0.75*$C45),847))</f>
        <v>0</v>
      </c>
      <c r="J45" s="41">
        <f>MAX(IF($B45="No",0,MIN((0.75*F45),847)),MIN(F45,(0.75*$C45),847))</f>
        <v>0</v>
      </c>
      <c r="K45" s="41">
        <f>MAX(IF($B45="No",0,MIN((0.75*G45),847)),MIN(G45,(0.75*$C45),847))</f>
        <v>0</v>
      </c>
      <c r="L45" s="54" t="str">
        <f>IF(OR(COUNT(C45:G45)&lt;&gt;5,ISBLANK(B45)),"",SUM(H45:K45))</f>
        <v/>
      </c>
    </row>
    <row r="46" spans="8:12" ht="17.25" x14ac:dyDescent="0.3">
      <c r="H46" s="41">
        <f>MAX(IF($B46="No",0,MIN((0.75*D46),847)),MIN(D46,(0.75*$C46),847))</f>
        <v>0</v>
      </c>
      <c r="I46" s="41">
        <f>MAX(IF($B46="No",0,MIN((0.75*E46),847)),MIN(E46,(0.75*$C46),847))</f>
        <v>0</v>
      </c>
      <c r="J46" s="41">
        <f>MAX(IF($B46="No",0,MIN((0.75*F46),847)),MIN(F46,(0.75*$C46),847))</f>
        <v>0</v>
      </c>
      <c r="K46" s="41">
        <f>MAX(IF($B46="No",0,MIN((0.75*G46),847)),MIN(G46,(0.75*$C46),847))</f>
        <v>0</v>
      </c>
      <c r="L46" s="54" t="str">
        <f>IF(OR(COUNT(C46:G46)&lt;&gt;5,ISBLANK(B46)),"",SUM(H46:K46))</f>
        <v/>
      </c>
    </row>
    <row r="47" spans="8:12" ht="17.25" x14ac:dyDescent="0.3">
      <c r="H47" s="41">
        <f>MAX(IF($B47="No",0,MIN((0.75*D47),847)),MIN(D47,(0.75*$C47),847))</f>
        <v>0</v>
      </c>
      <c r="I47" s="41">
        <f>MAX(IF($B47="No",0,MIN((0.75*E47),847)),MIN(E47,(0.75*$C47),847))</f>
        <v>0</v>
      </c>
      <c r="J47" s="41">
        <f>MAX(IF($B47="No",0,MIN((0.75*F47),847)),MIN(F47,(0.75*$C47),847))</f>
        <v>0</v>
      </c>
      <c r="K47" s="41">
        <f>MAX(IF($B47="No",0,MIN((0.75*G47),847)),MIN(G47,(0.75*$C47),847))</f>
        <v>0</v>
      </c>
      <c r="L47" s="54" t="str">
        <f>IF(OR(COUNT(C47:G47)&lt;&gt;5,ISBLANK(B47)),"",SUM(H47:K47))</f>
        <v/>
      </c>
    </row>
    <row r="48" spans="8:12" ht="17.25" x14ac:dyDescent="0.3">
      <c r="H48" s="41">
        <f>MAX(IF($B48="No",0,MIN((0.75*D48),847)),MIN(D48,(0.75*$C48),847))</f>
        <v>0</v>
      </c>
      <c r="I48" s="41">
        <f>MAX(IF($B48="No",0,MIN((0.75*E48),847)),MIN(E48,(0.75*$C48),847))</f>
        <v>0</v>
      </c>
      <c r="J48" s="41">
        <f>MAX(IF($B48="No",0,MIN((0.75*F48),847)),MIN(F48,(0.75*$C48),847))</f>
        <v>0</v>
      </c>
      <c r="K48" s="41">
        <f>MAX(IF($B48="No",0,MIN((0.75*G48),847)),MIN(G48,(0.75*$C48),847))</f>
        <v>0</v>
      </c>
      <c r="L48" s="54" t="str">
        <f>IF(OR(COUNT(C48:G48)&lt;&gt;5,ISBLANK(B48)),"",SUM(H48:K48))</f>
        <v/>
      </c>
    </row>
    <row r="49" spans="8:12" ht="17.25" x14ac:dyDescent="0.3">
      <c r="H49" s="41">
        <f>MAX(IF($B49="No",0,MIN((0.75*D49),847)),MIN(D49,(0.75*$C49),847))</f>
        <v>0</v>
      </c>
      <c r="I49" s="41">
        <f>MAX(IF($B49="No",0,MIN((0.75*E49),847)),MIN(E49,(0.75*$C49),847))</f>
        <v>0</v>
      </c>
      <c r="J49" s="41">
        <f>MAX(IF($B49="No",0,MIN((0.75*F49),847)),MIN(F49,(0.75*$C49),847))</f>
        <v>0</v>
      </c>
      <c r="K49" s="41">
        <f>MAX(IF($B49="No",0,MIN((0.75*G49),847)),MIN(G49,(0.75*$C49),847))</f>
        <v>0</v>
      </c>
      <c r="L49" s="54" t="str">
        <f>IF(OR(COUNT(C49:G49)&lt;&gt;5,ISBLANK(B49)),"",SUM(H49:K49))</f>
        <v/>
      </c>
    </row>
    <row r="50" spans="8:12" ht="17.25" x14ac:dyDescent="0.3">
      <c r="H50" s="41">
        <f>MAX(IF($B50="No",0,MIN((0.75*D50),847)),MIN(D50,(0.75*$C50),847))</f>
        <v>0</v>
      </c>
      <c r="I50" s="41">
        <f>MAX(IF($B50="No",0,MIN((0.75*E50),847)),MIN(E50,(0.75*$C50),847))</f>
        <v>0</v>
      </c>
      <c r="J50" s="41">
        <f>MAX(IF($B50="No",0,MIN((0.75*F50),847)),MIN(F50,(0.75*$C50),847))</f>
        <v>0</v>
      </c>
      <c r="K50" s="41">
        <f>MAX(IF($B50="No",0,MIN((0.75*G50),847)),MIN(G50,(0.75*$C50),847))</f>
        <v>0</v>
      </c>
      <c r="L50" s="54" t="str">
        <f>IF(OR(COUNT(C50:G50)&lt;&gt;5,ISBLANK(B50)),"",SUM(H50:K50))</f>
        <v/>
      </c>
    </row>
    <row r="51" spans="8:12" ht="17.25" x14ac:dyDescent="0.3">
      <c r="H51" s="41">
        <f>MAX(IF($B51="No",0,MIN((0.75*D51),847)),MIN(D51,(0.75*$C51),847))</f>
        <v>0</v>
      </c>
      <c r="I51" s="41">
        <f>MAX(IF($B51="No",0,MIN((0.75*E51),847)),MIN(E51,(0.75*$C51),847))</f>
        <v>0</v>
      </c>
      <c r="J51" s="41">
        <f>MAX(IF($B51="No",0,MIN((0.75*F51),847)),MIN(F51,(0.75*$C51),847))</f>
        <v>0</v>
      </c>
      <c r="K51" s="41">
        <f>MAX(IF($B51="No",0,MIN((0.75*G51),847)),MIN(G51,(0.75*$C51),847))</f>
        <v>0</v>
      </c>
      <c r="L51" s="54" t="str">
        <f>IF(OR(COUNT(C51:G51)&lt;&gt;5,ISBLANK(B51)),"",SUM(H51:K51))</f>
        <v/>
      </c>
    </row>
    <row r="52" spans="8:12" ht="17.25" x14ac:dyDescent="0.3">
      <c r="H52" s="41">
        <f>MAX(IF($B52="No",0,MIN((0.75*D52),847)),MIN(D52,(0.75*$C52),847))</f>
        <v>0</v>
      </c>
      <c r="I52" s="41">
        <f>MAX(IF($B52="No",0,MIN((0.75*E52),847)),MIN(E52,(0.75*$C52),847))</f>
        <v>0</v>
      </c>
      <c r="J52" s="41">
        <f>MAX(IF($B52="No",0,MIN((0.75*F52),847)),MIN(F52,(0.75*$C52),847))</f>
        <v>0</v>
      </c>
      <c r="K52" s="41">
        <f>MAX(IF($B52="No",0,MIN((0.75*G52),847)),MIN(G52,(0.75*$C52),847))</f>
        <v>0</v>
      </c>
      <c r="L52" s="54" t="str">
        <f>IF(OR(COUNT(C52:G52)&lt;&gt;5,ISBLANK(B52)),"",SUM(H52:K52))</f>
        <v/>
      </c>
    </row>
    <row r="53" spans="8:12" ht="17.25" x14ac:dyDescent="0.3">
      <c r="H53" s="41">
        <f>MAX(IF($B53="No",0,MIN((0.75*D53),847)),MIN(D53,(0.75*$C53),847))</f>
        <v>0</v>
      </c>
      <c r="I53" s="41">
        <f>MAX(IF($B53="No",0,MIN((0.75*E53),847)),MIN(E53,(0.75*$C53),847))</f>
        <v>0</v>
      </c>
      <c r="J53" s="41">
        <f>MAX(IF($B53="No",0,MIN((0.75*F53),847)),MIN(F53,(0.75*$C53),847))</f>
        <v>0</v>
      </c>
      <c r="K53" s="41">
        <f>MAX(IF($B53="No",0,MIN((0.75*G53),847)),MIN(G53,(0.75*$C53),847))</f>
        <v>0</v>
      </c>
      <c r="L53" s="54" t="str">
        <f>IF(OR(COUNT(C53:G53)&lt;&gt;5,ISBLANK(B53)),"",SUM(H53:K53))</f>
        <v/>
      </c>
    </row>
    <row r="54" spans="8:12" ht="17.25" x14ac:dyDescent="0.3">
      <c r="H54" s="41">
        <f>MAX(IF($B54="No",0,MIN((0.75*D54),847)),MIN(D54,(0.75*$C54),847))</f>
        <v>0</v>
      </c>
      <c r="I54" s="41">
        <f>MAX(IF($B54="No",0,MIN((0.75*E54),847)),MIN(E54,(0.75*$C54),847))</f>
        <v>0</v>
      </c>
      <c r="J54" s="41">
        <f>MAX(IF($B54="No",0,MIN((0.75*F54),847)),MIN(F54,(0.75*$C54),847))</f>
        <v>0</v>
      </c>
      <c r="K54" s="41">
        <f>MAX(IF($B54="No",0,MIN((0.75*G54),847)),MIN(G54,(0.75*$C54),847))</f>
        <v>0</v>
      </c>
      <c r="L54" s="54" t="str">
        <f>IF(OR(COUNT(C54:G54)&lt;&gt;5,ISBLANK(B54)),"",SUM(H54:K54))</f>
        <v/>
      </c>
    </row>
    <row r="55" spans="8:12" ht="17.25" x14ac:dyDescent="0.3">
      <c r="H55" s="41">
        <f>MAX(IF($B55="No",0,MIN((0.75*D55),847)),MIN(D55,(0.75*$C55),847))</f>
        <v>0</v>
      </c>
      <c r="I55" s="41">
        <f>MAX(IF($B55="No",0,MIN((0.75*E55),847)),MIN(E55,(0.75*$C55),847))</f>
        <v>0</v>
      </c>
      <c r="J55" s="41">
        <f>MAX(IF($B55="No",0,MIN((0.75*F55),847)),MIN(F55,(0.75*$C55),847))</f>
        <v>0</v>
      </c>
      <c r="K55" s="41">
        <f>MAX(IF($B55="No",0,MIN((0.75*G55),847)),MIN(G55,(0.75*$C55),847))</f>
        <v>0</v>
      </c>
      <c r="L55" s="54" t="str">
        <f>IF(OR(COUNT(C55:G55)&lt;&gt;5,ISBLANK(B55)),"",SUM(H55:K55))</f>
        <v/>
      </c>
    </row>
    <row r="56" spans="8:12" ht="17.25" x14ac:dyDescent="0.3">
      <c r="H56" s="41">
        <f>MAX(IF($B56="No",0,MIN((0.75*D56),847)),MIN(D56,(0.75*$C56),847))</f>
        <v>0</v>
      </c>
      <c r="I56" s="41">
        <f>MAX(IF($B56="No",0,MIN((0.75*E56),847)),MIN(E56,(0.75*$C56),847))</f>
        <v>0</v>
      </c>
      <c r="J56" s="41">
        <f>MAX(IF($B56="No",0,MIN((0.75*F56),847)),MIN(F56,(0.75*$C56),847))</f>
        <v>0</v>
      </c>
      <c r="K56" s="41">
        <f>MAX(IF($B56="No",0,MIN((0.75*G56),847)),MIN(G56,(0.75*$C56),847))</f>
        <v>0</v>
      </c>
      <c r="L56" s="54" t="str">
        <f>IF(OR(COUNT(C56:G56)&lt;&gt;5,ISBLANK(B56)),"",SUM(H56:K56))</f>
        <v/>
      </c>
    </row>
    <row r="57" spans="8:12" ht="17.25" x14ac:dyDescent="0.3">
      <c r="H57" s="41">
        <f>MAX(IF($B57="No",0,MIN((0.75*D57),847)),MIN(D57,(0.75*$C57),847))</f>
        <v>0</v>
      </c>
      <c r="I57" s="41">
        <f>MAX(IF($B57="No",0,MIN((0.75*E57),847)),MIN(E57,(0.75*$C57),847))</f>
        <v>0</v>
      </c>
      <c r="J57" s="41">
        <f>MAX(IF($B57="No",0,MIN((0.75*F57),847)),MIN(F57,(0.75*$C57),847))</f>
        <v>0</v>
      </c>
      <c r="K57" s="41">
        <f>MAX(IF($B57="No",0,MIN((0.75*G57),847)),MIN(G57,(0.75*$C57),847))</f>
        <v>0</v>
      </c>
      <c r="L57" s="54" t="str">
        <f>IF(OR(COUNT(C57:G57)&lt;&gt;5,ISBLANK(B57)),"",SUM(H57:K57))</f>
        <v/>
      </c>
    </row>
    <row r="58" spans="8:12" ht="17.25" x14ac:dyDescent="0.3">
      <c r="H58" s="41">
        <f>MAX(IF($B58="No",0,MIN((0.75*D58),847)),MIN(D58,(0.75*$C58),847))</f>
        <v>0</v>
      </c>
      <c r="I58" s="41">
        <f>MAX(IF($B58="No",0,MIN((0.75*E58),847)),MIN(E58,(0.75*$C58),847))</f>
        <v>0</v>
      </c>
      <c r="J58" s="41">
        <f>MAX(IF($B58="No",0,MIN((0.75*F58),847)),MIN(F58,(0.75*$C58),847))</f>
        <v>0</v>
      </c>
      <c r="K58" s="41">
        <f>MAX(IF($B58="No",0,MIN((0.75*G58),847)),MIN(G58,(0.75*$C58),847))</f>
        <v>0</v>
      </c>
      <c r="L58" s="54" t="str">
        <f>IF(OR(COUNT(C58:G58)&lt;&gt;5,ISBLANK(B58)),"",SUM(H58:K58))</f>
        <v/>
      </c>
    </row>
    <row r="59" spans="8:12" ht="17.25" x14ac:dyDescent="0.3">
      <c r="H59" s="41">
        <f>MAX(IF($B59="No",0,MIN((0.75*D59),847)),MIN(D59,(0.75*$C59),847))</f>
        <v>0</v>
      </c>
      <c r="I59" s="41">
        <f>MAX(IF($B59="No",0,MIN((0.75*E59),847)),MIN(E59,(0.75*$C59),847))</f>
        <v>0</v>
      </c>
      <c r="J59" s="41">
        <f>MAX(IF($B59="No",0,MIN((0.75*F59),847)),MIN(F59,(0.75*$C59),847))</f>
        <v>0</v>
      </c>
      <c r="K59" s="41">
        <f>MAX(IF($B59="No",0,MIN((0.75*G59),847)),MIN(G59,(0.75*$C59),847))</f>
        <v>0</v>
      </c>
      <c r="L59" s="54" t="str">
        <f>IF(OR(COUNT(C59:G59)&lt;&gt;5,ISBLANK(B59)),"",SUM(H59:K59))</f>
        <v/>
      </c>
    </row>
    <row r="60" spans="8:12" ht="17.25" x14ac:dyDescent="0.3">
      <c r="H60" s="41">
        <f>MAX(IF($B60="No",0,MIN((0.75*D60),847)),MIN(D60,(0.75*$C60),847))</f>
        <v>0</v>
      </c>
      <c r="I60" s="41">
        <f>MAX(IF($B60="No",0,MIN((0.75*E60),847)),MIN(E60,(0.75*$C60),847))</f>
        <v>0</v>
      </c>
      <c r="J60" s="41">
        <f>MAX(IF($B60="No",0,MIN((0.75*F60),847)),MIN(F60,(0.75*$C60),847))</f>
        <v>0</v>
      </c>
      <c r="K60" s="41">
        <f>MAX(IF($B60="No",0,MIN((0.75*G60),847)),MIN(G60,(0.75*$C60),847))</f>
        <v>0</v>
      </c>
      <c r="L60" s="54" t="str">
        <f>IF(OR(COUNT(C60:G60)&lt;&gt;5,ISBLANK(B60)),"",SUM(H60:K60))</f>
        <v/>
      </c>
    </row>
    <row r="61" spans="8:12" ht="17.25" x14ac:dyDescent="0.3">
      <c r="H61" s="41">
        <f>MAX(IF($B61="No",0,MIN((0.75*D61),847)),MIN(D61,(0.75*$C61),847))</f>
        <v>0</v>
      </c>
      <c r="I61" s="41">
        <f>MAX(IF($B61="No",0,MIN((0.75*E61),847)),MIN(E61,(0.75*$C61),847))</f>
        <v>0</v>
      </c>
      <c r="J61" s="41">
        <f>MAX(IF($B61="No",0,MIN((0.75*F61),847)),MIN(F61,(0.75*$C61),847))</f>
        <v>0</v>
      </c>
      <c r="K61" s="41">
        <f>MAX(IF($B61="No",0,MIN((0.75*G61),847)),MIN(G61,(0.75*$C61),847))</f>
        <v>0</v>
      </c>
      <c r="L61" s="54" t="str">
        <f>IF(OR(COUNT(C61:G61)&lt;&gt;5,ISBLANK(B61)),"",SUM(H61:K61))</f>
        <v/>
      </c>
    </row>
    <row r="62" spans="8:12" ht="17.25" x14ac:dyDescent="0.3">
      <c r="H62" s="41">
        <f>MAX(IF($B62="No",0,MIN((0.75*D62),847)),MIN(D62,(0.75*$C62),847))</f>
        <v>0</v>
      </c>
      <c r="I62" s="41">
        <f>MAX(IF($B62="No",0,MIN((0.75*E62),847)),MIN(E62,(0.75*$C62),847))</f>
        <v>0</v>
      </c>
      <c r="J62" s="41">
        <f>MAX(IF($B62="No",0,MIN((0.75*F62),847)),MIN(F62,(0.75*$C62),847))</f>
        <v>0</v>
      </c>
      <c r="K62" s="41">
        <f>MAX(IF($B62="No",0,MIN((0.75*G62),847)),MIN(G62,(0.75*$C62),847))</f>
        <v>0</v>
      </c>
      <c r="L62" s="54" t="str">
        <f>IF(OR(COUNT(C62:G62)&lt;&gt;5,ISBLANK(B62)),"",SUM(H62:K62))</f>
        <v/>
      </c>
    </row>
    <row r="63" spans="8:12" ht="17.25" x14ac:dyDescent="0.3">
      <c r="H63" s="41">
        <f>MAX(IF($B63="No",0,MIN((0.75*D63),847)),MIN(D63,(0.75*$C63),847))</f>
        <v>0</v>
      </c>
      <c r="I63" s="41">
        <f>MAX(IF($B63="No",0,MIN((0.75*E63),847)),MIN(E63,(0.75*$C63),847))</f>
        <v>0</v>
      </c>
      <c r="J63" s="41">
        <f>MAX(IF($B63="No",0,MIN((0.75*F63),847)),MIN(F63,(0.75*$C63),847))</f>
        <v>0</v>
      </c>
      <c r="K63" s="41">
        <f>MAX(IF($B63="No",0,MIN((0.75*G63),847)),MIN(G63,(0.75*$C63),847))</f>
        <v>0</v>
      </c>
      <c r="L63" s="54" t="str">
        <f>IF(OR(COUNT(C63:G63)&lt;&gt;5,ISBLANK(B63)),"",SUM(H63:K63))</f>
        <v/>
      </c>
    </row>
    <row r="64" spans="8:12" ht="17.25" x14ac:dyDescent="0.3">
      <c r="H64" s="41">
        <f>MAX(IF($B64="No",0,MIN((0.75*D64),847)),MIN(D64,(0.75*$C64),847))</f>
        <v>0</v>
      </c>
      <c r="I64" s="41">
        <f>MAX(IF($B64="No",0,MIN((0.75*E64),847)),MIN(E64,(0.75*$C64),847))</f>
        <v>0</v>
      </c>
      <c r="J64" s="41">
        <f>MAX(IF($B64="No",0,MIN((0.75*F64),847)),MIN(F64,(0.75*$C64),847))</f>
        <v>0</v>
      </c>
      <c r="K64" s="41">
        <f>MAX(IF($B64="No",0,MIN((0.75*G64),847)),MIN(G64,(0.75*$C64),847))</f>
        <v>0</v>
      </c>
      <c r="L64" s="54" t="str">
        <f>IF(OR(COUNT(C64:G64)&lt;&gt;5,ISBLANK(B64)),"",SUM(H64:K64))</f>
        <v/>
      </c>
    </row>
    <row r="65" spans="8:12" ht="17.25" x14ac:dyDescent="0.3">
      <c r="H65" s="41">
        <f>MAX(IF($B65="No",0,MIN((0.75*D65),847)),MIN(D65,(0.75*$C65),847))</f>
        <v>0</v>
      </c>
      <c r="I65" s="41">
        <f>MAX(IF($B65="No",0,MIN((0.75*E65),847)),MIN(E65,(0.75*$C65),847))</f>
        <v>0</v>
      </c>
      <c r="J65" s="41">
        <f>MAX(IF($B65="No",0,MIN((0.75*F65),847)),MIN(F65,(0.75*$C65),847))</f>
        <v>0</v>
      </c>
      <c r="K65" s="41">
        <f>MAX(IF($B65="No",0,MIN((0.75*G65),847)),MIN(G65,(0.75*$C65),847))</f>
        <v>0</v>
      </c>
      <c r="L65" s="54" t="str">
        <f>IF(OR(COUNT(C65:G65)&lt;&gt;5,ISBLANK(B65)),"",SUM(H65:K65))</f>
        <v/>
      </c>
    </row>
    <row r="66" spans="8:12" ht="17.25" x14ac:dyDescent="0.3">
      <c r="H66" s="41">
        <f>MAX(IF($B66="No",0,MIN((0.75*D66),847)),MIN(D66,(0.75*$C66),847))</f>
        <v>0</v>
      </c>
      <c r="I66" s="41">
        <f>MAX(IF($B66="No",0,MIN((0.75*E66),847)),MIN(E66,(0.75*$C66),847))</f>
        <v>0</v>
      </c>
      <c r="J66" s="41">
        <f>MAX(IF($B66="No",0,MIN((0.75*F66),847)),MIN(F66,(0.75*$C66),847))</f>
        <v>0</v>
      </c>
      <c r="K66" s="41">
        <f>MAX(IF($B66="No",0,MIN((0.75*G66),847)),MIN(G66,(0.75*$C66),847))</f>
        <v>0</v>
      </c>
      <c r="L66" s="54" t="str">
        <f>IF(OR(COUNT(C66:G66)&lt;&gt;5,ISBLANK(B66)),"",SUM(H66:K66))</f>
        <v/>
      </c>
    </row>
    <row r="67" spans="8:12" ht="17.25" x14ac:dyDescent="0.3">
      <c r="H67" s="41">
        <f>MAX(IF($B67="No",0,MIN((0.75*D67),847)),MIN(D67,(0.75*$C67),847))</f>
        <v>0</v>
      </c>
      <c r="I67" s="41">
        <f>MAX(IF($B67="No",0,MIN((0.75*E67),847)),MIN(E67,(0.75*$C67),847))</f>
        <v>0</v>
      </c>
      <c r="J67" s="41">
        <f>MAX(IF($B67="No",0,MIN((0.75*F67),847)),MIN(F67,(0.75*$C67),847))</f>
        <v>0</v>
      </c>
      <c r="K67" s="41">
        <f>MAX(IF($B67="No",0,MIN((0.75*G67),847)),MIN(G67,(0.75*$C67),847))</f>
        <v>0</v>
      </c>
      <c r="L67" s="54" t="str">
        <f>IF(OR(COUNT(C67:G67)&lt;&gt;5,ISBLANK(B67)),"",SUM(H67:K67))</f>
        <v/>
      </c>
    </row>
    <row r="68" spans="8:12" ht="17.25" x14ac:dyDescent="0.3">
      <c r="H68" s="41">
        <f>MAX(IF($B68="No",0,MIN((0.75*D68),847)),MIN(D68,(0.75*$C68),847))</f>
        <v>0</v>
      </c>
      <c r="I68" s="41">
        <f>MAX(IF($B68="No",0,MIN((0.75*E68),847)),MIN(E68,(0.75*$C68),847))</f>
        <v>0</v>
      </c>
      <c r="J68" s="41">
        <f>MAX(IF($B68="No",0,MIN((0.75*F68),847)),MIN(F68,(0.75*$C68),847))</f>
        <v>0</v>
      </c>
      <c r="K68" s="41">
        <f>MAX(IF($B68="No",0,MIN((0.75*G68),847)),MIN(G68,(0.75*$C68),847))</f>
        <v>0</v>
      </c>
      <c r="L68" s="54" t="str">
        <f>IF(OR(COUNT(C68:G68)&lt;&gt;5,ISBLANK(B68)),"",SUM(H68:K68))</f>
        <v/>
      </c>
    </row>
    <row r="69" spans="8:12" ht="17.25" x14ac:dyDescent="0.3">
      <c r="H69" s="41">
        <f>MAX(IF($B69="No",0,MIN((0.75*D69),847)),MIN(D69,(0.75*$C69),847))</f>
        <v>0</v>
      </c>
      <c r="I69" s="41">
        <f>MAX(IF($B69="No",0,MIN((0.75*E69),847)),MIN(E69,(0.75*$C69),847))</f>
        <v>0</v>
      </c>
      <c r="J69" s="41">
        <f>MAX(IF($B69="No",0,MIN((0.75*F69),847)),MIN(F69,(0.75*$C69),847))</f>
        <v>0</v>
      </c>
      <c r="K69" s="41">
        <f>MAX(IF($B69="No",0,MIN((0.75*G69),847)),MIN(G69,(0.75*$C69),847))</f>
        <v>0</v>
      </c>
      <c r="L69" s="54" t="str">
        <f>IF(OR(COUNT(C69:G69)&lt;&gt;5,ISBLANK(B69)),"",SUM(H69:K69))</f>
        <v/>
      </c>
    </row>
    <row r="70" spans="8:12" ht="17.25" x14ac:dyDescent="0.3">
      <c r="H70" s="41">
        <f>MAX(IF($B70="No",0,MIN((0.75*D70),847)),MIN(D70,(0.75*$C70),847))</f>
        <v>0</v>
      </c>
      <c r="I70" s="41">
        <f>MAX(IF($B70="No",0,MIN((0.75*E70),847)),MIN(E70,(0.75*$C70),847))</f>
        <v>0</v>
      </c>
      <c r="J70" s="41">
        <f>MAX(IF($B70="No",0,MIN((0.75*F70),847)),MIN(F70,(0.75*$C70),847))</f>
        <v>0</v>
      </c>
      <c r="K70" s="41">
        <f>MAX(IF($B70="No",0,MIN((0.75*G70),847)),MIN(G70,(0.75*$C70),847))</f>
        <v>0</v>
      </c>
      <c r="L70" s="54" t="str">
        <f>IF(OR(COUNT(C70:G70)&lt;&gt;5,ISBLANK(B70)),"",SUM(H70:K70))</f>
        <v/>
      </c>
    </row>
    <row r="71" spans="8:12" ht="17.25" x14ac:dyDescent="0.3">
      <c r="H71" s="41">
        <f>MAX(IF($B71="No",0,MIN((0.75*D71),847)),MIN(D71,(0.75*$C71),847))</f>
        <v>0</v>
      </c>
      <c r="I71" s="41">
        <f>MAX(IF($B71="No",0,MIN((0.75*E71),847)),MIN(E71,(0.75*$C71),847))</f>
        <v>0</v>
      </c>
      <c r="J71" s="41">
        <f>MAX(IF($B71="No",0,MIN((0.75*F71),847)),MIN(F71,(0.75*$C71),847))</f>
        <v>0</v>
      </c>
      <c r="K71" s="41">
        <f>MAX(IF($B71="No",0,MIN((0.75*G71),847)),MIN(G71,(0.75*$C71),847))</f>
        <v>0</v>
      </c>
      <c r="L71" s="54" t="str">
        <f>IF(OR(COUNT(C71:G71)&lt;&gt;5,ISBLANK(B71)),"",SUM(H71:K71))</f>
        <v/>
      </c>
    </row>
    <row r="72" spans="8:12" ht="17.25" x14ac:dyDescent="0.3">
      <c r="H72" s="41">
        <f>MAX(IF($B72="No",0,MIN((0.75*D72),847)),MIN(D72,(0.75*$C72),847))</f>
        <v>0</v>
      </c>
      <c r="I72" s="41">
        <f>MAX(IF($B72="No",0,MIN((0.75*E72),847)),MIN(E72,(0.75*$C72),847))</f>
        <v>0</v>
      </c>
      <c r="J72" s="41">
        <f>MAX(IF($B72="No",0,MIN((0.75*F72),847)),MIN(F72,(0.75*$C72),847))</f>
        <v>0</v>
      </c>
      <c r="K72" s="41">
        <f>MAX(IF($B72="No",0,MIN((0.75*G72),847)),MIN(G72,(0.75*$C72),847))</f>
        <v>0</v>
      </c>
      <c r="L72" s="54" t="str">
        <f>IF(OR(COUNT(C72:G72)&lt;&gt;5,ISBLANK(B72)),"",SUM(H72:K72))</f>
        <v/>
      </c>
    </row>
    <row r="73" spans="8:12" ht="17.25" x14ac:dyDescent="0.3">
      <c r="H73" s="41">
        <f>MAX(IF($B73="No",0,MIN((0.75*D73),847)),MIN(D73,(0.75*$C73),847))</f>
        <v>0</v>
      </c>
      <c r="I73" s="41">
        <f>MAX(IF($B73="No",0,MIN((0.75*E73),847)),MIN(E73,(0.75*$C73),847))</f>
        <v>0</v>
      </c>
      <c r="J73" s="41">
        <f>MAX(IF($B73="No",0,MIN((0.75*F73),847)),MIN(F73,(0.75*$C73),847))</f>
        <v>0</v>
      </c>
      <c r="K73" s="41">
        <f>MAX(IF($B73="No",0,MIN((0.75*G73),847)),MIN(G73,(0.75*$C73),847))</f>
        <v>0</v>
      </c>
      <c r="L73" s="54" t="str">
        <f>IF(OR(COUNT(C73:G73)&lt;&gt;5,ISBLANK(B73)),"",SUM(H73:K73))</f>
        <v/>
      </c>
    </row>
    <row r="74" spans="8:12" ht="17.25" x14ac:dyDescent="0.3">
      <c r="H74" s="41">
        <f>MAX(IF($B74="No",0,MIN((0.75*D74),847)),MIN(D74,(0.75*$C74),847))</f>
        <v>0</v>
      </c>
      <c r="I74" s="41">
        <f>MAX(IF($B74="No",0,MIN((0.75*E74),847)),MIN(E74,(0.75*$C74),847))</f>
        <v>0</v>
      </c>
      <c r="J74" s="41">
        <f>MAX(IF($B74="No",0,MIN((0.75*F74),847)),MIN(F74,(0.75*$C74),847))</f>
        <v>0</v>
      </c>
      <c r="K74" s="41">
        <f>MAX(IF($B74="No",0,MIN((0.75*G74),847)),MIN(G74,(0.75*$C74),847))</f>
        <v>0</v>
      </c>
      <c r="L74" s="54" t="str">
        <f>IF(OR(COUNT(C74:G74)&lt;&gt;5,ISBLANK(B74)),"",SUM(H74:K74))</f>
        <v/>
      </c>
    </row>
    <row r="75" spans="8:12" ht="17.25" x14ac:dyDescent="0.3">
      <c r="H75" s="41">
        <f>MAX(IF($B75="No",0,MIN((0.75*D75),847)),MIN(D75,(0.75*$C75),847))</f>
        <v>0</v>
      </c>
      <c r="I75" s="41">
        <f>MAX(IF($B75="No",0,MIN((0.75*E75),847)),MIN(E75,(0.75*$C75),847))</f>
        <v>0</v>
      </c>
      <c r="J75" s="41">
        <f>MAX(IF($B75="No",0,MIN((0.75*F75),847)),MIN(F75,(0.75*$C75),847))</f>
        <v>0</v>
      </c>
      <c r="K75" s="41">
        <f>MAX(IF($B75="No",0,MIN((0.75*G75),847)),MIN(G75,(0.75*$C75),847))</f>
        <v>0</v>
      </c>
      <c r="L75" s="54" t="str">
        <f>IF(OR(COUNT(C75:G75)&lt;&gt;5,ISBLANK(B75)),"",SUM(H75:K75))</f>
        <v/>
      </c>
    </row>
    <row r="76" spans="8:12" ht="17.25" x14ac:dyDescent="0.3">
      <c r="H76" s="41">
        <f>MAX(IF($B76="No",0,MIN((0.75*D76),847)),MIN(D76,(0.75*$C76),847))</f>
        <v>0</v>
      </c>
      <c r="I76" s="41">
        <f>MAX(IF($B76="No",0,MIN((0.75*E76),847)),MIN(E76,(0.75*$C76),847))</f>
        <v>0</v>
      </c>
      <c r="J76" s="41">
        <f>MAX(IF($B76="No",0,MIN((0.75*F76),847)),MIN(F76,(0.75*$C76),847))</f>
        <v>0</v>
      </c>
      <c r="K76" s="41">
        <f>MAX(IF($B76="No",0,MIN((0.75*G76),847)),MIN(G76,(0.75*$C76),847))</f>
        <v>0</v>
      </c>
      <c r="L76" s="54" t="str">
        <f>IF(OR(COUNT(C76:G76)&lt;&gt;5,ISBLANK(B76)),"",SUM(H76:K76))</f>
        <v/>
      </c>
    </row>
    <row r="77" spans="8:12" ht="17.25" x14ac:dyDescent="0.3">
      <c r="H77" s="41">
        <f>MAX(IF($B77="No",0,MIN((0.75*D77),847)),MIN(D77,(0.75*$C77),847))</f>
        <v>0</v>
      </c>
      <c r="I77" s="41">
        <f>MAX(IF($B77="No",0,MIN((0.75*E77),847)),MIN(E77,(0.75*$C77),847))</f>
        <v>0</v>
      </c>
      <c r="J77" s="41">
        <f>MAX(IF($B77="No",0,MIN((0.75*F77),847)),MIN(F77,(0.75*$C77),847))</f>
        <v>0</v>
      </c>
      <c r="K77" s="41">
        <f>MAX(IF($B77="No",0,MIN((0.75*G77),847)),MIN(G77,(0.75*$C77),847))</f>
        <v>0</v>
      </c>
      <c r="L77" s="54" t="str">
        <f>IF(OR(COUNT(C77:G77)&lt;&gt;5,ISBLANK(B77)),"",SUM(H77:K77))</f>
        <v/>
      </c>
    </row>
    <row r="78" spans="8:12" ht="17.25" x14ac:dyDescent="0.3">
      <c r="H78" s="41">
        <f>MAX(IF($B78="No",0,MIN((0.75*D78),847)),MIN(D78,(0.75*$C78),847))</f>
        <v>0</v>
      </c>
      <c r="I78" s="41">
        <f>MAX(IF($B78="No",0,MIN((0.75*E78),847)),MIN(E78,(0.75*$C78),847))</f>
        <v>0</v>
      </c>
      <c r="J78" s="41">
        <f>MAX(IF($B78="No",0,MIN((0.75*F78),847)),MIN(F78,(0.75*$C78),847))</f>
        <v>0</v>
      </c>
      <c r="K78" s="41">
        <f>MAX(IF($B78="No",0,MIN((0.75*G78),847)),MIN(G78,(0.75*$C78),847))</f>
        <v>0</v>
      </c>
      <c r="L78" s="54" t="str">
        <f>IF(OR(COUNT(C78:G78)&lt;&gt;5,ISBLANK(B78)),"",SUM(H78:K78))</f>
        <v/>
      </c>
    </row>
    <row r="79" spans="8:12" ht="17.25" x14ac:dyDescent="0.3">
      <c r="H79" s="41">
        <f>MAX(IF($B79="No",0,MIN((0.75*D79),847)),MIN(D79,(0.75*$C79),847))</f>
        <v>0</v>
      </c>
      <c r="I79" s="41">
        <f>MAX(IF($B79="No",0,MIN((0.75*E79),847)),MIN(E79,(0.75*$C79),847))</f>
        <v>0</v>
      </c>
      <c r="J79" s="41">
        <f>MAX(IF($B79="No",0,MIN((0.75*F79),847)),MIN(F79,(0.75*$C79),847))</f>
        <v>0</v>
      </c>
      <c r="K79" s="41">
        <f>MAX(IF($B79="No",0,MIN((0.75*G79),847)),MIN(G79,(0.75*$C79),847))</f>
        <v>0</v>
      </c>
      <c r="L79" s="54" t="str">
        <f>IF(OR(COUNT(C79:G79)&lt;&gt;5,ISBLANK(B79)),"",SUM(H79:K79))</f>
        <v/>
      </c>
    </row>
    <row r="80" spans="8:12" ht="17.25" x14ac:dyDescent="0.3">
      <c r="H80" s="41">
        <f>MAX(IF($B80="No",0,MIN((0.75*D80),847)),MIN(D80,(0.75*$C80),847))</f>
        <v>0</v>
      </c>
      <c r="I80" s="41">
        <f>MAX(IF($B80="No",0,MIN((0.75*E80),847)),MIN(E80,(0.75*$C80),847))</f>
        <v>0</v>
      </c>
      <c r="J80" s="41">
        <f>MAX(IF($B80="No",0,MIN((0.75*F80),847)),MIN(F80,(0.75*$C80),847))</f>
        <v>0</v>
      </c>
      <c r="K80" s="41">
        <f>MAX(IF($B80="No",0,MIN((0.75*G80),847)),MIN(G80,(0.75*$C80),847))</f>
        <v>0</v>
      </c>
      <c r="L80" s="54" t="str">
        <f>IF(OR(COUNT(C80:G80)&lt;&gt;5,ISBLANK(B80)),"",SUM(H80:K80))</f>
        <v/>
      </c>
    </row>
    <row r="81" spans="8:12" ht="17.25" x14ac:dyDescent="0.3">
      <c r="H81" s="41">
        <f>MAX(IF($B81="No",0,MIN((0.75*D81),847)),MIN(D81,(0.75*$C81),847))</f>
        <v>0</v>
      </c>
      <c r="I81" s="41">
        <f>MAX(IF($B81="No",0,MIN((0.75*E81),847)),MIN(E81,(0.75*$C81),847))</f>
        <v>0</v>
      </c>
      <c r="J81" s="41">
        <f>MAX(IF($B81="No",0,MIN((0.75*F81),847)),MIN(F81,(0.75*$C81),847))</f>
        <v>0</v>
      </c>
      <c r="K81" s="41">
        <f>MAX(IF($B81="No",0,MIN((0.75*G81),847)),MIN(G81,(0.75*$C81),847))</f>
        <v>0</v>
      </c>
      <c r="L81" s="54" t="str">
        <f>IF(OR(COUNT(C81:G81)&lt;&gt;5,ISBLANK(B81)),"",SUM(H81:K81))</f>
        <v/>
      </c>
    </row>
    <row r="82" spans="8:12" ht="17.25" x14ac:dyDescent="0.3">
      <c r="H82" s="41">
        <f>MAX(IF($B82="No",0,MIN((0.75*D82),847)),MIN(D82,(0.75*$C82),847))</f>
        <v>0</v>
      </c>
      <c r="I82" s="41">
        <f>MAX(IF($B82="No",0,MIN((0.75*E82),847)),MIN(E82,(0.75*$C82),847))</f>
        <v>0</v>
      </c>
      <c r="J82" s="41">
        <f>MAX(IF($B82="No",0,MIN((0.75*F82),847)),MIN(F82,(0.75*$C82),847))</f>
        <v>0</v>
      </c>
      <c r="K82" s="41">
        <f>MAX(IF($B82="No",0,MIN((0.75*G82),847)),MIN(G82,(0.75*$C82),847))</f>
        <v>0</v>
      </c>
      <c r="L82" s="54" t="str">
        <f>IF(OR(COUNT(C82:G82)&lt;&gt;5,ISBLANK(B82)),"",SUM(H82:K82))</f>
        <v/>
      </c>
    </row>
    <row r="83" spans="8:12" ht="17.25" x14ac:dyDescent="0.3">
      <c r="H83" s="41">
        <f>MAX(IF($B83="No",0,MIN((0.75*D83),847)),MIN(D83,(0.75*$C83),847))</f>
        <v>0</v>
      </c>
      <c r="I83" s="41">
        <f>MAX(IF($B83="No",0,MIN((0.75*E83),847)),MIN(E83,(0.75*$C83),847))</f>
        <v>0</v>
      </c>
      <c r="J83" s="41">
        <f>MAX(IF($B83="No",0,MIN((0.75*F83),847)),MIN(F83,(0.75*$C83),847))</f>
        <v>0</v>
      </c>
      <c r="K83" s="41">
        <f>MAX(IF($B83="No",0,MIN((0.75*G83),847)),MIN(G83,(0.75*$C83),847))</f>
        <v>0</v>
      </c>
      <c r="L83" s="54" t="str">
        <f>IF(OR(COUNT(C83:G83)&lt;&gt;5,ISBLANK(B83)),"",SUM(H83:K83))</f>
        <v/>
      </c>
    </row>
    <row r="84" spans="8:12" ht="17.25" x14ac:dyDescent="0.3">
      <c r="H84" s="41">
        <f>MAX(IF($B84="No",0,MIN((0.75*D84),847)),MIN(D84,(0.75*$C84),847))</f>
        <v>0</v>
      </c>
      <c r="I84" s="41">
        <f>MAX(IF($B84="No",0,MIN((0.75*E84),847)),MIN(E84,(0.75*$C84),847))</f>
        <v>0</v>
      </c>
      <c r="J84" s="41">
        <f>MAX(IF($B84="No",0,MIN((0.75*F84),847)),MIN(F84,(0.75*$C84),847))</f>
        <v>0</v>
      </c>
      <c r="K84" s="41">
        <f>MAX(IF($B84="No",0,MIN((0.75*G84),847)),MIN(G84,(0.75*$C84),847))</f>
        <v>0</v>
      </c>
      <c r="L84" s="54" t="str">
        <f>IF(OR(COUNT(C84:G84)&lt;&gt;5,ISBLANK(B84)),"",SUM(H84:K84))</f>
        <v/>
      </c>
    </row>
    <row r="85" spans="8:12" ht="17.25" x14ac:dyDescent="0.3">
      <c r="H85" s="41">
        <f>MAX(IF($B85="No",0,MIN((0.75*D85),847)),MIN(D85,(0.75*$C85),847))</f>
        <v>0</v>
      </c>
      <c r="I85" s="41">
        <f>MAX(IF($B85="No",0,MIN((0.75*E85),847)),MIN(E85,(0.75*$C85),847))</f>
        <v>0</v>
      </c>
      <c r="J85" s="41">
        <f>MAX(IF($B85="No",0,MIN((0.75*F85),847)),MIN(F85,(0.75*$C85),847))</f>
        <v>0</v>
      </c>
      <c r="K85" s="41">
        <f>MAX(IF($B85="No",0,MIN((0.75*G85),847)),MIN(G85,(0.75*$C85),847))</f>
        <v>0</v>
      </c>
      <c r="L85" s="54" t="str">
        <f>IF(OR(COUNT(C85:G85)&lt;&gt;5,ISBLANK(B85)),"",SUM(H85:K85))</f>
        <v/>
      </c>
    </row>
    <row r="86" spans="8:12" ht="17.25" x14ac:dyDescent="0.3">
      <c r="H86" s="41">
        <f>MAX(IF($B86="No",0,MIN((0.75*D86),847)),MIN(D86,(0.75*$C86),847))</f>
        <v>0</v>
      </c>
      <c r="I86" s="41">
        <f>MAX(IF($B86="No",0,MIN((0.75*E86),847)),MIN(E86,(0.75*$C86),847))</f>
        <v>0</v>
      </c>
      <c r="J86" s="41">
        <f>MAX(IF($B86="No",0,MIN((0.75*F86),847)),MIN(F86,(0.75*$C86),847))</f>
        <v>0</v>
      </c>
      <c r="K86" s="41">
        <f>MAX(IF($B86="No",0,MIN((0.75*G86),847)),MIN(G86,(0.75*$C86),847))</f>
        <v>0</v>
      </c>
      <c r="L86" s="54" t="str">
        <f>IF(OR(COUNT(C86:G86)&lt;&gt;5,ISBLANK(B86)),"",SUM(H86:K86))</f>
        <v/>
      </c>
    </row>
    <row r="87" spans="8:12" ht="17.25" x14ac:dyDescent="0.3">
      <c r="H87" s="41">
        <f>MAX(IF($B87="No",0,MIN((0.75*D87),847)),MIN(D87,(0.75*$C87),847))</f>
        <v>0</v>
      </c>
      <c r="I87" s="41">
        <f>MAX(IF($B87="No",0,MIN((0.75*E87),847)),MIN(E87,(0.75*$C87),847))</f>
        <v>0</v>
      </c>
      <c r="J87" s="41">
        <f>MAX(IF($B87="No",0,MIN((0.75*F87),847)),MIN(F87,(0.75*$C87),847))</f>
        <v>0</v>
      </c>
      <c r="K87" s="41">
        <f>MAX(IF($B87="No",0,MIN((0.75*G87),847)),MIN(G87,(0.75*$C87),847))</f>
        <v>0</v>
      </c>
      <c r="L87" s="54" t="str">
        <f>IF(OR(COUNT(C87:G87)&lt;&gt;5,ISBLANK(B87)),"",SUM(H87:K87))</f>
        <v/>
      </c>
    </row>
    <row r="88" spans="8:12" ht="17.25" x14ac:dyDescent="0.3">
      <c r="H88" s="41">
        <f>MAX(IF($B88="No",0,MIN((0.75*D88),847)),MIN(D88,(0.75*$C88),847))</f>
        <v>0</v>
      </c>
      <c r="I88" s="41">
        <f>MAX(IF($B88="No",0,MIN((0.75*E88),847)),MIN(E88,(0.75*$C88),847))</f>
        <v>0</v>
      </c>
      <c r="J88" s="41">
        <f>MAX(IF($B88="No",0,MIN((0.75*F88),847)),MIN(F88,(0.75*$C88),847))</f>
        <v>0</v>
      </c>
      <c r="K88" s="41">
        <f>MAX(IF($B88="No",0,MIN((0.75*G88),847)),MIN(G88,(0.75*$C88),847))</f>
        <v>0</v>
      </c>
      <c r="L88" s="54" t="str">
        <f>IF(OR(COUNT(C88:G88)&lt;&gt;5,ISBLANK(B88)),"",SUM(H88:K88))</f>
        <v/>
      </c>
    </row>
    <row r="89" spans="8:12" ht="17.25" x14ac:dyDescent="0.3">
      <c r="H89" s="41">
        <f>MAX(IF($B89="No",0,MIN((0.75*D89),847)),MIN(D89,(0.75*$C89),847))</f>
        <v>0</v>
      </c>
      <c r="I89" s="41">
        <f>MAX(IF($B89="No",0,MIN((0.75*E89),847)),MIN(E89,(0.75*$C89),847))</f>
        <v>0</v>
      </c>
      <c r="J89" s="41">
        <f>MAX(IF($B89="No",0,MIN((0.75*F89),847)),MIN(F89,(0.75*$C89),847))</f>
        <v>0</v>
      </c>
      <c r="K89" s="41">
        <f>MAX(IF($B89="No",0,MIN((0.75*G89),847)),MIN(G89,(0.75*$C89),847))</f>
        <v>0</v>
      </c>
      <c r="L89" s="54" t="str">
        <f>IF(OR(COUNT(C89:G89)&lt;&gt;5,ISBLANK(B89)),"",SUM(H89:K89))</f>
        <v/>
      </c>
    </row>
    <row r="90" spans="8:12" ht="17.25" x14ac:dyDescent="0.3">
      <c r="H90" s="41">
        <f>MAX(IF($B90="No",0,MIN((0.75*D90),847)),MIN(D90,(0.75*$C90),847))</f>
        <v>0</v>
      </c>
      <c r="I90" s="41">
        <f>MAX(IF($B90="No",0,MIN((0.75*E90),847)),MIN(E90,(0.75*$C90),847))</f>
        <v>0</v>
      </c>
      <c r="J90" s="41">
        <f>MAX(IF($B90="No",0,MIN((0.75*F90),847)),MIN(F90,(0.75*$C90),847))</f>
        <v>0</v>
      </c>
      <c r="K90" s="41">
        <f>MAX(IF($B90="No",0,MIN((0.75*G90),847)),MIN(G90,(0.75*$C90),847))</f>
        <v>0</v>
      </c>
      <c r="L90" s="54" t="str">
        <f>IF(OR(COUNT(C90:G90)&lt;&gt;5,ISBLANK(B90)),"",SUM(H90:K90))</f>
        <v/>
      </c>
    </row>
    <row r="91" spans="8:12" ht="17.25" x14ac:dyDescent="0.3">
      <c r="H91" s="41">
        <f>MAX(IF($B91="No",0,MIN((0.75*D91),847)),MIN(D91,(0.75*$C91),847))</f>
        <v>0</v>
      </c>
      <c r="I91" s="41">
        <f>MAX(IF($B91="No",0,MIN((0.75*E91),847)),MIN(E91,(0.75*$C91),847))</f>
        <v>0</v>
      </c>
      <c r="J91" s="41">
        <f>MAX(IF($B91="No",0,MIN((0.75*F91),847)),MIN(F91,(0.75*$C91),847))</f>
        <v>0</v>
      </c>
      <c r="K91" s="41">
        <f>MAX(IF($B91="No",0,MIN((0.75*G91),847)),MIN(G91,(0.75*$C91),847))</f>
        <v>0</v>
      </c>
      <c r="L91" s="54" t="str">
        <f>IF(OR(COUNT(C91:G91)&lt;&gt;5,ISBLANK(B91)),"",SUM(H91:K91))</f>
        <v/>
      </c>
    </row>
    <row r="92" spans="8:12" ht="17.25" x14ac:dyDescent="0.3">
      <c r="H92" s="41">
        <f>MAX(IF($B92="No",0,MIN((0.75*D92),847)),MIN(D92,(0.75*$C92),847))</f>
        <v>0</v>
      </c>
      <c r="I92" s="41">
        <f>MAX(IF($B92="No",0,MIN((0.75*E92),847)),MIN(E92,(0.75*$C92),847))</f>
        <v>0</v>
      </c>
      <c r="J92" s="41">
        <f>MAX(IF($B92="No",0,MIN((0.75*F92),847)),MIN(F92,(0.75*$C92),847))</f>
        <v>0</v>
      </c>
      <c r="K92" s="41">
        <f>MAX(IF($B92="No",0,MIN((0.75*G92),847)),MIN(G92,(0.75*$C92),847))</f>
        <v>0</v>
      </c>
      <c r="L92" s="54" t="str">
        <f>IF(OR(COUNT(C92:G92)&lt;&gt;5,ISBLANK(B92)),"",SUM(H92:K92))</f>
        <v/>
      </c>
    </row>
    <row r="93" spans="8:12" ht="17.25" x14ac:dyDescent="0.3">
      <c r="H93" s="41">
        <f>MAX(IF($B93="No",0,MIN((0.75*D93),847)),MIN(D93,(0.75*$C93),847))</f>
        <v>0</v>
      </c>
      <c r="I93" s="41">
        <f>MAX(IF($B93="No",0,MIN((0.75*E93),847)),MIN(E93,(0.75*$C93),847))</f>
        <v>0</v>
      </c>
      <c r="J93" s="41">
        <f>MAX(IF($B93="No",0,MIN((0.75*F93),847)),MIN(F93,(0.75*$C93),847))</f>
        <v>0</v>
      </c>
      <c r="K93" s="41">
        <f>MAX(IF($B93="No",0,MIN((0.75*G93),847)),MIN(G93,(0.75*$C93),847))</f>
        <v>0</v>
      </c>
      <c r="L93" s="54" t="str">
        <f>IF(OR(COUNT(C93:G93)&lt;&gt;5,ISBLANK(B93)),"",SUM(H93:K93))</f>
        <v/>
      </c>
    </row>
    <row r="94" spans="8:12" ht="17.25" x14ac:dyDescent="0.3">
      <c r="H94" s="41">
        <f>MAX(IF($B94="No",0,MIN((0.75*D94),847)),MIN(D94,(0.75*$C94),847))</f>
        <v>0</v>
      </c>
      <c r="I94" s="41">
        <f>MAX(IF($B94="No",0,MIN((0.75*E94),847)),MIN(E94,(0.75*$C94),847))</f>
        <v>0</v>
      </c>
      <c r="J94" s="41">
        <f>MAX(IF($B94="No",0,MIN((0.75*F94),847)),MIN(F94,(0.75*$C94),847))</f>
        <v>0</v>
      </c>
      <c r="K94" s="41">
        <f>MAX(IF($B94="No",0,MIN((0.75*G94),847)),MIN(G94,(0.75*$C94),847))</f>
        <v>0</v>
      </c>
      <c r="L94" s="54" t="str">
        <f>IF(OR(COUNT(C94:G94)&lt;&gt;5,ISBLANK(B94)),"",SUM(H94:K94))</f>
        <v/>
      </c>
    </row>
    <row r="95" spans="8:12" ht="17.25" x14ac:dyDescent="0.3">
      <c r="H95" s="41">
        <f>MAX(IF($B95="No",0,MIN((0.75*D95),847)),MIN(D95,(0.75*$C95),847))</f>
        <v>0</v>
      </c>
      <c r="I95" s="41">
        <f>MAX(IF($B95="No",0,MIN((0.75*E95),847)),MIN(E95,(0.75*$C95),847))</f>
        <v>0</v>
      </c>
      <c r="J95" s="41">
        <f>MAX(IF($B95="No",0,MIN((0.75*F95),847)),MIN(F95,(0.75*$C95),847))</f>
        <v>0</v>
      </c>
      <c r="K95" s="41">
        <f>MAX(IF($B95="No",0,MIN((0.75*G95),847)),MIN(G95,(0.75*$C95),847))</f>
        <v>0</v>
      </c>
      <c r="L95" s="54" t="str">
        <f>IF(OR(COUNT(C95:G95)&lt;&gt;5,ISBLANK(B95)),"",SUM(H95:K95))</f>
        <v/>
      </c>
    </row>
    <row r="96" spans="8:12" ht="17.25" x14ac:dyDescent="0.3">
      <c r="H96" s="41">
        <f>MAX(IF($B96="No",0,MIN((0.75*D96),847)),MIN(D96,(0.75*$C96),847))</f>
        <v>0</v>
      </c>
      <c r="I96" s="41">
        <f>MAX(IF($B96="No",0,MIN((0.75*E96),847)),MIN(E96,(0.75*$C96),847))</f>
        <v>0</v>
      </c>
      <c r="J96" s="41">
        <f>MAX(IF($B96="No",0,MIN((0.75*F96),847)),MIN(F96,(0.75*$C96),847))</f>
        <v>0</v>
      </c>
      <c r="K96" s="41">
        <f>MAX(IF($B96="No",0,MIN((0.75*G96),847)),MIN(G96,(0.75*$C96),847))</f>
        <v>0</v>
      </c>
      <c r="L96" s="54" t="str">
        <f>IF(OR(COUNT(C96:G96)&lt;&gt;5,ISBLANK(B96)),"",SUM(H96:K96))</f>
        <v/>
      </c>
    </row>
    <row r="97" spans="8:12" ht="17.25" x14ac:dyDescent="0.3">
      <c r="H97" s="41">
        <f>MAX(IF($B97="No",0,MIN((0.75*D97),847)),MIN(D97,(0.75*$C97),847))</f>
        <v>0</v>
      </c>
      <c r="I97" s="41">
        <f>MAX(IF($B97="No",0,MIN((0.75*E97),847)),MIN(E97,(0.75*$C97),847))</f>
        <v>0</v>
      </c>
      <c r="J97" s="41">
        <f>MAX(IF($B97="No",0,MIN((0.75*F97),847)),MIN(F97,(0.75*$C97),847))</f>
        <v>0</v>
      </c>
      <c r="K97" s="41">
        <f>MAX(IF($B97="No",0,MIN((0.75*G97),847)),MIN(G97,(0.75*$C97),847))</f>
        <v>0</v>
      </c>
      <c r="L97" s="54" t="str">
        <f>IF(OR(COUNT(C97:G97)&lt;&gt;5,ISBLANK(B97)),"",SUM(H97:K97))</f>
        <v/>
      </c>
    </row>
    <row r="98" spans="8:12" ht="17.25" x14ac:dyDescent="0.3">
      <c r="H98" s="41">
        <f>MAX(IF($B98="No",0,MIN((0.75*D98),847)),MIN(D98,(0.75*$C98),847))</f>
        <v>0</v>
      </c>
      <c r="I98" s="41">
        <f>MAX(IF($B98="No",0,MIN((0.75*E98),847)),MIN(E98,(0.75*$C98),847))</f>
        <v>0</v>
      </c>
      <c r="J98" s="41">
        <f>MAX(IF($B98="No",0,MIN((0.75*F98),847)),MIN(F98,(0.75*$C98),847))</f>
        <v>0</v>
      </c>
      <c r="K98" s="41">
        <f>MAX(IF($B98="No",0,MIN((0.75*G98),847)),MIN(G98,(0.75*$C98),847))</f>
        <v>0</v>
      </c>
      <c r="L98" s="54" t="str">
        <f>IF(OR(COUNT(C98:G98)&lt;&gt;5,ISBLANK(B98)),"",SUM(H98:K98))</f>
        <v/>
      </c>
    </row>
    <row r="99" spans="8:12" ht="17.25" x14ac:dyDescent="0.3">
      <c r="H99" s="41">
        <f>MAX(IF($B99="No",0,MIN((0.75*D99),847)),MIN(D99,(0.75*$C99),847))</f>
        <v>0</v>
      </c>
      <c r="I99" s="41">
        <f>MAX(IF($B99="No",0,MIN((0.75*E99),847)),MIN(E99,(0.75*$C99),847))</f>
        <v>0</v>
      </c>
      <c r="J99" s="41">
        <f>MAX(IF($B99="No",0,MIN((0.75*F99),847)),MIN(F99,(0.75*$C99),847))</f>
        <v>0</v>
      </c>
      <c r="K99" s="41">
        <f>MAX(IF($B99="No",0,MIN((0.75*G99),847)),MIN(G99,(0.75*$C99),847))</f>
        <v>0</v>
      </c>
      <c r="L99" s="54" t="str">
        <f>IF(OR(COUNT(C99:G99)&lt;&gt;5,ISBLANK(B99)),"",SUM(H99:K99))</f>
        <v/>
      </c>
    </row>
    <row r="100" spans="8:12" ht="17.25" x14ac:dyDescent="0.3">
      <c r="H100" s="41">
        <f>MAX(IF($B100="No",0,MIN((0.75*D100),847)),MIN(D100,(0.75*$C100),847))</f>
        <v>0</v>
      </c>
      <c r="I100" s="41">
        <f>MAX(IF($B100="No",0,MIN((0.75*E100),847)),MIN(E100,(0.75*$C100),847))</f>
        <v>0</v>
      </c>
      <c r="J100" s="41">
        <f>MAX(IF($B100="No",0,MIN((0.75*F100),847)),MIN(F100,(0.75*$C100),847))</f>
        <v>0</v>
      </c>
      <c r="K100" s="41">
        <f>MAX(IF($B100="No",0,MIN((0.75*G100),847)),MIN(G100,(0.75*$C100),847))</f>
        <v>0</v>
      </c>
      <c r="L100" s="54" t="str">
        <f>IF(OR(COUNT(C100:G100)&lt;&gt;5,ISBLANK(B100)),"",SUM(H100:K100))</f>
        <v/>
      </c>
    </row>
    <row r="101" spans="8:12" ht="17.25" x14ac:dyDescent="0.3">
      <c r="H101" s="41">
        <f>MAX(IF($B101="No",0,MIN((0.75*D101),847)),MIN(D101,(0.75*$C101),847))</f>
        <v>0</v>
      </c>
      <c r="I101" s="41">
        <f>MAX(IF($B101="No",0,MIN((0.75*E101),847)),MIN(E101,(0.75*$C101),847))</f>
        <v>0</v>
      </c>
      <c r="J101" s="41">
        <f>MAX(IF($B101="No",0,MIN((0.75*F101),847)),MIN(F101,(0.75*$C101),847))</f>
        <v>0</v>
      </c>
      <c r="K101" s="41">
        <f>MAX(IF($B101="No",0,MIN((0.75*G101),847)),MIN(G101,(0.75*$C101),847))</f>
        <v>0</v>
      </c>
      <c r="L101" s="54" t="str">
        <f>IF(OR(COUNT(C101:G101)&lt;&gt;5,ISBLANK(B101)),"",SUM(H101:K101))</f>
        <v/>
      </c>
    </row>
    <row r="102" spans="8:12" ht="17.25" x14ac:dyDescent="0.3">
      <c r="H102" s="41">
        <f>MAX(IF($B102="No",0,MIN((0.75*D102),847)),MIN(D102,(0.75*$C102),847))</f>
        <v>0</v>
      </c>
      <c r="I102" s="41">
        <f>MAX(IF($B102="No",0,MIN((0.75*E102),847)),MIN(E102,(0.75*$C102),847))</f>
        <v>0</v>
      </c>
      <c r="J102" s="41">
        <f>MAX(IF($B102="No",0,MIN((0.75*F102),847)),MIN(F102,(0.75*$C102),847))</f>
        <v>0</v>
      </c>
      <c r="K102" s="41">
        <f>MAX(IF($B102="No",0,MIN((0.75*G102),847)),MIN(G102,(0.75*$C102),847))</f>
        <v>0</v>
      </c>
      <c r="L102" s="54" t="str">
        <f>IF(OR(COUNT(C102:G102)&lt;&gt;5,ISBLANK(B102)),"",SUM(H102:K102))</f>
        <v/>
      </c>
    </row>
    <row r="103" spans="8:12" ht="17.25" x14ac:dyDescent="0.3">
      <c r="H103" s="41">
        <f>MAX(IF($B103="No",0,MIN((0.75*D103),847)),MIN(D103,(0.75*$C103),847))</f>
        <v>0</v>
      </c>
      <c r="I103" s="41">
        <f>MAX(IF($B103="No",0,MIN((0.75*E103),847)),MIN(E103,(0.75*$C103),847))</f>
        <v>0</v>
      </c>
      <c r="J103" s="41">
        <f>MAX(IF($B103="No",0,MIN((0.75*F103),847)),MIN(F103,(0.75*$C103),847))</f>
        <v>0</v>
      </c>
      <c r="K103" s="41">
        <f>MAX(IF($B103="No",0,MIN((0.75*G103),847)),MIN(G103,(0.75*$C103),847))</f>
        <v>0</v>
      </c>
      <c r="L103" s="54" t="str">
        <f>IF(OR(COUNT(C103:G103)&lt;&gt;5,ISBLANK(B103)),"",SUM(H103:K103))</f>
        <v/>
      </c>
    </row>
    <row r="104" spans="8:12" ht="17.25" x14ac:dyDescent="0.3">
      <c r="H104" s="41">
        <f>MAX(IF($B104="No",0,MIN((0.75*D104),847)),MIN(D104,(0.75*$C104),847))</f>
        <v>0</v>
      </c>
      <c r="I104" s="41">
        <f>MAX(IF($B104="No",0,MIN((0.75*E104),847)),MIN(E104,(0.75*$C104),847))</f>
        <v>0</v>
      </c>
      <c r="J104" s="41">
        <f>MAX(IF($B104="No",0,MIN((0.75*F104),847)),MIN(F104,(0.75*$C104),847))</f>
        <v>0</v>
      </c>
      <c r="K104" s="41">
        <f>MAX(IF($B104="No",0,MIN((0.75*G104),847)),MIN(G104,(0.75*$C104),847))</f>
        <v>0</v>
      </c>
      <c r="L104" s="54" t="str">
        <f>IF(OR(COUNT(C104:G104)&lt;&gt;5,ISBLANK(B104)),"",SUM(H104:K104))</f>
        <v/>
      </c>
    </row>
    <row r="105" spans="8:12" ht="17.25" x14ac:dyDescent="0.3">
      <c r="H105" s="41">
        <f>MAX(IF($B105="No",0,MIN((0.75*D105),847)),MIN(D105,(0.75*$C105),847))</f>
        <v>0</v>
      </c>
      <c r="I105" s="41">
        <f>MAX(IF($B105="No",0,MIN((0.75*E105),847)),MIN(E105,(0.75*$C105),847))</f>
        <v>0</v>
      </c>
      <c r="J105" s="41">
        <f>MAX(IF($B105="No",0,MIN((0.75*F105),847)),MIN(F105,(0.75*$C105),847))</f>
        <v>0</v>
      </c>
      <c r="K105" s="41">
        <f>MAX(IF($B105="No",0,MIN((0.75*G105),847)),MIN(G105,(0.75*$C105),847))</f>
        <v>0</v>
      </c>
      <c r="L105" s="54" t="str">
        <f>IF(OR(COUNT(C105:G105)&lt;&gt;5,ISBLANK(B105)),"",SUM(H105:K105))</f>
        <v/>
      </c>
    </row>
    <row r="106" spans="8:12" ht="17.25" x14ac:dyDescent="0.3">
      <c r="H106" s="41">
        <f>MAX(IF($B106="No",0,MIN((0.75*D106),847)),MIN(D106,(0.75*$C106),847))</f>
        <v>0</v>
      </c>
      <c r="I106" s="41">
        <f>MAX(IF($B106="No",0,MIN((0.75*E106),847)),MIN(E106,(0.75*$C106),847))</f>
        <v>0</v>
      </c>
      <c r="J106" s="41">
        <f>MAX(IF($B106="No",0,MIN((0.75*F106),847)),MIN(F106,(0.75*$C106),847))</f>
        <v>0</v>
      </c>
      <c r="K106" s="41">
        <f>MAX(IF($B106="No",0,MIN((0.75*G106),847)),MIN(G106,(0.75*$C106),847))</f>
        <v>0</v>
      </c>
      <c r="L106" s="54" t="str">
        <f>IF(OR(COUNT(C106:G106)&lt;&gt;5,ISBLANK(B106)),"",SUM(H106:K106))</f>
        <v/>
      </c>
    </row>
    <row r="107" spans="8:12" ht="17.25" x14ac:dyDescent="0.3">
      <c r="H107" s="41">
        <f>MAX(IF($B107="No",0,MIN((0.75*D107),847)),MIN(D107,(0.75*$C107),847))</f>
        <v>0</v>
      </c>
      <c r="I107" s="41">
        <f>MAX(IF($B107="No",0,MIN((0.75*E107),847)),MIN(E107,(0.75*$C107),847))</f>
        <v>0</v>
      </c>
      <c r="J107" s="41">
        <f>MAX(IF($B107="No",0,MIN((0.75*F107),847)),MIN(F107,(0.75*$C107),847))</f>
        <v>0</v>
      </c>
      <c r="K107" s="41">
        <f>MAX(IF($B107="No",0,MIN((0.75*G107),847)),MIN(G107,(0.75*$C107),847))</f>
        <v>0</v>
      </c>
      <c r="L107" s="54" t="str">
        <f>IF(OR(COUNT(C107:G107)&lt;&gt;5,ISBLANK(B107)),"",SUM(H107:K107))</f>
        <v/>
      </c>
    </row>
    <row r="108" spans="8:12" ht="17.25" x14ac:dyDescent="0.3">
      <c r="H108" s="41">
        <f>MAX(IF($B108="No",0,MIN((0.75*D108),847)),MIN(D108,(0.75*$C108),847))</f>
        <v>0</v>
      </c>
      <c r="I108" s="41">
        <f>MAX(IF($B108="No",0,MIN((0.75*E108),847)),MIN(E108,(0.75*$C108),847))</f>
        <v>0</v>
      </c>
      <c r="J108" s="41">
        <f>MAX(IF($B108="No",0,MIN((0.75*F108),847)),MIN(F108,(0.75*$C108),847))</f>
        <v>0</v>
      </c>
      <c r="K108" s="41">
        <f>MAX(IF($B108="No",0,MIN((0.75*G108),847)),MIN(G108,(0.75*$C108),847))</f>
        <v>0</v>
      </c>
      <c r="L108" s="54" t="str">
        <f>IF(OR(COUNT(C108:G108)&lt;&gt;5,ISBLANK(B108)),"",SUM(H108:K108))</f>
        <v/>
      </c>
    </row>
    <row r="109" spans="8:12" ht="17.25" x14ac:dyDescent="0.3">
      <c r="H109" s="41">
        <f>MAX(IF($B109="No",0,MIN((0.75*D109),847)),MIN(D109,(0.75*$C109),847))</f>
        <v>0</v>
      </c>
      <c r="I109" s="41">
        <f>MAX(IF($B109="No",0,MIN((0.75*E109),847)),MIN(E109,(0.75*$C109),847))</f>
        <v>0</v>
      </c>
      <c r="J109" s="41">
        <f>MAX(IF($B109="No",0,MIN((0.75*F109),847)),MIN(F109,(0.75*$C109),847))</f>
        <v>0</v>
      </c>
      <c r="K109" s="41">
        <f>MAX(IF($B109="No",0,MIN((0.75*G109),847)),MIN(G109,(0.75*$C109),847))</f>
        <v>0</v>
      </c>
      <c r="L109" s="54" t="str">
        <f>IF(OR(COUNT(C109:G109)&lt;&gt;5,ISBLANK(B109)),"",SUM(H109:K109))</f>
        <v/>
      </c>
    </row>
    <row r="110" spans="8:12" ht="17.25" x14ac:dyDescent="0.3">
      <c r="H110" s="41">
        <f>MAX(IF($B110="No",0,MIN((0.75*D110),847)),MIN(D110,(0.75*$C110),847))</f>
        <v>0</v>
      </c>
      <c r="I110" s="41">
        <f>MAX(IF($B110="No",0,MIN((0.75*E110),847)),MIN(E110,(0.75*$C110),847))</f>
        <v>0</v>
      </c>
      <c r="J110" s="41">
        <f>MAX(IF($B110="No",0,MIN((0.75*F110),847)),MIN(F110,(0.75*$C110),847))</f>
        <v>0</v>
      </c>
      <c r="K110" s="41">
        <f>MAX(IF($B110="No",0,MIN((0.75*G110),847)),MIN(G110,(0.75*$C110),847))</f>
        <v>0</v>
      </c>
      <c r="L110" s="54" t="str">
        <f>IF(OR(COUNT(C110:G110)&lt;&gt;5,ISBLANK(B110)),"",SUM(H110:K110))</f>
        <v/>
      </c>
    </row>
    <row r="111" spans="8:12" ht="17.25" x14ac:dyDescent="0.3">
      <c r="H111" s="41">
        <f>MAX(IF($B111="No",0,MIN((0.75*D111),847)),MIN(D111,(0.75*$C111),847))</f>
        <v>0</v>
      </c>
      <c r="I111" s="41">
        <f>MAX(IF($B111="No",0,MIN((0.75*E111),847)),MIN(E111,(0.75*$C111),847))</f>
        <v>0</v>
      </c>
      <c r="J111" s="41">
        <f>MAX(IF($B111="No",0,MIN((0.75*F111),847)),MIN(F111,(0.75*$C111),847))</f>
        <v>0</v>
      </c>
      <c r="K111" s="41">
        <f>MAX(IF($B111="No",0,MIN((0.75*G111),847)),MIN(G111,(0.75*$C111),847))</f>
        <v>0</v>
      </c>
      <c r="L111" s="54" t="str">
        <f>IF(OR(COUNT(C111:G111)&lt;&gt;5,ISBLANK(B111)),"",SUM(H111:K111))</f>
        <v/>
      </c>
    </row>
    <row r="112" spans="8:12" ht="17.25" x14ac:dyDescent="0.3">
      <c r="H112" s="41">
        <f>MAX(IF($B112="No",0,MIN((0.75*D112),847)),MIN(D112,(0.75*$C112),847))</f>
        <v>0</v>
      </c>
      <c r="I112" s="41">
        <f>MAX(IF($B112="No",0,MIN((0.75*E112),847)),MIN(E112,(0.75*$C112),847))</f>
        <v>0</v>
      </c>
      <c r="J112" s="41">
        <f>MAX(IF($B112="No",0,MIN((0.75*F112),847)),MIN(F112,(0.75*$C112),847))</f>
        <v>0</v>
      </c>
      <c r="K112" s="41">
        <f>MAX(IF($B112="No",0,MIN((0.75*G112),847)),MIN(G112,(0.75*$C112),847))</f>
        <v>0</v>
      </c>
      <c r="L112" s="54" t="str">
        <f>IF(OR(COUNT(C112:G112)&lt;&gt;5,ISBLANK(B112)),"",SUM(H112:K112))</f>
        <v/>
      </c>
    </row>
    <row r="113" spans="8:12" ht="17.25" x14ac:dyDescent="0.3">
      <c r="H113" s="41">
        <f>MAX(IF($B113="No",0,MIN((0.75*D113),847)),MIN(D113,(0.75*$C113),847))</f>
        <v>0</v>
      </c>
      <c r="I113" s="41">
        <f>MAX(IF($B113="No",0,MIN((0.75*E113),847)),MIN(E113,(0.75*$C113),847))</f>
        <v>0</v>
      </c>
      <c r="J113" s="41">
        <f>MAX(IF($B113="No",0,MIN((0.75*F113),847)),MIN(F113,(0.75*$C113),847))</f>
        <v>0</v>
      </c>
      <c r="K113" s="41">
        <f>MAX(IF($B113="No",0,MIN((0.75*G113),847)),MIN(G113,(0.75*$C113),847))</f>
        <v>0</v>
      </c>
      <c r="L113" s="54" t="str">
        <f>IF(OR(COUNT(C113:G113)&lt;&gt;5,ISBLANK(B113)),"",SUM(H113:K113))</f>
        <v/>
      </c>
    </row>
    <row r="114" spans="8:12" ht="17.25" x14ac:dyDescent="0.3">
      <c r="H114" s="41">
        <f>MAX(IF($B114="No",0,MIN((0.75*D114),847)),MIN(D114,(0.75*$C114),847))</f>
        <v>0</v>
      </c>
      <c r="I114" s="41">
        <f>MAX(IF($B114="No",0,MIN((0.75*E114),847)),MIN(E114,(0.75*$C114),847))</f>
        <v>0</v>
      </c>
      <c r="J114" s="41">
        <f>MAX(IF($B114="No",0,MIN((0.75*F114),847)),MIN(F114,(0.75*$C114),847))</f>
        <v>0</v>
      </c>
      <c r="K114" s="41">
        <f>MAX(IF($B114="No",0,MIN((0.75*G114),847)),MIN(G114,(0.75*$C114),847))</f>
        <v>0</v>
      </c>
      <c r="L114" s="54" t="str">
        <f>IF(OR(COUNT(C114:G114)&lt;&gt;5,ISBLANK(B114)),"",SUM(H114:K114))</f>
        <v/>
      </c>
    </row>
    <row r="115" spans="8:12" ht="17.25" x14ac:dyDescent="0.3">
      <c r="H115" s="41">
        <f>MAX(IF($B115="No",0,MIN((0.75*D115),847)),MIN(D115,(0.75*$C115),847))</f>
        <v>0</v>
      </c>
      <c r="I115" s="41">
        <f>MAX(IF($B115="No",0,MIN((0.75*E115),847)),MIN(E115,(0.75*$C115),847))</f>
        <v>0</v>
      </c>
      <c r="J115" s="41">
        <f>MAX(IF($B115="No",0,MIN((0.75*F115),847)),MIN(F115,(0.75*$C115),847))</f>
        <v>0</v>
      </c>
      <c r="K115" s="41">
        <f>MAX(IF($B115="No",0,MIN((0.75*G115),847)),MIN(G115,(0.75*$C115),847))</f>
        <v>0</v>
      </c>
      <c r="L115" s="54" t="str">
        <f>IF(OR(COUNT(C115:G115)&lt;&gt;5,ISBLANK(B115)),"",SUM(H115:K115))</f>
        <v/>
      </c>
    </row>
    <row r="116" spans="8:12" ht="17.25" x14ac:dyDescent="0.3">
      <c r="H116" s="41">
        <f>MAX(IF($B116="No",0,MIN((0.75*D116),847)),MIN(D116,(0.75*$C116),847))</f>
        <v>0</v>
      </c>
      <c r="I116" s="41">
        <f>MAX(IF($B116="No",0,MIN((0.75*E116),847)),MIN(E116,(0.75*$C116),847))</f>
        <v>0</v>
      </c>
      <c r="J116" s="41">
        <f>MAX(IF($B116="No",0,MIN((0.75*F116),847)),MIN(F116,(0.75*$C116),847))</f>
        <v>0</v>
      </c>
      <c r="K116" s="41">
        <f>MAX(IF($B116="No",0,MIN((0.75*G116),847)),MIN(G116,(0.75*$C116),847))</f>
        <v>0</v>
      </c>
      <c r="L116" s="54" t="str">
        <f>IF(OR(COUNT(C116:G116)&lt;&gt;5,ISBLANK(B116)),"",SUM(H116:K116))</f>
        <v/>
      </c>
    </row>
    <row r="117" spans="8:12" ht="17.25" x14ac:dyDescent="0.3">
      <c r="H117" s="41">
        <f>MAX(IF($B117="No",0,MIN((0.75*D117),847)),MIN(D117,(0.75*$C117),847))</f>
        <v>0</v>
      </c>
      <c r="I117" s="41">
        <f>MAX(IF($B117="No",0,MIN((0.75*E117),847)),MIN(E117,(0.75*$C117),847))</f>
        <v>0</v>
      </c>
      <c r="J117" s="41">
        <f>MAX(IF($B117="No",0,MIN((0.75*F117),847)),MIN(F117,(0.75*$C117),847))</f>
        <v>0</v>
      </c>
      <c r="K117" s="41">
        <f>MAX(IF($B117="No",0,MIN((0.75*G117),847)),MIN(G117,(0.75*$C117),847))</f>
        <v>0</v>
      </c>
      <c r="L117" s="54" t="str">
        <f>IF(OR(COUNT(C117:G117)&lt;&gt;5,ISBLANK(B117)),"",SUM(H117:K117))</f>
        <v/>
      </c>
    </row>
    <row r="118" spans="8:12" ht="17.25" x14ac:dyDescent="0.3">
      <c r="H118" s="41">
        <f>MAX(IF($B118="No",0,MIN((0.75*D118),847)),MIN(D118,(0.75*$C118),847))</f>
        <v>0</v>
      </c>
      <c r="I118" s="41">
        <f>MAX(IF($B118="No",0,MIN((0.75*E118),847)),MIN(E118,(0.75*$C118),847))</f>
        <v>0</v>
      </c>
      <c r="J118" s="41">
        <f>MAX(IF($B118="No",0,MIN((0.75*F118),847)),MIN(F118,(0.75*$C118),847))</f>
        <v>0</v>
      </c>
      <c r="K118" s="41">
        <f>MAX(IF($B118="No",0,MIN((0.75*G118),847)),MIN(G118,(0.75*$C118),847))</f>
        <v>0</v>
      </c>
      <c r="L118" s="54" t="str">
        <f>IF(OR(COUNT(C118:G118)&lt;&gt;5,ISBLANK(B118)),"",SUM(H118:K118))</f>
        <v/>
      </c>
    </row>
    <row r="119" spans="8:12" ht="17.25" x14ac:dyDescent="0.3">
      <c r="H119" s="41">
        <f>MAX(IF($B119="No",0,MIN((0.75*D119),847)),MIN(D119,(0.75*$C119),847))</f>
        <v>0</v>
      </c>
      <c r="I119" s="41">
        <f>MAX(IF($B119="No",0,MIN((0.75*E119),847)),MIN(E119,(0.75*$C119),847))</f>
        <v>0</v>
      </c>
      <c r="J119" s="41">
        <f>MAX(IF($B119="No",0,MIN((0.75*F119),847)),MIN(F119,(0.75*$C119),847))</f>
        <v>0</v>
      </c>
      <c r="K119" s="41">
        <f>MAX(IF($B119="No",0,MIN((0.75*G119),847)),MIN(G119,(0.75*$C119),847))</f>
        <v>0</v>
      </c>
      <c r="L119" s="54" t="str">
        <f>IF(OR(COUNT(C119:G119)&lt;&gt;5,ISBLANK(B119)),"",SUM(H119:K119))</f>
        <v/>
      </c>
    </row>
    <row r="120" spans="8:12" ht="17.25" x14ac:dyDescent="0.3">
      <c r="H120" s="41">
        <f>MAX(IF($B120="No",0,MIN((0.75*D120),847)),MIN(D120,(0.75*$C120),847))</f>
        <v>0</v>
      </c>
      <c r="I120" s="41">
        <f>MAX(IF($B120="No",0,MIN((0.75*E120),847)),MIN(E120,(0.75*$C120),847))</f>
        <v>0</v>
      </c>
      <c r="J120" s="41">
        <f>MAX(IF($B120="No",0,MIN((0.75*F120),847)),MIN(F120,(0.75*$C120),847))</f>
        <v>0</v>
      </c>
      <c r="K120" s="41">
        <f>MAX(IF($B120="No",0,MIN((0.75*G120),847)),MIN(G120,(0.75*$C120),847))</f>
        <v>0</v>
      </c>
      <c r="L120" s="54" t="str">
        <f>IF(OR(COUNT(C120:G120)&lt;&gt;5,ISBLANK(B120)),"",SUM(H120:K120))</f>
        <v/>
      </c>
    </row>
    <row r="121" spans="8:12" ht="17.25" x14ac:dyDescent="0.3">
      <c r="H121" s="41">
        <f>MAX(IF($B121="No",0,MIN((0.75*D121),847)),MIN(D121,(0.75*$C121),847))</f>
        <v>0</v>
      </c>
      <c r="I121" s="41">
        <f>MAX(IF($B121="No",0,MIN((0.75*E121),847)),MIN(E121,(0.75*$C121),847))</f>
        <v>0</v>
      </c>
      <c r="J121" s="41">
        <f>MAX(IF($B121="No",0,MIN((0.75*F121),847)),MIN(F121,(0.75*$C121),847))</f>
        <v>0</v>
      </c>
      <c r="K121" s="41">
        <f>MAX(IF($B121="No",0,MIN((0.75*G121),847)),MIN(G121,(0.75*$C121),847))</f>
        <v>0</v>
      </c>
      <c r="L121" s="54" t="str">
        <f>IF(OR(COUNT(C121:G121)&lt;&gt;5,ISBLANK(B121)),"",SUM(H121:K121))</f>
        <v/>
      </c>
    </row>
    <row r="122" spans="8:12" ht="17.25" x14ac:dyDescent="0.3">
      <c r="H122" s="41">
        <f>MAX(IF($B122="No",0,MIN((0.75*D122),847)),MIN(D122,(0.75*$C122),847))</f>
        <v>0</v>
      </c>
      <c r="I122" s="41">
        <f>MAX(IF($B122="No",0,MIN((0.75*E122),847)),MIN(E122,(0.75*$C122),847))</f>
        <v>0</v>
      </c>
      <c r="J122" s="41">
        <f>MAX(IF($B122="No",0,MIN((0.75*F122),847)),MIN(F122,(0.75*$C122),847))</f>
        <v>0</v>
      </c>
      <c r="K122" s="41">
        <f>MAX(IF($B122="No",0,MIN((0.75*G122),847)),MIN(G122,(0.75*$C122),847))</f>
        <v>0</v>
      </c>
      <c r="L122" s="54" t="str">
        <f>IF(OR(COUNT(C122:G122)&lt;&gt;5,ISBLANK(B122)),"",SUM(H122:K122))</f>
        <v/>
      </c>
    </row>
    <row r="123" spans="8:12" ht="17.25" x14ac:dyDescent="0.3">
      <c r="H123" s="41">
        <f>MAX(IF($B123="No",0,MIN((0.75*D123),847)),MIN(D123,(0.75*$C123),847))</f>
        <v>0</v>
      </c>
      <c r="I123" s="41">
        <f>MAX(IF($B123="No",0,MIN((0.75*E123),847)),MIN(E123,(0.75*$C123),847))</f>
        <v>0</v>
      </c>
      <c r="J123" s="41">
        <f>MAX(IF($B123="No",0,MIN((0.75*F123),847)),MIN(F123,(0.75*$C123),847))</f>
        <v>0</v>
      </c>
      <c r="K123" s="41">
        <f>MAX(IF($B123="No",0,MIN((0.75*G123),847)),MIN(G123,(0.75*$C123),847))</f>
        <v>0</v>
      </c>
      <c r="L123" s="54" t="str">
        <f>IF(OR(COUNT(C123:G123)&lt;&gt;5,ISBLANK(B123)),"",SUM(H123:K123))</f>
        <v/>
      </c>
    </row>
    <row r="124" spans="8:12" ht="17.25" x14ac:dyDescent="0.3">
      <c r="H124" s="41">
        <f>MAX(IF($B124="No",0,MIN((0.75*D124),847)),MIN(D124,(0.75*$C124),847))</f>
        <v>0</v>
      </c>
      <c r="I124" s="41">
        <f>MAX(IF($B124="No",0,MIN((0.75*E124),847)),MIN(E124,(0.75*$C124),847))</f>
        <v>0</v>
      </c>
      <c r="J124" s="41">
        <f>MAX(IF($B124="No",0,MIN((0.75*F124),847)),MIN(F124,(0.75*$C124),847))</f>
        <v>0</v>
      </c>
      <c r="K124" s="41">
        <f>MAX(IF($B124="No",0,MIN((0.75*G124),847)),MIN(G124,(0.75*$C124),847))</f>
        <v>0</v>
      </c>
      <c r="L124" s="54" t="str">
        <f>IF(OR(COUNT(C124:G124)&lt;&gt;5,ISBLANK(B124)),"",SUM(H124:K124))</f>
        <v/>
      </c>
    </row>
    <row r="125" spans="8:12" ht="17.25" x14ac:dyDescent="0.3">
      <c r="H125" s="41">
        <f>MAX(IF($B125="No",0,MIN((0.75*D125),847)),MIN(D125,(0.75*$C125),847))</f>
        <v>0</v>
      </c>
      <c r="I125" s="41">
        <f>MAX(IF($B125="No",0,MIN((0.75*E125),847)),MIN(E125,(0.75*$C125),847))</f>
        <v>0</v>
      </c>
      <c r="J125" s="41">
        <f>MAX(IF($B125="No",0,MIN((0.75*F125),847)),MIN(F125,(0.75*$C125),847))</f>
        <v>0</v>
      </c>
      <c r="K125" s="41">
        <f>MAX(IF($B125="No",0,MIN((0.75*G125),847)),MIN(G125,(0.75*$C125),847))</f>
        <v>0</v>
      </c>
      <c r="L125" s="54" t="str">
        <f>IF(OR(COUNT(C125:G125)&lt;&gt;5,ISBLANK(B125)),"",SUM(H125:K125))</f>
        <v/>
      </c>
    </row>
    <row r="126" spans="8:12" ht="17.25" x14ac:dyDescent="0.3">
      <c r="H126" s="41">
        <f>MAX(IF($B126="No",0,MIN((0.75*D126),847)),MIN(D126,(0.75*$C126),847))</f>
        <v>0</v>
      </c>
      <c r="I126" s="41">
        <f>MAX(IF($B126="No",0,MIN((0.75*E126),847)),MIN(E126,(0.75*$C126),847))</f>
        <v>0</v>
      </c>
      <c r="J126" s="41">
        <f>MAX(IF($B126="No",0,MIN((0.75*F126),847)),MIN(F126,(0.75*$C126),847))</f>
        <v>0</v>
      </c>
      <c r="K126" s="41">
        <f>MAX(IF($B126="No",0,MIN((0.75*G126),847)),MIN(G126,(0.75*$C126),847))</f>
        <v>0</v>
      </c>
      <c r="L126" s="54" t="str">
        <f>IF(OR(COUNT(C126:G126)&lt;&gt;5,ISBLANK(B126)),"",SUM(H126:K126))</f>
        <v/>
      </c>
    </row>
    <row r="127" spans="8:12" ht="17.25" x14ac:dyDescent="0.3">
      <c r="H127" s="41">
        <f>MAX(IF($B127="No",0,MIN((0.75*D127),847)),MIN(D127,(0.75*$C127),847))</f>
        <v>0</v>
      </c>
      <c r="I127" s="41">
        <f>MAX(IF($B127="No",0,MIN((0.75*E127),847)),MIN(E127,(0.75*$C127),847))</f>
        <v>0</v>
      </c>
      <c r="J127" s="41">
        <f>MAX(IF($B127="No",0,MIN((0.75*F127),847)),MIN(F127,(0.75*$C127),847))</f>
        <v>0</v>
      </c>
      <c r="K127" s="41">
        <f>MAX(IF($B127="No",0,MIN((0.75*G127),847)),MIN(G127,(0.75*$C127),847))</f>
        <v>0</v>
      </c>
      <c r="L127" s="54" t="str">
        <f>IF(OR(COUNT(C127:G127)&lt;&gt;5,ISBLANK(B127)),"",SUM(H127:K127))</f>
        <v/>
      </c>
    </row>
    <row r="128" spans="8:12" ht="17.25" x14ac:dyDescent="0.3">
      <c r="H128" s="41">
        <f>MAX(IF($B128="No",0,MIN((0.75*D128),847)),MIN(D128,(0.75*$C128),847))</f>
        <v>0</v>
      </c>
      <c r="I128" s="41">
        <f>MAX(IF($B128="No",0,MIN((0.75*E128),847)),MIN(E128,(0.75*$C128),847))</f>
        <v>0</v>
      </c>
      <c r="J128" s="41">
        <f>MAX(IF($B128="No",0,MIN((0.75*F128),847)),MIN(F128,(0.75*$C128),847))</f>
        <v>0</v>
      </c>
      <c r="K128" s="41">
        <f>MAX(IF($B128="No",0,MIN((0.75*G128),847)),MIN(G128,(0.75*$C128),847))</f>
        <v>0</v>
      </c>
      <c r="L128" s="54" t="str">
        <f>IF(OR(COUNT(C128:G128)&lt;&gt;5,ISBLANK(B128)),"",SUM(H128:K128))</f>
        <v/>
      </c>
    </row>
    <row r="129" spans="8:12" ht="17.25" x14ac:dyDescent="0.3">
      <c r="H129" s="41">
        <f>MAX(IF($B129="No",0,MIN((0.75*D129),847)),MIN(D129,(0.75*$C129),847))</f>
        <v>0</v>
      </c>
      <c r="I129" s="41">
        <f>MAX(IF($B129="No",0,MIN((0.75*E129),847)),MIN(E129,(0.75*$C129),847))</f>
        <v>0</v>
      </c>
      <c r="J129" s="41">
        <f>MAX(IF($B129="No",0,MIN((0.75*F129),847)),MIN(F129,(0.75*$C129),847))</f>
        <v>0</v>
      </c>
      <c r="K129" s="41">
        <f>MAX(IF($B129="No",0,MIN((0.75*G129),847)),MIN(G129,(0.75*$C129),847))</f>
        <v>0</v>
      </c>
      <c r="L129" s="54" t="str">
        <f>IF(OR(COUNT(C129:G129)&lt;&gt;5,ISBLANK(B129)),"",SUM(H129:K129))</f>
        <v/>
      </c>
    </row>
    <row r="130" spans="8:12" ht="17.25" x14ac:dyDescent="0.3">
      <c r="H130" s="41">
        <f>MAX(IF($B130="No",0,MIN((0.75*D130),847)),MIN(D130,(0.75*$C130),847))</f>
        <v>0</v>
      </c>
      <c r="I130" s="41">
        <f>MAX(IF($B130="No",0,MIN((0.75*E130),847)),MIN(E130,(0.75*$C130),847))</f>
        <v>0</v>
      </c>
      <c r="J130" s="41">
        <f>MAX(IF($B130="No",0,MIN((0.75*F130),847)),MIN(F130,(0.75*$C130),847))</f>
        <v>0</v>
      </c>
      <c r="K130" s="41">
        <f>MAX(IF($B130="No",0,MIN((0.75*G130),847)),MIN(G130,(0.75*$C130),847))</f>
        <v>0</v>
      </c>
      <c r="L130" s="54" t="str">
        <f>IF(OR(COUNT(C130:G130)&lt;&gt;5,ISBLANK(B130)),"",SUM(H130:K130))</f>
        <v/>
      </c>
    </row>
    <row r="131" spans="8:12" ht="17.25" x14ac:dyDescent="0.3">
      <c r="H131" s="41">
        <f>MAX(IF($B131="No",0,MIN((0.75*D131),847)),MIN(D131,(0.75*$C131),847))</f>
        <v>0</v>
      </c>
      <c r="I131" s="41">
        <f>MAX(IF($B131="No",0,MIN((0.75*E131),847)),MIN(E131,(0.75*$C131),847))</f>
        <v>0</v>
      </c>
      <c r="J131" s="41">
        <f>MAX(IF($B131="No",0,MIN((0.75*F131),847)),MIN(F131,(0.75*$C131),847))</f>
        <v>0</v>
      </c>
      <c r="K131" s="41">
        <f>MAX(IF($B131="No",0,MIN((0.75*G131),847)),MIN(G131,(0.75*$C131),847))</f>
        <v>0</v>
      </c>
      <c r="L131" s="54" t="str">
        <f>IF(OR(COUNT(C131:G131)&lt;&gt;5,ISBLANK(B131)),"",SUM(H131:K131))</f>
        <v/>
      </c>
    </row>
    <row r="132" spans="8:12" ht="17.25" x14ac:dyDescent="0.3">
      <c r="H132" s="41">
        <f>MAX(IF($B132="No",0,MIN((0.75*D132),847)),MIN(D132,(0.75*$C132),847))</f>
        <v>0</v>
      </c>
      <c r="I132" s="41">
        <f>MAX(IF($B132="No",0,MIN((0.75*E132),847)),MIN(E132,(0.75*$C132),847))</f>
        <v>0</v>
      </c>
      <c r="J132" s="41">
        <f>MAX(IF($B132="No",0,MIN((0.75*F132),847)),MIN(F132,(0.75*$C132),847))</f>
        <v>0</v>
      </c>
      <c r="K132" s="41">
        <f>MAX(IF($B132="No",0,MIN((0.75*G132),847)),MIN(G132,(0.75*$C132),847))</f>
        <v>0</v>
      </c>
      <c r="L132" s="54" t="str">
        <f>IF(OR(COUNT(C132:G132)&lt;&gt;5,ISBLANK(B132)),"",SUM(H132:K132))</f>
        <v/>
      </c>
    </row>
    <row r="133" spans="8:12" ht="17.25" x14ac:dyDescent="0.3">
      <c r="H133" s="41">
        <f>MAX(IF($B133="No",0,MIN((0.75*D133),847)),MIN(D133,(0.75*$C133),847))</f>
        <v>0</v>
      </c>
      <c r="I133" s="41">
        <f>MAX(IF($B133="No",0,MIN((0.75*E133),847)),MIN(E133,(0.75*$C133),847))</f>
        <v>0</v>
      </c>
      <c r="J133" s="41">
        <f>MAX(IF($B133="No",0,MIN((0.75*F133),847)),MIN(F133,(0.75*$C133),847))</f>
        <v>0</v>
      </c>
      <c r="K133" s="41">
        <f>MAX(IF($B133="No",0,MIN((0.75*G133),847)),MIN(G133,(0.75*$C133),847))</f>
        <v>0</v>
      </c>
      <c r="L133" s="54" t="str">
        <f>IF(OR(COUNT(C133:G133)&lt;&gt;5,ISBLANK(B133)),"",SUM(H133:K133))</f>
        <v/>
      </c>
    </row>
    <row r="134" spans="8:12" ht="17.25" x14ac:dyDescent="0.3">
      <c r="H134" s="41">
        <f>MAX(IF($B134="No",0,MIN((0.75*D134),847)),MIN(D134,(0.75*$C134),847))</f>
        <v>0</v>
      </c>
      <c r="I134" s="41">
        <f>MAX(IF($B134="No",0,MIN((0.75*E134),847)),MIN(E134,(0.75*$C134),847))</f>
        <v>0</v>
      </c>
      <c r="J134" s="41">
        <f>MAX(IF($B134="No",0,MIN((0.75*F134),847)),MIN(F134,(0.75*$C134),847))</f>
        <v>0</v>
      </c>
      <c r="K134" s="41">
        <f>MAX(IF($B134="No",0,MIN((0.75*G134),847)),MIN(G134,(0.75*$C134),847))</f>
        <v>0</v>
      </c>
      <c r="L134" s="54" t="str">
        <f>IF(OR(COUNT(C134:G134)&lt;&gt;5,ISBLANK(B134)),"",SUM(H134:K134))</f>
        <v/>
      </c>
    </row>
    <row r="135" spans="8:12" ht="17.25" x14ac:dyDescent="0.3">
      <c r="H135" s="41">
        <f>MAX(IF($B135="No",0,MIN((0.75*D135),847)),MIN(D135,(0.75*$C135),847))</f>
        <v>0</v>
      </c>
      <c r="I135" s="41">
        <f>MAX(IF($B135="No",0,MIN((0.75*E135),847)),MIN(E135,(0.75*$C135),847))</f>
        <v>0</v>
      </c>
      <c r="J135" s="41">
        <f>MAX(IF($B135="No",0,MIN((0.75*F135),847)),MIN(F135,(0.75*$C135),847))</f>
        <v>0</v>
      </c>
      <c r="K135" s="41">
        <f>MAX(IF($B135="No",0,MIN((0.75*G135),847)),MIN(G135,(0.75*$C135),847))</f>
        <v>0</v>
      </c>
      <c r="L135" s="54" t="str">
        <f>IF(OR(COUNT(C135:G135)&lt;&gt;5,ISBLANK(B135)),"",SUM(H135:K135))</f>
        <v/>
      </c>
    </row>
    <row r="136" spans="8:12" ht="17.25" x14ac:dyDescent="0.3">
      <c r="H136" s="41">
        <f>MAX(IF($B136="No",0,MIN((0.75*D136),847)),MIN(D136,(0.75*$C136),847))</f>
        <v>0</v>
      </c>
      <c r="I136" s="41">
        <f>MAX(IF($B136="No",0,MIN((0.75*E136),847)),MIN(E136,(0.75*$C136),847))</f>
        <v>0</v>
      </c>
      <c r="J136" s="41">
        <f>MAX(IF($B136="No",0,MIN((0.75*F136),847)),MIN(F136,(0.75*$C136),847))</f>
        <v>0</v>
      </c>
      <c r="K136" s="41">
        <f>MAX(IF($B136="No",0,MIN((0.75*G136),847)),MIN(G136,(0.75*$C136),847))</f>
        <v>0</v>
      </c>
      <c r="L136" s="54" t="str">
        <f>IF(OR(COUNT(C136:G136)&lt;&gt;5,ISBLANK(B136)),"",SUM(H136:K136))</f>
        <v/>
      </c>
    </row>
    <row r="137" spans="8:12" ht="17.25" x14ac:dyDescent="0.3">
      <c r="H137" s="41">
        <f>MAX(IF($B137="No",0,MIN((0.75*D137),847)),MIN(D137,(0.75*$C137),847))</f>
        <v>0</v>
      </c>
      <c r="I137" s="41">
        <f>MAX(IF($B137="No",0,MIN((0.75*E137),847)),MIN(E137,(0.75*$C137),847))</f>
        <v>0</v>
      </c>
      <c r="J137" s="41">
        <f>MAX(IF($B137="No",0,MIN((0.75*F137),847)),MIN(F137,(0.75*$C137),847))</f>
        <v>0</v>
      </c>
      <c r="K137" s="41">
        <f>MAX(IF($B137="No",0,MIN((0.75*G137),847)),MIN(G137,(0.75*$C137),847))</f>
        <v>0</v>
      </c>
      <c r="L137" s="54" t="str">
        <f>IF(OR(COUNT(C137:G137)&lt;&gt;5,ISBLANK(B137)),"",SUM(H137:K137))</f>
        <v/>
      </c>
    </row>
    <row r="138" spans="8:12" ht="17.25" x14ac:dyDescent="0.3">
      <c r="H138" s="41">
        <f>MAX(IF($B138="No",0,MIN((0.75*D138),847)),MIN(D138,(0.75*$C138),847))</f>
        <v>0</v>
      </c>
      <c r="I138" s="41">
        <f>MAX(IF($B138="No",0,MIN((0.75*E138),847)),MIN(E138,(0.75*$C138),847))</f>
        <v>0</v>
      </c>
      <c r="J138" s="41">
        <f>MAX(IF($B138="No",0,MIN((0.75*F138),847)),MIN(F138,(0.75*$C138),847))</f>
        <v>0</v>
      </c>
      <c r="K138" s="41">
        <f>MAX(IF($B138="No",0,MIN((0.75*G138),847)),MIN(G138,(0.75*$C138),847))</f>
        <v>0</v>
      </c>
      <c r="L138" s="54" t="str">
        <f>IF(OR(COUNT(C138:G138)&lt;&gt;5,ISBLANK(B138)),"",SUM(H138:K138))</f>
        <v/>
      </c>
    </row>
    <row r="139" spans="8:12" ht="17.25" x14ac:dyDescent="0.3">
      <c r="H139" s="41">
        <f>MAX(IF($B139="No",0,MIN((0.75*D139),847)),MIN(D139,(0.75*$C139),847))</f>
        <v>0</v>
      </c>
      <c r="I139" s="41">
        <f>MAX(IF($B139="No",0,MIN((0.75*E139),847)),MIN(E139,(0.75*$C139),847))</f>
        <v>0</v>
      </c>
      <c r="J139" s="41">
        <f>MAX(IF($B139="No",0,MIN((0.75*F139),847)),MIN(F139,(0.75*$C139),847))</f>
        <v>0</v>
      </c>
      <c r="K139" s="41">
        <f>MAX(IF($B139="No",0,MIN((0.75*G139),847)),MIN(G139,(0.75*$C139),847))</f>
        <v>0</v>
      </c>
      <c r="L139" s="54" t="str">
        <f>IF(OR(COUNT(C139:G139)&lt;&gt;5,ISBLANK(B139)),"",SUM(H139:K139))</f>
        <v/>
      </c>
    </row>
    <row r="140" spans="8:12" ht="17.25" x14ac:dyDescent="0.3">
      <c r="H140" s="41">
        <f>MAX(IF($B140="No",0,MIN((0.75*D140),847)),MIN(D140,(0.75*$C140),847))</f>
        <v>0</v>
      </c>
      <c r="I140" s="41">
        <f>MAX(IF($B140="No",0,MIN((0.75*E140),847)),MIN(E140,(0.75*$C140),847))</f>
        <v>0</v>
      </c>
      <c r="J140" s="41">
        <f>MAX(IF($B140="No",0,MIN((0.75*F140),847)),MIN(F140,(0.75*$C140),847))</f>
        <v>0</v>
      </c>
      <c r="K140" s="41">
        <f>MAX(IF($B140="No",0,MIN((0.75*G140),847)),MIN(G140,(0.75*$C140),847))</f>
        <v>0</v>
      </c>
      <c r="L140" s="54" t="str">
        <f>IF(OR(COUNT(C140:G140)&lt;&gt;5,ISBLANK(B140)),"",SUM(H140:K140))</f>
        <v/>
      </c>
    </row>
    <row r="141" spans="8:12" ht="17.25" x14ac:dyDescent="0.3">
      <c r="H141" s="41">
        <f>MAX(IF($B141="No",0,MIN((0.75*D141),847)),MIN(D141,(0.75*$C141),847))</f>
        <v>0</v>
      </c>
      <c r="I141" s="41">
        <f>MAX(IF($B141="No",0,MIN((0.75*E141),847)),MIN(E141,(0.75*$C141),847))</f>
        <v>0</v>
      </c>
      <c r="J141" s="41">
        <f>MAX(IF($B141="No",0,MIN((0.75*F141),847)),MIN(F141,(0.75*$C141),847))</f>
        <v>0</v>
      </c>
      <c r="K141" s="41">
        <f>MAX(IF($B141="No",0,MIN((0.75*G141),847)),MIN(G141,(0.75*$C141),847))</f>
        <v>0</v>
      </c>
      <c r="L141" s="54" t="str">
        <f>IF(OR(COUNT(C141:G141)&lt;&gt;5,ISBLANK(B141)),"",SUM(H141:K141))</f>
        <v/>
      </c>
    </row>
    <row r="142" spans="8:12" ht="17.25" x14ac:dyDescent="0.3">
      <c r="H142" s="41">
        <f>MAX(IF($B142="No",0,MIN((0.75*D142),847)),MIN(D142,(0.75*$C142),847))</f>
        <v>0</v>
      </c>
      <c r="I142" s="41">
        <f>MAX(IF($B142="No",0,MIN((0.75*E142),847)),MIN(E142,(0.75*$C142),847))</f>
        <v>0</v>
      </c>
      <c r="J142" s="41">
        <f>MAX(IF($B142="No",0,MIN((0.75*F142),847)),MIN(F142,(0.75*$C142),847))</f>
        <v>0</v>
      </c>
      <c r="K142" s="41">
        <f>MAX(IF($B142="No",0,MIN((0.75*G142),847)),MIN(G142,(0.75*$C142),847))</f>
        <v>0</v>
      </c>
      <c r="L142" s="54" t="str">
        <f>IF(OR(COUNT(C142:G142)&lt;&gt;5,ISBLANK(B142)),"",SUM(H142:K142))</f>
        <v/>
      </c>
    </row>
    <row r="143" spans="8:12" ht="17.25" x14ac:dyDescent="0.3">
      <c r="H143" s="41">
        <f>MAX(IF($B143="No",0,MIN((0.75*D143),847)),MIN(D143,(0.75*$C143),847))</f>
        <v>0</v>
      </c>
      <c r="I143" s="41">
        <f>MAX(IF($B143="No",0,MIN((0.75*E143),847)),MIN(E143,(0.75*$C143),847))</f>
        <v>0</v>
      </c>
      <c r="J143" s="41">
        <f>MAX(IF($B143="No",0,MIN((0.75*F143),847)),MIN(F143,(0.75*$C143),847))</f>
        <v>0</v>
      </c>
      <c r="K143" s="41">
        <f>MAX(IF($B143="No",0,MIN((0.75*G143),847)),MIN(G143,(0.75*$C143),847))</f>
        <v>0</v>
      </c>
      <c r="L143" s="54" t="str">
        <f>IF(OR(COUNT(C143:G143)&lt;&gt;5,ISBLANK(B143)),"",SUM(H143:K143))</f>
        <v/>
      </c>
    </row>
    <row r="144" spans="8:12" ht="17.25" x14ac:dyDescent="0.3">
      <c r="H144" s="41">
        <f>MAX(IF($B144="No",0,MIN((0.75*D144),847)),MIN(D144,(0.75*$C144),847))</f>
        <v>0</v>
      </c>
      <c r="I144" s="41">
        <f>MAX(IF($B144="No",0,MIN((0.75*E144),847)),MIN(E144,(0.75*$C144),847))</f>
        <v>0</v>
      </c>
      <c r="J144" s="41">
        <f>MAX(IF($B144="No",0,MIN((0.75*F144),847)),MIN(F144,(0.75*$C144),847))</f>
        <v>0</v>
      </c>
      <c r="K144" s="41">
        <f>MAX(IF($B144="No",0,MIN((0.75*G144),847)),MIN(G144,(0.75*$C144),847))</f>
        <v>0</v>
      </c>
      <c r="L144" s="54" t="str">
        <f>IF(OR(COUNT(C144:G144)&lt;&gt;5,ISBLANK(B144)),"",SUM(H144:K144))</f>
        <v/>
      </c>
    </row>
    <row r="145" spans="8:12" ht="17.25" x14ac:dyDescent="0.3">
      <c r="H145" s="41">
        <f>MAX(IF($B145="No",0,MIN((0.75*D145),847)),MIN(D145,(0.75*$C145),847))</f>
        <v>0</v>
      </c>
      <c r="I145" s="41">
        <f>MAX(IF($B145="No",0,MIN((0.75*E145),847)),MIN(E145,(0.75*$C145),847))</f>
        <v>0</v>
      </c>
      <c r="J145" s="41">
        <f>MAX(IF($B145="No",0,MIN((0.75*F145),847)),MIN(F145,(0.75*$C145),847))</f>
        <v>0</v>
      </c>
      <c r="K145" s="41">
        <f>MAX(IF($B145="No",0,MIN((0.75*G145),847)),MIN(G145,(0.75*$C145),847))</f>
        <v>0</v>
      </c>
      <c r="L145" s="54" t="str">
        <f>IF(OR(COUNT(C145:G145)&lt;&gt;5,ISBLANK(B145)),"",SUM(H145:K145))</f>
        <v/>
      </c>
    </row>
    <row r="146" spans="8:12" ht="17.25" x14ac:dyDescent="0.3">
      <c r="H146" s="41">
        <f>MAX(IF($B146="No",0,MIN((0.75*D146),847)),MIN(D146,(0.75*$C146),847))</f>
        <v>0</v>
      </c>
      <c r="I146" s="41">
        <f>MAX(IF($B146="No",0,MIN((0.75*E146),847)),MIN(E146,(0.75*$C146),847))</f>
        <v>0</v>
      </c>
      <c r="J146" s="41">
        <f>MAX(IF($B146="No",0,MIN((0.75*F146),847)),MIN(F146,(0.75*$C146),847))</f>
        <v>0</v>
      </c>
      <c r="K146" s="41">
        <f>MAX(IF($B146="No",0,MIN((0.75*G146),847)),MIN(G146,(0.75*$C146),847))</f>
        <v>0</v>
      </c>
      <c r="L146" s="54" t="str">
        <f>IF(OR(COUNT(C146:G146)&lt;&gt;5,ISBLANK(B146)),"",SUM(H146:K146))</f>
        <v/>
      </c>
    </row>
    <row r="147" spans="8:12" ht="17.25" x14ac:dyDescent="0.3">
      <c r="H147" s="41">
        <f>MAX(IF($B147="No",0,MIN((0.75*D147),847)),MIN(D147,(0.75*$C147),847))</f>
        <v>0</v>
      </c>
      <c r="I147" s="41">
        <f>MAX(IF($B147="No",0,MIN((0.75*E147),847)),MIN(E147,(0.75*$C147),847))</f>
        <v>0</v>
      </c>
      <c r="J147" s="41">
        <f>MAX(IF($B147="No",0,MIN((0.75*F147),847)),MIN(F147,(0.75*$C147),847))</f>
        <v>0</v>
      </c>
      <c r="K147" s="41">
        <f>MAX(IF($B147="No",0,MIN((0.75*G147),847)),MIN(G147,(0.75*$C147),847))</f>
        <v>0</v>
      </c>
      <c r="L147" s="54" t="str">
        <f>IF(OR(COUNT(C147:G147)&lt;&gt;5,ISBLANK(B147)),"",SUM(H147:K147))</f>
        <v/>
      </c>
    </row>
    <row r="148" spans="8:12" ht="17.25" x14ac:dyDescent="0.3">
      <c r="H148" s="41">
        <f>MAX(IF($B148="No",0,MIN((0.75*D148),847)),MIN(D148,(0.75*$C148),847))</f>
        <v>0</v>
      </c>
      <c r="I148" s="41">
        <f>MAX(IF($B148="No",0,MIN((0.75*E148),847)),MIN(E148,(0.75*$C148),847))</f>
        <v>0</v>
      </c>
      <c r="J148" s="41">
        <f>MAX(IF($B148="No",0,MIN((0.75*F148),847)),MIN(F148,(0.75*$C148),847))</f>
        <v>0</v>
      </c>
      <c r="K148" s="41">
        <f>MAX(IF($B148="No",0,MIN((0.75*G148),847)),MIN(G148,(0.75*$C148),847))</f>
        <v>0</v>
      </c>
      <c r="L148" s="54" t="str">
        <f>IF(OR(COUNT(C148:G148)&lt;&gt;5,ISBLANK(B148)),"",SUM(H148:K148))</f>
        <v/>
      </c>
    </row>
    <row r="149" spans="8:12" ht="17.25" x14ac:dyDescent="0.3">
      <c r="H149" s="41">
        <f>MAX(IF($B149="No",0,MIN((0.75*D149),847)),MIN(D149,(0.75*$C149),847))</f>
        <v>0</v>
      </c>
      <c r="I149" s="41">
        <f>MAX(IF($B149="No",0,MIN((0.75*E149),847)),MIN(E149,(0.75*$C149),847))</f>
        <v>0</v>
      </c>
      <c r="J149" s="41">
        <f>MAX(IF($B149="No",0,MIN((0.75*F149),847)),MIN(F149,(0.75*$C149),847))</f>
        <v>0</v>
      </c>
      <c r="K149" s="41">
        <f>MAX(IF($B149="No",0,MIN((0.75*G149),847)),MIN(G149,(0.75*$C149),847))</f>
        <v>0</v>
      </c>
      <c r="L149" s="54" t="str">
        <f>IF(OR(COUNT(C149:G149)&lt;&gt;5,ISBLANK(B149)),"",SUM(H149:K149))</f>
        <v/>
      </c>
    </row>
    <row r="150" spans="8:12" ht="17.25" x14ac:dyDescent="0.3">
      <c r="H150" s="41">
        <f>MAX(IF($B150="No",0,MIN((0.75*D150),847)),MIN(D150,(0.75*$C150),847))</f>
        <v>0</v>
      </c>
      <c r="I150" s="41">
        <f>MAX(IF($B150="No",0,MIN((0.75*E150),847)),MIN(E150,(0.75*$C150),847))</f>
        <v>0</v>
      </c>
      <c r="J150" s="41">
        <f>MAX(IF($B150="No",0,MIN((0.75*F150),847)),MIN(F150,(0.75*$C150),847))</f>
        <v>0</v>
      </c>
      <c r="K150" s="41">
        <f>MAX(IF($B150="No",0,MIN((0.75*G150),847)),MIN(G150,(0.75*$C150),847))</f>
        <v>0</v>
      </c>
      <c r="L150" s="54" t="str">
        <f>IF(OR(COUNT(C150:G150)&lt;&gt;5,ISBLANK(B150)),"",SUM(H150:K150))</f>
        <v/>
      </c>
    </row>
    <row r="151" spans="8:12" ht="17.25" x14ac:dyDescent="0.3">
      <c r="H151" s="41">
        <f>MAX(IF($B151="No",0,MIN((0.75*D151),847)),MIN(D151,(0.75*$C151),847))</f>
        <v>0</v>
      </c>
      <c r="I151" s="41">
        <f>MAX(IF($B151="No",0,MIN((0.75*E151),847)),MIN(E151,(0.75*$C151),847))</f>
        <v>0</v>
      </c>
      <c r="J151" s="41">
        <f>MAX(IF($B151="No",0,MIN((0.75*F151),847)),MIN(F151,(0.75*$C151),847))</f>
        <v>0</v>
      </c>
      <c r="K151" s="41">
        <f>MAX(IF($B151="No",0,MIN((0.75*G151),847)),MIN(G151,(0.75*$C151),847))</f>
        <v>0</v>
      </c>
      <c r="L151" s="54" t="str">
        <f>IF(OR(COUNT(C151:G151)&lt;&gt;5,ISBLANK(B151)),"",SUM(H151:K151))</f>
        <v/>
      </c>
    </row>
    <row r="152" spans="8:12" ht="17.25" x14ac:dyDescent="0.3">
      <c r="H152" s="41">
        <f>MAX(IF($B152="No",0,MIN((0.75*D152),847)),MIN(D152,(0.75*$C152),847))</f>
        <v>0</v>
      </c>
      <c r="I152" s="41">
        <f>MAX(IF($B152="No",0,MIN((0.75*E152),847)),MIN(E152,(0.75*$C152),847))</f>
        <v>0</v>
      </c>
      <c r="J152" s="41">
        <f>MAX(IF($B152="No",0,MIN((0.75*F152),847)),MIN(F152,(0.75*$C152),847))</f>
        <v>0</v>
      </c>
      <c r="K152" s="41">
        <f>MAX(IF($B152="No",0,MIN((0.75*G152),847)),MIN(G152,(0.75*$C152),847))</f>
        <v>0</v>
      </c>
      <c r="L152" s="54" t="str">
        <f>IF(OR(COUNT(C152:G152)&lt;&gt;5,ISBLANK(B152)),"",SUM(H152:K152))</f>
        <v/>
      </c>
    </row>
    <row r="153" spans="8:12" ht="17.25" x14ac:dyDescent="0.3">
      <c r="H153" s="41">
        <f>MAX(IF($B153="No",0,MIN((0.75*D153),847)),MIN(D153,(0.75*$C153),847))</f>
        <v>0</v>
      </c>
      <c r="I153" s="41">
        <f>MAX(IF($B153="No",0,MIN((0.75*E153),847)),MIN(E153,(0.75*$C153),847))</f>
        <v>0</v>
      </c>
      <c r="J153" s="41">
        <f>MAX(IF($B153="No",0,MIN((0.75*F153),847)),MIN(F153,(0.75*$C153),847))</f>
        <v>0</v>
      </c>
      <c r="K153" s="41">
        <f>MAX(IF($B153="No",0,MIN((0.75*G153),847)),MIN(G153,(0.75*$C153),847))</f>
        <v>0</v>
      </c>
      <c r="L153" s="54" t="str">
        <f>IF(OR(COUNT(C153:G153)&lt;&gt;5,ISBLANK(B153)),"",SUM(H153:K153))</f>
        <v/>
      </c>
    </row>
    <row r="154" spans="8:12" ht="17.25" x14ac:dyDescent="0.3">
      <c r="H154" s="41">
        <f>MAX(IF($B154="No",0,MIN((0.75*D154),847)),MIN(D154,(0.75*$C154),847))</f>
        <v>0</v>
      </c>
      <c r="I154" s="41">
        <f>MAX(IF($B154="No",0,MIN((0.75*E154),847)),MIN(E154,(0.75*$C154),847))</f>
        <v>0</v>
      </c>
      <c r="J154" s="41">
        <f>MAX(IF($B154="No",0,MIN((0.75*F154),847)),MIN(F154,(0.75*$C154),847))</f>
        <v>0</v>
      </c>
      <c r="K154" s="41">
        <f>MAX(IF($B154="No",0,MIN((0.75*G154),847)),MIN(G154,(0.75*$C154),847))</f>
        <v>0</v>
      </c>
      <c r="L154" s="54" t="str">
        <f>IF(OR(COUNT(C154:G154)&lt;&gt;5,ISBLANK(B154)),"",SUM(H154:K154))</f>
        <v/>
      </c>
    </row>
    <row r="155" spans="8:12" ht="17.25" x14ac:dyDescent="0.3">
      <c r="H155" s="41">
        <f>MAX(IF($B155="No",0,MIN((0.75*D155),847)),MIN(D155,(0.75*$C155),847))</f>
        <v>0</v>
      </c>
      <c r="I155" s="41">
        <f>MAX(IF($B155="No",0,MIN((0.75*E155),847)),MIN(E155,(0.75*$C155),847))</f>
        <v>0</v>
      </c>
      <c r="J155" s="41">
        <f>MAX(IF($B155="No",0,MIN((0.75*F155),847)),MIN(F155,(0.75*$C155),847))</f>
        <v>0</v>
      </c>
      <c r="K155" s="41">
        <f>MAX(IF($B155="No",0,MIN((0.75*G155),847)),MIN(G155,(0.75*$C155),847))</f>
        <v>0</v>
      </c>
      <c r="L155" s="54" t="str">
        <f>IF(OR(COUNT(C155:G155)&lt;&gt;5,ISBLANK(B155)),"",SUM(H155:K155))</f>
        <v/>
      </c>
    </row>
    <row r="156" spans="8:12" ht="17.25" x14ac:dyDescent="0.3">
      <c r="H156" s="41">
        <f>MAX(IF($B156="No",0,MIN((0.75*D156),847)),MIN(D156,(0.75*$C156),847))</f>
        <v>0</v>
      </c>
      <c r="I156" s="41">
        <f>MAX(IF($B156="No",0,MIN((0.75*E156),847)),MIN(E156,(0.75*$C156),847))</f>
        <v>0</v>
      </c>
      <c r="J156" s="41">
        <f>MAX(IF($B156="No",0,MIN((0.75*F156),847)),MIN(F156,(0.75*$C156),847))</f>
        <v>0</v>
      </c>
      <c r="K156" s="41">
        <f>MAX(IF($B156="No",0,MIN((0.75*G156),847)),MIN(G156,(0.75*$C156),847))</f>
        <v>0</v>
      </c>
      <c r="L156" s="54" t="str">
        <f>IF(OR(COUNT(C156:G156)&lt;&gt;5,ISBLANK(B156)),"",SUM(H156:K156))</f>
        <v/>
      </c>
    </row>
    <row r="157" spans="8:12" ht="17.25" x14ac:dyDescent="0.3">
      <c r="H157" s="41">
        <f>MAX(IF($B157="No",0,MIN((0.75*D157),847)),MIN(D157,(0.75*$C157),847))</f>
        <v>0</v>
      </c>
      <c r="I157" s="41">
        <f>MAX(IF($B157="No",0,MIN((0.75*E157),847)),MIN(E157,(0.75*$C157),847))</f>
        <v>0</v>
      </c>
      <c r="J157" s="41">
        <f>MAX(IF($B157="No",0,MIN((0.75*F157),847)),MIN(F157,(0.75*$C157),847))</f>
        <v>0</v>
      </c>
      <c r="K157" s="41">
        <f>MAX(IF($B157="No",0,MIN((0.75*G157),847)),MIN(G157,(0.75*$C157),847))</f>
        <v>0</v>
      </c>
      <c r="L157" s="54" t="str">
        <f>IF(OR(COUNT(C157:G157)&lt;&gt;5,ISBLANK(B157)),"",SUM(H157:K157))</f>
        <v/>
      </c>
    </row>
    <row r="158" spans="8:12" ht="17.25" x14ac:dyDescent="0.3">
      <c r="H158" s="41">
        <f>MAX(IF($B158="No",0,MIN((0.75*D158),847)),MIN(D158,(0.75*$C158),847))</f>
        <v>0</v>
      </c>
      <c r="I158" s="41">
        <f>MAX(IF($B158="No",0,MIN((0.75*E158),847)),MIN(E158,(0.75*$C158),847))</f>
        <v>0</v>
      </c>
      <c r="J158" s="41">
        <f>MAX(IF($B158="No",0,MIN((0.75*F158),847)),MIN(F158,(0.75*$C158),847))</f>
        <v>0</v>
      </c>
      <c r="K158" s="41">
        <f>MAX(IF($B158="No",0,MIN((0.75*G158),847)),MIN(G158,(0.75*$C158),847))</f>
        <v>0</v>
      </c>
      <c r="L158" s="54" t="str">
        <f>IF(OR(COUNT(C158:G158)&lt;&gt;5,ISBLANK(B158)),"",SUM(H158:K158))</f>
        <v/>
      </c>
    </row>
    <row r="159" spans="8:12" ht="17.25" x14ac:dyDescent="0.3">
      <c r="H159" s="41">
        <f>MAX(IF($B159="No",0,MIN((0.75*D159),847)),MIN(D159,(0.75*$C159),847))</f>
        <v>0</v>
      </c>
      <c r="I159" s="41">
        <f>MAX(IF($B159="No",0,MIN((0.75*E159),847)),MIN(E159,(0.75*$C159),847))</f>
        <v>0</v>
      </c>
      <c r="J159" s="41">
        <f>MAX(IF($B159="No",0,MIN((0.75*F159),847)),MIN(F159,(0.75*$C159),847))</f>
        <v>0</v>
      </c>
      <c r="K159" s="41">
        <f>MAX(IF($B159="No",0,MIN((0.75*G159),847)),MIN(G159,(0.75*$C159),847))</f>
        <v>0</v>
      </c>
      <c r="L159" s="54" t="str">
        <f>IF(OR(COUNT(C159:G159)&lt;&gt;5,ISBLANK(B159)),"",SUM(H159:K159))</f>
        <v/>
      </c>
    </row>
    <row r="160" spans="8:12" ht="17.25" x14ac:dyDescent="0.3">
      <c r="H160" s="41">
        <f>MAX(IF($B160="No",0,MIN((0.75*D160),847)),MIN(D160,(0.75*$C160),847))</f>
        <v>0</v>
      </c>
      <c r="I160" s="41">
        <f>MAX(IF($B160="No",0,MIN((0.75*E160),847)),MIN(E160,(0.75*$C160),847))</f>
        <v>0</v>
      </c>
      <c r="J160" s="41">
        <f>MAX(IF($B160="No",0,MIN((0.75*F160),847)),MIN(F160,(0.75*$C160),847))</f>
        <v>0</v>
      </c>
      <c r="K160" s="41">
        <f>MAX(IF($B160="No",0,MIN((0.75*G160),847)),MIN(G160,(0.75*$C160),847))</f>
        <v>0</v>
      </c>
      <c r="L160" s="54" t="str">
        <f>IF(OR(COUNT(C160:G160)&lt;&gt;5,ISBLANK(B160)),"",SUM(H160:K160))</f>
        <v/>
      </c>
    </row>
    <row r="161" spans="8:12" ht="17.25" x14ac:dyDescent="0.3">
      <c r="H161" s="41">
        <f>MAX(IF($B161="No",0,MIN((0.75*D161),847)),MIN(D161,(0.75*$C161),847))</f>
        <v>0</v>
      </c>
      <c r="I161" s="41">
        <f>MAX(IF($B161="No",0,MIN((0.75*E161),847)),MIN(E161,(0.75*$C161),847))</f>
        <v>0</v>
      </c>
      <c r="J161" s="41">
        <f>MAX(IF($B161="No",0,MIN((0.75*F161),847)),MIN(F161,(0.75*$C161),847))</f>
        <v>0</v>
      </c>
      <c r="K161" s="41">
        <f>MAX(IF($B161="No",0,MIN((0.75*G161),847)),MIN(G161,(0.75*$C161),847))</f>
        <v>0</v>
      </c>
      <c r="L161" s="54" t="str">
        <f>IF(OR(COUNT(C161:G161)&lt;&gt;5,ISBLANK(B161)),"",SUM(H161:K161))</f>
        <v/>
      </c>
    </row>
    <row r="162" spans="8:12" ht="17.25" x14ac:dyDescent="0.3">
      <c r="H162" s="41">
        <f>MAX(IF($B162="No",0,MIN((0.75*D162),847)),MIN(D162,(0.75*$C162),847))</f>
        <v>0</v>
      </c>
      <c r="I162" s="41">
        <f>MAX(IF($B162="No",0,MIN((0.75*E162),847)),MIN(E162,(0.75*$C162),847))</f>
        <v>0</v>
      </c>
      <c r="J162" s="41">
        <f>MAX(IF($B162="No",0,MIN((0.75*F162),847)),MIN(F162,(0.75*$C162),847))</f>
        <v>0</v>
      </c>
      <c r="K162" s="41">
        <f>MAX(IF($B162="No",0,MIN((0.75*G162),847)),MIN(G162,(0.75*$C162),847))</f>
        <v>0</v>
      </c>
      <c r="L162" s="54" t="str">
        <f>IF(OR(COUNT(C162:G162)&lt;&gt;5,ISBLANK(B162)),"",SUM(H162:K162))</f>
        <v/>
      </c>
    </row>
    <row r="163" spans="8:12" ht="17.25" x14ac:dyDescent="0.3">
      <c r="H163" s="41">
        <f>MAX(IF($B163="No",0,MIN((0.75*D163),847)),MIN(D163,(0.75*$C163),847))</f>
        <v>0</v>
      </c>
      <c r="I163" s="41">
        <f>MAX(IF($B163="No",0,MIN((0.75*E163),847)),MIN(E163,(0.75*$C163),847))</f>
        <v>0</v>
      </c>
      <c r="J163" s="41">
        <f>MAX(IF($B163="No",0,MIN((0.75*F163),847)),MIN(F163,(0.75*$C163),847))</f>
        <v>0</v>
      </c>
      <c r="K163" s="41">
        <f>MAX(IF($B163="No",0,MIN((0.75*G163),847)),MIN(G163,(0.75*$C163),847))</f>
        <v>0</v>
      </c>
      <c r="L163" s="54" t="str">
        <f>IF(OR(COUNT(C163:G163)&lt;&gt;5,ISBLANK(B163)),"",SUM(H163:K163))</f>
        <v/>
      </c>
    </row>
    <row r="164" spans="8:12" ht="17.25" x14ac:dyDescent="0.3">
      <c r="H164" s="41">
        <f>MAX(IF($B164="No",0,MIN((0.75*D164),847)),MIN(D164,(0.75*$C164),847))</f>
        <v>0</v>
      </c>
      <c r="I164" s="41">
        <f>MAX(IF($B164="No",0,MIN((0.75*E164),847)),MIN(E164,(0.75*$C164),847))</f>
        <v>0</v>
      </c>
      <c r="J164" s="41">
        <f>MAX(IF($B164="No",0,MIN((0.75*F164),847)),MIN(F164,(0.75*$C164),847))</f>
        <v>0</v>
      </c>
      <c r="K164" s="41">
        <f>MAX(IF($B164="No",0,MIN((0.75*G164),847)),MIN(G164,(0.75*$C164),847))</f>
        <v>0</v>
      </c>
      <c r="L164" s="54" t="str">
        <f>IF(OR(COUNT(C164:G164)&lt;&gt;5,ISBLANK(B164)),"",SUM(H164:K164))</f>
        <v/>
      </c>
    </row>
    <row r="165" spans="8:12" ht="17.25" x14ac:dyDescent="0.3">
      <c r="H165" s="41">
        <f>MAX(IF($B165="No",0,MIN((0.75*D165),847)),MIN(D165,(0.75*$C165),847))</f>
        <v>0</v>
      </c>
      <c r="I165" s="41">
        <f>MAX(IF($B165="No",0,MIN((0.75*E165),847)),MIN(E165,(0.75*$C165),847))</f>
        <v>0</v>
      </c>
      <c r="J165" s="41">
        <f>MAX(IF($B165="No",0,MIN((0.75*F165),847)),MIN(F165,(0.75*$C165),847))</f>
        <v>0</v>
      </c>
      <c r="K165" s="41">
        <f>MAX(IF($B165="No",0,MIN((0.75*G165),847)),MIN(G165,(0.75*$C165),847))</f>
        <v>0</v>
      </c>
      <c r="L165" s="54" t="str">
        <f>IF(OR(COUNT(C165:G165)&lt;&gt;5,ISBLANK(B165)),"",SUM(H165:K165))</f>
        <v/>
      </c>
    </row>
    <row r="166" spans="8:12" ht="17.25" x14ac:dyDescent="0.3">
      <c r="H166" s="41">
        <f>MAX(IF($B166="No",0,MIN((0.75*D166),847)),MIN(D166,(0.75*$C166),847))</f>
        <v>0</v>
      </c>
      <c r="I166" s="41">
        <f>MAX(IF($B166="No",0,MIN((0.75*E166),847)),MIN(E166,(0.75*$C166),847))</f>
        <v>0</v>
      </c>
      <c r="J166" s="41">
        <f>MAX(IF($B166="No",0,MIN((0.75*F166),847)),MIN(F166,(0.75*$C166),847))</f>
        <v>0</v>
      </c>
      <c r="K166" s="41">
        <f>MAX(IF($B166="No",0,MIN((0.75*G166),847)),MIN(G166,(0.75*$C166),847))</f>
        <v>0</v>
      </c>
      <c r="L166" s="54" t="str">
        <f>IF(OR(COUNT(C166:G166)&lt;&gt;5,ISBLANK(B166)),"",SUM(H166:K166))</f>
        <v/>
      </c>
    </row>
    <row r="167" spans="8:12" ht="17.25" x14ac:dyDescent="0.3">
      <c r="H167" s="41">
        <f>MAX(IF($B167="No",0,MIN((0.75*D167),847)),MIN(D167,(0.75*$C167),847))</f>
        <v>0</v>
      </c>
      <c r="I167" s="41">
        <f>MAX(IF($B167="No",0,MIN((0.75*E167),847)),MIN(E167,(0.75*$C167),847))</f>
        <v>0</v>
      </c>
      <c r="J167" s="41">
        <f>MAX(IF($B167="No",0,MIN((0.75*F167),847)),MIN(F167,(0.75*$C167),847))</f>
        <v>0</v>
      </c>
      <c r="K167" s="41">
        <f>MAX(IF($B167="No",0,MIN((0.75*G167),847)),MIN(G167,(0.75*$C167),847))</f>
        <v>0</v>
      </c>
      <c r="L167" s="54" t="str">
        <f>IF(OR(COUNT(C167:G167)&lt;&gt;5,ISBLANK(B167)),"",SUM(H167:K167))</f>
        <v/>
      </c>
    </row>
    <row r="168" spans="8:12" ht="17.25" x14ac:dyDescent="0.3">
      <c r="H168" s="41">
        <f>MAX(IF($B168="No",0,MIN((0.75*D168),847)),MIN(D168,(0.75*$C168),847))</f>
        <v>0</v>
      </c>
      <c r="I168" s="41">
        <f>MAX(IF($B168="No",0,MIN((0.75*E168),847)),MIN(E168,(0.75*$C168),847))</f>
        <v>0</v>
      </c>
      <c r="J168" s="41">
        <f>MAX(IF($B168="No",0,MIN((0.75*F168),847)),MIN(F168,(0.75*$C168),847))</f>
        <v>0</v>
      </c>
      <c r="K168" s="41">
        <f>MAX(IF($B168="No",0,MIN((0.75*G168),847)),MIN(G168,(0.75*$C168),847))</f>
        <v>0</v>
      </c>
      <c r="L168" s="54" t="str">
        <f>IF(OR(COUNT(C168:G168)&lt;&gt;5,ISBLANK(B168)),"",SUM(H168:K168))</f>
        <v/>
      </c>
    </row>
    <row r="169" spans="8:12" ht="17.25" x14ac:dyDescent="0.3">
      <c r="H169" s="41">
        <f>MAX(IF($B169="No",0,MIN((0.75*D169),847)),MIN(D169,(0.75*$C169),847))</f>
        <v>0</v>
      </c>
      <c r="I169" s="41">
        <f>MAX(IF($B169="No",0,MIN((0.75*E169),847)),MIN(E169,(0.75*$C169),847))</f>
        <v>0</v>
      </c>
      <c r="J169" s="41">
        <f>MAX(IF($B169="No",0,MIN((0.75*F169),847)),MIN(F169,(0.75*$C169),847))</f>
        <v>0</v>
      </c>
      <c r="K169" s="41">
        <f>MAX(IF($B169="No",0,MIN((0.75*G169),847)),MIN(G169,(0.75*$C169),847))</f>
        <v>0</v>
      </c>
      <c r="L169" s="54" t="str">
        <f>IF(OR(COUNT(C169:G169)&lt;&gt;5,ISBLANK(B169)),"",SUM(H169:K169))</f>
        <v/>
      </c>
    </row>
    <row r="170" spans="8:12" ht="17.25" x14ac:dyDescent="0.3">
      <c r="H170" s="41">
        <f>MAX(IF($B170="No",0,MIN((0.75*D170),847)),MIN(D170,(0.75*$C170),847))</f>
        <v>0</v>
      </c>
      <c r="I170" s="41">
        <f>MAX(IF($B170="No",0,MIN((0.75*E170),847)),MIN(E170,(0.75*$C170),847))</f>
        <v>0</v>
      </c>
      <c r="J170" s="41">
        <f>MAX(IF($B170="No",0,MIN((0.75*F170),847)),MIN(F170,(0.75*$C170),847))</f>
        <v>0</v>
      </c>
      <c r="K170" s="41">
        <f>MAX(IF($B170="No",0,MIN((0.75*G170),847)),MIN(G170,(0.75*$C170),847))</f>
        <v>0</v>
      </c>
      <c r="L170" s="54" t="str">
        <f>IF(OR(COUNT(C170:G170)&lt;&gt;5,ISBLANK(B170)),"",SUM(H170:K170))</f>
        <v/>
      </c>
    </row>
    <row r="171" spans="8:12" ht="17.25" x14ac:dyDescent="0.3">
      <c r="H171" s="41">
        <f>MAX(IF($B171="No",0,MIN((0.75*D171),847)),MIN(D171,(0.75*$C171),847))</f>
        <v>0</v>
      </c>
      <c r="I171" s="41">
        <f>MAX(IF($B171="No",0,MIN((0.75*E171),847)),MIN(E171,(0.75*$C171),847))</f>
        <v>0</v>
      </c>
      <c r="J171" s="41">
        <f>MAX(IF($B171="No",0,MIN((0.75*F171),847)),MIN(F171,(0.75*$C171),847))</f>
        <v>0</v>
      </c>
      <c r="K171" s="41">
        <f>MAX(IF($B171="No",0,MIN((0.75*G171),847)),MIN(G171,(0.75*$C171),847))</f>
        <v>0</v>
      </c>
      <c r="L171" s="54" t="str">
        <f>IF(OR(COUNT(C171:G171)&lt;&gt;5,ISBLANK(B171)),"",SUM(H171:K171))</f>
        <v/>
      </c>
    </row>
    <row r="172" spans="8:12" ht="17.25" x14ac:dyDescent="0.3">
      <c r="H172" s="41">
        <f>MAX(IF($B172="No",0,MIN((0.75*D172),847)),MIN(D172,(0.75*$C172),847))</f>
        <v>0</v>
      </c>
      <c r="I172" s="41">
        <f>MAX(IF($B172="No",0,MIN((0.75*E172),847)),MIN(E172,(0.75*$C172),847))</f>
        <v>0</v>
      </c>
      <c r="J172" s="41">
        <f>MAX(IF($B172="No",0,MIN((0.75*F172),847)),MIN(F172,(0.75*$C172),847))</f>
        <v>0</v>
      </c>
      <c r="K172" s="41">
        <f>MAX(IF($B172="No",0,MIN((0.75*G172),847)),MIN(G172,(0.75*$C172),847))</f>
        <v>0</v>
      </c>
      <c r="L172" s="54" t="str">
        <f>IF(OR(COUNT(C172:G172)&lt;&gt;5,ISBLANK(B172)),"",SUM(H172:K172))</f>
        <v/>
      </c>
    </row>
    <row r="173" spans="8:12" ht="17.25" x14ac:dyDescent="0.3">
      <c r="H173" s="41">
        <f>MAX(IF($B173="No",0,MIN((0.75*D173),847)),MIN(D173,(0.75*$C173),847))</f>
        <v>0</v>
      </c>
      <c r="I173" s="41">
        <f>MAX(IF($B173="No",0,MIN((0.75*E173),847)),MIN(E173,(0.75*$C173),847))</f>
        <v>0</v>
      </c>
      <c r="J173" s="41">
        <f>MAX(IF($B173="No",0,MIN((0.75*F173),847)),MIN(F173,(0.75*$C173),847))</f>
        <v>0</v>
      </c>
      <c r="K173" s="41">
        <f>MAX(IF($B173="No",0,MIN((0.75*G173),847)),MIN(G173,(0.75*$C173),847))</f>
        <v>0</v>
      </c>
      <c r="L173" s="54" t="str">
        <f>IF(OR(COUNT(C173:G173)&lt;&gt;5,ISBLANK(B173)),"",SUM(H173:K173))</f>
        <v/>
      </c>
    </row>
    <row r="174" spans="8:12" ht="17.25" x14ac:dyDescent="0.3">
      <c r="H174" s="41">
        <f>MAX(IF($B174="No",0,MIN((0.75*D174),847)),MIN(D174,(0.75*$C174),847))</f>
        <v>0</v>
      </c>
      <c r="I174" s="41">
        <f>MAX(IF($B174="No",0,MIN((0.75*E174),847)),MIN(E174,(0.75*$C174),847))</f>
        <v>0</v>
      </c>
      <c r="J174" s="41">
        <f>MAX(IF($B174="No",0,MIN((0.75*F174),847)),MIN(F174,(0.75*$C174),847))</f>
        <v>0</v>
      </c>
      <c r="K174" s="41">
        <f>MAX(IF($B174="No",0,MIN((0.75*G174),847)),MIN(G174,(0.75*$C174),847))</f>
        <v>0</v>
      </c>
      <c r="L174" s="54" t="str">
        <f>IF(OR(COUNT(C174:G174)&lt;&gt;5,ISBLANK(B174)),"",SUM(H174:K174))</f>
        <v/>
      </c>
    </row>
    <row r="175" spans="8:12" ht="17.25" x14ac:dyDescent="0.3">
      <c r="H175" s="41">
        <f>MAX(IF($B175="No",0,MIN((0.75*D175),847)),MIN(D175,(0.75*$C175),847))</f>
        <v>0</v>
      </c>
      <c r="I175" s="41">
        <f>MAX(IF($B175="No",0,MIN((0.75*E175),847)),MIN(E175,(0.75*$C175),847))</f>
        <v>0</v>
      </c>
      <c r="J175" s="41">
        <f>MAX(IF($B175="No",0,MIN((0.75*F175),847)),MIN(F175,(0.75*$C175),847))</f>
        <v>0</v>
      </c>
      <c r="K175" s="41">
        <f>MAX(IF($B175="No",0,MIN((0.75*G175),847)),MIN(G175,(0.75*$C175),847))</f>
        <v>0</v>
      </c>
      <c r="L175" s="54" t="str">
        <f>IF(OR(COUNT(C175:G175)&lt;&gt;5,ISBLANK(B175)),"",SUM(H175:K175))</f>
        <v/>
      </c>
    </row>
    <row r="176" spans="8:12" ht="17.25" x14ac:dyDescent="0.3">
      <c r="H176" s="41">
        <f>MAX(IF($B176="No",0,MIN((0.75*D176),847)),MIN(D176,(0.75*$C176),847))</f>
        <v>0</v>
      </c>
      <c r="I176" s="41">
        <f>MAX(IF($B176="No",0,MIN((0.75*E176),847)),MIN(E176,(0.75*$C176),847))</f>
        <v>0</v>
      </c>
      <c r="J176" s="41">
        <f>MAX(IF($B176="No",0,MIN((0.75*F176),847)),MIN(F176,(0.75*$C176),847))</f>
        <v>0</v>
      </c>
      <c r="K176" s="41">
        <f>MAX(IF($B176="No",0,MIN((0.75*G176),847)),MIN(G176,(0.75*$C176),847))</f>
        <v>0</v>
      </c>
      <c r="L176" s="54" t="str">
        <f>IF(OR(COUNT(C176:G176)&lt;&gt;5,ISBLANK(B176)),"",SUM(H176:K176))</f>
        <v/>
      </c>
    </row>
    <row r="177" spans="8:12" ht="17.25" x14ac:dyDescent="0.3">
      <c r="H177" s="41">
        <f>MAX(IF($B177="No",0,MIN((0.75*D177),847)),MIN(D177,(0.75*$C177),847))</f>
        <v>0</v>
      </c>
      <c r="I177" s="41">
        <f>MAX(IF($B177="No",0,MIN((0.75*E177),847)),MIN(E177,(0.75*$C177),847))</f>
        <v>0</v>
      </c>
      <c r="J177" s="41">
        <f>MAX(IF($B177="No",0,MIN((0.75*F177),847)),MIN(F177,(0.75*$C177),847))</f>
        <v>0</v>
      </c>
      <c r="K177" s="41">
        <f>MAX(IF($B177="No",0,MIN((0.75*G177),847)),MIN(G177,(0.75*$C177),847))</f>
        <v>0</v>
      </c>
      <c r="L177" s="54" t="str">
        <f>IF(OR(COUNT(C177:G177)&lt;&gt;5,ISBLANK(B177)),"",SUM(H177:K177))</f>
        <v/>
      </c>
    </row>
    <row r="178" spans="8:12" ht="17.25" x14ac:dyDescent="0.3">
      <c r="H178" s="41">
        <f>MAX(IF($B178="No",0,MIN((0.75*D178),847)),MIN(D178,(0.75*$C178),847))</f>
        <v>0</v>
      </c>
      <c r="I178" s="41">
        <f>MAX(IF($B178="No",0,MIN((0.75*E178),847)),MIN(E178,(0.75*$C178),847))</f>
        <v>0</v>
      </c>
      <c r="J178" s="41">
        <f>MAX(IF($B178="No",0,MIN((0.75*F178),847)),MIN(F178,(0.75*$C178),847))</f>
        <v>0</v>
      </c>
      <c r="K178" s="41">
        <f>MAX(IF($B178="No",0,MIN((0.75*G178),847)),MIN(G178,(0.75*$C178),847))</f>
        <v>0</v>
      </c>
      <c r="L178" s="54" t="str">
        <f>IF(OR(COUNT(C178:G178)&lt;&gt;5,ISBLANK(B178)),"",SUM(H178:K178))</f>
        <v/>
      </c>
    </row>
    <row r="179" spans="8:12" ht="17.25" x14ac:dyDescent="0.3">
      <c r="H179" s="41">
        <f>MAX(IF($B179="No",0,MIN((0.75*D179),847)),MIN(D179,(0.75*$C179),847))</f>
        <v>0</v>
      </c>
      <c r="I179" s="41">
        <f>MAX(IF($B179="No",0,MIN((0.75*E179),847)),MIN(E179,(0.75*$C179),847))</f>
        <v>0</v>
      </c>
      <c r="J179" s="41">
        <f>MAX(IF($B179="No",0,MIN((0.75*F179),847)),MIN(F179,(0.75*$C179),847))</f>
        <v>0</v>
      </c>
      <c r="K179" s="41">
        <f>MAX(IF($B179="No",0,MIN((0.75*G179),847)),MIN(G179,(0.75*$C179),847))</f>
        <v>0</v>
      </c>
      <c r="L179" s="54" t="str">
        <f>IF(OR(COUNT(C179:G179)&lt;&gt;5,ISBLANK(B179)),"",SUM(H179:K179))</f>
        <v/>
      </c>
    </row>
    <row r="180" spans="8:12" ht="17.25" x14ac:dyDescent="0.3">
      <c r="H180" s="41">
        <f>MAX(IF($B180="No",0,MIN((0.75*D180),847)),MIN(D180,(0.75*$C180),847))</f>
        <v>0</v>
      </c>
      <c r="I180" s="41">
        <f>MAX(IF($B180="No",0,MIN((0.75*E180),847)),MIN(E180,(0.75*$C180),847))</f>
        <v>0</v>
      </c>
      <c r="J180" s="41">
        <f>MAX(IF($B180="No",0,MIN((0.75*F180),847)),MIN(F180,(0.75*$C180),847))</f>
        <v>0</v>
      </c>
      <c r="K180" s="41">
        <f>MAX(IF($B180="No",0,MIN((0.75*G180),847)),MIN(G180,(0.75*$C180),847))</f>
        <v>0</v>
      </c>
      <c r="L180" s="54" t="str">
        <f>IF(OR(COUNT(C180:G180)&lt;&gt;5,ISBLANK(B180)),"",SUM(H180:K180))</f>
        <v/>
      </c>
    </row>
    <row r="181" spans="8:12" ht="17.25" x14ac:dyDescent="0.3">
      <c r="H181" s="41">
        <f>MAX(IF($B181="No",0,MIN((0.75*D181),847)),MIN(D181,(0.75*$C181),847))</f>
        <v>0</v>
      </c>
      <c r="I181" s="41">
        <f>MAX(IF($B181="No",0,MIN((0.75*E181),847)),MIN(E181,(0.75*$C181),847))</f>
        <v>0</v>
      </c>
      <c r="J181" s="41">
        <f>MAX(IF($B181="No",0,MIN((0.75*F181),847)),MIN(F181,(0.75*$C181),847))</f>
        <v>0</v>
      </c>
      <c r="K181" s="41">
        <f>MAX(IF($B181="No",0,MIN((0.75*G181),847)),MIN(G181,(0.75*$C181),847))</f>
        <v>0</v>
      </c>
      <c r="L181" s="54" t="str">
        <f>IF(OR(COUNT(C181:G181)&lt;&gt;5,ISBLANK(B181)),"",SUM(H181:K181))</f>
        <v/>
      </c>
    </row>
    <row r="182" spans="8:12" ht="17.25" x14ac:dyDescent="0.3">
      <c r="H182" s="41">
        <f>MAX(IF($B182="No",0,MIN((0.75*D182),847)),MIN(D182,(0.75*$C182),847))</f>
        <v>0</v>
      </c>
      <c r="I182" s="41">
        <f>MAX(IF($B182="No",0,MIN((0.75*E182),847)),MIN(E182,(0.75*$C182),847))</f>
        <v>0</v>
      </c>
      <c r="J182" s="41">
        <f>MAX(IF($B182="No",0,MIN((0.75*F182),847)),MIN(F182,(0.75*$C182),847))</f>
        <v>0</v>
      </c>
      <c r="K182" s="41">
        <f>MAX(IF($B182="No",0,MIN((0.75*G182),847)),MIN(G182,(0.75*$C182),847))</f>
        <v>0</v>
      </c>
      <c r="L182" s="54" t="str">
        <f>IF(OR(COUNT(C182:G182)&lt;&gt;5,ISBLANK(B182)),"",SUM(H182:K182))</f>
        <v/>
      </c>
    </row>
    <row r="183" spans="8:12" ht="17.25" x14ac:dyDescent="0.3">
      <c r="H183" s="41">
        <f>MAX(IF($B183="No",0,MIN((0.75*D183),847)),MIN(D183,(0.75*$C183),847))</f>
        <v>0</v>
      </c>
      <c r="I183" s="41">
        <f>MAX(IF($B183="No",0,MIN((0.75*E183),847)),MIN(E183,(0.75*$C183),847))</f>
        <v>0</v>
      </c>
      <c r="J183" s="41">
        <f>MAX(IF($B183="No",0,MIN((0.75*F183),847)),MIN(F183,(0.75*$C183),847))</f>
        <v>0</v>
      </c>
      <c r="K183" s="41">
        <f>MAX(IF($B183="No",0,MIN((0.75*G183),847)),MIN(G183,(0.75*$C183),847))</f>
        <v>0</v>
      </c>
      <c r="L183" s="54" t="str">
        <f>IF(OR(COUNT(C183:G183)&lt;&gt;5,ISBLANK(B183)),"",SUM(H183:K183))</f>
        <v/>
      </c>
    </row>
    <row r="184" spans="8:12" ht="17.25" x14ac:dyDescent="0.3">
      <c r="H184" s="41">
        <f>MAX(IF($B184="No",0,MIN((0.75*D184),847)),MIN(D184,(0.75*$C184),847))</f>
        <v>0</v>
      </c>
      <c r="I184" s="41">
        <f>MAX(IF($B184="No",0,MIN((0.75*E184),847)),MIN(E184,(0.75*$C184),847))</f>
        <v>0</v>
      </c>
      <c r="J184" s="41">
        <f>MAX(IF($B184="No",0,MIN((0.75*F184),847)),MIN(F184,(0.75*$C184),847))</f>
        <v>0</v>
      </c>
      <c r="K184" s="41">
        <f>MAX(IF($B184="No",0,MIN((0.75*G184),847)),MIN(G184,(0.75*$C184),847))</f>
        <v>0</v>
      </c>
      <c r="L184" s="54" t="str">
        <f>IF(OR(COUNT(C184:G184)&lt;&gt;5,ISBLANK(B184)),"",SUM(H184:K184))</f>
        <v/>
      </c>
    </row>
    <row r="185" spans="8:12" ht="17.25" x14ac:dyDescent="0.3">
      <c r="H185" s="41">
        <f>MAX(IF($B185="No",0,MIN((0.75*D185),847)),MIN(D185,(0.75*$C185),847))</f>
        <v>0</v>
      </c>
      <c r="I185" s="41">
        <f>MAX(IF($B185="No",0,MIN((0.75*E185),847)),MIN(E185,(0.75*$C185),847))</f>
        <v>0</v>
      </c>
      <c r="J185" s="41">
        <f>MAX(IF($B185="No",0,MIN((0.75*F185),847)),MIN(F185,(0.75*$C185),847))</f>
        <v>0</v>
      </c>
      <c r="K185" s="41">
        <f>MAX(IF($B185="No",0,MIN((0.75*G185),847)),MIN(G185,(0.75*$C185),847))</f>
        <v>0</v>
      </c>
      <c r="L185" s="54" t="str">
        <f>IF(OR(COUNT(C185:G185)&lt;&gt;5,ISBLANK(B185)),"",SUM(H185:K185))</f>
        <v/>
      </c>
    </row>
    <row r="186" spans="8:12" ht="17.25" x14ac:dyDescent="0.3">
      <c r="H186" s="41">
        <f>MAX(IF($B186="No",0,MIN((0.75*D186),847)),MIN(D186,(0.75*$C186),847))</f>
        <v>0</v>
      </c>
      <c r="I186" s="41">
        <f>MAX(IF($B186="No",0,MIN((0.75*E186),847)),MIN(E186,(0.75*$C186),847))</f>
        <v>0</v>
      </c>
      <c r="J186" s="41">
        <f>MAX(IF($B186="No",0,MIN((0.75*F186),847)),MIN(F186,(0.75*$C186),847))</f>
        <v>0</v>
      </c>
      <c r="K186" s="41">
        <f>MAX(IF($B186="No",0,MIN((0.75*G186),847)),MIN(G186,(0.75*$C186),847))</f>
        <v>0</v>
      </c>
      <c r="L186" s="54" t="str">
        <f>IF(OR(COUNT(C186:G186)&lt;&gt;5,ISBLANK(B186)),"",SUM(H186:K186))</f>
        <v/>
      </c>
    </row>
    <row r="187" spans="8:12" ht="17.25" x14ac:dyDescent="0.3">
      <c r="H187" s="41">
        <f>MAX(IF($B187="No",0,MIN((0.75*D187),847)),MIN(D187,(0.75*$C187),847))</f>
        <v>0</v>
      </c>
      <c r="I187" s="41">
        <f>MAX(IF($B187="No",0,MIN((0.75*E187),847)),MIN(E187,(0.75*$C187),847))</f>
        <v>0</v>
      </c>
      <c r="J187" s="41">
        <f>MAX(IF($B187="No",0,MIN((0.75*F187),847)),MIN(F187,(0.75*$C187),847))</f>
        <v>0</v>
      </c>
      <c r="K187" s="41">
        <f>MAX(IF($B187="No",0,MIN((0.75*G187),847)),MIN(G187,(0.75*$C187),847))</f>
        <v>0</v>
      </c>
      <c r="L187" s="54" t="str">
        <f>IF(OR(COUNT(C187:G187)&lt;&gt;5,ISBLANK(B187)),"",SUM(H187:K187))</f>
        <v/>
      </c>
    </row>
    <row r="188" spans="8:12" ht="17.25" x14ac:dyDescent="0.3">
      <c r="H188" s="41">
        <f>MAX(IF($B188="No",0,MIN((0.75*D188),847)),MIN(D188,(0.75*$C188),847))</f>
        <v>0</v>
      </c>
      <c r="I188" s="41">
        <f>MAX(IF($B188="No",0,MIN((0.75*E188),847)),MIN(E188,(0.75*$C188),847))</f>
        <v>0</v>
      </c>
      <c r="J188" s="41">
        <f>MAX(IF($B188="No",0,MIN((0.75*F188),847)),MIN(F188,(0.75*$C188),847))</f>
        <v>0</v>
      </c>
      <c r="K188" s="41">
        <f>MAX(IF($B188="No",0,MIN((0.75*G188),847)),MIN(G188,(0.75*$C188),847))</f>
        <v>0</v>
      </c>
      <c r="L188" s="54" t="str">
        <f>IF(OR(COUNT(C188:G188)&lt;&gt;5,ISBLANK(B188)),"",SUM(H188:K188))</f>
        <v/>
      </c>
    </row>
    <row r="189" spans="8:12" ht="17.25" x14ac:dyDescent="0.3">
      <c r="H189" s="41">
        <f>MAX(IF($B189="No",0,MIN((0.75*D189),847)),MIN(D189,(0.75*$C189),847))</f>
        <v>0</v>
      </c>
      <c r="I189" s="41">
        <f>MAX(IF($B189="No",0,MIN((0.75*E189),847)),MIN(E189,(0.75*$C189),847))</f>
        <v>0</v>
      </c>
      <c r="J189" s="41">
        <f>MAX(IF($B189="No",0,MIN((0.75*F189),847)),MIN(F189,(0.75*$C189),847))</f>
        <v>0</v>
      </c>
      <c r="K189" s="41">
        <f>MAX(IF($B189="No",0,MIN((0.75*G189),847)),MIN(G189,(0.75*$C189),847))</f>
        <v>0</v>
      </c>
      <c r="L189" s="54" t="str">
        <f>IF(OR(COUNT(C189:G189)&lt;&gt;5,ISBLANK(B189)),"",SUM(H189:K189))</f>
        <v/>
      </c>
    </row>
    <row r="190" spans="8:12" ht="17.25" x14ac:dyDescent="0.3">
      <c r="H190" s="41">
        <f>MAX(IF($B190="No",0,MIN((0.75*D190),847)),MIN(D190,(0.75*$C190),847))</f>
        <v>0</v>
      </c>
      <c r="I190" s="41">
        <f>MAX(IF($B190="No",0,MIN((0.75*E190),847)),MIN(E190,(0.75*$C190),847))</f>
        <v>0</v>
      </c>
      <c r="J190" s="41">
        <f>MAX(IF($B190="No",0,MIN((0.75*F190),847)),MIN(F190,(0.75*$C190),847))</f>
        <v>0</v>
      </c>
      <c r="K190" s="41">
        <f>MAX(IF($B190="No",0,MIN((0.75*G190),847)),MIN(G190,(0.75*$C190),847))</f>
        <v>0</v>
      </c>
      <c r="L190" s="54" t="str">
        <f>IF(OR(COUNT(C190:G190)&lt;&gt;5,ISBLANK(B190)),"",SUM(H190:K190))</f>
        <v/>
      </c>
    </row>
    <row r="191" spans="8:12" ht="17.25" x14ac:dyDescent="0.3">
      <c r="H191" s="41">
        <f>MAX(IF($B191="No",0,MIN((0.75*D191),847)),MIN(D191,(0.75*$C191),847))</f>
        <v>0</v>
      </c>
      <c r="I191" s="41">
        <f>MAX(IF($B191="No",0,MIN((0.75*E191),847)),MIN(E191,(0.75*$C191),847))</f>
        <v>0</v>
      </c>
      <c r="J191" s="41">
        <f>MAX(IF($B191="No",0,MIN((0.75*F191),847)),MIN(F191,(0.75*$C191),847))</f>
        <v>0</v>
      </c>
      <c r="K191" s="41">
        <f>MAX(IF($B191="No",0,MIN((0.75*G191),847)),MIN(G191,(0.75*$C191),847))</f>
        <v>0</v>
      </c>
      <c r="L191" s="54" t="str">
        <f>IF(OR(COUNT(C191:G191)&lt;&gt;5,ISBLANK(B191)),"",SUM(H191:K191))</f>
        <v/>
      </c>
    </row>
    <row r="192" spans="8:12" ht="17.25" x14ac:dyDescent="0.3">
      <c r="H192" s="41">
        <f>MAX(IF($B192="No",0,MIN((0.75*D192),847)),MIN(D192,(0.75*$C192),847))</f>
        <v>0</v>
      </c>
      <c r="I192" s="41">
        <f>MAX(IF($B192="No",0,MIN((0.75*E192),847)),MIN(E192,(0.75*$C192),847))</f>
        <v>0</v>
      </c>
      <c r="J192" s="41">
        <f>MAX(IF($B192="No",0,MIN((0.75*F192),847)),MIN(F192,(0.75*$C192),847))</f>
        <v>0</v>
      </c>
      <c r="K192" s="41">
        <f>MAX(IF($B192="No",0,MIN((0.75*G192),847)),MIN(G192,(0.75*$C192),847))</f>
        <v>0</v>
      </c>
      <c r="L192" s="54" t="str">
        <f>IF(OR(COUNT(C192:G192)&lt;&gt;5,ISBLANK(B192)),"",SUM(H192:K192))</f>
        <v/>
      </c>
    </row>
    <row r="193" spans="8:12" ht="17.25" x14ac:dyDescent="0.3">
      <c r="H193" s="41">
        <f>MAX(IF($B193="No",0,MIN((0.75*D193),847)),MIN(D193,(0.75*$C193),847))</f>
        <v>0</v>
      </c>
      <c r="I193" s="41">
        <f>MAX(IF($B193="No",0,MIN((0.75*E193),847)),MIN(E193,(0.75*$C193),847))</f>
        <v>0</v>
      </c>
      <c r="J193" s="41">
        <f>MAX(IF($B193="No",0,MIN((0.75*F193),847)),MIN(F193,(0.75*$C193),847))</f>
        <v>0</v>
      </c>
      <c r="K193" s="41">
        <f>MAX(IF($B193="No",0,MIN((0.75*G193),847)),MIN(G193,(0.75*$C193),847))</f>
        <v>0</v>
      </c>
      <c r="L193" s="54" t="str">
        <f>IF(OR(COUNT(C193:G193)&lt;&gt;5,ISBLANK(B193)),"",SUM(H193:K193))</f>
        <v/>
      </c>
    </row>
    <row r="194" spans="8:12" ht="17.25" x14ac:dyDescent="0.3">
      <c r="H194" s="41">
        <f>MAX(IF($B194="No",0,MIN((0.75*D194),847)),MIN(D194,(0.75*$C194),847))</f>
        <v>0</v>
      </c>
      <c r="I194" s="41">
        <f>MAX(IF($B194="No",0,MIN((0.75*E194),847)),MIN(E194,(0.75*$C194),847))</f>
        <v>0</v>
      </c>
      <c r="J194" s="41">
        <f>MAX(IF($B194="No",0,MIN((0.75*F194),847)),MIN(F194,(0.75*$C194),847))</f>
        <v>0</v>
      </c>
      <c r="K194" s="41">
        <f>MAX(IF($B194="No",0,MIN((0.75*G194),847)),MIN(G194,(0.75*$C194),847))</f>
        <v>0</v>
      </c>
      <c r="L194" s="54" t="str">
        <f>IF(OR(COUNT(C194:G194)&lt;&gt;5,ISBLANK(B194)),"",SUM(H194:K194))</f>
        <v/>
      </c>
    </row>
    <row r="195" spans="8:12" ht="17.25" x14ac:dyDescent="0.3">
      <c r="H195" s="41">
        <f>MAX(IF($B195="No",0,MIN((0.75*D195),847)),MIN(D195,(0.75*$C195),847))</f>
        <v>0</v>
      </c>
      <c r="I195" s="41">
        <f>MAX(IF($B195="No",0,MIN((0.75*E195),847)),MIN(E195,(0.75*$C195),847))</f>
        <v>0</v>
      </c>
      <c r="J195" s="41">
        <f>MAX(IF($B195="No",0,MIN((0.75*F195),847)),MIN(F195,(0.75*$C195),847))</f>
        <v>0</v>
      </c>
      <c r="K195" s="41">
        <f>MAX(IF($B195="No",0,MIN((0.75*G195),847)),MIN(G195,(0.75*$C195),847))</f>
        <v>0</v>
      </c>
      <c r="L195" s="54" t="str">
        <f>IF(OR(COUNT(C195:G195)&lt;&gt;5,ISBLANK(B195)),"",SUM(H195:K195))</f>
        <v/>
      </c>
    </row>
    <row r="196" spans="8:12" ht="17.25" x14ac:dyDescent="0.3">
      <c r="H196" s="41">
        <f>MAX(IF($B196="No",0,MIN((0.75*D196),847)),MIN(D196,(0.75*$C196),847))</f>
        <v>0</v>
      </c>
      <c r="I196" s="41">
        <f>MAX(IF($B196="No",0,MIN((0.75*E196),847)),MIN(E196,(0.75*$C196),847))</f>
        <v>0</v>
      </c>
      <c r="J196" s="41">
        <f>MAX(IF($B196="No",0,MIN((0.75*F196),847)),MIN(F196,(0.75*$C196),847))</f>
        <v>0</v>
      </c>
      <c r="K196" s="41">
        <f>MAX(IF($B196="No",0,MIN((0.75*G196),847)),MIN(G196,(0.75*$C196),847))</f>
        <v>0</v>
      </c>
      <c r="L196" s="54" t="str">
        <f>IF(OR(COUNT(C196:G196)&lt;&gt;5,ISBLANK(B196)),"",SUM(H196:K196))</f>
        <v/>
      </c>
    </row>
    <row r="197" spans="8:12" ht="17.25" x14ac:dyDescent="0.3">
      <c r="H197" s="41">
        <f>MAX(IF($B197="No",0,MIN((0.75*D197),847)),MIN(D197,(0.75*$C197),847))</f>
        <v>0</v>
      </c>
      <c r="I197" s="41">
        <f>MAX(IF($B197="No",0,MIN((0.75*E197),847)),MIN(E197,(0.75*$C197),847))</f>
        <v>0</v>
      </c>
      <c r="J197" s="41">
        <f>MAX(IF($B197="No",0,MIN((0.75*F197),847)),MIN(F197,(0.75*$C197),847))</f>
        <v>0</v>
      </c>
      <c r="K197" s="41">
        <f>MAX(IF($B197="No",0,MIN((0.75*G197),847)),MIN(G197,(0.75*$C197),847))</f>
        <v>0</v>
      </c>
      <c r="L197" s="54" t="str">
        <f>IF(OR(COUNT(C197:G197)&lt;&gt;5,ISBLANK(B197)),"",SUM(H197:K197))</f>
        <v/>
      </c>
    </row>
    <row r="198" spans="8:12" ht="17.25" x14ac:dyDescent="0.3">
      <c r="H198" s="41">
        <f>MAX(IF($B198="No",0,MIN((0.75*D198),847)),MIN(D198,(0.75*$C198),847))</f>
        <v>0</v>
      </c>
      <c r="I198" s="41">
        <f>MAX(IF($B198="No",0,MIN((0.75*E198),847)),MIN(E198,(0.75*$C198),847))</f>
        <v>0</v>
      </c>
      <c r="J198" s="41">
        <f>MAX(IF($B198="No",0,MIN((0.75*F198),847)),MIN(F198,(0.75*$C198),847))</f>
        <v>0</v>
      </c>
      <c r="K198" s="41">
        <f>MAX(IF($B198="No",0,MIN((0.75*G198),847)),MIN(G198,(0.75*$C198),847))</f>
        <v>0</v>
      </c>
      <c r="L198" s="54" t="str">
        <f>IF(OR(COUNT(C198:G198)&lt;&gt;5,ISBLANK(B198)),"",SUM(H198:K198))</f>
        <v/>
      </c>
    </row>
    <row r="199" spans="8:12" ht="17.25" x14ac:dyDescent="0.3">
      <c r="H199" s="41">
        <f>MAX(IF($B199="No",0,MIN((0.75*D199),847)),MIN(D199,(0.75*$C199),847))</f>
        <v>0</v>
      </c>
      <c r="I199" s="41">
        <f>MAX(IF($B199="No",0,MIN((0.75*E199),847)),MIN(E199,(0.75*$C199),847))</f>
        <v>0</v>
      </c>
      <c r="J199" s="41">
        <f>MAX(IF($B199="No",0,MIN((0.75*F199),847)),MIN(F199,(0.75*$C199),847))</f>
        <v>0</v>
      </c>
      <c r="K199" s="41">
        <f>MAX(IF($B199="No",0,MIN((0.75*G199),847)),MIN(G199,(0.75*$C199),847))</f>
        <v>0</v>
      </c>
      <c r="L199" s="54" t="str">
        <f>IF(OR(COUNT(C199:G199)&lt;&gt;5,ISBLANK(B199)),"",SUM(H199:K199))</f>
        <v/>
      </c>
    </row>
    <row r="200" spans="8:12" ht="17.25" x14ac:dyDescent="0.3">
      <c r="H200" s="41">
        <f>MAX(IF($B200="No",0,MIN((0.75*D200),847)),MIN(D200,(0.75*$C200),847))</f>
        <v>0</v>
      </c>
      <c r="I200" s="41">
        <f>MAX(IF($B200="No",0,MIN((0.75*E200),847)),MIN(E200,(0.75*$C200),847))</f>
        <v>0</v>
      </c>
      <c r="J200" s="41">
        <f>MAX(IF($B200="No",0,MIN((0.75*F200),847)),MIN(F200,(0.75*$C200),847))</f>
        <v>0</v>
      </c>
      <c r="K200" s="41">
        <f>MAX(IF($B200="No",0,MIN((0.75*G200),847)),MIN(G200,(0.75*$C200),847))</f>
        <v>0</v>
      </c>
      <c r="L200" s="54" t="str">
        <f>IF(OR(COUNT(C200:G200)&lt;&gt;5,ISBLANK(B200)),"",SUM(H200:K200))</f>
        <v/>
      </c>
    </row>
    <row r="201" spans="8:12" ht="17.25" x14ac:dyDescent="0.3">
      <c r="H201" s="41">
        <f>MAX(IF($B201="No",0,MIN((0.75*D201),847)),MIN(D201,(0.75*$C201),847))</f>
        <v>0</v>
      </c>
      <c r="I201" s="41">
        <f>MAX(IF($B201="No",0,MIN((0.75*E201),847)),MIN(E201,(0.75*$C201),847))</f>
        <v>0</v>
      </c>
      <c r="J201" s="41">
        <f>MAX(IF($B201="No",0,MIN((0.75*F201),847)),MIN(F201,(0.75*$C201),847))</f>
        <v>0</v>
      </c>
      <c r="K201" s="41">
        <f>MAX(IF($B201="No",0,MIN((0.75*G201),847)),MIN(G201,(0.75*$C201),847))</f>
        <v>0</v>
      </c>
      <c r="L201" s="54" t="str">
        <f>IF(OR(COUNT(C201:G201)&lt;&gt;5,ISBLANK(B201)),"",SUM(H201:K201))</f>
        <v/>
      </c>
    </row>
    <row r="202" spans="8:12" ht="17.25" x14ac:dyDescent="0.3">
      <c r="H202" s="41">
        <f>MAX(IF($B202="No",0,MIN((0.75*D202),847)),MIN(D202,(0.75*$C202),847))</f>
        <v>0</v>
      </c>
      <c r="I202" s="41">
        <f>MAX(IF($B202="No",0,MIN((0.75*E202),847)),MIN(E202,(0.75*$C202),847))</f>
        <v>0</v>
      </c>
      <c r="J202" s="41">
        <f>MAX(IF($B202="No",0,MIN((0.75*F202),847)),MIN(F202,(0.75*$C202),847))</f>
        <v>0</v>
      </c>
      <c r="K202" s="41">
        <f>MAX(IF($B202="No",0,MIN((0.75*G202),847)),MIN(G202,(0.75*$C202),847))</f>
        <v>0</v>
      </c>
      <c r="L202" s="54" t="str">
        <f>IF(OR(COUNT(C202:G202)&lt;&gt;5,ISBLANK(B202)),"",SUM(H202:K202))</f>
        <v/>
      </c>
    </row>
    <row r="203" spans="8:12" ht="17.25" x14ac:dyDescent="0.3">
      <c r="H203" s="41">
        <f>MAX(IF($B203="No",0,MIN((0.75*D203),847)),MIN(D203,(0.75*$C203),847))</f>
        <v>0</v>
      </c>
      <c r="I203" s="41">
        <f>MAX(IF($B203="No",0,MIN((0.75*E203),847)),MIN(E203,(0.75*$C203),847))</f>
        <v>0</v>
      </c>
      <c r="J203" s="41">
        <f>MAX(IF($B203="No",0,MIN((0.75*F203),847)),MIN(F203,(0.75*$C203),847))</f>
        <v>0</v>
      </c>
      <c r="K203" s="41">
        <f>MAX(IF($B203="No",0,MIN((0.75*G203),847)),MIN(G203,(0.75*$C203),847))</f>
        <v>0</v>
      </c>
      <c r="L203" s="54" t="str">
        <f>IF(OR(COUNT(C203:G203)&lt;&gt;5,ISBLANK(B203)),"",SUM(H203:K203))</f>
        <v/>
      </c>
    </row>
    <row r="204" spans="8:12" ht="17.25" x14ac:dyDescent="0.3">
      <c r="H204" s="41">
        <f>MAX(IF($B204="No",0,MIN((0.75*D204),847)),MIN(D204,(0.75*$C204),847))</f>
        <v>0</v>
      </c>
      <c r="I204" s="41">
        <f>MAX(IF($B204="No",0,MIN((0.75*E204),847)),MIN(E204,(0.75*$C204),847))</f>
        <v>0</v>
      </c>
      <c r="J204" s="41">
        <f>MAX(IF($B204="No",0,MIN((0.75*F204),847)),MIN(F204,(0.75*$C204),847))</f>
        <v>0</v>
      </c>
      <c r="K204" s="41">
        <f>MAX(IF($B204="No",0,MIN((0.75*G204),847)),MIN(G204,(0.75*$C204),847))</f>
        <v>0</v>
      </c>
      <c r="L204" s="54" t="str">
        <f>IF(OR(COUNT(C204:G204)&lt;&gt;5,ISBLANK(B204)),"",SUM(H204:K204))</f>
        <v/>
      </c>
    </row>
    <row r="205" spans="8:12" ht="17.25" x14ac:dyDescent="0.3">
      <c r="H205" s="41">
        <f>MAX(IF($B205="No",0,MIN((0.75*D205),847)),MIN(D205,(0.75*$C205),847))</f>
        <v>0</v>
      </c>
      <c r="I205" s="41">
        <f>MAX(IF($B205="No",0,MIN((0.75*E205),847)),MIN(E205,(0.75*$C205),847))</f>
        <v>0</v>
      </c>
      <c r="J205" s="41">
        <f>MAX(IF($B205="No",0,MIN((0.75*F205),847)),MIN(F205,(0.75*$C205),847))</f>
        <v>0</v>
      </c>
      <c r="K205" s="41">
        <f>MAX(IF($B205="No",0,MIN((0.75*G205),847)),MIN(G205,(0.75*$C205),847))</f>
        <v>0</v>
      </c>
      <c r="L205" s="54" t="str">
        <f>IF(OR(COUNT(C205:G205)&lt;&gt;5,ISBLANK(B205)),"",SUM(H205:K205))</f>
        <v/>
      </c>
    </row>
    <row r="206" spans="8:12" ht="17.25" x14ac:dyDescent="0.3">
      <c r="H206" s="41">
        <f>MAX(IF($B206="No",0,MIN((0.75*D206),847)),MIN(D206,(0.75*$C206),847))</f>
        <v>0</v>
      </c>
      <c r="I206" s="41">
        <f>MAX(IF($B206="No",0,MIN((0.75*E206),847)),MIN(E206,(0.75*$C206),847))</f>
        <v>0</v>
      </c>
      <c r="J206" s="41">
        <f>MAX(IF($B206="No",0,MIN((0.75*F206),847)),MIN(F206,(0.75*$C206),847))</f>
        <v>0</v>
      </c>
      <c r="K206" s="41">
        <f>MAX(IF($B206="No",0,MIN((0.75*G206),847)),MIN(G206,(0.75*$C206),847))</f>
        <v>0</v>
      </c>
      <c r="L206" s="54" t="str">
        <f>IF(OR(COUNT(C206:G206)&lt;&gt;5,ISBLANK(B206)),"",SUM(H206:K206))</f>
        <v/>
      </c>
    </row>
    <row r="207" spans="8:12" ht="17.25" x14ac:dyDescent="0.3">
      <c r="H207" s="41">
        <f>MAX(IF($B207="No",0,MIN((0.75*D207),847)),MIN(D207,(0.75*$C207),847))</f>
        <v>0</v>
      </c>
      <c r="I207" s="41">
        <f>MAX(IF($B207="No",0,MIN((0.75*E207),847)),MIN(E207,(0.75*$C207),847))</f>
        <v>0</v>
      </c>
      <c r="J207" s="41">
        <f>MAX(IF($B207="No",0,MIN((0.75*F207),847)),MIN(F207,(0.75*$C207),847))</f>
        <v>0</v>
      </c>
      <c r="K207" s="41">
        <f>MAX(IF($B207="No",0,MIN((0.75*G207),847)),MIN(G207,(0.75*$C207),847))</f>
        <v>0</v>
      </c>
      <c r="L207" s="54" t="str">
        <f>IF(OR(COUNT(C207:G207)&lt;&gt;5,ISBLANK(B207)),"",SUM(H207:K207))</f>
        <v/>
      </c>
    </row>
    <row r="208" spans="8:12" ht="17.25" x14ac:dyDescent="0.3">
      <c r="H208" s="41">
        <f>MAX(IF($B208="No",0,MIN((0.75*D208),847)),MIN(D208,(0.75*$C208),847))</f>
        <v>0</v>
      </c>
      <c r="I208" s="41">
        <f>MAX(IF($B208="No",0,MIN((0.75*E208),847)),MIN(E208,(0.75*$C208),847))</f>
        <v>0</v>
      </c>
      <c r="J208" s="41">
        <f>MAX(IF($B208="No",0,MIN((0.75*F208),847)),MIN(F208,(0.75*$C208),847))</f>
        <v>0</v>
      </c>
      <c r="K208" s="41">
        <f>MAX(IF($B208="No",0,MIN((0.75*G208),847)),MIN(G208,(0.75*$C208),847))</f>
        <v>0</v>
      </c>
      <c r="L208" s="54" t="str">
        <f>IF(OR(COUNT(C208:G208)&lt;&gt;5,ISBLANK(B208)),"",SUM(H208:K208))</f>
        <v/>
      </c>
    </row>
    <row r="209" spans="8:12" ht="17.25" x14ac:dyDescent="0.3">
      <c r="H209" s="41">
        <f>MAX(IF($B209="No",0,MIN((0.75*D209),847)),MIN(D209,(0.75*$C209),847))</f>
        <v>0</v>
      </c>
      <c r="I209" s="41">
        <f>MAX(IF($B209="No",0,MIN((0.75*E209),847)),MIN(E209,(0.75*$C209),847))</f>
        <v>0</v>
      </c>
      <c r="J209" s="41">
        <f>MAX(IF($B209="No",0,MIN((0.75*F209),847)),MIN(F209,(0.75*$C209),847))</f>
        <v>0</v>
      </c>
      <c r="K209" s="41">
        <f>MAX(IF($B209="No",0,MIN((0.75*G209),847)),MIN(G209,(0.75*$C209),847))</f>
        <v>0</v>
      </c>
      <c r="L209" s="54" t="str">
        <f>IF(OR(COUNT(C209:G209)&lt;&gt;5,ISBLANK(B209)),"",SUM(H209:K209))</f>
        <v/>
      </c>
    </row>
    <row r="210" spans="8:12" ht="17.25" x14ac:dyDescent="0.3">
      <c r="H210" s="41">
        <f>MAX(IF($B210="No",0,MIN((0.75*D210),847)),MIN(D210,(0.75*$C210),847))</f>
        <v>0</v>
      </c>
      <c r="I210" s="41">
        <f>MAX(IF($B210="No",0,MIN((0.75*E210),847)),MIN(E210,(0.75*$C210),847))</f>
        <v>0</v>
      </c>
      <c r="J210" s="41">
        <f>MAX(IF($B210="No",0,MIN((0.75*F210),847)),MIN(F210,(0.75*$C210),847))</f>
        <v>0</v>
      </c>
      <c r="K210" s="41">
        <f>MAX(IF($B210="No",0,MIN((0.75*G210),847)),MIN(G210,(0.75*$C210),847))</f>
        <v>0</v>
      </c>
      <c r="L210" s="54" t="str">
        <f>IF(OR(COUNT(C210:G210)&lt;&gt;5,ISBLANK(B210)),"",SUM(H210:K210))</f>
        <v/>
      </c>
    </row>
    <row r="211" spans="8:12" ht="17.25" x14ac:dyDescent="0.3">
      <c r="H211" s="41">
        <f>MAX(IF($B211="No",0,MIN((0.75*D211),847)),MIN(D211,(0.75*$C211),847))</f>
        <v>0</v>
      </c>
      <c r="I211" s="41">
        <f>MAX(IF($B211="No",0,MIN((0.75*E211),847)),MIN(E211,(0.75*$C211),847))</f>
        <v>0</v>
      </c>
      <c r="J211" s="41">
        <f>MAX(IF($B211="No",0,MIN((0.75*F211),847)),MIN(F211,(0.75*$C211),847))</f>
        <v>0</v>
      </c>
      <c r="K211" s="41">
        <f>MAX(IF($B211="No",0,MIN((0.75*G211),847)),MIN(G211,(0.75*$C211),847))</f>
        <v>0</v>
      </c>
      <c r="L211" s="54" t="str">
        <f>IF(OR(COUNT(C211:G211)&lt;&gt;5,ISBLANK(B211)),"",SUM(H211:K211))</f>
        <v/>
      </c>
    </row>
    <row r="212" spans="8:12" ht="17.25" x14ac:dyDescent="0.3">
      <c r="H212" s="41">
        <f>MAX(IF($B212="No",0,MIN((0.75*D212),847)),MIN(D212,(0.75*$C212),847))</f>
        <v>0</v>
      </c>
      <c r="I212" s="41">
        <f>MAX(IF($B212="No",0,MIN((0.75*E212),847)),MIN(E212,(0.75*$C212),847))</f>
        <v>0</v>
      </c>
      <c r="J212" s="41">
        <f>MAX(IF($B212="No",0,MIN((0.75*F212),847)),MIN(F212,(0.75*$C212),847))</f>
        <v>0</v>
      </c>
      <c r="K212" s="41">
        <f>MAX(IF($B212="No",0,MIN((0.75*G212),847)),MIN(G212,(0.75*$C212),847))</f>
        <v>0</v>
      </c>
      <c r="L212" s="54" t="str">
        <f>IF(OR(COUNT(C212:G212)&lt;&gt;5,ISBLANK(B212)),"",SUM(H212:K212))</f>
        <v/>
      </c>
    </row>
    <row r="213" spans="8:12" ht="17.25" x14ac:dyDescent="0.3">
      <c r="H213" s="41">
        <f>MAX(IF($B213="No",0,MIN((0.75*D213),847)),MIN(D213,(0.75*$C213),847))</f>
        <v>0</v>
      </c>
      <c r="I213" s="41">
        <f>MAX(IF($B213="No",0,MIN((0.75*E213),847)),MIN(E213,(0.75*$C213),847))</f>
        <v>0</v>
      </c>
      <c r="J213" s="41">
        <f>MAX(IF($B213="No",0,MIN((0.75*F213),847)),MIN(F213,(0.75*$C213),847))</f>
        <v>0</v>
      </c>
      <c r="K213" s="41">
        <f>MAX(IF($B213="No",0,MIN((0.75*G213),847)),MIN(G213,(0.75*$C213),847))</f>
        <v>0</v>
      </c>
      <c r="L213" s="54" t="str">
        <f>IF(OR(COUNT(C213:G213)&lt;&gt;5,ISBLANK(B213)),"",SUM(H213:K213))</f>
        <v/>
      </c>
    </row>
    <row r="214" spans="8:12" ht="17.25" x14ac:dyDescent="0.3">
      <c r="H214" s="41">
        <f>MAX(IF($B214="No",0,MIN((0.75*D214),847)),MIN(D214,(0.75*$C214),847))</f>
        <v>0</v>
      </c>
      <c r="I214" s="41">
        <f>MAX(IF($B214="No",0,MIN((0.75*E214),847)),MIN(E214,(0.75*$C214),847))</f>
        <v>0</v>
      </c>
      <c r="J214" s="41">
        <f>MAX(IF($B214="No",0,MIN((0.75*F214),847)),MIN(F214,(0.75*$C214),847))</f>
        <v>0</v>
      </c>
      <c r="K214" s="41">
        <f>MAX(IF($B214="No",0,MIN((0.75*G214),847)),MIN(G214,(0.75*$C214),847))</f>
        <v>0</v>
      </c>
      <c r="L214" s="54" t="str">
        <f>IF(OR(COUNT(C214:G214)&lt;&gt;5,ISBLANK(B214)),"",SUM(H214:K214))</f>
        <v/>
      </c>
    </row>
    <row r="215" spans="8:12" ht="17.25" x14ac:dyDescent="0.3">
      <c r="H215" s="41">
        <f>MAX(IF($B215="No",0,MIN((0.75*D215),847)),MIN(D215,(0.75*$C215),847))</f>
        <v>0</v>
      </c>
      <c r="I215" s="41">
        <f>MAX(IF($B215="No",0,MIN((0.75*E215),847)),MIN(E215,(0.75*$C215),847))</f>
        <v>0</v>
      </c>
      <c r="J215" s="41">
        <f>MAX(IF($B215="No",0,MIN((0.75*F215),847)),MIN(F215,(0.75*$C215),847))</f>
        <v>0</v>
      </c>
      <c r="K215" s="41">
        <f>MAX(IF($B215="No",0,MIN((0.75*G215),847)),MIN(G215,(0.75*$C215),847))</f>
        <v>0</v>
      </c>
      <c r="L215" s="54" t="str">
        <f>IF(OR(COUNT(C215:G215)&lt;&gt;5,ISBLANK(B215)),"",SUM(H215:K215))</f>
        <v/>
      </c>
    </row>
    <row r="216" spans="8:12" ht="17.25" x14ac:dyDescent="0.3">
      <c r="H216" s="41">
        <f>MAX(IF($B216="No",0,MIN((0.75*D216),847)),MIN(D216,(0.75*$C216),847))</f>
        <v>0</v>
      </c>
      <c r="I216" s="41">
        <f>MAX(IF($B216="No",0,MIN((0.75*E216),847)),MIN(E216,(0.75*$C216),847))</f>
        <v>0</v>
      </c>
      <c r="J216" s="41">
        <f>MAX(IF($B216="No",0,MIN((0.75*F216),847)),MIN(F216,(0.75*$C216),847))</f>
        <v>0</v>
      </c>
      <c r="K216" s="41">
        <f>MAX(IF($B216="No",0,MIN((0.75*G216),847)),MIN(G216,(0.75*$C216),847))</f>
        <v>0</v>
      </c>
      <c r="L216" s="54" t="str">
        <f>IF(OR(COUNT(C216:G216)&lt;&gt;5,ISBLANK(B216)),"",SUM(H216:K216))</f>
        <v/>
      </c>
    </row>
    <row r="217" spans="8:12" ht="17.25" x14ac:dyDescent="0.3">
      <c r="H217" s="41">
        <f>MAX(IF($B217="No",0,MIN((0.75*D217),847)),MIN(D217,(0.75*$C217),847))</f>
        <v>0</v>
      </c>
      <c r="I217" s="41">
        <f>MAX(IF($B217="No",0,MIN((0.75*E217),847)),MIN(E217,(0.75*$C217),847))</f>
        <v>0</v>
      </c>
      <c r="J217" s="41">
        <f>MAX(IF($B217="No",0,MIN((0.75*F217),847)),MIN(F217,(0.75*$C217),847))</f>
        <v>0</v>
      </c>
      <c r="K217" s="41">
        <f>MAX(IF($B217="No",0,MIN((0.75*G217),847)),MIN(G217,(0.75*$C217),847))</f>
        <v>0</v>
      </c>
      <c r="L217" s="54" t="str">
        <f>IF(OR(COUNT(C217:G217)&lt;&gt;5,ISBLANK(B217)),"",SUM(H217:K217))</f>
        <v/>
      </c>
    </row>
    <row r="218" spans="8:12" ht="17.25" x14ac:dyDescent="0.3">
      <c r="H218" s="41">
        <f>MAX(IF($B218="No",0,MIN((0.75*D218),847)),MIN(D218,(0.75*$C218),847))</f>
        <v>0</v>
      </c>
      <c r="I218" s="41">
        <f>MAX(IF($B218="No",0,MIN((0.75*E218),847)),MIN(E218,(0.75*$C218),847))</f>
        <v>0</v>
      </c>
      <c r="J218" s="41">
        <f>MAX(IF($B218="No",0,MIN((0.75*F218),847)),MIN(F218,(0.75*$C218),847))</f>
        <v>0</v>
      </c>
      <c r="K218" s="41">
        <f>MAX(IF($B218="No",0,MIN((0.75*G218),847)),MIN(G218,(0.75*$C218),847))</f>
        <v>0</v>
      </c>
      <c r="L218" s="54" t="str">
        <f>IF(OR(COUNT(C218:G218)&lt;&gt;5,ISBLANK(B218)),"",SUM(H218:K218))</f>
        <v/>
      </c>
    </row>
    <row r="219" spans="8:12" ht="17.25" x14ac:dyDescent="0.3">
      <c r="H219" s="41">
        <f>MAX(IF($B219="No",0,MIN((0.75*D219),847)),MIN(D219,(0.75*$C219),847))</f>
        <v>0</v>
      </c>
      <c r="I219" s="41">
        <f>MAX(IF($B219="No",0,MIN((0.75*E219),847)),MIN(E219,(0.75*$C219),847))</f>
        <v>0</v>
      </c>
      <c r="J219" s="41">
        <f>MAX(IF($B219="No",0,MIN((0.75*F219),847)),MIN(F219,(0.75*$C219),847))</f>
        <v>0</v>
      </c>
      <c r="K219" s="41">
        <f>MAX(IF($B219="No",0,MIN((0.75*G219),847)),MIN(G219,(0.75*$C219),847))</f>
        <v>0</v>
      </c>
      <c r="L219" s="54" t="str">
        <f>IF(OR(COUNT(C219:G219)&lt;&gt;5,ISBLANK(B219)),"",SUM(H219:K219))</f>
        <v/>
      </c>
    </row>
    <row r="220" spans="8:12" ht="17.25" x14ac:dyDescent="0.3">
      <c r="H220" s="41">
        <f>MAX(IF($B220="No",0,MIN((0.75*D220),847)),MIN(D220,(0.75*$C220),847))</f>
        <v>0</v>
      </c>
      <c r="I220" s="41">
        <f>MAX(IF($B220="No",0,MIN((0.75*E220),847)),MIN(E220,(0.75*$C220),847))</f>
        <v>0</v>
      </c>
      <c r="J220" s="41">
        <f>MAX(IF($B220="No",0,MIN((0.75*F220),847)),MIN(F220,(0.75*$C220),847))</f>
        <v>0</v>
      </c>
      <c r="K220" s="41">
        <f>MAX(IF($B220="No",0,MIN((0.75*G220),847)),MIN(G220,(0.75*$C220),847))</f>
        <v>0</v>
      </c>
      <c r="L220" s="54" t="str">
        <f>IF(OR(COUNT(C220:G220)&lt;&gt;5,ISBLANK(B220)),"",SUM(H220:K220))</f>
        <v/>
      </c>
    </row>
    <row r="221" spans="8:12" ht="17.25" x14ac:dyDescent="0.3">
      <c r="H221" s="41">
        <f>MAX(IF($B221="No",0,MIN((0.75*D221),847)),MIN(D221,(0.75*$C221),847))</f>
        <v>0</v>
      </c>
      <c r="I221" s="41">
        <f>MAX(IF($B221="No",0,MIN((0.75*E221),847)),MIN(E221,(0.75*$C221),847))</f>
        <v>0</v>
      </c>
      <c r="J221" s="41">
        <f>MAX(IF($B221="No",0,MIN((0.75*F221),847)),MIN(F221,(0.75*$C221),847))</f>
        <v>0</v>
      </c>
      <c r="K221" s="41">
        <f>MAX(IF($B221="No",0,MIN((0.75*G221),847)),MIN(G221,(0.75*$C221),847))</f>
        <v>0</v>
      </c>
      <c r="L221" s="54" t="str">
        <f>IF(OR(COUNT(C221:G221)&lt;&gt;5,ISBLANK(B221)),"",SUM(H221:K221))</f>
        <v/>
      </c>
    </row>
    <row r="222" spans="8:12" ht="17.25" x14ac:dyDescent="0.3">
      <c r="H222" s="41">
        <f>MAX(IF($B222="No",0,MIN((0.75*D222),847)),MIN(D222,(0.75*$C222),847))</f>
        <v>0</v>
      </c>
      <c r="I222" s="41">
        <f>MAX(IF($B222="No",0,MIN((0.75*E222),847)),MIN(E222,(0.75*$C222),847))</f>
        <v>0</v>
      </c>
      <c r="J222" s="41">
        <f>MAX(IF($B222="No",0,MIN((0.75*F222),847)),MIN(F222,(0.75*$C222),847))</f>
        <v>0</v>
      </c>
      <c r="K222" s="41">
        <f>MAX(IF($B222="No",0,MIN((0.75*G222),847)),MIN(G222,(0.75*$C222),847))</f>
        <v>0</v>
      </c>
      <c r="L222" s="54" t="str">
        <f>IF(OR(COUNT(C222:G222)&lt;&gt;5,ISBLANK(B222)),"",SUM(H222:K222))</f>
        <v/>
      </c>
    </row>
    <row r="223" spans="8:12" ht="17.25" x14ac:dyDescent="0.3">
      <c r="H223" s="41">
        <f>MAX(IF($B223="No",0,MIN((0.75*D223),847)),MIN(D223,(0.75*$C223),847))</f>
        <v>0</v>
      </c>
      <c r="I223" s="41">
        <f>MAX(IF($B223="No",0,MIN((0.75*E223),847)),MIN(E223,(0.75*$C223),847))</f>
        <v>0</v>
      </c>
      <c r="J223" s="41">
        <f>MAX(IF($B223="No",0,MIN((0.75*F223),847)),MIN(F223,(0.75*$C223),847))</f>
        <v>0</v>
      </c>
      <c r="K223" s="41">
        <f>MAX(IF($B223="No",0,MIN((0.75*G223),847)),MIN(G223,(0.75*$C223),847))</f>
        <v>0</v>
      </c>
      <c r="L223" s="54" t="str">
        <f>IF(OR(COUNT(C223:G223)&lt;&gt;5,ISBLANK(B223)),"",SUM(H223:K223))</f>
        <v/>
      </c>
    </row>
    <row r="224" spans="8:12" ht="17.25" x14ac:dyDescent="0.3">
      <c r="H224" s="41">
        <f>MAX(IF($B224="No",0,MIN((0.75*D224),847)),MIN(D224,(0.75*$C224),847))</f>
        <v>0</v>
      </c>
      <c r="I224" s="41">
        <f>MAX(IF($B224="No",0,MIN((0.75*E224),847)),MIN(E224,(0.75*$C224),847))</f>
        <v>0</v>
      </c>
      <c r="J224" s="41">
        <f>MAX(IF($B224="No",0,MIN((0.75*F224),847)),MIN(F224,(0.75*$C224),847))</f>
        <v>0</v>
      </c>
      <c r="K224" s="41">
        <f>MAX(IF($B224="No",0,MIN((0.75*G224),847)),MIN(G224,(0.75*$C224),847))</f>
        <v>0</v>
      </c>
      <c r="L224" s="54" t="str">
        <f>IF(OR(COUNT(C224:G224)&lt;&gt;5,ISBLANK(B224)),"",SUM(H224:K224))</f>
        <v/>
      </c>
    </row>
    <row r="225" spans="8:12" ht="17.25" x14ac:dyDescent="0.3">
      <c r="H225" s="41">
        <f>MAX(IF($B225="No",0,MIN((0.75*D225),847)),MIN(D225,(0.75*$C225),847))</f>
        <v>0</v>
      </c>
      <c r="I225" s="41">
        <f>MAX(IF($B225="No",0,MIN((0.75*E225),847)),MIN(E225,(0.75*$C225),847))</f>
        <v>0</v>
      </c>
      <c r="J225" s="41">
        <f>MAX(IF($B225="No",0,MIN((0.75*F225),847)),MIN(F225,(0.75*$C225),847))</f>
        <v>0</v>
      </c>
      <c r="K225" s="41">
        <f>MAX(IF($B225="No",0,MIN((0.75*G225),847)),MIN(G225,(0.75*$C225),847))</f>
        <v>0</v>
      </c>
      <c r="L225" s="54" t="str">
        <f>IF(OR(COUNT(C225:G225)&lt;&gt;5,ISBLANK(B225)),"",SUM(H225:K225))</f>
        <v/>
      </c>
    </row>
    <row r="226" spans="8:12" ht="17.25" x14ac:dyDescent="0.3">
      <c r="H226" s="41">
        <f>MAX(IF($B226="No",0,MIN((0.75*D226),847)),MIN(D226,(0.75*$C226),847))</f>
        <v>0</v>
      </c>
      <c r="I226" s="41">
        <f>MAX(IF($B226="No",0,MIN((0.75*E226),847)),MIN(E226,(0.75*$C226),847))</f>
        <v>0</v>
      </c>
      <c r="J226" s="41">
        <f>MAX(IF($B226="No",0,MIN((0.75*F226),847)),MIN(F226,(0.75*$C226),847))</f>
        <v>0</v>
      </c>
      <c r="K226" s="41">
        <f>MAX(IF($B226="No",0,MIN((0.75*G226),847)),MIN(G226,(0.75*$C226),847))</f>
        <v>0</v>
      </c>
      <c r="L226" s="54" t="str">
        <f>IF(OR(COUNT(C226:G226)&lt;&gt;5,ISBLANK(B226)),"",SUM(H226:K226))</f>
        <v/>
      </c>
    </row>
    <row r="227" spans="8:12" ht="17.25" x14ac:dyDescent="0.3">
      <c r="H227" s="41">
        <f>MAX(IF($B227="No",0,MIN((0.75*D227),847)),MIN(D227,(0.75*$C227),847))</f>
        <v>0</v>
      </c>
      <c r="I227" s="41">
        <f>MAX(IF($B227="No",0,MIN((0.75*E227),847)),MIN(E227,(0.75*$C227),847))</f>
        <v>0</v>
      </c>
      <c r="J227" s="41">
        <f>MAX(IF($B227="No",0,MIN((0.75*F227),847)),MIN(F227,(0.75*$C227),847))</f>
        <v>0</v>
      </c>
      <c r="K227" s="41">
        <f>MAX(IF($B227="No",0,MIN((0.75*G227),847)),MIN(G227,(0.75*$C227),847))</f>
        <v>0</v>
      </c>
      <c r="L227" s="54" t="str">
        <f>IF(OR(COUNT(C227:G227)&lt;&gt;5,ISBLANK(B227)),"",SUM(H227:K227))</f>
        <v/>
      </c>
    </row>
    <row r="228" spans="8:12" ht="17.25" x14ac:dyDescent="0.3">
      <c r="H228" s="41">
        <f>MAX(IF($B228="No",0,MIN((0.75*D228),847)),MIN(D228,(0.75*$C228),847))</f>
        <v>0</v>
      </c>
      <c r="I228" s="41">
        <f>MAX(IF($B228="No",0,MIN((0.75*E228),847)),MIN(E228,(0.75*$C228),847))</f>
        <v>0</v>
      </c>
      <c r="J228" s="41">
        <f>MAX(IF($B228="No",0,MIN((0.75*F228),847)),MIN(F228,(0.75*$C228),847))</f>
        <v>0</v>
      </c>
      <c r="K228" s="41">
        <f>MAX(IF($B228="No",0,MIN((0.75*G228),847)),MIN(G228,(0.75*$C228),847))</f>
        <v>0</v>
      </c>
      <c r="L228" s="54" t="str">
        <f>IF(OR(COUNT(C228:G228)&lt;&gt;5,ISBLANK(B228)),"",SUM(H228:K228))</f>
        <v/>
      </c>
    </row>
    <row r="229" spans="8:12" ht="17.25" x14ac:dyDescent="0.3">
      <c r="H229" s="41">
        <f>MAX(IF($B229="No",0,MIN((0.75*D229),847)),MIN(D229,(0.75*$C229),847))</f>
        <v>0</v>
      </c>
      <c r="I229" s="41">
        <f>MAX(IF($B229="No",0,MIN((0.75*E229),847)),MIN(E229,(0.75*$C229),847))</f>
        <v>0</v>
      </c>
      <c r="J229" s="41">
        <f>MAX(IF($B229="No",0,MIN((0.75*F229),847)),MIN(F229,(0.75*$C229),847))</f>
        <v>0</v>
      </c>
      <c r="K229" s="41">
        <f>MAX(IF($B229="No",0,MIN((0.75*G229),847)),MIN(G229,(0.75*$C229),847))</f>
        <v>0</v>
      </c>
      <c r="L229" s="54" t="str">
        <f>IF(OR(COUNT(C229:G229)&lt;&gt;5,ISBLANK(B229)),"",SUM(H229:K229))</f>
        <v/>
      </c>
    </row>
    <row r="230" spans="8:12" ht="17.25" x14ac:dyDescent="0.3">
      <c r="H230" s="41">
        <f>MAX(IF($B230="No",0,MIN((0.75*D230),847)),MIN(D230,(0.75*$C230),847))</f>
        <v>0</v>
      </c>
      <c r="I230" s="41">
        <f>MAX(IF($B230="No",0,MIN((0.75*E230),847)),MIN(E230,(0.75*$C230),847))</f>
        <v>0</v>
      </c>
      <c r="J230" s="41">
        <f>MAX(IF($B230="No",0,MIN((0.75*F230),847)),MIN(F230,(0.75*$C230),847))</f>
        <v>0</v>
      </c>
      <c r="K230" s="41">
        <f>MAX(IF($B230="No",0,MIN((0.75*G230),847)),MIN(G230,(0.75*$C230),847))</f>
        <v>0</v>
      </c>
      <c r="L230" s="54" t="str">
        <f>IF(OR(COUNT(C230:G230)&lt;&gt;5,ISBLANK(B230)),"",SUM(H230:K230))</f>
        <v/>
      </c>
    </row>
    <row r="231" spans="8:12" ht="17.25" x14ac:dyDescent="0.3">
      <c r="H231" s="41">
        <f>MAX(IF($B231="No",0,MIN((0.75*D231),847)),MIN(D231,(0.75*$C231),847))</f>
        <v>0</v>
      </c>
      <c r="I231" s="41">
        <f>MAX(IF($B231="No",0,MIN((0.75*E231),847)),MIN(E231,(0.75*$C231),847))</f>
        <v>0</v>
      </c>
      <c r="J231" s="41">
        <f>MAX(IF($B231="No",0,MIN((0.75*F231),847)),MIN(F231,(0.75*$C231),847))</f>
        <v>0</v>
      </c>
      <c r="K231" s="41">
        <f>MAX(IF($B231="No",0,MIN((0.75*G231),847)),MIN(G231,(0.75*$C231),847))</f>
        <v>0</v>
      </c>
      <c r="L231" s="54" t="str">
        <f>IF(OR(COUNT(C231:G231)&lt;&gt;5,ISBLANK(B231)),"",SUM(H231:K231))</f>
        <v/>
      </c>
    </row>
    <row r="232" spans="8:12" ht="17.25" x14ac:dyDescent="0.3">
      <c r="H232" s="41">
        <f>MAX(IF($B232="No",0,MIN((0.75*D232),847)),MIN(D232,(0.75*$C232),847))</f>
        <v>0</v>
      </c>
      <c r="I232" s="41">
        <f>MAX(IF($B232="No",0,MIN((0.75*E232),847)),MIN(E232,(0.75*$C232),847))</f>
        <v>0</v>
      </c>
      <c r="J232" s="41">
        <f>MAX(IF($B232="No",0,MIN((0.75*F232),847)),MIN(F232,(0.75*$C232),847))</f>
        <v>0</v>
      </c>
      <c r="K232" s="41">
        <f>MAX(IF($B232="No",0,MIN((0.75*G232),847)),MIN(G232,(0.75*$C232),847))</f>
        <v>0</v>
      </c>
      <c r="L232" s="54" t="str">
        <f>IF(OR(COUNT(C232:G232)&lt;&gt;5,ISBLANK(B232)),"",SUM(H232:K232))</f>
        <v/>
      </c>
    </row>
    <row r="233" spans="8:12" ht="17.25" x14ac:dyDescent="0.3">
      <c r="H233" s="41">
        <f>MAX(IF($B233="No",0,MIN((0.75*D233),847)),MIN(D233,(0.75*$C233),847))</f>
        <v>0</v>
      </c>
      <c r="I233" s="41">
        <f>MAX(IF($B233="No",0,MIN((0.75*E233),847)),MIN(E233,(0.75*$C233),847))</f>
        <v>0</v>
      </c>
      <c r="J233" s="41">
        <f>MAX(IF($B233="No",0,MIN((0.75*F233),847)),MIN(F233,(0.75*$C233),847))</f>
        <v>0</v>
      </c>
      <c r="K233" s="41">
        <f>MAX(IF($B233="No",0,MIN((0.75*G233),847)),MIN(G233,(0.75*$C233),847))</f>
        <v>0</v>
      </c>
      <c r="L233" s="54" t="str">
        <f>IF(OR(COUNT(C233:G233)&lt;&gt;5,ISBLANK(B233)),"",SUM(H233:K233))</f>
        <v/>
      </c>
    </row>
    <row r="234" spans="8:12" ht="17.25" x14ac:dyDescent="0.3">
      <c r="H234" s="41">
        <f>MAX(IF($B234="No",0,MIN((0.75*D234),847)),MIN(D234,(0.75*$C234),847))</f>
        <v>0</v>
      </c>
      <c r="I234" s="41">
        <f>MAX(IF($B234="No",0,MIN((0.75*E234),847)),MIN(E234,(0.75*$C234),847))</f>
        <v>0</v>
      </c>
      <c r="J234" s="41">
        <f>MAX(IF($B234="No",0,MIN((0.75*F234),847)),MIN(F234,(0.75*$C234),847))</f>
        <v>0</v>
      </c>
      <c r="K234" s="41">
        <f>MAX(IF($B234="No",0,MIN((0.75*G234),847)),MIN(G234,(0.75*$C234),847))</f>
        <v>0</v>
      </c>
      <c r="L234" s="54" t="str">
        <f>IF(OR(COUNT(C234:G234)&lt;&gt;5,ISBLANK(B234)),"",SUM(H234:K234))</f>
        <v/>
      </c>
    </row>
    <row r="235" spans="8:12" ht="17.25" x14ac:dyDescent="0.3">
      <c r="H235" s="41">
        <f>MAX(IF($B235="No",0,MIN((0.75*D235),847)),MIN(D235,(0.75*$C235),847))</f>
        <v>0</v>
      </c>
      <c r="I235" s="41">
        <f>MAX(IF($B235="No",0,MIN((0.75*E235),847)),MIN(E235,(0.75*$C235),847))</f>
        <v>0</v>
      </c>
      <c r="J235" s="41">
        <f>MAX(IF($B235="No",0,MIN((0.75*F235),847)),MIN(F235,(0.75*$C235),847))</f>
        <v>0</v>
      </c>
      <c r="K235" s="41">
        <f>MAX(IF($B235="No",0,MIN((0.75*G235),847)),MIN(G235,(0.75*$C235),847))</f>
        <v>0</v>
      </c>
      <c r="L235" s="54" t="str">
        <f>IF(OR(COUNT(C235:G235)&lt;&gt;5,ISBLANK(B235)),"",SUM(H235:K235))</f>
        <v/>
      </c>
    </row>
    <row r="236" spans="8:12" ht="17.25" x14ac:dyDescent="0.3">
      <c r="H236" s="41">
        <f>MAX(IF($B236="No",0,MIN((0.75*D236),847)),MIN(D236,(0.75*$C236),847))</f>
        <v>0</v>
      </c>
      <c r="I236" s="41">
        <f>MAX(IF($B236="No",0,MIN((0.75*E236),847)),MIN(E236,(0.75*$C236),847))</f>
        <v>0</v>
      </c>
      <c r="J236" s="41">
        <f>MAX(IF($B236="No",0,MIN((0.75*F236),847)),MIN(F236,(0.75*$C236),847))</f>
        <v>0</v>
      </c>
      <c r="K236" s="41">
        <f>MAX(IF($B236="No",0,MIN((0.75*G236),847)),MIN(G236,(0.75*$C236),847))</f>
        <v>0</v>
      </c>
      <c r="L236" s="54" t="str">
        <f>IF(OR(COUNT(C236:G236)&lt;&gt;5,ISBLANK(B236)),"",SUM(H236:K236))</f>
        <v/>
      </c>
    </row>
    <row r="237" spans="8:12" ht="17.25" x14ac:dyDescent="0.3">
      <c r="H237" s="41">
        <f>MAX(IF($B237="No",0,MIN((0.75*D237),847)),MIN(D237,(0.75*$C237),847))</f>
        <v>0</v>
      </c>
      <c r="I237" s="41">
        <f>MAX(IF($B237="No",0,MIN((0.75*E237),847)),MIN(E237,(0.75*$C237),847))</f>
        <v>0</v>
      </c>
      <c r="J237" s="41">
        <f>MAX(IF($B237="No",0,MIN((0.75*F237),847)),MIN(F237,(0.75*$C237),847))</f>
        <v>0</v>
      </c>
      <c r="K237" s="41">
        <f>MAX(IF($B237="No",0,MIN((0.75*G237),847)),MIN(G237,(0.75*$C237),847))</f>
        <v>0</v>
      </c>
      <c r="L237" s="54" t="str">
        <f>IF(OR(COUNT(C237:G237)&lt;&gt;5,ISBLANK(B237)),"",SUM(H237:K237))</f>
        <v/>
      </c>
    </row>
    <row r="238" spans="8:12" ht="17.25" x14ac:dyDescent="0.3">
      <c r="H238" s="41">
        <f>MAX(IF($B238="No",0,MIN((0.75*D238),847)),MIN(D238,(0.75*$C238),847))</f>
        <v>0</v>
      </c>
      <c r="I238" s="41">
        <f>MAX(IF($B238="No",0,MIN((0.75*E238),847)),MIN(E238,(0.75*$C238),847))</f>
        <v>0</v>
      </c>
      <c r="J238" s="41">
        <f>MAX(IF($B238="No",0,MIN((0.75*F238),847)),MIN(F238,(0.75*$C238),847))</f>
        <v>0</v>
      </c>
      <c r="K238" s="41">
        <f>MAX(IF($B238="No",0,MIN((0.75*G238),847)),MIN(G238,(0.75*$C238),847))</f>
        <v>0</v>
      </c>
      <c r="L238" s="54" t="str">
        <f>IF(OR(COUNT(C238:G238)&lt;&gt;5,ISBLANK(B238)),"",SUM(H238:K238))</f>
        <v/>
      </c>
    </row>
    <row r="239" spans="8:12" ht="17.25" x14ac:dyDescent="0.3">
      <c r="H239" s="41">
        <f>MAX(IF($B239="No",0,MIN((0.75*D239),847)),MIN(D239,(0.75*$C239),847))</f>
        <v>0</v>
      </c>
      <c r="I239" s="41">
        <f>MAX(IF($B239="No",0,MIN((0.75*E239),847)),MIN(E239,(0.75*$C239),847))</f>
        <v>0</v>
      </c>
      <c r="J239" s="41">
        <f>MAX(IF($B239="No",0,MIN((0.75*F239),847)),MIN(F239,(0.75*$C239),847))</f>
        <v>0</v>
      </c>
      <c r="K239" s="41">
        <f>MAX(IF($B239="No",0,MIN((0.75*G239),847)),MIN(G239,(0.75*$C239),847))</f>
        <v>0</v>
      </c>
      <c r="L239" s="54" t="str">
        <f>IF(OR(COUNT(C239:G239)&lt;&gt;5,ISBLANK(B239)),"",SUM(H239:K239))</f>
        <v/>
      </c>
    </row>
    <row r="240" spans="8:12" ht="17.25" x14ac:dyDescent="0.3">
      <c r="H240" s="41">
        <f>MAX(IF($B240="No",0,MIN((0.75*D240),847)),MIN(D240,(0.75*$C240),847))</f>
        <v>0</v>
      </c>
      <c r="I240" s="41">
        <f>MAX(IF($B240="No",0,MIN((0.75*E240),847)),MIN(E240,(0.75*$C240),847))</f>
        <v>0</v>
      </c>
      <c r="J240" s="41">
        <f>MAX(IF($B240="No",0,MIN((0.75*F240),847)),MIN(F240,(0.75*$C240),847))</f>
        <v>0</v>
      </c>
      <c r="K240" s="41">
        <f>MAX(IF($B240="No",0,MIN((0.75*G240),847)),MIN(G240,(0.75*$C240),847))</f>
        <v>0</v>
      </c>
      <c r="L240" s="54" t="str">
        <f>IF(OR(COUNT(C240:G240)&lt;&gt;5,ISBLANK(B240)),"",SUM(H240:K240))</f>
        <v/>
      </c>
    </row>
    <row r="241" spans="8:12" ht="17.25" x14ac:dyDescent="0.3">
      <c r="H241" s="41">
        <f>MAX(IF($B241="No",0,MIN((0.75*D241),847)),MIN(D241,(0.75*$C241),847))</f>
        <v>0</v>
      </c>
      <c r="I241" s="41">
        <f>MAX(IF($B241="No",0,MIN((0.75*E241),847)),MIN(E241,(0.75*$C241),847))</f>
        <v>0</v>
      </c>
      <c r="J241" s="41">
        <f>MAX(IF($B241="No",0,MIN((0.75*F241),847)),MIN(F241,(0.75*$C241),847))</f>
        <v>0</v>
      </c>
      <c r="K241" s="41">
        <f>MAX(IF($B241="No",0,MIN((0.75*G241),847)),MIN(G241,(0.75*$C241),847))</f>
        <v>0</v>
      </c>
      <c r="L241" s="54" t="str">
        <f>IF(OR(COUNT(C241:G241)&lt;&gt;5,ISBLANK(B241)),"",SUM(H241:K241))</f>
        <v/>
      </c>
    </row>
    <row r="242" spans="8:12" ht="17.25" x14ac:dyDescent="0.3">
      <c r="H242" s="41">
        <f>MAX(IF($B242="No",0,MIN((0.75*D242),847)),MIN(D242,(0.75*$C242),847))</f>
        <v>0</v>
      </c>
      <c r="I242" s="41">
        <f>MAX(IF($B242="No",0,MIN((0.75*E242),847)),MIN(E242,(0.75*$C242),847))</f>
        <v>0</v>
      </c>
      <c r="J242" s="41">
        <f>MAX(IF($B242="No",0,MIN((0.75*F242),847)),MIN(F242,(0.75*$C242),847))</f>
        <v>0</v>
      </c>
      <c r="K242" s="41">
        <f>MAX(IF($B242="No",0,MIN((0.75*G242),847)),MIN(G242,(0.75*$C242),847))</f>
        <v>0</v>
      </c>
      <c r="L242" s="54" t="str">
        <f>IF(OR(COUNT(C242:G242)&lt;&gt;5,ISBLANK(B242)),"",SUM(H242:K242))</f>
        <v/>
      </c>
    </row>
    <row r="243" spans="8:12" ht="17.25" x14ac:dyDescent="0.3">
      <c r="H243" s="41">
        <f>MAX(IF($B243="No",0,MIN((0.75*D243),847)),MIN(D243,(0.75*$C243),847))</f>
        <v>0</v>
      </c>
      <c r="I243" s="41">
        <f>MAX(IF($B243="No",0,MIN((0.75*E243),847)),MIN(E243,(0.75*$C243),847))</f>
        <v>0</v>
      </c>
      <c r="J243" s="41">
        <f>MAX(IF($B243="No",0,MIN((0.75*F243),847)),MIN(F243,(0.75*$C243),847))</f>
        <v>0</v>
      </c>
      <c r="K243" s="41">
        <f>MAX(IF($B243="No",0,MIN((0.75*G243),847)),MIN(G243,(0.75*$C243),847))</f>
        <v>0</v>
      </c>
      <c r="L243" s="54" t="str">
        <f>IF(OR(COUNT(C243:G243)&lt;&gt;5,ISBLANK(B243)),"",SUM(H243:K243))</f>
        <v/>
      </c>
    </row>
    <row r="244" spans="8:12" ht="17.25" x14ac:dyDescent="0.3">
      <c r="H244" s="41">
        <f>MAX(IF($B244="No",0,MIN((0.75*D244),847)),MIN(D244,(0.75*$C244),847))</f>
        <v>0</v>
      </c>
      <c r="I244" s="41">
        <f>MAX(IF($B244="No",0,MIN((0.75*E244),847)),MIN(E244,(0.75*$C244),847))</f>
        <v>0</v>
      </c>
      <c r="J244" s="41">
        <f>MAX(IF($B244="No",0,MIN((0.75*F244),847)),MIN(F244,(0.75*$C244),847))</f>
        <v>0</v>
      </c>
      <c r="K244" s="41">
        <f>MAX(IF($B244="No",0,MIN((0.75*G244),847)),MIN(G244,(0.75*$C244),847))</f>
        <v>0</v>
      </c>
      <c r="L244" s="54" t="str">
        <f>IF(OR(COUNT(C244:G244)&lt;&gt;5,ISBLANK(B244)),"",SUM(H244:K244))</f>
        <v/>
      </c>
    </row>
    <row r="245" spans="8:12" ht="17.25" x14ac:dyDescent="0.3">
      <c r="H245" s="41">
        <f>MAX(IF($B245="No",0,MIN((0.75*D245),847)),MIN(D245,(0.75*$C245),847))</f>
        <v>0</v>
      </c>
      <c r="I245" s="41">
        <f>MAX(IF($B245="No",0,MIN((0.75*E245),847)),MIN(E245,(0.75*$C245),847))</f>
        <v>0</v>
      </c>
      <c r="J245" s="41">
        <f>MAX(IF($B245="No",0,MIN((0.75*F245),847)),MIN(F245,(0.75*$C245),847))</f>
        <v>0</v>
      </c>
      <c r="K245" s="41">
        <f>MAX(IF($B245="No",0,MIN((0.75*G245),847)),MIN(G245,(0.75*$C245),847))</f>
        <v>0</v>
      </c>
      <c r="L245" s="54" t="str">
        <f>IF(OR(COUNT(C245:G245)&lt;&gt;5,ISBLANK(B245)),"",SUM(H245:K245))</f>
        <v/>
      </c>
    </row>
    <row r="246" spans="8:12" ht="17.25" x14ac:dyDescent="0.3">
      <c r="H246" s="41">
        <f>MAX(IF($B246="No",0,MIN((0.75*D246),847)),MIN(D246,(0.75*$C246),847))</f>
        <v>0</v>
      </c>
      <c r="I246" s="41">
        <f>MAX(IF($B246="No",0,MIN((0.75*E246),847)),MIN(E246,(0.75*$C246),847))</f>
        <v>0</v>
      </c>
      <c r="J246" s="41">
        <f>MAX(IF($B246="No",0,MIN((0.75*F246),847)),MIN(F246,(0.75*$C246),847))</f>
        <v>0</v>
      </c>
      <c r="K246" s="41">
        <f>MAX(IF($B246="No",0,MIN((0.75*G246),847)),MIN(G246,(0.75*$C246),847))</f>
        <v>0</v>
      </c>
      <c r="L246" s="54" t="str">
        <f>IF(OR(COUNT(C246:G246)&lt;&gt;5,ISBLANK(B246)),"",SUM(H246:K246))</f>
        <v/>
      </c>
    </row>
    <row r="247" spans="8:12" ht="17.25" x14ac:dyDescent="0.3">
      <c r="H247" s="41">
        <f>MAX(IF($B247="No",0,MIN((0.75*D247),847)),MIN(D247,(0.75*$C247),847))</f>
        <v>0</v>
      </c>
      <c r="I247" s="41">
        <f>MAX(IF($B247="No",0,MIN((0.75*E247),847)),MIN(E247,(0.75*$C247),847))</f>
        <v>0</v>
      </c>
      <c r="J247" s="41">
        <f>MAX(IF($B247="No",0,MIN((0.75*F247),847)),MIN(F247,(0.75*$C247),847))</f>
        <v>0</v>
      </c>
      <c r="K247" s="41">
        <f>MAX(IF($B247="No",0,MIN((0.75*G247),847)),MIN(G247,(0.75*$C247),847))</f>
        <v>0</v>
      </c>
      <c r="L247" s="54" t="str">
        <f>IF(OR(COUNT(C247:G247)&lt;&gt;5,ISBLANK(B247)),"",SUM(H247:K247))</f>
        <v/>
      </c>
    </row>
    <row r="248" spans="8:12" ht="17.25" x14ac:dyDescent="0.3">
      <c r="H248" s="41">
        <f>MAX(IF($B248="No",0,MIN((0.75*D248),847)),MIN(D248,(0.75*$C248),847))</f>
        <v>0</v>
      </c>
      <c r="I248" s="41">
        <f>MAX(IF($B248="No",0,MIN((0.75*E248),847)),MIN(E248,(0.75*$C248),847))</f>
        <v>0</v>
      </c>
      <c r="J248" s="41">
        <f>MAX(IF($B248="No",0,MIN((0.75*F248),847)),MIN(F248,(0.75*$C248),847))</f>
        <v>0</v>
      </c>
      <c r="K248" s="41">
        <f>MAX(IF($B248="No",0,MIN((0.75*G248),847)),MIN(G248,(0.75*$C248),847))</f>
        <v>0</v>
      </c>
      <c r="L248" s="54" t="str">
        <f>IF(OR(COUNT(C248:G248)&lt;&gt;5,ISBLANK(B248)),"",SUM(H248:K248))</f>
        <v/>
      </c>
    </row>
    <row r="249" spans="8:12" ht="17.25" x14ac:dyDescent="0.3">
      <c r="H249" s="41">
        <f>MAX(IF($B249="No",0,MIN((0.75*D249),847)),MIN(D249,(0.75*$C249),847))</f>
        <v>0</v>
      </c>
      <c r="I249" s="41">
        <f>MAX(IF($B249="No",0,MIN((0.75*E249),847)),MIN(E249,(0.75*$C249),847))</f>
        <v>0</v>
      </c>
      <c r="J249" s="41">
        <f>MAX(IF($B249="No",0,MIN((0.75*F249),847)),MIN(F249,(0.75*$C249),847))</f>
        <v>0</v>
      </c>
      <c r="K249" s="41">
        <f>MAX(IF($B249="No",0,MIN((0.75*G249),847)),MIN(G249,(0.75*$C249),847))</f>
        <v>0</v>
      </c>
      <c r="L249" s="54" t="str">
        <f>IF(OR(COUNT(C249:G249)&lt;&gt;5,ISBLANK(B249)),"",SUM(H249:K249))</f>
        <v/>
      </c>
    </row>
    <row r="250" spans="8:12" ht="17.25" x14ac:dyDescent="0.3">
      <c r="H250" s="41">
        <f>MAX(IF($B250="No",0,MIN((0.75*D250),847)),MIN(D250,(0.75*$C250),847))</f>
        <v>0</v>
      </c>
      <c r="I250" s="41">
        <f>MAX(IF($B250="No",0,MIN((0.75*E250),847)),MIN(E250,(0.75*$C250),847))</f>
        <v>0</v>
      </c>
      <c r="J250" s="41">
        <f>MAX(IF($B250="No",0,MIN((0.75*F250),847)),MIN(F250,(0.75*$C250),847))</f>
        <v>0</v>
      </c>
      <c r="K250" s="41">
        <f>MAX(IF($B250="No",0,MIN((0.75*G250),847)),MIN(G250,(0.75*$C250),847))</f>
        <v>0</v>
      </c>
      <c r="L250" s="54" t="str">
        <f>IF(OR(COUNT(C250:G250)&lt;&gt;5,ISBLANK(B250)),"",SUM(H250:K250))</f>
        <v/>
      </c>
    </row>
    <row r="251" spans="8:12" ht="17.25" x14ac:dyDescent="0.3">
      <c r="H251" s="41">
        <f>MAX(IF($B251="No",0,MIN((0.75*D251),847)),MIN(D251,(0.75*$C251),847))</f>
        <v>0</v>
      </c>
      <c r="I251" s="41">
        <f>MAX(IF($B251="No",0,MIN((0.75*E251),847)),MIN(E251,(0.75*$C251),847))</f>
        <v>0</v>
      </c>
      <c r="J251" s="41">
        <f>MAX(IF($B251="No",0,MIN((0.75*F251),847)),MIN(F251,(0.75*$C251),847))</f>
        <v>0</v>
      </c>
      <c r="K251" s="41">
        <f>MAX(IF($B251="No",0,MIN((0.75*G251),847)),MIN(G251,(0.75*$C251),847))</f>
        <v>0</v>
      </c>
      <c r="L251" s="54" t="str">
        <f>IF(OR(COUNT(C251:G251)&lt;&gt;5,ISBLANK(B251)),"",SUM(H251:K251))</f>
        <v/>
      </c>
    </row>
    <row r="252" spans="8:12" ht="17.25" x14ac:dyDescent="0.3">
      <c r="H252" s="41">
        <f>MAX(IF($B252="No",0,MIN((0.75*D252),847)),MIN(D252,(0.75*$C252),847))</f>
        <v>0</v>
      </c>
      <c r="I252" s="41">
        <f>MAX(IF($B252="No",0,MIN((0.75*E252),847)),MIN(E252,(0.75*$C252),847))</f>
        <v>0</v>
      </c>
      <c r="J252" s="41">
        <f>MAX(IF($B252="No",0,MIN((0.75*F252),847)),MIN(F252,(0.75*$C252),847))</f>
        <v>0</v>
      </c>
      <c r="K252" s="41">
        <f>MAX(IF($B252="No",0,MIN((0.75*G252),847)),MIN(G252,(0.75*$C252),847))</f>
        <v>0</v>
      </c>
      <c r="L252" s="54" t="str">
        <f>IF(OR(COUNT(C252:G252)&lt;&gt;5,ISBLANK(B252)),"",SUM(H252:K252))</f>
        <v/>
      </c>
    </row>
    <row r="253" spans="8:12" ht="17.25" x14ac:dyDescent="0.3">
      <c r="H253" s="41">
        <f>MAX(IF($B253="No",0,MIN((0.75*D253),847)),MIN(D253,(0.75*$C253),847))</f>
        <v>0</v>
      </c>
      <c r="I253" s="41">
        <f>MAX(IF($B253="No",0,MIN((0.75*E253),847)),MIN(E253,(0.75*$C253),847))</f>
        <v>0</v>
      </c>
      <c r="J253" s="41">
        <f>MAX(IF($B253="No",0,MIN((0.75*F253),847)),MIN(F253,(0.75*$C253),847))</f>
        <v>0</v>
      </c>
      <c r="K253" s="41">
        <f>MAX(IF($B253="No",0,MIN((0.75*G253),847)),MIN(G253,(0.75*$C253),847))</f>
        <v>0</v>
      </c>
      <c r="L253" s="54" t="str">
        <f>IF(OR(COUNT(C253:G253)&lt;&gt;5,ISBLANK(B253)),"",SUM(H253:K253))</f>
        <v/>
      </c>
    </row>
    <row r="254" spans="8:12" ht="17.25" x14ac:dyDescent="0.3">
      <c r="H254" s="41">
        <f>MAX(IF($B254="No",0,MIN((0.75*D254),847)),MIN(D254,(0.75*$C254),847))</f>
        <v>0</v>
      </c>
      <c r="I254" s="41">
        <f>MAX(IF($B254="No",0,MIN((0.75*E254),847)),MIN(E254,(0.75*$C254),847))</f>
        <v>0</v>
      </c>
      <c r="J254" s="41">
        <f>MAX(IF($B254="No",0,MIN((0.75*F254),847)),MIN(F254,(0.75*$C254),847))</f>
        <v>0</v>
      </c>
      <c r="K254" s="41">
        <f>MAX(IF($B254="No",0,MIN((0.75*G254),847)),MIN(G254,(0.75*$C254),847))</f>
        <v>0</v>
      </c>
      <c r="L254" s="54" t="str">
        <f>IF(OR(COUNT(C254:G254)&lt;&gt;5,ISBLANK(B254)),"",SUM(H254:K254))</f>
        <v/>
      </c>
    </row>
    <row r="255" spans="8:12" ht="17.25" x14ac:dyDescent="0.3">
      <c r="H255" s="41">
        <f>MAX(IF($B255="No",0,MIN((0.75*D255),847)),MIN(D255,(0.75*$C255),847))</f>
        <v>0</v>
      </c>
      <c r="I255" s="41">
        <f>MAX(IF($B255="No",0,MIN((0.75*E255),847)),MIN(E255,(0.75*$C255),847))</f>
        <v>0</v>
      </c>
      <c r="J255" s="41">
        <f>MAX(IF($B255="No",0,MIN((0.75*F255),847)),MIN(F255,(0.75*$C255),847))</f>
        <v>0</v>
      </c>
      <c r="K255" s="41">
        <f>MAX(IF($B255="No",0,MIN((0.75*G255),847)),MIN(G255,(0.75*$C255),847))</f>
        <v>0</v>
      </c>
      <c r="L255" s="54" t="str">
        <f>IF(OR(COUNT(C255:G255)&lt;&gt;5,ISBLANK(B255)),"",SUM(H255:K255))</f>
        <v/>
      </c>
    </row>
    <row r="256" spans="8:12" ht="17.25" x14ac:dyDescent="0.3">
      <c r="H256" s="41">
        <f>MAX(IF($B256="No",0,MIN((0.75*D256),847)),MIN(D256,(0.75*$C256),847))</f>
        <v>0</v>
      </c>
      <c r="I256" s="41">
        <f>MAX(IF($B256="No",0,MIN((0.75*E256),847)),MIN(E256,(0.75*$C256),847))</f>
        <v>0</v>
      </c>
      <c r="J256" s="41">
        <f>MAX(IF($B256="No",0,MIN((0.75*F256),847)),MIN(F256,(0.75*$C256),847))</f>
        <v>0</v>
      </c>
      <c r="K256" s="41">
        <f>MAX(IF($B256="No",0,MIN((0.75*G256),847)),MIN(G256,(0.75*$C256),847))</f>
        <v>0</v>
      </c>
      <c r="L256" s="54" t="str">
        <f>IF(OR(COUNT(C256:G256)&lt;&gt;5,ISBLANK(B256)),"",SUM(H256:K256))</f>
        <v/>
      </c>
    </row>
    <row r="257" spans="8:12" ht="17.25" x14ac:dyDescent="0.3">
      <c r="H257" s="41">
        <f>MAX(IF($B257="No",0,MIN((0.75*D257),847)),MIN(D257,(0.75*$C257),847))</f>
        <v>0</v>
      </c>
      <c r="I257" s="41">
        <f>MAX(IF($B257="No",0,MIN((0.75*E257),847)),MIN(E257,(0.75*$C257),847))</f>
        <v>0</v>
      </c>
      <c r="J257" s="41">
        <f>MAX(IF($B257="No",0,MIN((0.75*F257),847)),MIN(F257,(0.75*$C257),847))</f>
        <v>0</v>
      </c>
      <c r="K257" s="41">
        <f>MAX(IF($B257="No",0,MIN((0.75*G257),847)),MIN(G257,(0.75*$C257),847))</f>
        <v>0</v>
      </c>
      <c r="L257" s="54" t="str">
        <f>IF(OR(COUNT(C257:G257)&lt;&gt;5,ISBLANK(B257)),"",SUM(H257:K257))</f>
        <v/>
      </c>
    </row>
    <row r="258" spans="8:12" ht="17.25" x14ac:dyDescent="0.3">
      <c r="H258" s="41">
        <f>MAX(IF($B258="No",0,MIN((0.75*D258),847)),MIN(D258,(0.75*$C258),847))</f>
        <v>0</v>
      </c>
      <c r="I258" s="41">
        <f>MAX(IF($B258="No",0,MIN((0.75*E258),847)),MIN(E258,(0.75*$C258),847))</f>
        <v>0</v>
      </c>
      <c r="J258" s="41">
        <f>MAX(IF($B258="No",0,MIN((0.75*F258),847)),MIN(F258,(0.75*$C258),847))</f>
        <v>0</v>
      </c>
      <c r="K258" s="41">
        <f>MAX(IF($B258="No",0,MIN((0.75*G258),847)),MIN(G258,(0.75*$C258),847))</f>
        <v>0</v>
      </c>
      <c r="L258" s="54" t="str">
        <f>IF(OR(COUNT(C258:G258)&lt;&gt;5,ISBLANK(B258)),"",SUM(H258:K258))</f>
        <v/>
      </c>
    </row>
    <row r="259" spans="8:12" ht="17.25" x14ac:dyDescent="0.3">
      <c r="H259" s="41">
        <f>MAX(IF($B259="No",0,MIN((0.75*D259),847)),MIN(D259,(0.75*$C259),847))</f>
        <v>0</v>
      </c>
      <c r="I259" s="41">
        <f>MAX(IF($B259="No",0,MIN((0.75*E259),847)),MIN(E259,(0.75*$C259),847))</f>
        <v>0</v>
      </c>
      <c r="J259" s="41">
        <f>MAX(IF($B259="No",0,MIN((0.75*F259),847)),MIN(F259,(0.75*$C259),847))</f>
        <v>0</v>
      </c>
      <c r="K259" s="41">
        <f>MAX(IF($B259="No",0,MIN((0.75*G259),847)),MIN(G259,(0.75*$C259),847))</f>
        <v>0</v>
      </c>
      <c r="L259" s="54" t="str">
        <f>IF(OR(COUNT(C259:G259)&lt;&gt;5,ISBLANK(B259)),"",SUM(H259:K259))</f>
        <v/>
      </c>
    </row>
    <row r="260" spans="8:12" ht="17.25" x14ac:dyDescent="0.3">
      <c r="H260" s="41">
        <f>MAX(IF($B260="No",0,MIN((0.75*D260),847)),MIN(D260,(0.75*$C260),847))</f>
        <v>0</v>
      </c>
      <c r="I260" s="41">
        <f>MAX(IF($B260="No",0,MIN((0.75*E260),847)),MIN(E260,(0.75*$C260),847))</f>
        <v>0</v>
      </c>
      <c r="J260" s="41">
        <f>MAX(IF($B260="No",0,MIN((0.75*F260),847)),MIN(F260,(0.75*$C260),847))</f>
        <v>0</v>
      </c>
      <c r="K260" s="41">
        <f>MAX(IF($B260="No",0,MIN((0.75*G260),847)),MIN(G260,(0.75*$C260),847))</f>
        <v>0</v>
      </c>
      <c r="L260" s="54" t="str">
        <f>IF(OR(COUNT(C260:G260)&lt;&gt;5,ISBLANK(B260)),"",SUM(H260:K260))</f>
        <v/>
      </c>
    </row>
    <row r="261" spans="8:12" ht="17.25" x14ac:dyDescent="0.3">
      <c r="H261" s="41">
        <f>MAX(IF($B261="No",0,MIN((0.75*D261),847)),MIN(D261,(0.75*$C261),847))</f>
        <v>0</v>
      </c>
      <c r="I261" s="41">
        <f>MAX(IF($B261="No",0,MIN((0.75*E261),847)),MIN(E261,(0.75*$C261),847))</f>
        <v>0</v>
      </c>
      <c r="J261" s="41">
        <f>MAX(IF($B261="No",0,MIN((0.75*F261),847)),MIN(F261,(0.75*$C261),847))</f>
        <v>0</v>
      </c>
      <c r="K261" s="41">
        <f>MAX(IF($B261="No",0,MIN((0.75*G261),847)),MIN(G261,(0.75*$C261),847))</f>
        <v>0</v>
      </c>
      <c r="L261" s="54" t="str">
        <f>IF(OR(COUNT(C261:G261)&lt;&gt;5,ISBLANK(B261)),"",SUM(H261:K261))</f>
        <v/>
      </c>
    </row>
    <row r="262" spans="8:12" ht="17.25" x14ac:dyDescent="0.3">
      <c r="H262" s="41">
        <f>MAX(IF($B262="No",0,MIN((0.75*D262),847)),MIN(D262,(0.75*$C262),847))</f>
        <v>0</v>
      </c>
      <c r="I262" s="41">
        <f>MAX(IF($B262="No",0,MIN((0.75*E262),847)),MIN(E262,(0.75*$C262),847))</f>
        <v>0</v>
      </c>
      <c r="J262" s="41">
        <f>MAX(IF($B262="No",0,MIN((0.75*F262),847)),MIN(F262,(0.75*$C262),847))</f>
        <v>0</v>
      </c>
      <c r="K262" s="41">
        <f>MAX(IF($B262="No",0,MIN((0.75*G262),847)),MIN(G262,(0.75*$C262),847))</f>
        <v>0</v>
      </c>
      <c r="L262" s="54" t="str">
        <f>IF(OR(COUNT(C262:G262)&lt;&gt;5,ISBLANK(B262)),"",SUM(H262:K262))</f>
        <v/>
      </c>
    </row>
    <row r="263" spans="8:12" ht="17.25" x14ac:dyDescent="0.3">
      <c r="H263" s="41">
        <f>MAX(IF($B263="No",0,MIN((0.75*D263),847)),MIN(D263,(0.75*$C263),847))</f>
        <v>0</v>
      </c>
      <c r="I263" s="41">
        <f>MAX(IF($B263="No",0,MIN((0.75*E263),847)),MIN(E263,(0.75*$C263),847))</f>
        <v>0</v>
      </c>
      <c r="J263" s="41">
        <f>MAX(IF($B263="No",0,MIN((0.75*F263),847)),MIN(F263,(0.75*$C263),847))</f>
        <v>0</v>
      </c>
      <c r="K263" s="41">
        <f>MAX(IF($B263="No",0,MIN((0.75*G263),847)),MIN(G263,(0.75*$C263),847))</f>
        <v>0</v>
      </c>
      <c r="L263" s="54" t="str">
        <f>IF(OR(COUNT(C263:G263)&lt;&gt;5,ISBLANK(B263)),"",SUM(H263:K263))</f>
        <v/>
      </c>
    </row>
    <row r="264" spans="8:12" ht="17.25" x14ac:dyDescent="0.3">
      <c r="H264" s="41">
        <f>MAX(IF($B264="No",0,MIN((0.75*D264),847)),MIN(D264,(0.75*$C264),847))</f>
        <v>0</v>
      </c>
      <c r="I264" s="41">
        <f>MAX(IF($B264="No",0,MIN((0.75*E264),847)),MIN(E264,(0.75*$C264),847))</f>
        <v>0</v>
      </c>
      <c r="J264" s="41">
        <f>MAX(IF($B264="No",0,MIN((0.75*F264),847)),MIN(F264,(0.75*$C264),847))</f>
        <v>0</v>
      </c>
      <c r="K264" s="41">
        <f>MAX(IF($B264="No",0,MIN((0.75*G264),847)),MIN(G264,(0.75*$C264),847))</f>
        <v>0</v>
      </c>
      <c r="L264" s="54" t="str">
        <f>IF(OR(COUNT(C264:G264)&lt;&gt;5,ISBLANK(B264)),"",SUM(H264:K264))</f>
        <v/>
      </c>
    </row>
    <row r="265" spans="8:12" ht="17.25" x14ac:dyDescent="0.3">
      <c r="H265" s="41">
        <f>MAX(IF($B265="No",0,MIN((0.75*D265),847)),MIN(D265,(0.75*$C265),847))</f>
        <v>0</v>
      </c>
      <c r="I265" s="41">
        <f>MAX(IF($B265="No",0,MIN((0.75*E265),847)),MIN(E265,(0.75*$C265),847))</f>
        <v>0</v>
      </c>
      <c r="J265" s="41">
        <f>MAX(IF($B265="No",0,MIN((0.75*F265),847)),MIN(F265,(0.75*$C265),847))</f>
        <v>0</v>
      </c>
      <c r="K265" s="41">
        <f>MAX(IF($B265="No",0,MIN((0.75*G265),847)),MIN(G265,(0.75*$C265),847))</f>
        <v>0</v>
      </c>
      <c r="L265" s="54" t="str">
        <f>IF(OR(COUNT(C265:G265)&lt;&gt;5,ISBLANK(B265)),"",SUM(H265:K265))</f>
        <v/>
      </c>
    </row>
    <row r="266" spans="8:12" ht="17.25" x14ac:dyDescent="0.3">
      <c r="H266" s="41">
        <f>MAX(IF($B266="No",0,MIN((0.75*D266),847)),MIN(D266,(0.75*$C266),847))</f>
        <v>0</v>
      </c>
      <c r="I266" s="41">
        <f>MAX(IF($B266="No",0,MIN((0.75*E266),847)),MIN(E266,(0.75*$C266),847))</f>
        <v>0</v>
      </c>
      <c r="J266" s="41">
        <f>MAX(IF($B266="No",0,MIN((0.75*F266),847)),MIN(F266,(0.75*$C266),847))</f>
        <v>0</v>
      </c>
      <c r="K266" s="41">
        <f>MAX(IF($B266="No",0,MIN((0.75*G266),847)),MIN(G266,(0.75*$C266),847))</f>
        <v>0</v>
      </c>
      <c r="L266" s="54" t="str">
        <f>IF(OR(COUNT(C266:G266)&lt;&gt;5,ISBLANK(B266)),"",SUM(H266:K266))</f>
        <v/>
      </c>
    </row>
    <row r="267" spans="8:12" ht="17.25" x14ac:dyDescent="0.3">
      <c r="H267" s="41">
        <f>MAX(IF($B267="No",0,MIN((0.75*D267),847)),MIN(D267,(0.75*$C267),847))</f>
        <v>0</v>
      </c>
      <c r="I267" s="41">
        <f>MAX(IF($B267="No",0,MIN((0.75*E267),847)),MIN(E267,(0.75*$C267),847))</f>
        <v>0</v>
      </c>
      <c r="J267" s="41">
        <f>MAX(IF($B267="No",0,MIN((0.75*F267),847)),MIN(F267,(0.75*$C267),847))</f>
        <v>0</v>
      </c>
      <c r="K267" s="41">
        <f>MAX(IF($B267="No",0,MIN((0.75*G267),847)),MIN(G267,(0.75*$C267),847))</f>
        <v>0</v>
      </c>
      <c r="L267" s="54" t="str">
        <f>IF(OR(COUNT(C267:G267)&lt;&gt;5,ISBLANK(B267)),"",SUM(H267:K267))</f>
        <v/>
      </c>
    </row>
    <row r="268" spans="8:12" ht="17.25" x14ac:dyDescent="0.3">
      <c r="H268" s="41">
        <f>MAX(IF($B268="No",0,MIN((0.75*D268),847)),MIN(D268,(0.75*$C268),847))</f>
        <v>0</v>
      </c>
      <c r="I268" s="41">
        <f>MAX(IF($B268="No",0,MIN((0.75*E268),847)),MIN(E268,(0.75*$C268),847))</f>
        <v>0</v>
      </c>
      <c r="J268" s="41">
        <f>MAX(IF($B268="No",0,MIN((0.75*F268),847)),MIN(F268,(0.75*$C268),847))</f>
        <v>0</v>
      </c>
      <c r="K268" s="41">
        <f>MAX(IF($B268="No",0,MIN((0.75*G268),847)),MIN(G268,(0.75*$C268),847))</f>
        <v>0</v>
      </c>
      <c r="L268" s="54" t="str">
        <f>IF(OR(COUNT(C268:G268)&lt;&gt;5,ISBLANK(B268)),"",SUM(H268:K268))</f>
        <v/>
      </c>
    </row>
    <row r="269" spans="8:12" ht="17.25" x14ac:dyDescent="0.3">
      <c r="H269" s="41">
        <f>MAX(IF($B269="No",0,MIN((0.75*D269),847)),MIN(D269,(0.75*$C269),847))</f>
        <v>0</v>
      </c>
      <c r="I269" s="41">
        <f>MAX(IF($B269="No",0,MIN((0.75*E269),847)),MIN(E269,(0.75*$C269),847))</f>
        <v>0</v>
      </c>
      <c r="J269" s="41">
        <f>MAX(IF($B269="No",0,MIN((0.75*F269),847)),MIN(F269,(0.75*$C269),847))</f>
        <v>0</v>
      </c>
      <c r="K269" s="41">
        <f>MAX(IF($B269="No",0,MIN((0.75*G269),847)),MIN(G269,(0.75*$C269),847))</f>
        <v>0</v>
      </c>
      <c r="L269" s="54" t="str">
        <f>IF(OR(COUNT(C269:G269)&lt;&gt;5,ISBLANK(B269)),"",SUM(H269:K269))</f>
        <v/>
      </c>
    </row>
    <row r="270" spans="8:12" ht="17.25" x14ac:dyDescent="0.3">
      <c r="H270" s="41">
        <f>MAX(IF($B270="No",0,MIN((0.75*D270),847)),MIN(D270,(0.75*$C270),847))</f>
        <v>0</v>
      </c>
      <c r="I270" s="41">
        <f>MAX(IF($B270="No",0,MIN((0.75*E270),847)),MIN(E270,(0.75*$C270),847))</f>
        <v>0</v>
      </c>
      <c r="J270" s="41">
        <f>MAX(IF($B270="No",0,MIN((0.75*F270),847)),MIN(F270,(0.75*$C270),847))</f>
        <v>0</v>
      </c>
      <c r="K270" s="41">
        <f>MAX(IF($B270="No",0,MIN((0.75*G270),847)),MIN(G270,(0.75*$C270),847))</f>
        <v>0</v>
      </c>
      <c r="L270" s="54" t="str">
        <f>IF(OR(COUNT(C270:G270)&lt;&gt;5,ISBLANK(B270)),"",SUM(H270:K270))</f>
        <v/>
      </c>
    </row>
    <row r="271" spans="8:12" ht="17.25" x14ac:dyDescent="0.3">
      <c r="H271" s="41">
        <f>MAX(IF($B271="No",0,MIN((0.75*D271),847)),MIN(D271,(0.75*$C271),847))</f>
        <v>0</v>
      </c>
      <c r="I271" s="41">
        <f>MAX(IF($B271="No",0,MIN((0.75*E271),847)),MIN(E271,(0.75*$C271),847))</f>
        <v>0</v>
      </c>
      <c r="J271" s="41">
        <f>MAX(IF($B271="No",0,MIN((0.75*F271),847)),MIN(F271,(0.75*$C271),847))</f>
        <v>0</v>
      </c>
      <c r="K271" s="41">
        <f>MAX(IF($B271="No",0,MIN((0.75*G271),847)),MIN(G271,(0.75*$C271),847))</f>
        <v>0</v>
      </c>
      <c r="L271" s="54" t="str">
        <f>IF(OR(COUNT(C271:G271)&lt;&gt;5,ISBLANK(B271)),"",SUM(H271:K271))</f>
        <v/>
      </c>
    </row>
    <row r="272" spans="8:12" ht="17.25" x14ac:dyDescent="0.3">
      <c r="H272" s="41">
        <f>MAX(IF($B272="No",0,MIN((0.75*D272),847)),MIN(D272,(0.75*$C272),847))</f>
        <v>0</v>
      </c>
      <c r="I272" s="41">
        <f>MAX(IF($B272="No",0,MIN((0.75*E272),847)),MIN(E272,(0.75*$C272),847))</f>
        <v>0</v>
      </c>
      <c r="J272" s="41">
        <f>MAX(IF($B272="No",0,MIN((0.75*F272),847)),MIN(F272,(0.75*$C272),847))</f>
        <v>0</v>
      </c>
      <c r="K272" s="41">
        <f>MAX(IF($B272="No",0,MIN((0.75*G272),847)),MIN(G272,(0.75*$C272),847))</f>
        <v>0</v>
      </c>
      <c r="L272" s="54" t="str">
        <f>IF(OR(COUNT(C272:G272)&lt;&gt;5,ISBLANK(B272)),"",SUM(H272:K272))</f>
        <v/>
      </c>
    </row>
    <row r="273" spans="8:12" ht="17.25" x14ac:dyDescent="0.3">
      <c r="H273" s="41">
        <f>MAX(IF($B273="No",0,MIN((0.75*D273),847)),MIN(D273,(0.75*$C273),847))</f>
        <v>0</v>
      </c>
      <c r="I273" s="41">
        <f>MAX(IF($B273="No",0,MIN((0.75*E273),847)),MIN(E273,(0.75*$C273),847))</f>
        <v>0</v>
      </c>
      <c r="J273" s="41">
        <f>MAX(IF($B273="No",0,MIN((0.75*F273),847)),MIN(F273,(0.75*$C273),847))</f>
        <v>0</v>
      </c>
      <c r="K273" s="41">
        <f>MAX(IF($B273="No",0,MIN((0.75*G273),847)),MIN(G273,(0.75*$C273),847))</f>
        <v>0</v>
      </c>
      <c r="L273" s="54" t="str">
        <f>IF(OR(COUNT(C273:G273)&lt;&gt;5,ISBLANK(B273)),"",SUM(H273:K273))</f>
        <v/>
      </c>
    </row>
    <row r="274" spans="8:12" ht="17.25" x14ac:dyDescent="0.3">
      <c r="H274" s="41">
        <f>MAX(IF($B274="No",0,MIN((0.75*D274),847)),MIN(D274,(0.75*$C274),847))</f>
        <v>0</v>
      </c>
      <c r="I274" s="41">
        <f>MAX(IF($B274="No",0,MIN((0.75*E274),847)),MIN(E274,(0.75*$C274),847))</f>
        <v>0</v>
      </c>
      <c r="J274" s="41">
        <f>MAX(IF($B274="No",0,MIN((0.75*F274),847)),MIN(F274,(0.75*$C274),847))</f>
        <v>0</v>
      </c>
      <c r="K274" s="41">
        <f>MAX(IF($B274="No",0,MIN((0.75*G274),847)),MIN(G274,(0.75*$C274),847))</f>
        <v>0</v>
      </c>
      <c r="L274" s="54" t="str">
        <f>IF(OR(COUNT(C274:G274)&lt;&gt;5,ISBLANK(B274)),"",SUM(H274:K274))</f>
        <v/>
      </c>
    </row>
    <row r="275" spans="8:12" ht="17.25" x14ac:dyDescent="0.3">
      <c r="H275" s="41">
        <f>MAX(IF($B275="No",0,MIN((0.75*D275),847)),MIN(D275,(0.75*$C275),847))</f>
        <v>0</v>
      </c>
      <c r="I275" s="41">
        <f>MAX(IF($B275="No",0,MIN((0.75*E275),847)),MIN(E275,(0.75*$C275),847))</f>
        <v>0</v>
      </c>
      <c r="J275" s="41">
        <f>MAX(IF($B275="No",0,MIN((0.75*F275),847)),MIN(F275,(0.75*$C275),847))</f>
        <v>0</v>
      </c>
      <c r="K275" s="41">
        <f>MAX(IF($B275="No",0,MIN((0.75*G275),847)),MIN(G275,(0.75*$C275),847))</f>
        <v>0</v>
      </c>
      <c r="L275" s="54" t="str">
        <f>IF(OR(COUNT(C275:G275)&lt;&gt;5,ISBLANK(B275)),"",SUM(H275:K275))</f>
        <v/>
      </c>
    </row>
    <row r="276" spans="8:12" ht="17.25" x14ac:dyDescent="0.3">
      <c r="H276" s="41">
        <f>MAX(IF($B276="No",0,MIN((0.75*D276),847)),MIN(D276,(0.75*$C276),847))</f>
        <v>0</v>
      </c>
      <c r="I276" s="41">
        <f>MAX(IF($B276="No",0,MIN((0.75*E276),847)),MIN(E276,(0.75*$C276),847))</f>
        <v>0</v>
      </c>
      <c r="J276" s="41">
        <f>MAX(IF($B276="No",0,MIN((0.75*F276),847)),MIN(F276,(0.75*$C276),847))</f>
        <v>0</v>
      </c>
      <c r="K276" s="41">
        <f>MAX(IF($B276="No",0,MIN((0.75*G276),847)),MIN(G276,(0.75*$C276),847))</f>
        <v>0</v>
      </c>
      <c r="L276" s="54" t="str">
        <f>IF(OR(COUNT(C276:G276)&lt;&gt;5,ISBLANK(B276)),"",SUM(H276:K276))</f>
        <v/>
      </c>
    </row>
    <row r="277" spans="8:12" ht="17.25" x14ac:dyDescent="0.3">
      <c r="H277" s="41">
        <f>MAX(IF($B277="No",0,MIN((0.75*D277),847)),MIN(D277,(0.75*$C277),847))</f>
        <v>0</v>
      </c>
      <c r="I277" s="41">
        <f>MAX(IF($B277="No",0,MIN((0.75*E277),847)),MIN(E277,(0.75*$C277),847))</f>
        <v>0</v>
      </c>
      <c r="J277" s="41">
        <f>MAX(IF($B277="No",0,MIN((0.75*F277),847)),MIN(F277,(0.75*$C277),847))</f>
        <v>0</v>
      </c>
      <c r="K277" s="41">
        <f>MAX(IF($B277="No",0,MIN((0.75*G277),847)),MIN(G277,(0.75*$C277),847))</f>
        <v>0</v>
      </c>
      <c r="L277" s="54" t="str">
        <f>IF(OR(COUNT(C277:G277)&lt;&gt;5,ISBLANK(B277)),"",SUM(H277:K277))</f>
        <v/>
      </c>
    </row>
    <row r="278" spans="8:12" ht="17.25" x14ac:dyDescent="0.3">
      <c r="H278" s="41">
        <f>MAX(IF($B278="No",0,MIN((0.75*D278),847)),MIN(D278,(0.75*$C278),847))</f>
        <v>0</v>
      </c>
      <c r="I278" s="41">
        <f>MAX(IF($B278="No",0,MIN((0.75*E278),847)),MIN(E278,(0.75*$C278),847))</f>
        <v>0</v>
      </c>
      <c r="J278" s="41">
        <f>MAX(IF($B278="No",0,MIN((0.75*F278),847)),MIN(F278,(0.75*$C278),847))</f>
        <v>0</v>
      </c>
      <c r="K278" s="41">
        <f>MAX(IF($B278="No",0,MIN((0.75*G278),847)),MIN(G278,(0.75*$C278),847))</f>
        <v>0</v>
      </c>
      <c r="L278" s="54" t="str">
        <f>IF(OR(COUNT(C278:G278)&lt;&gt;5,ISBLANK(B278)),"",SUM(H278:K278))</f>
        <v/>
      </c>
    </row>
    <row r="279" spans="8:12" ht="17.25" x14ac:dyDescent="0.3">
      <c r="H279" s="41">
        <f>MAX(IF($B279="No",0,MIN((0.75*D279),847)),MIN(D279,(0.75*$C279),847))</f>
        <v>0</v>
      </c>
      <c r="I279" s="41">
        <f>MAX(IF($B279="No",0,MIN((0.75*E279),847)),MIN(E279,(0.75*$C279),847))</f>
        <v>0</v>
      </c>
      <c r="J279" s="41">
        <f>MAX(IF($B279="No",0,MIN((0.75*F279),847)),MIN(F279,(0.75*$C279),847))</f>
        <v>0</v>
      </c>
      <c r="K279" s="41">
        <f>MAX(IF($B279="No",0,MIN((0.75*G279),847)),MIN(G279,(0.75*$C279),847))</f>
        <v>0</v>
      </c>
      <c r="L279" s="54" t="str">
        <f>IF(OR(COUNT(C279:G279)&lt;&gt;5,ISBLANK(B279)),"",SUM(H279:K279))</f>
        <v/>
      </c>
    </row>
    <row r="280" spans="8:12" ht="17.25" x14ac:dyDescent="0.3">
      <c r="H280" s="41">
        <f>MAX(IF($B280="No",0,MIN((0.75*D280),847)),MIN(D280,(0.75*$C280),847))</f>
        <v>0</v>
      </c>
      <c r="I280" s="41">
        <f>MAX(IF($B280="No",0,MIN((0.75*E280),847)),MIN(E280,(0.75*$C280),847))</f>
        <v>0</v>
      </c>
      <c r="J280" s="41">
        <f>MAX(IF($B280="No",0,MIN((0.75*F280),847)),MIN(F280,(0.75*$C280),847))</f>
        <v>0</v>
      </c>
      <c r="K280" s="41">
        <f>MAX(IF($B280="No",0,MIN((0.75*G280),847)),MIN(G280,(0.75*$C280),847))</f>
        <v>0</v>
      </c>
      <c r="L280" s="54" t="str">
        <f>IF(OR(COUNT(C280:G280)&lt;&gt;5,ISBLANK(B280)),"",SUM(H280:K280))</f>
        <v/>
      </c>
    </row>
    <row r="281" spans="8:12" ht="17.25" x14ac:dyDescent="0.3">
      <c r="H281" s="41">
        <f>MAX(IF($B281="No",0,MIN((0.75*D281),847)),MIN(D281,(0.75*$C281),847))</f>
        <v>0</v>
      </c>
      <c r="I281" s="41">
        <f>MAX(IF($B281="No",0,MIN((0.75*E281),847)),MIN(E281,(0.75*$C281),847))</f>
        <v>0</v>
      </c>
      <c r="J281" s="41">
        <f>MAX(IF($B281="No",0,MIN((0.75*F281),847)),MIN(F281,(0.75*$C281),847))</f>
        <v>0</v>
      </c>
      <c r="K281" s="41">
        <f>MAX(IF($B281="No",0,MIN((0.75*G281),847)),MIN(G281,(0.75*$C281),847))</f>
        <v>0</v>
      </c>
      <c r="L281" s="54" t="str">
        <f>IF(OR(COUNT(C281:G281)&lt;&gt;5,ISBLANK(B281)),"",SUM(H281:K281))</f>
        <v/>
      </c>
    </row>
    <row r="282" spans="8:12" ht="17.25" x14ac:dyDescent="0.3">
      <c r="H282" s="41">
        <f>MAX(IF($B282="No",0,MIN((0.75*D282),847)),MIN(D282,(0.75*$C282),847))</f>
        <v>0</v>
      </c>
      <c r="I282" s="41">
        <f>MAX(IF($B282="No",0,MIN((0.75*E282),847)),MIN(E282,(0.75*$C282),847))</f>
        <v>0</v>
      </c>
      <c r="J282" s="41">
        <f>MAX(IF($B282="No",0,MIN((0.75*F282),847)),MIN(F282,(0.75*$C282),847))</f>
        <v>0</v>
      </c>
      <c r="K282" s="41">
        <f>MAX(IF($B282="No",0,MIN((0.75*G282),847)),MIN(G282,(0.75*$C282),847))</f>
        <v>0</v>
      </c>
      <c r="L282" s="54" t="str">
        <f>IF(OR(COUNT(C282:G282)&lt;&gt;5,ISBLANK(B282)),"",SUM(H282:K282))</f>
        <v/>
      </c>
    </row>
    <row r="283" spans="8:12" ht="17.25" x14ac:dyDescent="0.3">
      <c r="H283" s="41">
        <f>MAX(IF($B283="No",0,MIN((0.75*D283),847)),MIN(D283,(0.75*$C283),847))</f>
        <v>0</v>
      </c>
      <c r="I283" s="41">
        <f>MAX(IF($B283="No",0,MIN((0.75*E283),847)),MIN(E283,(0.75*$C283),847))</f>
        <v>0</v>
      </c>
      <c r="J283" s="41">
        <f>MAX(IF($B283="No",0,MIN((0.75*F283),847)),MIN(F283,(0.75*$C283),847))</f>
        <v>0</v>
      </c>
      <c r="K283" s="41">
        <f>MAX(IF($B283="No",0,MIN((0.75*G283),847)),MIN(G283,(0.75*$C283),847))</f>
        <v>0</v>
      </c>
      <c r="L283" s="54" t="str">
        <f>IF(OR(COUNT(C283:G283)&lt;&gt;5,ISBLANK(B283)),"",SUM(H283:K283))</f>
        <v/>
      </c>
    </row>
    <row r="284" spans="8:12" ht="17.25" x14ac:dyDescent="0.3">
      <c r="H284" s="41">
        <f>MAX(IF($B284="No",0,MIN((0.75*D284),847)),MIN(D284,(0.75*$C284),847))</f>
        <v>0</v>
      </c>
      <c r="I284" s="41">
        <f>MAX(IF($B284="No",0,MIN((0.75*E284),847)),MIN(E284,(0.75*$C284),847))</f>
        <v>0</v>
      </c>
      <c r="J284" s="41">
        <f>MAX(IF($B284="No",0,MIN((0.75*F284),847)),MIN(F284,(0.75*$C284),847))</f>
        <v>0</v>
      </c>
      <c r="K284" s="41">
        <f>MAX(IF($B284="No",0,MIN((0.75*G284),847)),MIN(G284,(0.75*$C284),847))</f>
        <v>0</v>
      </c>
      <c r="L284" s="54" t="str">
        <f>IF(OR(COUNT(C284:G284)&lt;&gt;5,ISBLANK(B284)),"",SUM(H284:K284))</f>
        <v/>
      </c>
    </row>
    <row r="285" spans="8:12" ht="17.25" x14ac:dyDescent="0.3">
      <c r="H285" s="41">
        <f>MAX(IF($B285="No",0,MIN((0.75*D285),847)),MIN(D285,(0.75*$C285),847))</f>
        <v>0</v>
      </c>
      <c r="I285" s="41">
        <f>MAX(IF($B285="No",0,MIN((0.75*E285),847)),MIN(E285,(0.75*$C285),847))</f>
        <v>0</v>
      </c>
      <c r="J285" s="41">
        <f>MAX(IF($B285="No",0,MIN((0.75*F285),847)),MIN(F285,(0.75*$C285),847))</f>
        <v>0</v>
      </c>
      <c r="K285" s="41">
        <f>MAX(IF($B285="No",0,MIN((0.75*G285),847)),MIN(G285,(0.75*$C285),847))</f>
        <v>0</v>
      </c>
      <c r="L285" s="54" t="str">
        <f>IF(OR(COUNT(C285:G285)&lt;&gt;5,ISBLANK(B285)),"",SUM(H285:K285))</f>
        <v/>
      </c>
    </row>
    <row r="286" spans="8:12" ht="17.25" x14ac:dyDescent="0.3">
      <c r="H286" s="41">
        <f>MAX(IF($B286="No",0,MIN((0.75*D286),847)),MIN(D286,(0.75*$C286),847))</f>
        <v>0</v>
      </c>
      <c r="I286" s="41">
        <f>MAX(IF($B286="No",0,MIN((0.75*E286),847)),MIN(E286,(0.75*$C286),847))</f>
        <v>0</v>
      </c>
      <c r="J286" s="41">
        <f>MAX(IF($B286="No",0,MIN((0.75*F286),847)),MIN(F286,(0.75*$C286),847))</f>
        <v>0</v>
      </c>
      <c r="K286" s="41">
        <f>MAX(IF($B286="No",0,MIN((0.75*G286),847)),MIN(G286,(0.75*$C286),847))</f>
        <v>0</v>
      </c>
      <c r="L286" s="54" t="str">
        <f>IF(OR(COUNT(C286:G286)&lt;&gt;5,ISBLANK(B286)),"",SUM(H286:K286))</f>
        <v/>
      </c>
    </row>
    <row r="287" spans="8:12" ht="17.25" x14ac:dyDescent="0.3">
      <c r="H287" s="41">
        <f>MAX(IF($B287="No",0,MIN((0.75*D287),847)),MIN(D287,(0.75*$C287),847))</f>
        <v>0</v>
      </c>
      <c r="I287" s="41">
        <f>MAX(IF($B287="No",0,MIN((0.75*E287),847)),MIN(E287,(0.75*$C287),847))</f>
        <v>0</v>
      </c>
      <c r="J287" s="41">
        <f>MAX(IF($B287="No",0,MIN((0.75*F287),847)),MIN(F287,(0.75*$C287),847))</f>
        <v>0</v>
      </c>
      <c r="K287" s="41">
        <f>MAX(IF($B287="No",0,MIN((0.75*G287),847)),MIN(G287,(0.75*$C287),847))</f>
        <v>0</v>
      </c>
      <c r="L287" s="54" t="str">
        <f>IF(OR(COUNT(C287:G287)&lt;&gt;5,ISBLANK(B287)),"",SUM(H287:K287))</f>
        <v/>
      </c>
    </row>
    <row r="288" spans="8:12" ht="17.25" x14ac:dyDescent="0.3">
      <c r="H288" s="41">
        <f>MAX(IF($B288="No",0,MIN((0.75*D288),847)),MIN(D288,(0.75*$C288),847))</f>
        <v>0</v>
      </c>
      <c r="I288" s="41">
        <f>MAX(IF($B288="No",0,MIN((0.75*E288),847)),MIN(E288,(0.75*$C288),847))</f>
        <v>0</v>
      </c>
      <c r="J288" s="41">
        <f>MAX(IF($B288="No",0,MIN((0.75*F288),847)),MIN(F288,(0.75*$C288),847))</f>
        <v>0</v>
      </c>
      <c r="K288" s="41">
        <f>MAX(IF($B288="No",0,MIN((0.75*G288),847)),MIN(G288,(0.75*$C288),847))</f>
        <v>0</v>
      </c>
      <c r="L288" s="54" t="str">
        <f>IF(OR(COUNT(C288:G288)&lt;&gt;5,ISBLANK(B288)),"",SUM(H288:K288))</f>
        <v/>
      </c>
    </row>
    <row r="289" spans="8:12" ht="17.25" x14ac:dyDescent="0.3">
      <c r="H289" s="41">
        <f>MAX(IF($B289="No",0,MIN((0.75*D289),847)),MIN(D289,(0.75*$C289),847))</f>
        <v>0</v>
      </c>
      <c r="I289" s="41">
        <f>MAX(IF($B289="No",0,MIN((0.75*E289),847)),MIN(E289,(0.75*$C289),847))</f>
        <v>0</v>
      </c>
      <c r="J289" s="41">
        <f>MAX(IF($B289="No",0,MIN((0.75*F289),847)),MIN(F289,(0.75*$C289),847))</f>
        <v>0</v>
      </c>
      <c r="K289" s="41">
        <f>MAX(IF($B289="No",0,MIN((0.75*G289),847)),MIN(G289,(0.75*$C289),847))</f>
        <v>0</v>
      </c>
      <c r="L289" s="54" t="str">
        <f>IF(OR(COUNT(C289:G289)&lt;&gt;5,ISBLANK(B289)),"",SUM(H289:K289))</f>
        <v/>
      </c>
    </row>
    <row r="290" spans="8:12" ht="17.25" x14ac:dyDescent="0.3">
      <c r="H290" s="41">
        <f>MAX(IF($B290="No",0,MIN((0.75*D290),847)),MIN(D290,(0.75*$C290),847))</f>
        <v>0</v>
      </c>
      <c r="I290" s="41">
        <f>MAX(IF($B290="No",0,MIN((0.75*E290),847)),MIN(E290,(0.75*$C290),847))</f>
        <v>0</v>
      </c>
      <c r="J290" s="41">
        <f>MAX(IF($B290="No",0,MIN((0.75*F290),847)),MIN(F290,(0.75*$C290),847))</f>
        <v>0</v>
      </c>
      <c r="K290" s="41">
        <f>MAX(IF($B290="No",0,MIN((0.75*G290),847)),MIN(G290,(0.75*$C290),847))</f>
        <v>0</v>
      </c>
      <c r="L290" s="54" t="str">
        <f>IF(OR(COUNT(C290:G290)&lt;&gt;5,ISBLANK(B290)),"",SUM(H290:K290))</f>
        <v/>
      </c>
    </row>
    <row r="291" spans="8:12" ht="17.25" x14ac:dyDescent="0.3">
      <c r="H291" s="41">
        <f>MAX(IF($B291="No",0,MIN((0.75*D291),847)),MIN(D291,(0.75*$C291),847))</f>
        <v>0</v>
      </c>
      <c r="I291" s="41">
        <f>MAX(IF($B291="No",0,MIN((0.75*E291),847)),MIN(E291,(0.75*$C291),847))</f>
        <v>0</v>
      </c>
      <c r="J291" s="41">
        <f>MAX(IF($B291="No",0,MIN((0.75*F291),847)),MIN(F291,(0.75*$C291),847))</f>
        <v>0</v>
      </c>
      <c r="K291" s="41">
        <f>MAX(IF($B291="No",0,MIN((0.75*G291),847)),MIN(G291,(0.75*$C291),847))</f>
        <v>0</v>
      </c>
      <c r="L291" s="54" t="str">
        <f>IF(OR(COUNT(C291:G291)&lt;&gt;5,ISBLANK(B291)),"",SUM(H291:K291))</f>
        <v/>
      </c>
    </row>
    <row r="292" spans="8:12" ht="17.25" x14ac:dyDescent="0.3">
      <c r="H292" s="41">
        <f>MAX(IF($B292="No",0,MIN((0.75*D292),847)),MIN(D292,(0.75*$C292),847))</f>
        <v>0</v>
      </c>
      <c r="I292" s="41">
        <f>MAX(IF($B292="No",0,MIN((0.75*E292),847)),MIN(E292,(0.75*$C292),847))</f>
        <v>0</v>
      </c>
      <c r="J292" s="41">
        <f>MAX(IF($B292="No",0,MIN((0.75*F292),847)),MIN(F292,(0.75*$C292),847))</f>
        <v>0</v>
      </c>
      <c r="K292" s="41">
        <f>MAX(IF($B292="No",0,MIN((0.75*G292),847)),MIN(G292,(0.75*$C292),847))</f>
        <v>0</v>
      </c>
      <c r="L292" s="54" t="str">
        <f>IF(OR(COUNT(C292:G292)&lt;&gt;5,ISBLANK(B292)),"",SUM(H292:K292))</f>
        <v/>
      </c>
    </row>
    <row r="293" spans="8:12" ht="17.25" x14ac:dyDescent="0.3">
      <c r="H293" s="41">
        <f>MAX(IF($B293="No",0,MIN((0.75*D293),847)),MIN(D293,(0.75*$C293),847))</f>
        <v>0</v>
      </c>
      <c r="I293" s="41">
        <f>MAX(IF($B293="No",0,MIN((0.75*E293),847)),MIN(E293,(0.75*$C293),847))</f>
        <v>0</v>
      </c>
      <c r="J293" s="41">
        <f>MAX(IF($B293="No",0,MIN((0.75*F293),847)),MIN(F293,(0.75*$C293),847))</f>
        <v>0</v>
      </c>
      <c r="K293" s="41">
        <f>MAX(IF($B293="No",0,MIN((0.75*G293),847)),MIN(G293,(0.75*$C293),847))</f>
        <v>0</v>
      </c>
      <c r="L293" s="54" t="str">
        <f>IF(OR(COUNT(C293:G293)&lt;&gt;5,ISBLANK(B293)),"",SUM(H293:K293))</f>
        <v/>
      </c>
    </row>
    <row r="294" spans="8:12" ht="17.25" x14ac:dyDescent="0.3">
      <c r="H294" s="41">
        <f>MAX(IF($B294="No",0,MIN((0.75*D294),847)),MIN(D294,(0.75*$C294),847))</f>
        <v>0</v>
      </c>
      <c r="I294" s="41">
        <f>MAX(IF($B294="No",0,MIN((0.75*E294),847)),MIN(E294,(0.75*$C294),847))</f>
        <v>0</v>
      </c>
      <c r="J294" s="41">
        <f>MAX(IF($B294="No",0,MIN((0.75*F294),847)),MIN(F294,(0.75*$C294),847))</f>
        <v>0</v>
      </c>
      <c r="K294" s="41">
        <f>MAX(IF($B294="No",0,MIN((0.75*G294),847)),MIN(G294,(0.75*$C294),847))</f>
        <v>0</v>
      </c>
      <c r="L294" s="54" t="str">
        <f>IF(OR(COUNT(C294:G294)&lt;&gt;5,ISBLANK(B294)),"",SUM(H294:K294))</f>
        <v/>
      </c>
    </row>
    <row r="295" spans="8:12" ht="17.25" x14ac:dyDescent="0.3">
      <c r="H295" s="41">
        <f>MAX(IF($B295="No",0,MIN((0.75*D295),847)),MIN(D295,(0.75*$C295),847))</f>
        <v>0</v>
      </c>
      <c r="I295" s="41">
        <f>MAX(IF($B295="No",0,MIN((0.75*E295),847)),MIN(E295,(0.75*$C295),847))</f>
        <v>0</v>
      </c>
      <c r="J295" s="41">
        <f>MAX(IF($B295="No",0,MIN((0.75*F295),847)),MIN(F295,(0.75*$C295),847))</f>
        <v>0</v>
      </c>
      <c r="K295" s="41">
        <f>MAX(IF($B295="No",0,MIN((0.75*G295),847)),MIN(G295,(0.75*$C295),847))</f>
        <v>0</v>
      </c>
      <c r="L295" s="54" t="str">
        <f>IF(OR(COUNT(C295:G295)&lt;&gt;5,ISBLANK(B295)),"",SUM(H295:K295))</f>
        <v/>
      </c>
    </row>
    <row r="296" spans="8:12" ht="17.25" x14ac:dyDescent="0.3">
      <c r="H296" s="41">
        <f>MAX(IF($B296="No",0,MIN((0.75*D296),847)),MIN(D296,(0.75*$C296),847))</f>
        <v>0</v>
      </c>
      <c r="I296" s="41">
        <f>MAX(IF($B296="No",0,MIN((0.75*E296),847)),MIN(E296,(0.75*$C296),847))</f>
        <v>0</v>
      </c>
      <c r="J296" s="41">
        <f>MAX(IF($B296="No",0,MIN((0.75*F296),847)),MIN(F296,(0.75*$C296),847))</f>
        <v>0</v>
      </c>
      <c r="K296" s="41">
        <f>MAX(IF($B296="No",0,MIN((0.75*G296),847)),MIN(G296,(0.75*$C296),847))</f>
        <v>0</v>
      </c>
      <c r="L296" s="54" t="str">
        <f>IF(OR(COUNT(C296:G296)&lt;&gt;5,ISBLANK(B296)),"",SUM(H296:K296))</f>
        <v/>
      </c>
    </row>
    <row r="297" spans="8:12" ht="17.25" x14ac:dyDescent="0.3">
      <c r="H297" s="41">
        <f>MAX(IF($B297="No",0,MIN((0.75*D297),847)),MIN(D297,(0.75*$C297),847))</f>
        <v>0</v>
      </c>
      <c r="I297" s="41">
        <f>MAX(IF($B297="No",0,MIN((0.75*E297),847)),MIN(E297,(0.75*$C297),847))</f>
        <v>0</v>
      </c>
      <c r="J297" s="41">
        <f>MAX(IF($B297="No",0,MIN((0.75*F297),847)),MIN(F297,(0.75*$C297),847))</f>
        <v>0</v>
      </c>
      <c r="K297" s="41">
        <f>MAX(IF($B297="No",0,MIN((0.75*G297),847)),MIN(G297,(0.75*$C297),847))</f>
        <v>0</v>
      </c>
      <c r="L297" s="54" t="str">
        <f>IF(OR(COUNT(C297:G297)&lt;&gt;5,ISBLANK(B297)),"",SUM(H297:K297))</f>
        <v/>
      </c>
    </row>
    <row r="298" spans="8:12" ht="17.25" x14ac:dyDescent="0.3">
      <c r="H298" s="41">
        <f>MAX(IF($B298="No",0,MIN((0.75*D298),847)),MIN(D298,(0.75*$C298),847))</f>
        <v>0</v>
      </c>
      <c r="I298" s="41">
        <f>MAX(IF($B298="No",0,MIN((0.75*E298),847)),MIN(E298,(0.75*$C298),847))</f>
        <v>0</v>
      </c>
      <c r="J298" s="41">
        <f>MAX(IF($B298="No",0,MIN((0.75*F298),847)),MIN(F298,(0.75*$C298),847))</f>
        <v>0</v>
      </c>
      <c r="K298" s="41">
        <f>MAX(IF($B298="No",0,MIN((0.75*G298),847)),MIN(G298,(0.75*$C298),847))</f>
        <v>0</v>
      </c>
      <c r="L298" s="54" t="str">
        <f>IF(OR(COUNT(C298:G298)&lt;&gt;5,ISBLANK(B298)),"",SUM(H298:K298))</f>
        <v/>
      </c>
    </row>
    <row r="299" spans="8:12" ht="17.25" x14ac:dyDescent="0.3">
      <c r="H299" s="41">
        <f>MAX(IF($B299="No",0,MIN((0.75*D299),847)),MIN(D299,(0.75*$C299),847))</f>
        <v>0</v>
      </c>
      <c r="I299" s="41">
        <f>MAX(IF($B299="No",0,MIN((0.75*E299),847)),MIN(E299,(0.75*$C299),847))</f>
        <v>0</v>
      </c>
      <c r="J299" s="41">
        <f>MAX(IF($B299="No",0,MIN((0.75*F299),847)),MIN(F299,(0.75*$C299),847))</f>
        <v>0</v>
      </c>
      <c r="K299" s="41">
        <f>MAX(IF($B299="No",0,MIN((0.75*G299),847)),MIN(G299,(0.75*$C299),847))</f>
        <v>0</v>
      </c>
      <c r="L299" s="54" t="str">
        <f>IF(OR(COUNT(C299:G299)&lt;&gt;5,ISBLANK(B299)),"",SUM(H299:K299))</f>
        <v/>
      </c>
    </row>
    <row r="300" spans="8:12" ht="17.25" x14ac:dyDescent="0.3">
      <c r="H300" s="41">
        <f>MAX(IF($B300="No",0,MIN((0.75*D300),847)),MIN(D300,(0.75*$C300),847))</f>
        <v>0</v>
      </c>
      <c r="I300" s="41">
        <f>MAX(IF($B300="No",0,MIN((0.75*E300),847)),MIN(E300,(0.75*$C300),847))</f>
        <v>0</v>
      </c>
      <c r="J300" s="41">
        <f>MAX(IF($B300="No",0,MIN((0.75*F300),847)),MIN(F300,(0.75*$C300),847))</f>
        <v>0</v>
      </c>
      <c r="K300" s="41">
        <f>MAX(IF($B300="No",0,MIN((0.75*G300),847)),MIN(G300,(0.75*$C300),847))</f>
        <v>0</v>
      </c>
      <c r="L300" s="54" t="str">
        <f>IF(OR(COUNT(C300:G300)&lt;&gt;5,ISBLANK(B300)),"",SUM(H300:K300))</f>
        <v/>
      </c>
    </row>
    <row r="301" spans="8:12" ht="17.25" x14ac:dyDescent="0.3">
      <c r="H301" s="41">
        <f>MAX(IF($B301="No",0,MIN((0.75*D301),847)),MIN(D301,(0.75*$C301),847))</f>
        <v>0</v>
      </c>
      <c r="I301" s="41">
        <f>MAX(IF($B301="No",0,MIN((0.75*E301),847)),MIN(E301,(0.75*$C301),847))</f>
        <v>0</v>
      </c>
      <c r="J301" s="41">
        <f>MAX(IF($B301="No",0,MIN((0.75*F301),847)),MIN(F301,(0.75*$C301),847))</f>
        <v>0</v>
      </c>
      <c r="K301" s="41">
        <f>MAX(IF($B301="No",0,MIN((0.75*G301),847)),MIN(G301,(0.75*$C301),847))</f>
        <v>0</v>
      </c>
      <c r="L301" s="54" t="str">
        <f>IF(OR(COUNT(C301:G301)&lt;&gt;5,ISBLANK(B301)),"",SUM(H301:K301))</f>
        <v/>
      </c>
    </row>
    <row r="302" spans="8:12" ht="17.25" x14ac:dyDescent="0.3">
      <c r="H302" s="41">
        <f>MAX(IF($B302="No",0,MIN((0.75*D302),847)),MIN(D302,(0.75*$C302),847))</f>
        <v>0</v>
      </c>
      <c r="I302" s="41">
        <f>MAX(IF($B302="No",0,MIN((0.75*E302),847)),MIN(E302,(0.75*$C302),847))</f>
        <v>0</v>
      </c>
      <c r="J302" s="41">
        <f>MAX(IF($B302="No",0,MIN((0.75*F302),847)),MIN(F302,(0.75*$C302),847))</f>
        <v>0</v>
      </c>
      <c r="K302" s="41">
        <f>MAX(IF($B302="No",0,MIN((0.75*G302),847)),MIN(G302,(0.75*$C302),847))</f>
        <v>0</v>
      </c>
      <c r="L302" s="54" t="str">
        <f>IF(OR(COUNT(C302:G302)&lt;&gt;5,ISBLANK(B302)),"",SUM(H302:K302))</f>
        <v/>
      </c>
    </row>
    <row r="303" spans="8:12" ht="17.25" x14ac:dyDescent="0.3">
      <c r="H303" s="41">
        <f>MAX(IF($B303="No",0,MIN((0.75*D303),847)),MIN(D303,(0.75*$C303),847))</f>
        <v>0</v>
      </c>
      <c r="I303" s="41">
        <f>MAX(IF($B303="No",0,MIN((0.75*E303),847)),MIN(E303,(0.75*$C303),847))</f>
        <v>0</v>
      </c>
      <c r="J303" s="41">
        <f>MAX(IF($B303="No",0,MIN((0.75*F303),847)),MIN(F303,(0.75*$C303),847))</f>
        <v>0</v>
      </c>
      <c r="K303" s="41">
        <f>MAX(IF($B303="No",0,MIN((0.75*G303),847)),MIN(G303,(0.75*$C303),847))</f>
        <v>0</v>
      </c>
      <c r="L303" s="54" t="str">
        <f>IF(OR(COUNT(C303:G303)&lt;&gt;5,ISBLANK(B303)),"",SUM(H303:K303))</f>
        <v/>
      </c>
    </row>
    <row r="304" spans="8:12" ht="17.25" x14ac:dyDescent="0.3">
      <c r="H304" s="41">
        <f>MAX(IF($B304="No",0,MIN((0.75*D304),847)),MIN(D304,(0.75*$C304),847))</f>
        <v>0</v>
      </c>
      <c r="I304" s="41">
        <f>MAX(IF($B304="No",0,MIN((0.75*E304),847)),MIN(E304,(0.75*$C304),847))</f>
        <v>0</v>
      </c>
      <c r="J304" s="41">
        <f>MAX(IF($B304="No",0,MIN((0.75*F304),847)),MIN(F304,(0.75*$C304),847))</f>
        <v>0</v>
      </c>
      <c r="K304" s="41">
        <f>MAX(IF($B304="No",0,MIN((0.75*G304),847)),MIN(G304,(0.75*$C304),847))</f>
        <v>0</v>
      </c>
      <c r="L304" s="54" t="str">
        <f>IF(OR(COUNT(C304:G304)&lt;&gt;5,ISBLANK(B304)),"",SUM(H304:K304))</f>
        <v/>
      </c>
    </row>
    <row r="305" spans="8:12" ht="17.25" x14ac:dyDescent="0.3">
      <c r="H305" s="41">
        <f>MAX(IF($B305="No",0,MIN((0.75*D305),847)),MIN(D305,(0.75*$C305),847))</f>
        <v>0</v>
      </c>
      <c r="I305" s="41">
        <f>MAX(IF($B305="No",0,MIN((0.75*E305),847)),MIN(E305,(0.75*$C305),847))</f>
        <v>0</v>
      </c>
      <c r="J305" s="41">
        <f>MAX(IF($B305="No",0,MIN((0.75*F305),847)),MIN(F305,(0.75*$C305),847))</f>
        <v>0</v>
      </c>
      <c r="K305" s="41">
        <f>MAX(IF($B305="No",0,MIN((0.75*G305),847)),MIN(G305,(0.75*$C305),847))</f>
        <v>0</v>
      </c>
      <c r="L305" s="54" t="str">
        <f>IF(OR(COUNT(C305:G305)&lt;&gt;5,ISBLANK(B305)),"",SUM(H305:K305))</f>
        <v/>
      </c>
    </row>
    <row r="306" spans="8:12" ht="17.25" x14ac:dyDescent="0.3">
      <c r="H306" s="41">
        <f>MAX(IF($B306="No",0,MIN((0.75*D306),847)),MIN(D306,(0.75*$C306),847))</f>
        <v>0</v>
      </c>
      <c r="I306" s="41">
        <f>MAX(IF($B306="No",0,MIN((0.75*E306),847)),MIN(E306,(0.75*$C306),847))</f>
        <v>0</v>
      </c>
      <c r="J306" s="41">
        <f>MAX(IF($B306="No",0,MIN((0.75*F306),847)),MIN(F306,(0.75*$C306),847))</f>
        <v>0</v>
      </c>
      <c r="K306" s="41">
        <f>MAX(IF($B306="No",0,MIN((0.75*G306),847)),MIN(G306,(0.75*$C306),847))</f>
        <v>0</v>
      </c>
      <c r="L306" s="54" t="str">
        <f>IF(OR(COUNT(C306:G306)&lt;&gt;5,ISBLANK(B306)),"",SUM(H306:K306))</f>
        <v/>
      </c>
    </row>
    <row r="307" spans="8:12" ht="17.25" x14ac:dyDescent="0.3">
      <c r="H307" s="41">
        <f>MAX(IF($B307="No",0,MIN((0.75*D307),847)),MIN(D307,(0.75*$C307),847))</f>
        <v>0</v>
      </c>
      <c r="I307" s="41">
        <f>MAX(IF($B307="No",0,MIN((0.75*E307),847)),MIN(E307,(0.75*$C307),847))</f>
        <v>0</v>
      </c>
      <c r="J307" s="41">
        <f>MAX(IF($B307="No",0,MIN((0.75*F307),847)),MIN(F307,(0.75*$C307),847))</f>
        <v>0</v>
      </c>
      <c r="K307" s="41">
        <f>MAX(IF($B307="No",0,MIN((0.75*G307),847)),MIN(G307,(0.75*$C307),847))</f>
        <v>0</v>
      </c>
      <c r="L307" s="54" t="str">
        <f>IF(OR(COUNT(C307:G307)&lt;&gt;5,ISBLANK(B307)),"",SUM(H307:K307))</f>
        <v/>
      </c>
    </row>
    <row r="308" spans="8:12" ht="17.25" x14ac:dyDescent="0.3">
      <c r="H308" s="41">
        <f>MAX(IF($B308="No",0,MIN((0.75*D308),847)),MIN(D308,(0.75*$C308),847))</f>
        <v>0</v>
      </c>
      <c r="I308" s="41">
        <f>MAX(IF($B308="No",0,MIN((0.75*E308),847)),MIN(E308,(0.75*$C308),847))</f>
        <v>0</v>
      </c>
      <c r="J308" s="41">
        <f>MAX(IF($B308="No",0,MIN((0.75*F308),847)),MIN(F308,(0.75*$C308),847))</f>
        <v>0</v>
      </c>
      <c r="K308" s="41">
        <f>MAX(IF($B308="No",0,MIN((0.75*G308),847)),MIN(G308,(0.75*$C308),847))</f>
        <v>0</v>
      </c>
      <c r="L308" s="54" t="str">
        <f>IF(OR(COUNT(C308:G308)&lt;&gt;5,ISBLANK(B308)),"",SUM(H308:K308))</f>
        <v/>
      </c>
    </row>
    <row r="309" spans="8:12" ht="17.25" x14ac:dyDescent="0.3">
      <c r="H309" s="41">
        <f>MAX(IF($B309="No",0,MIN((0.75*D309),847)),MIN(D309,(0.75*$C309),847))</f>
        <v>0</v>
      </c>
      <c r="I309" s="41">
        <f>MAX(IF($B309="No",0,MIN((0.75*E309),847)),MIN(E309,(0.75*$C309),847))</f>
        <v>0</v>
      </c>
      <c r="J309" s="41">
        <f>MAX(IF($B309="No",0,MIN((0.75*F309),847)),MIN(F309,(0.75*$C309),847))</f>
        <v>0</v>
      </c>
      <c r="K309" s="41">
        <f>MAX(IF($B309="No",0,MIN((0.75*G309),847)),MIN(G309,(0.75*$C309),847))</f>
        <v>0</v>
      </c>
      <c r="L309" s="54" t="str">
        <f>IF(OR(COUNT(C309:G309)&lt;&gt;5,ISBLANK(B309)),"",SUM(H309:K309))</f>
        <v/>
      </c>
    </row>
    <row r="310" spans="8:12" ht="17.25" x14ac:dyDescent="0.3">
      <c r="H310" s="41">
        <f>MAX(IF($B310="No",0,MIN((0.75*D310),847)),MIN(D310,(0.75*$C310),847))</f>
        <v>0</v>
      </c>
      <c r="I310" s="41">
        <f>MAX(IF($B310="No",0,MIN((0.75*E310),847)),MIN(E310,(0.75*$C310),847))</f>
        <v>0</v>
      </c>
      <c r="J310" s="41">
        <f>MAX(IF($B310="No",0,MIN((0.75*F310),847)),MIN(F310,(0.75*$C310),847))</f>
        <v>0</v>
      </c>
      <c r="K310" s="41">
        <f>MAX(IF($B310="No",0,MIN((0.75*G310),847)),MIN(G310,(0.75*$C310),847))</f>
        <v>0</v>
      </c>
      <c r="L310" s="54" t="str">
        <f>IF(OR(COUNT(C310:G310)&lt;&gt;5,ISBLANK(B310)),"",SUM(H310:K310))</f>
        <v/>
      </c>
    </row>
    <row r="311" spans="8:12" ht="17.25" x14ac:dyDescent="0.3">
      <c r="H311" s="41">
        <f>MAX(IF($B311="No",0,MIN((0.75*D311),847)),MIN(D311,(0.75*$C311),847))</f>
        <v>0</v>
      </c>
      <c r="I311" s="41">
        <f>MAX(IF($B311="No",0,MIN((0.75*E311),847)),MIN(E311,(0.75*$C311),847))</f>
        <v>0</v>
      </c>
      <c r="J311" s="41">
        <f>MAX(IF($B311="No",0,MIN((0.75*F311),847)),MIN(F311,(0.75*$C311),847))</f>
        <v>0</v>
      </c>
      <c r="K311" s="41">
        <f>MAX(IF($B311="No",0,MIN((0.75*G311),847)),MIN(G311,(0.75*$C311),847))</f>
        <v>0</v>
      </c>
      <c r="L311" s="54" t="str">
        <f>IF(OR(COUNT(C311:G311)&lt;&gt;5,ISBLANK(B311)),"",SUM(H311:K311))</f>
        <v/>
      </c>
    </row>
    <row r="312" spans="8:12" ht="17.25" x14ac:dyDescent="0.3">
      <c r="H312" s="41">
        <f>MAX(IF($B312="No",0,MIN((0.75*D312),847)),MIN(D312,(0.75*$C312),847))</f>
        <v>0</v>
      </c>
      <c r="I312" s="41">
        <f>MAX(IF($B312="No",0,MIN((0.75*E312),847)),MIN(E312,(0.75*$C312),847))</f>
        <v>0</v>
      </c>
      <c r="J312" s="41">
        <f>MAX(IF($B312="No",0,MIN((0.75*F312),847)),MIN(F312,(0.75*$C312),847))</f>
        <v>0</v>
      </c>
      <c r="K312" s="41">
        <f>MAX(IF($B312="No",0,MIN((0.75*G312),847)),MIN(G312,(0.75*$C312),847))</f>
        <v>0</v>
      </c>
      <c r="L312" s="54" t="str">
        <f>IF(OR(COUNT(C312:G312)&lt;&gt;5,ISBLANK(B312)),"",SUM(H312:K312))</f>
        <v/>
      </c>
    </row>
    <row r="313" spans="8:12" ht="17.25" x14ac:dyDescent="0.3">
      <c r="H313" s="41">
        <f>MAX(IF($B313="No",0,MIN((0.75*D313),847)),MIN(D313,(0.75*$C313),847))</f>
        <v>0</v>
      </c>
      <c r="I313" s="41">
        <f>MAX(IF($B313="No",0,MIN((0.75*E313),847)),MIN(E313,(0.75*$C313),847))</f>
        <v>0</v>
      </c>
      <c r="J313" s="41">
        <f>MAX(IF($B313="No",0,MIN((0.75*F313),847)),MIN(F313,(0.75*$C313),847))</f>
        <v>0</v>
      </c>
      <c r="K313" s="41">
        <f>MAX(IF($B313="No",0,MIN((0.75*G313),847)),MIN(G313,(0.75*$C313),847))</f>
        <v>0</v>
      </c>
      <c r="L313" s="54" t="str">
        <f>IF(OR(COUNT(C313:G313)&lt;&gt;5,ISBLANK(B313)),"",SUM(H313:K313))</f>
        <v/>
      </c>
    </row>
    <row r="314" spans="8:12" ht="17.25" x14ac:dyDescent="0.3">
      <c r="H314" s="41">
        <f>MAX(IF($B314="No",0,MIN((0.75*D314),847)),MIN(D314,(0.75*$C314),847))</f>
        <v>0</v>
      </c>
      <c r="I314" s="41">
        <f>MAX(IF($B314="No",0,MIN((0.75*E314),847)),MIN(E314,(0.75*$C314),847))</f>
        <v>0</v>
      </c>
      <c r="J314" s="41">
        <f>MAX(IF($B314="No",0,MIN((0.75*F314),847)),MIN(F314,(0.75*$C314),847))</f>
        <v>0</v>
      </c>
      <c r="K314" s="41">
        <f>MAX(IF($B314="No",0,MIN((0.75*G314),847)),MIN(G314,(0.75*$C314),847))</f>
        <v>0</v>
      </c>
      <c r="L314" s="54" t="str">
        <f>IF(OR(COUNT(C314:G314)&lt;&gt;5,ISBLANK(B314)),"",SUM(H314:K314))</f>
        <v/>
      </c>
    </row>
    <row r="315" spans="8:12" ht="17.25" x14ac:dyDescent="0.3">
      <c r="H315" s="41">
        <f>MAX(IF($B315="No",0,MIN((0.75*D315),847)),MIN(D315,(0.75*$C315),847))</f>
        <v>0</v>
      </c>
      <c r="I315" s="41">
        <f>MAX(IF($B315="No",0,MIN((0.75*E315),847)),MIN(E315,(0.75*$C315),847))</f>
        <v>0</v>
      </c>
      <c r="J315" s="41">
        <f>MAX(IF($B315="No",0,MIN((0.75*F315),847)),MIN(F315,(0.75*$C315),847))</f>
        <v>0</v>
      </c>
      <c r="K315" s="41">
        <f>MAX(IF($B315="No",0,MIN((0.75*G315),847)),MIN(G315,(0.75*$C315),847))</f>
        <v>0</v>
      </c>
      <c r="L315" s="54" t="str">
        <f>IF(OR(COUNT(C315:G315)&lt;&gt;5,ISBLANK(B315)),"",SUM(H315:K315))</f>
        <v/>
      </c>
    </row>
    <row r="316" spans="8:12" ht="17.25" x14ac:dyDescent="0.3">
      <c r="H316" s="41">
        <f>MAX(IF($B316="No",0,MIN((0.75*D316),847)),MIN(D316,(0.75*$C316),847))</f>
        <v>0</v>
      </c>
      <c r="I316" s="41">
        <f>MAX(IF($B316="No",0,MIN((0.75*E316),847)),MIN(E316,(0.75*$C316),847))</f>
        <v>0</v>
      </c>
      <c r="J316" s="41">
        <f>MAX(IF($B316="No",0,MIN((0.75*F316),847)),MIN(F316,(0.75*$C316),847))</f>
        <v>0</v>
      </c>
      <c r="K316" s="41">
        <f>MAX(IF($B316="No",0,MIN((0.75*G316),847)),MIN(G316,(0.75*$C316),847))</f>
        <v>0</v>
      </c>
      <c r="L316" s="54" t="str">
        <f>IF(OR(COUNT(C316:G316)&lt;&gt;5,ISBLANK(B316)),"",SUM(H316:K316))</f>
        <v/>
      </c>
    </row>
    <row r="317" spans="8:12" ht="17.25" x14ac:dyDescent="0.3">
      <c r="H317" s="41">
        <f>MAX(IF($B317="No",0,MIN((0.75*D317),847)),MIN(D317,(0.75*$C317),847))</f>
        <v>0</v>
      </c>
      <c r="I317" s="41">
        <f>MAX(IF($B317="No",0,MIN((0.75*E317),847)),MIN(E317,(0.75*$C317),847))</f>
        <v>0</v>
      </c>
      <c r="J317" s="41">
        <f>MAX(IF($B317="No",0,MIN((0.75*F317),847)),MIN(F317,(0.75*$C317),847))</f>
        <v>0</v>
      </c>
      <c r="K317" s="41">
        <f>MAX(IF($B317="No",0,MIN((0.75*G317),847)),MIN(G317,(0.75*$C317),847))</f>
        <v>0</v>
      </c>
      <c r="L317" s="54" t="str">
        <f>IF(OR(COUNT(C317:G317)&lt;&gt;5,ISBLANK(B317)),"",SUM(H317:K317))</f>
        <v/>
      </c>
    </row>
    <row r="318" spans="8:12" ht="17.25" x14ac:dyDescent="0.3">
      <c r="H318" s="41">
        <f>MAX(IF($B318="No",0,MIN((0.75*D318),847)),MIN(D318,(0.75*$C318),847))</f>
        <v>0</v>
      </c>
      <c r="I318" s="41">
        <f>MAX(IF($B318="No",0,MIN((0.75*E318),847)),MIN(E318,(0.75*$C318),847))</f>
        <v>0</v>
      </c>
      <c r="J318" s="41">
        <f>MAX(IF($B318="No",0,MIN((0.75*F318),847)),MIN(F318,(0.75*$C318),847))</f>
        <v>0</v>
      </c>
      <c r="K318" s="41">
        <f>MAX(IF($B318="No",0,MIN((0.75*G318),847)),MIN(G318,(0.75*$C318),847))</f>
        <v>0</v>
      </c>
      <c r="L318" s="54" t="str">
        <f>IF(OR(COUNT(C318:G318)&lt;&gt;5,ISBLANK(B318)),"",SUM(H318:K318))</f>
        <v/>
      </c>
    </row>
    <row r="319" spans="8:12" ht="17.25" x14ac:dyDescent="0.3">
      <c r="H319" s="41">
        <f>MAX(IF($B319="No",0,MIN((0.75*D319),847)),MIN(D319,(0.75*$C319),847))</f>
        <v>0</v>
      </c>
      <c r="I319" s="41">
        <f>MAX(IF($B319="No",0,MIN((0.75*E319),847)),MIN(E319,(0.75*$C319),847))</f>
        <v>0</v>
      </c>
      <c r="J319" s="41">
        <f>MAX(IF($B319="No",0,MIN((0.75*F319),847)),MIN(F319,(0.75*$C319),847))</f>
        <v>0</v>
      </c>
      <c r="K319" s="41">
        <f>MAX(IF($B319="No",0,MIN((0.75*G319),847)),MIN(G319,(0.75*$C319),847))</f>
        <v>0</v>
      </c>
      <c r="L319" s="54" t="str">
        <f>IF(OR(COUNT(C319:G319)&lt;&gt;5,ISBLANK(B319)),"",SUM(H319:K319))</f>
        <v/>
      </c>
    </row>
    <row r="320" spans="8:12" ht="17.25" x14ac:dyDescent="0.3">
      <c r="H320" s="41">
        <f>MAX(IF($B320="No",0,MIN((0.75*D320),847)),MIN(D320,(0.75*$C320),847))</f>
        <v>0</v>
      </c>
      <c r="I320" s="41">
        <f>MAX(IF($B320="No",0,MIN((0.75*E320),847)),MIN(E320,(0.75*$C320),847))</f>
        <v>0</v>
      </c>
      <c r="J320" s="41">
        <f>MAX(IF($B320="No",0,MIN((0.75*F320),847)),MIN(F320,(0.75*$C320),847))</f>
        <v>0</v>
      </c>
      <c r="K320" s="41">
        <f>MAX(IF($B320="No",0,MIN((0.75*G320),847)),MIN(G320,(0.75*$C320),847))</f>
        <v>0</v>
      </c>
      <c r="L320" s="54" t="str">
        <f>IF(OR(COUNT(C320:G320)&lt;&gt;5,ISBLANK(B320)),"",SUM(H320:K320))</f>
        <v/>
      </c>
    </row>
    <row r="321" spans="8:12" ht="17.25" x14ac:dyDescent="0.3">
      <c r="H321" s="41">
        <f>MAX(IF($B321="No",0,MIN((0.75*D321),847)),MIN(D321,(0.75*$C321),847))</f>
        <v>0</v>
      </c>
      <c r="I321" s="41">
        <f>MAX(IF($B321="No",0,MIN((0.75*E321),847)),MIN(E321,(0.75*$C321),847))</f>
        <v>0</v>
      </c>
      <c r="J321" s="41">
        <f>MAX(IF($B321="No",0,MIN((0.75*F321),847)),MIN(F321,(0.75*$C321),847))</f>
        <v>0</v>
      </c>
      <c r="K321" s="41">
        <f>MAX(IF($B321="No",0,MIN((0.75*G321),847)),MIN(G321,(0.75*$C321),847))</f>
        <v>0</v>
      </c>
      <c r="L321" s="54" t="str">
        <f>IF(OR(COUNT(C321:G321)&lt;&gt;5,ISBLANK(B321)),"",SUM(H321:K321))</f>
        <v/>
      </c>
    </row>
    <row r="322" spans="8:12" ht="17.25" x14ac:dyDescent="0.3">
      <c r="H322" s="41">
        <f>MAX(IF($B322="No",0,MIN((0.75*D322),847)),MIN(D322,(0.75*$C322),847))</f>
        <v>0</v>
      </c>
      <c r="I322" s="41">
        <f>MAX(IF($B322="No",0,MIN((0.75*E322),847)),MIN(E322,(0.75*$C322),847))</f>
        <v>0</v>
      </c>
      <c r="J322" s="41">
        <f>MAX(IF($B322="No",0,MIN((0.75*F322),847)),MIN(F322,(0.75*$C322),847))</f>
        <v>0</v>
      </c>
      <c r="K322" s="41">
        <f>MAX(IF($B322="No",0,MIN((0.75*G322),847)),MIN(G322,(0.75*$C322),847))</f>
        <v>0</v>
      </c>
      <c r="L322" s="54" t="str">
        <f>IF(OR(COUNT(C322:G322)&lt;&gt;5,ISBLANK(B322)),"",SUM(H322:K322))</f>
        <v/>
      </c>
    </row>
    <row r="323" spans="8:12" ht="17.25" x14ac:dyDescent="0.3">
      <c r="H323" s="41">
        <f>MAX(IF($B323="No",0,MIN((0.75*D323),847)),MIN(D323,(0.75*$C323),847))</f>
        <v>0</v>
      </c>
      <c r="I323" s="41">
        <f>MAX(IF($B323="No",0,MIN((0.75*E323),847)),MIN(E323,(0.75*$C323),847))</f>
        <v>0</v>
      </c>
      <c r="J323" s="41">
        <f>MAX(IF($B323="No",0,MIN((0.75*F323),847)),MIN(F323,(0.75*$C323),847))</f>
        <v>0</v>
      </c>
      <c r="K323" s="41">
        <f>MAX(IF($B323="No",0,MIN((0.75*G323),847)),MIN(G323,(0.75*$C323),847))</f>
        <v>0</v>
      </c>
      <c r="L323" s="54" t="str">
        <f>IF(OR(COUNT(C323:G323)&lt;&gt;5,ISBLANK(B323)),"",SUM(H323:K323))</f>
        <v/>
      </c>
    </row>
    <row r="324" spans="8:12" ht="17.25" x14ac:dyDescent="0.3">
      <c r="H324" s="41">
        <f>MAX(IF($B324="No",0,MIN((0.75*D324),847)),MIN(D324,(0.75*$C324),847))</f>
        <v>0</v>
      </c>
      <c r="I324" s="41">
        <f>MAX(IF($B324="No",0,MIN((0.75*E324),847)),MIN(E324,(0.75*$C324),847))</f>
        <v>0</v>
      </c>
      <c r="J324" s="41">
        <f>MAX(IF($B324="No",0,MIN((0.75*F324),847)),MIN(F324,(0.75*$C324),847))</f>
        <v>0</v>
      </c>
      <c r="K324" s="41">
        <f>MAX(IF($B324="No",0,MIN((0.75*G324),847)),MIN(G324,(0.75*$C324),847))</f>
        <v>0</v>
      </c>
      <c r="L324" s="54" t="str">
        <f>IF(OR(COUNT(C324:G324)&lt;&gt;5,ISBLANK(B324)),"",SUM(H324:K324))</f>
        <v/>
      </c>
    </row>
    <row r="325" spans="8:12" ht="17.25" x14ac:dyDescent="0.3">
      <c r="H325" s="41">
        <f>MAX(IF($B325="No",0,MIN((0.75*D325),847)),MIN(D325,(0.75*$C325),847))</f>
        <v>0</v>
      </c>
      <c r="I325" s="41">
        <f>MAX(IF($B325="No",0,MIN((0.75*E325),847)),MIN(E325,(0.75*$C325),847))</f>
        <v>0</v>
      </c>
      <c r="J325" s="41">
        <f>MAX(IF($B325="No",0,MIN((0.75*F325),847)),MIN(F325,(0.75*$C325),847))</f>
        <v>0</v>
      </c>
      <c r="K325" s="41">
        <f>MAX(IF($B325="No",0,MIN((0.75*G325),847)),MIN(G325,(0.75*$C325),847))</f>
        <v>0</v>
      </c>
      <c r="L325" s="54" t="str">
        <f>IF(OR(COUNT(C325:G325)&lt;&gt;5,ISBLANK(B325)),"",SUM(H325:K325))</f>
        <v/>
      </c>
    </row>
    <row r="326" spans="8:12" ht="17.25" x14ac:dyDescent="0.3">
      <c r="H326" s="41">
        <f>MAX(IF($B326="No",0,MIN((0.75*D326),847)),MIN(D326,(0.75*$C326),847))</f>
        <v>0</v>
      </c>
      <c r="I326" s="41">
        <f>MAX(IF($B326="No",0,MIN((0.75*E326),847)),MIN(E326,(0.75*$C326),847))</f>
        <v>0</v>
      </c>
      <c r="J326" s="41">
        <f>MAX(IF($B326="No",0,MIN((0.75*F326),847)),MIN(F326,(0.75*$C326),847))</f>
        <v>0</v>
      </c>
      <c r="K326" s="41">
        <f>MAX(IF($B326="No",0,MIN((0.75*G326),847)),MIN(G326,(0.75*$C326),847))</f>
        <v>0</v>
      </c>
      <c r="L326" s="54" t="str">
        <f>IF(OR(COUNT(C326:G326)&lt;&gt;5,ISBLANK(B326)),"",SUM(H326:K326))</f>
        <v/>
      </c>
    </row>
    <row r="327" spans="8:12" ht="17.25" x14ac:dyDescent="0.3">
      <c r="H327" s="41">
        <f>MAX(IF($B327="No",0,MIN((0.75*D327),847)),MIN(D327,(0.75*$C327),847))</f>
        <v>0</v>
      </c>
      <c r="I327" s="41">
        <f>MAX(IF($B327="No",0,MIN((0.75*E327),847)),MIN(E327,(0.75*$C327),847))</f>
        <v>0</v>
      </c>
      <c r="J327" s="41">
        <f>MAX(IF($B327="No",0,MIN((0.75*F327),847)),MIN(F327,(0.75*$C327),847))</f>
        <v>0</v>
      </c>
      <c r="K327" s="41">
        <f>MAX(IF($B327="No",0,MIN((0.75*G327),847)),MIN(G327,(0.75*$C327),847))</f>
        <v>0</v>
      </c>
      <c r="L327" s="54" t="str">
        <f>IF(OR(COUNT(C327:G327)&lt;&gt;5,ISBLANK(B327)),"",SUM(H327:K327))</f>
        <v/>
      </c>
    </row>
    <row r="328" spans="8:12" ht="17.25" x14ac:dyDescent="0.3">
      <c r="H328" s="41">
        <f>MAX(IF($B328="No",0,MIN((0.75*D328),847)),MIN(D328,(0.75*$C328),847))</f>
        <v>0</v>
      </c>
      <c r="I328" s="41">
        <f>MAX(IF($B328="No",0,MIN((0.75*E328),847)),MIN(E328,(0.75*$C328),847))</f>
        <v>0</v>
      </c>
      <c r="J328" s="41">
        <f>MAX(IF($B328="No",0,MIN((0.75*F328),847)),MIN(F328,(0.75*$C328),847))</f>
        <v>0</v>
      </c>
      <c r="K328" s="41">
        <f>MAX(IF($B328="No",0,MIN((0.75*G328),847)),MIN(G328,(0.75*$C328),847))</f>
        <v>0</v>
      </c>
      <c r="L328" s="54" t="str">
        <f>IF(OR(COUNT(C328:G328)&lt;&gt;5,ISBLANK(B328)),"",SUM(H328:K328))</f>
        <v/>
      </c>
    </row>
    <row r="329" spans="8:12" ht="17.25" x14ac:dyDescent="0.3">
      <c r="H329" s="41">
        <f>MAX(IF($B329="No",0,MIN((0.75*D329),847)),MIN(D329,(0.75*$C329),847))</f>
        <v>0</v>
      </c>
      <c r="I329" s="41">
        <f>MAX(IF($B329="No",0,MIN((0.75*E329),847)),MIN(E329,(0.75*$C329),847))</f>
        <v>0</v>
      </c>
      <c r="J329" s="41">
        <f>MAX(IF($B329="No",0,MIN((0.75*F329),847)),MIN(F329,(0.75*$C329),847))</f>
        <v>0</v>
      </c>
      <c r="K329" s="41">
        <f>MAX(IF($B329="No",0,MIN((0.75*G329),847)),MIN(G329,(0.75*$C329),847))</f>
        <v>0</v>
      </c>
      <c r="L329" s="54" t="str">
        <f>IF(OR(COUNT(C329:G329)&lt;&gt;5,ISBLANK(B329)),"",SUM(H329:K329))</f>
        <v/>
      </c>
    </row>
    <row r="330" spans="8:12" ht="17.25" x14ac:dyDescent="0.3">
      <c r="H330" s="41">
        <f>MAX(IF($B330="No",0,MIN((0.75*D330),847)),MIN(D330,(0.75*$C330),847))</f>
        <v>0</v>
      </c>
      <c r="I330" s="41">
        <f>MAX(IF($B330="No",0,MIN((0.75*E330),847)),MIN(E330,(0.75*$C330),847))</f>
        <v>0</v>
      </c>
      <c r="J330" s="41">
        <f>MAX(IF($B330="No",0,MIN((0.75*F330),847)),MIN(F330,(0.75*$C330),847))</f>
        <v>0</v>
      </c>
      <c r="K330" s="41">
        <f>MAX(IF($B330="No",0,MIN((0.75*G330),847)),MIN(G330,(0.75*$C330),847))</f>
        <v>0</v>
      </c>
      <c r="L330" s="54" t="str">
        <f>IF(OR(COUNT(C330:G330)&lt;&gt;5,ISBLANK(B330)),"",SUM(H330:K330))</f>
        <v/>
      </c>
    </row>
    <row r="331" spans="8:12" ht="17.25" x14ac:dyDescent="0.3">
      <c r="H331" s="41">
        <f>MAX(IF($B331="No",0,MIN((0.75*D331),847)),MIN(D331,(0.75*$C331),847))</f>
        <v>0</v>
      </c>
      <c r="I331" s="41">
        <f>MAX(IF($B331="No",0,MIN((0.75*E331),847)),MIN(E331,(0.75*$C331),847))</f>
        <v>0</v>
      </c>
      <c r="J331" s="41">
        <f>MAX(IF($B331="No",0,MIN((0.75*F331),847)),MIN(F331,(0.75*$C331),847))</f>
        <v>0</v>
      </c>
      <c r="K331" s="41">
        <f>MAX(IF($B331="No",0,MIN((0.75*G331),847)),MIN(G331,(0.75*$C331),847))</f>
        <v>0</v>
      </c>
      <c r="L331" s="54" t="str">
        <f>IF(OR(COUNT(C331:G331)&lt;&gt;5,ISBLANK(B331)),"",SUM(H331:K331))</f>
        <v/>
      </c>
    </row>
    <row r="332" spans="8:12" ht="17.25" x14ac:dyDescent="0.3">
      <c r="H332" s="41">
        <f>MAX(IF($B332="No",0,MIN((0.75*D332),847)),MIN(D332,(0.75*$C332),847))</f>
        <v>0</v>
      </c>
      <c r="I332" s="41">
        <f>MAX(IF($B332="No",0,MIN((0.75*E332),847)),MIN(E332,(0.75*$C332),847))</f>
        <v>0</v>
      </c>
      <c r="J332" s="41">
        <f>MAX(IF($B332="No",0,MIN((0.75*F332),847)),MIN(F332,(0.75*$C332),847))</f>
        <v>0</v>
      </c>
      <c r="K332" s="41">
        <f>MAX(IF($B332="No",0,MIN((0.75*G332),847)),MIN(G332,(0.75*$C332),847))</f>
        <v>0</v>
      </c>
      <c r="L332" s="54" t="str">
        <f>IF(OR(COUNT(C332:G332)&lt;&gt;5,ISBLANK(B332)),"",SUM(H332:K332))</f>
        <v/>
      </c>
    </row>
    <row r="333" spans="8:12" ht="17.25" x14ac:dyDescent="0.3">
      <c r="H333" s="41">
        <f>MAX(IF($B333="No",0,MIN((0.75*D333),847)),MIN(D333,(0.75*$C333),847))</f>
        <v>0</v>
      </c>
      <c r="I333" s="41">
        <f>MAX(IF($B333="No",0,MIN((0.75*E333),847)),MIN(E333,(0.75*$C333),847))</f>
        <v>0</v>
      </c>
      <c r="J333" s="41">
        <f>MAX(IF($B333="No",0,MIN((0.75*F333),847)),MIN(F333,(0.75*$C333),847))</f>
        <v>0</v>
      </c>
      <c r="K333" s="41">
        <f>MAX(IF($B333="No",0,MIN((0.75*G333),847)),MIN(G333,(0.75*$C333),847))</f>
        <v>0</v>
      </c>
      <c r="L333" s="54" t="str">
        <f>IF(OR(COUNT(C333:G333)&lt;&gt;5,ISBLANK(B333)),"",SUM(H333:K333))</f>
        <v/>
      </c>
    </row>
    <row r="334" spans="8:12" ht="17.25" x14ac:dyDescent="0.3">
      <c r="H334" s="41">
        <f>MAX(IF($B334="No",0,MIN((0.75*D334),847)),MIN(D334,(0.75*$C334),847))</f>
        <v>0</v>
      </c>
      <c r="I334" s="41">
        <f>MAX(IF($B334="No",0,MIN((0.75*E334),847)),MIN(E334,(0.75*$C334),847))</f>
        <v>0</v>
      </c>
      <c r="J334" s="41">
        <f>MAX(IF($B334="No",0,MIN((0.75*F334),847)),MIN(F334,(0.75*$C334),847))</f>
        <v>0</v>
      </c>
      <c r="K334" s="41">
        <f>MAX(IF($B334="No",0,MIN((0.75*G334),847)),MIN(G334,(0.75*$C334),847))</f>
        <v>0</v>
      </c>
      <c r="L334" s="54" t="str">
        <f>IF(OR(COUNT(C334:G334)&lt;&gt;5,ISBLANK(B334)),"",SUM(H334:K334))</f>
        <v/>
      </c>
    </row>
    <row r="335" spans="8:12" ht="17.25" x14ac:dyDescent="0.3">
      <c r="H335" s="41">
        <f>MAX(IF($B335="No",0,MIN((0.75*D335),847)),MIN(D335,(0.75*$C335),847))</f>
        <v>0</v>
      </c>
      <c r="I335" s="41">
        <f>MAX(IF($B335="No",0,MIN((0.75*E335),847)),MIN(E335,(0.75*$C335),847))</f>
        <v>0</v>
      </c>
      <c r="J335" s="41">
        <f>MAX(IF($B335="No",0,MIN((0.75*F335),847)),MIN(F335,(0.75*$C335),847))</f>
        <v>0</v>
      </c>
      <c r="K335" s="41">
        <f>MAX(IF($B335="No",0,MIN((0.75*G335),847)),MIN(G335,(0.75*$C335),847))</f>
        <v>0</v>
      </c>
      <c r="L335" s="54" t="str">
        <f>IF(OR(COUNT(C335:G335)&lt;&gt;5,ISBLANK(B335)),"",SUM(H335:K335))</f>
        <v/>
      </c>
    </row>
    <row r="336" spans="8:12" ht="17.25" x14ac:dyDescent="0.3">
      <c r="H336" s="41">
        <f>MAX(IF($B336="No",0,MIN((0.75*D336),847)),MIN(D336,(0.75*$C336),847))</f>
        <v>0</v>
      </c>
      <c r="I336" s="41">
        <f>MAX(IF($B336="No",0,MIN((0.75*E336),847)),MIN(E336,(0.75*$C336),847))</f>
        <v>0</v>
      </c>
      <c r="J336" s="41">
        <f>MAX(IF($B336="No",0,MIN((0.75*F336),847)),MIN(F336,(0.75*$C336),847))</f>
        <v>0</v>
      </c>
      <c r="K336" s="41">
        <f>MAX(IF($B336="No",0,MIN((0.75*G336),847)),MIN(G336,(0.75*$C336),847))</f>
        <v>0</v>
      </c>
      <c r="L336" s="54" t="str">
        <f>IF(OR(COUNT(C336:G336)&lt;&gt;5,ISBLANK(B336)),"",SUM(H336:K336))</f>
        <v/>
      </c>
    </row>
    <row r="337" spans="8:12" ht="17.25" x14ac:dyDescent="0.3">
      <c r="H337" s="41">
        <f>MAX(IF($B337="No",0,MIN((0.75*D337),847)),MIN(D337,(0.75*$C337),847))</f>
        <v>0</v>
      </c>
      <c r="I337" s="41">
        <f>MAX(IF($B337="No",0,MIN((0.75*E337),847)),MIN(E337,(0.75*$C337),847))</f>
        <v>0</v>
      </c>
      <c r="J337" s="41">
        <f>MAX(IF($B337="No",0,MIN((0.75*F337),847)),MIN(F337,(0.75*$C337),847))</f>
        <v>0</v>
      </c>
      <c r="K337" s="41">
        <f>MAX(IF($B337="No",0,MIN((0.75*G337),847)),MIN(G337,(0.75*$C337),847))</f>
        <v>0</v>
      </c>
      <c r="L337" s="54" t="str">
        <f>IF(OR(COUNT(C337:G337)&lt;&gt;5,ISBLANK(B337)),"",SUM(H337:K337))</f>
        <v/>
      </c>
    </row>
    <row r="338" spans="8:12" ht="17.25" x14ac:dyDescent="0.3">
      <c r="H338" s="41">
        <f>MAX(IF($B338="No",0,MIN((0.75*D338),847)),MIN(D338,(0.75*$C338),847))</f>
        <v>0</v>
      </c>
      <c r="I338" s="41">
        <f>MAX(IF($B338="No",0,MIN((0.75*E338),847)),MIN(E338,(0.75*$C338),847))</f>
        <v>0</v>
      </c>
      <c r="J338" s="41">
        <f>MAX(IF($B338="No",0,MIN((0.75*F338),847)),MIN(F338,(0.75*$C338),847))</f>
        <v>0</v>
      </c>
      <c r="K338" s="41">
        <f>MAX(IF($B338="No",0,MIN((0.75*G338),847)),MIN(G338,(0.75*$C338),847))</f>
        <v>0</v>
      </c>
      <c r="L338" s="54" t="str">
        <f>IF(OR(COUNT(C338:G338)&lt;&gt;5,ISBLANK(B338)),"",SUM(H338:K338))</f>
        <v/>
      </c>
    </row>
    <row r="339" spans="8:12" ht="17.25" x14ac:dyDescent="0.3">
      <c r="H339" s="41">
        <f>MAX(IF($B339="No",0,MIN((0.75*D339),847)),MIN(D339,(0.75*$C339),847))</f>
        <v>0</v>
      </c>
      <c r="I339" s="41">
        <f>MAX(IF($B339="No",0,MIN((0.75*E339),847)),MIN(E339,(0.75*$C339),847))</f>
        <v>0</v>
      </c>
      <c r="J339" s="41">
        <f>MAX(IF($B339="No",0,MIN((0.75*F339),847)),MIN(F339,(0.75*$C339),847))</f>
        <v>0</v>
      </c>
      <c r="K339" s="41">
        <f>MAX(IF($B339="No",0,MIN((0.75*G339),847)),MIN(G339,(0.75*$C339),847))</f>
        <v>0</v>
      </c>
      <c r="L339" s="54" t="str">
        <f>IF(OR(COUNT(C339:G339)&lt;&gt;5,ISBLANK(B339)),"",SUM(H339:K339))</f>
        <v/>
      </c>
    </row>
    <row r="340" spans="8:12" ht="17.25" x14ac:dyDescent="0.3">
      <c r="H340" s="41">
        <f>MAX(IF($B340="No",0,MIN((0.75*D340),847)),MIN(D340,(0.75*$C340),847))</f>
        <v>0</v>
      </c>
      <c r="I340" s="41">
        <f>MAX(IF($B340="No",0,MIN((0.75*E340),847)),MIN(E340,(0.75*$C340),847))</f>
        <v>0</v>
      </c>
      <c r="J340" s="41">
        <f>MAX(IF($B340="No",0,MIN((0.75*F340),847)),MIN(F340,(0.75*$C340),847))</f>
        <v>0</v>
      </c>
      <c r="K340" s="41">
        <f>MAX(IF($B340="No",0,MIN((0.75*G340),847)),MIN(G340,(0.75*$C340),847))</f>
        <v>0</v>
      </c>
      <c r="L340" s="54" t="str">
        <f>IF(OR(COUNT(C340:G340)&lt;&gt;5,ISBLANK(B340)),"",SUM(H340:K340))</f>
        <v/>
      </c>
    </row>
    <row r="341" spans="8:12" ht="17.25" x14ac:dyDescent="0.3">
      <c r="H341" s="41">
        <f>MAX(IF($B341="No",0,MIN((0.75*D341),847)),MIN(D341,(0.75*$C341),847))</f>
        <v>0</v>
      </c>
      <c r="I341" s="41">
        <f>MAX(IF($B341="No",0,MIN((0.75*E341),847)),MIN(E341,(0.75*$C341),847))</f>
        <v>0</v>
      </c>
      <c r="J341" s="41">
        <f>MAX(IF($B341="No",0,MIN((0.75*F341),847)),MIN(F341,(0.75*$C341),847))</f>
        <v>0</v>
      </c>
      <c r="K341" s="41">
        <f>MAX(IF($B341="No",0,MIN((0.75*G341),847)),MIN(G341,(0.75*$C341),847))</f>
        <v>0</v>
      </c>
      <c r="L341" s="54" t="str">
        <f>IF(OR(COUNT(C341:G341)&lt;&gt;5,ISBLANK(B341)),"",SUM(H341:K341))</f>
        <v/>
      </c>
    </row>
    <row r="342" spans="8:12" ht="17.25" x14ac:dyDescent="0.3">
      <c r="H342" s="41">
        <f>MAX(IF($B342="No",0,MIN((0.75*D342),847)),MIN(D342,(0.75*$C342),847))</f>
        <v>0</v>
      </c>
      <c r="I342" s="41">
        <f>MAX(IF($B342="No",0,MIN((0.75*E342),847)),MIN(E342,(0.75*$C342),847))</f>
        <v>0</v>
      </c>
      <c r="J342" s="41">
        <f>MAX(IF($B342="No",0,MIN((0.75*F342),847)),MIN(F342,(0.75*$C342),847))</f>
        <v>0</v>
      </c>
      <c r="K342" s="41">
        <f>MAX(IF($B342="No",0,MIN((0.75*G342),847)),MIN(G342,(0.75*$C342),847))</f>
        <v>0</v>
      </c>
      <c r="L342" s="54" t="str">
        <f>IF(OR(COUNT(C342:G342)&lt;&gt;5,ISBLANK(B342)),"",SUM(H342:K342))</f>
        <v/>
      </c>
    </row>
    <row r="343" spans="8:12" ht="17.25" x14ac:dyDescent="0.3">
      <c r="H343" s="41">
        <f>MAX(IF($B343="No",0,MIN((0.75*D343),847)),MIN(D343,(0.75*$C343),847))</f>
        <v>0</v>
      </c>
      <c r="I343" s="41">
        <f>MAX(IF($B343="No",0,MIN((0.75*E343),847)),MIN(E343,(0.75*$C343),847))</f>
        <v>0</v>
      </c>
      <c r="J343" s="41">
        <f>MAX(IF($B343="No",0,MIN((0.75*F343),847)),MIN(F343,(0.75*$C343),847))</f>
        <v>0</v>
      </c>
      <c r="K343" s="41">
        <f>MAX(IF($B343="No",0,MIN((0.75*G343),847)),MIN(G343,(0.75*$C343),847))</f>
        <v>0</v>
      </c>
      <c r="L343" s="54" t="str">
        <f>IF(OR(COUNT(C343:G343)&lt;&gt;5,ISBLANK(B343)),"",SUM(H343:K343))</f>
        <v/>
      </c>
    </row>
    <row r="344" spans="8:12" ht="17.25" x14ac:dyDescent="0.3">
      <c r="H344" s="41">
        <f>MAX(IF($B344="No",0,MIN((0.75*D344),847)),MIN(D344,(0.75*$C344),847))</f>
        <v>0</v>
      </c>
      <c r="I344" s="41">
        <f>MAX(IF($B344="No",0,MIN((0.75*E344),847)),MIN(E344,(0.75*$C344),847))</f>
        <v>0</v>
      </c>
      <c r="J344" s="41">
        <f>MAX(IF($B344="No",0,MIN((0.75*F344),847)),MIN(F344,(0.75*$C344),847))</f>
        <v>0</v>
      </c>
      <c r="K344" s="41">
        <f>MAX(IF($B344="No",0,MIN((0.75*G344),847)),MIN(G344,(0.75*$C344),847))</f>
        <v>0</v>
      </c>
      <c r="L344" s="54" t="str">
        <f>IF(OR(COUNT(C344:G344)&lt;&gt;5,ISBLANK(B344)),"",SUM(H344:K344))</f>
        <v/>
      </c>
    </row>
    <row r="345" spans="8:12" ht="17.25" x14ac:dyDescent="0.3">
      <c r="H345" s="41">
        <f>MAX(IF($B345="No",0,MIN((0.75*D345),847)),MIN(D345,(0.75*$C345),847))</f>
        <v>0</v>
      </c>
      <c r="I345" s="41">
        <f>MAX(IF($B345="No",0,MIN((0.75*E345),847)),MIN(E345,(0.75*$C345),847))</f>
        <v>0</v>
      </c>
      <c r="J345" s="41">
        <f>MAX(IF($B345="No",0,MIN((0.75*F345),847)),MIN(F345,(0.75*$C345),847))</f>
        <v>0</v>
      </c>
      <c r="K345" s="41">
        <f>MAX(IF($B345="No",0,MIN((0.75*G345),847)),MIN(G345,(0.75*$C345),847))</f>
        <v>0</v>
      </c>
      <c r="L345" s="54" t="str">
        <f>IF(OR(COUNT(C345:G345)&lt;&gt;5,ISBLANK(B345)),"",SUM(H345:K345))</f>
        <v/>
      </c>
    </row>
    <row r="346" spans="8:12" ht="17.25" x14ac:dyDescent="0.3">
      <c r="H346" s="41">
        <f>MAX(IF($B346="No",0,MIN((0.75*D346),847)),MIN(D346,(0.75*$C346),847))</f>
        <v>0</v>
      </c>
      <c r="I346" s="41">
        <f>MAX(IF($B346="No",0,MIN((0.75*E346),847)),MIN(E346,(0.75*$C346),847))</f>
        <v>0</v>
      </c>
      <c r="J346" s="41">
        <f>MAX(IF($B346="No",0,MIN((0.75*F346),847)),MIN(F346,(0.75*$C346),847))</f>
        <v>0</v>
      </c>
      <c r="K346" s="41">
        <f>MAX(IF($B346="No",0,MIN((0.75*G346),847)),MIN(G346,(0.75*$C346),847))</f>
        <v>0</v>
      </c>
      <c r="L346" s="54" t="str">
        <f>IF(OR(COUNT(C346:G346)&lt;&gt;5,ISBLANK(B346)),"",SUM(H346:K346))</f>
        <v/>
      </c>
    </row>
    <row r="347" spans="8:12" ht="17.25" x14ac:dyDescent="0.3">
      <c r="H347" s="41">
        <f>MAX(IF($B347="No",0,MIN((0.75*D347),847)),MIN(D347,(0.75*$C347),847))</f>
        <v>0</v>
      </c>
      <c r="I347" s="41">
        <f>MAX(IF($B347="No",0,MIN((0.75*E347),847)),MIN(E347,(0.75*$C347),847))</f>
        <v>0</v>
      </c>
      <c r="J347" s="41">
        <f>MAX(IF($B347="No",0,MIN((0.75*F347),847)),MIN(F347,(0.75*$C347),847))</f>
        <v>0</v>
      </c>
      <c r="K347" s="41">
        <f>MAX(IF($B347="No",0,MIN((0.75*G347),847)),MIN(G347,(0.75*$C347),847))</f>
        <v>0</v>
      </c>
      <c r="L347" s="54" t="str">
        <f>IF(OR(COUNT(C347:G347)&lt;&gt;5,ISBLANK(B347)),"",SUM(H347:K347))</f>
        <v/>
      </c>
    </row>
    <row r="348" spans="8:12" ht="17.25" x14ac:dyDescent="0.3">
      <c r="H348" s="41">
        <f>MAX(IF($B348="No",0,MIN((0.75*D348),847)),MIN(D348,(0.75*$C348),847))</f>
        <v>0</v>
      </c>
      <c r="I348" s="41">
        <f>MAX(IF($B348="No",0,MIN((0.75*E348),847)),MIN(E348,(0.75*$C348),847))</f>
        <v>0</v>
      </c>
      <c r="J348" s="41">
        <f>MAX(IF($B348="No",0,MIN((0.75*F348),847)),MIN(F348,(0.75*$C348),847))</f>
        <v>0</v>
      </c>
      <c r="K348" s="41">
        <f>MAX(IF($B348="No",0,MIN((0.75*G348),847)),MIN(G348,(0.75*$C348),847))</f>
        <v>0</v>
      </c>
      <c r="L348" s="54" t="str">
        <f>IF(OR(COUNT(C348:G348)&lt;&gt;5,ISBLANK(B348)),"",SUM(H348:K348))</f>
        <v/>
      </c>
    </row>
    <row r="349" spans="8:12" ht="17.25" x14ac:dyDescent="0.3">
      <c r="H349" s="41">
        <f>MAX(IF($B349="No",0,MIN((0.75*D349),847)),MIN(D349,(0.75*$C349),847))</f>
        <v>0</v>
      </c>
      <c r="I349" s="41">
        <f>MAX(IF($B349="No",0,MIN((0.75*E349),847)),MIN(E349,(0.75*$C349),847))</f>
        <v>0</v>
      </c>
      <c r="J349" s="41">
        <f>MAX(IF($B349="No",0,MIN((0.75*F349),847)),MIN(F349,(0.75*$C349),847))</f>
        <v>0</v>
      </c>
      <c r="K349" s="41">
        <f>MAX(IF($B349="No",0,MIN((0.75*G349),847)),MIN(G349,(0.75*$C349),847))</f>
        <v>0</v>
      </c>
      <c r="L349" s="54" t="str">
        <f>IF(OR(COUNT(C349:G349)&lt;&gt;5,ISBLANK(B349)),"",SUM(H349:K349))</f>
        <v/>
      </c>
    </row>
    <row r="350" spans="8:12" ht="17.25" x14ac:dyDescent="0.3">
      <c r="H350" s="41">
        <f>MAX(IF($B350="No",0,MIN((0.75*D350),847)),MIN(D350,(0.75*$C350),847))</f>
        <v>0</v>
      </c>
      <c r="I350" s="41">
        <f>MAX(IF($B350="No",0,MIN((0.75*E350),847)),MIN(E350,(0.75*$C350),847))</f>
        <v>0</v>
      </c>
      <c r="J350" s="41">
        <f>MAX(IF($B350="No",0,MIN((0.75*F350),847)),MIN(F350,(0.75*$C350),847))</f>
        <v>0</v>
      </c>
      <c r="K350" s="41">
        <f>MAX(IF($B350="No",0,MIN((0.75*G350),847)),MIN(G350,(0.75*$C350),847))</f>
        <v>0</v>
      </c>
      <c r="L350" s="54" t="str">
        <f>IF(OR(COUNT(C350:G350)&lt;&gt;5,ISBLANK(B350)),"",SUM(H350:K350))</f>
        <v/>
      </c>
    </row>
    <row r="351" spans="8:12" ht="17.25" x14ac:dyDescent="0.3">
      <c r="H351" s="41">
        <f>MAX(IF($B351="No",0,MIN((0.75*D351),847)),MIN(D351,(0.75*$C351),847))</f>
        <v>0</v>
      </c>
      <c r="I351" s="41">
        <f>MAX(IF($B351="No",0,MIN((0.75*E351),847)),MIN(E351,(0.75*$C351),847))</f>
        <v>0</v>
      </c>
      <c r="J351" s="41">
        <f>MAX(IF($B351="No",0,MIN((0.75*F351),847)),MIN(F351,(0.75*$C351),847))</f>
        <v>0</v>
      </c>
      <c r="K351" s="41">
        <f>MAX(IF($B351="No",0,MIN((0.75*G351),847)),MIN(G351,(0.75*$C351),847))</f>
        <v>0</v>
      </c>
      <c r="L351" s="54" t="str">
        <f>IF(OR(COUNT(C351:G351)&lt;&gt;5,ISBLANK(B351)),"",SUM(H351:K351))</f>
        <v/>
      </c>
    </row>
    <row r="352" spans="8:12" ht="17.25" x14ac:dyDescent="0.3">
      <c r="H352" s="41">
        <f>MAX(IF($B352="No",0,MIN((0.75*D352),847)),MIN(D352,(0.75*$C352),847))</f>
        <v>0</v>
      </c>
      <c r="I352" s="41">
        <f>MAX(IF($B352="No",0,MIN((0.75*E352),847)),MIN(E352,(0.75*$C352),847))</f>
        <v>0</v>
      </c>
      <c r="J352" s="41">
        <f>MAX(IF($B352="No",0,MIN((0.75*F352),847)),MIN(F352,(0.75*$C352),847))</f>
        <v>0</v>
      </c>
      <c r="K352" s="41">
        <f>MAX(IF($B352="No",0,MIN((0.75*G352),847)),MIN(G352,(0.75*$C352),847))</f>
        <v>0</v>
      </c>
      <c r="L352" s="54" t="str">
        <f>IF(OR(COUNT(C352:G352)&lt;&gt;5,ISBLANK(B352)),"",SUM(H352:K352))</f>
        <v/>
      </c>
    </row>
    <row r="353" spans="8:12" ht="17.25" x14ac:dyDescent="0.3">
      <c r="H353" s="41">
        <f>MAX(IF($B353="No",0,MIN((0.75*D353),847)),MIN(D353,(0.75*$C353),847))</f>
        <v>0</v>
      </c>
      <c r="I353" s="41">
        <f>MAX(IF($B353="No",0,MIN((0.75*E353),847)),MIN(E353,(0.75*$C353),847))</f>
        <v>0</v>
      </c>
      <c r="J353" s="41">
        <f>MAX(IF($B353="No",0,MIN((0.75*F353),847)),MIN(F353,(0.75*$C353),847))</f>
        <v>0</v>
      </c>
      <c r="K353" s="41">
        <f>MAX(IF($B353="No",0,MIN((0.75*G353),847)),MIN(G353,(0.75*$C353),847))</f>
        <v>0</v>
      </c>
      <c r="L353" s="54" t="str">
        <f>IF(OR(COUNT(C353:G353)&lt;&gt;5,ISBLANK(B353)),"",SUM(H353:K353))</f>
        <v/>
      </c>
    </row>
    <row r="354" spans="8:12" ht="17.25" x14ac:dyDescent="0.3">
      <c r="H354" s="41">
        <f>MAX(IF($B354="No",0,MIN((0.75*D354),847)),MIN(D354,(0.75*$C354),847))</f>
        <v>0</v>
      </c>
      <c r="I354" s="41">
        <f>MAX(IF($B354="No",0,MIN((0.75*E354),847)),MIN(E354,(0.75*$C354),847))</f>
        <v>0</v>
      </c>
      <c r="J354" s="41">
        <f>MAX(IF($B354="No",0,MIN((0.75*F354),847)),MIN(F354,(0.75*$C354),847))</f>
        <v>0</v>
      </c>
      <c r="K354" s="41">
        <f>MAX(IF($B354="No",0,MIN((0.75*G354),847)),MIN(G354,(0.75*$C354),847))</f>
        <v>0</v>
      </c>
      <c r="L354" s="54" t="str">
        <f>IF(OR(COUNT(C354:G354)&lt;&gt;5,ISBLANK(B354)),"",SUM(H354:K354))</f>
        <v/>
      </c>
    </row>
    <row r="355" spans="8:12" ht="17.25" x14ac:dyDescent="0.3">
      <c r="H355" s="41">
        <f>MAX(IF($B355="No",0,MIN((0.75*D355),847)),MIN(D355,(0.75*$C355),847))</f>
        <v>0</v>
      </c>
      <c r="I355" s="41">
        <f>MAX(IF($B355="No",0,MIN((0.75*E355),847)),MIN(E355,(0.75*$C355),847))</f>
        <v>0</v>
      </c>
      <c r="J355" s="41">
        <f>MAX(IF($B355="No",0,MIN((0.75*F355),847)),MIN(F355,(0.75*$C355),847))</f>
        <v>0</v>
      </c>
      <c r="K355" s="41">
        <f>MAX(IF($B355="No",0,MIN((0.75*G355),847)),MIN(G355,(0.75*$C355),847))</f>
        <v>0</v>
      </c>
      <c r="L355" s="54" t="str">
        <f>IF(OR(COUNT(C355:G355)&lt;&gt;5,ISBLANK(B355)),"",SUM(H355:K355))</f>
        <v/>
      </c>
    </row>
    <row r="356" spans="8:12" ht="17.25" x14ac:dyDescent="0.3">
      <c r="H356" s="41">
        <f>MAX(IF($B356="No",0,MIN((0.75*D356),847)),MIN(D356,(0.75*$C356),847))</f>
        <v>0</v>
      </c>
      <c r="I356" s="41">
        <f>MAX(IF($B356="No",0,MIN((0.75*E356),847)),MIN(E356,(0.75*$C356),847))</f>
        <v>0</v>
      </c>
      <c r="J356" s="41">
        <f>MAX(IF($B356="No",0,MIN((0.75*F356),847)),MIN(F356,(0.75*$C356),847))</f>
        <v>0</v>
      </c>
      <c r="K356" s="41">
        <f>MAX(IF($B356="No",0,MIN((0.75*G356),847)),MIN(G356,(0.75*$C356),847))</f>
        <v>0</v>
      </c>
      <c r="L356" s="54" t="str">
        <f>IF(OR(COUNT(C356:G356)&lt;&gt;5,ISBLANK(B356)),"",SUM(H356:K356))</f>
        <v/>
      </c>
    </row>
    <row r="357" spans="8:12" ht="17.25" x14ac:dyDescent="0.3">
      <c r="H357" s="41">
        <f>MAX(IF($B357="No",0,MIN((0.75*D357),847)),MIN(D357,(0.75*$C357),847))</f>
        <v>0</v>
      </c>
      <c r="I357" s="41">
        <f>MAX(IF($B357="No",0,MIN((0.75*E357),847)),MIN(E357,(0.75*$C357),847))</f>
        <v>0</v>
      </c>
      <c r="J357" s="41">
        <f>MAX(IF($B357="No",0,MIN((0.75*F357),847)),MIN(F357,(0.75*$C357),847))</f>
        <v>0</v>
      </c>
      <c r="K357" s="41">
        <f>MAX(IF($B357="No",0,MIN((0.75*G357),847)),MIN(G357,(0.75*$C357),847))</f>
        <v>0</v>
      </c>
      <c r="L357" s="54" t="str">
        <f>IF(OR(COUNT(C357:G357)&lt;&gt;5,ISBLANK(B357)),"",SUM(H357:K357))</f>
        <v/>
      </c>
    </row>
    <row r="358" spans="8:12" ht="17.25" x14ac:dyDescent="0.3">
      <c r="H358" s="41">
        <f>MAX(IF($B358="No",0,MIN((0.75*D358),847)),MIN(D358,(0.75*$C358),847))</f>
        <v>0</v>
      </c>
      <c r="I358" s="41">
        <f>MAX(IF($B358="No",0,MIN((0.75*E358),847)),MIN(E358,(0.75*$C358),847))</f>
        <v>0</v>
      </c>
      <c r="J358" s="41">
        <f>MAX(IF($B358="No",0,MIN((0.75*F358),847)),MIN(F358,(0.75*$C358),847))</f>
        <v>0</v>
      </c>
      <c r="K358" s="41">
        <f>MAX(IF($B358="No",0,MIN((0.75*G358),847)),MIN(G358,(0.75*$C358),847))</f>
        <v>0</v>
      </c>
      <c r="L358" s="54" t="str">
        <f>IF(OR(COUNT(C358:G358)&lt;&gt;5,ISBLANK(B358)),"",SUM(H358:K358))</f>
        <v/>
      </c>
    </row>
    <row r="359" spans="8:12" ht="17.25" x14ac:dyDescent="0.3">
      <c r="H359" s="41">
        <f>MAX(IF($B359="No",0,MIN((0.75*D359),847)),MIN(D359,(0.75*$C359),847))</f>
        <v>0</v>
      </c>
      <c r="I359" s="41">
        <f>MAX(IF($B359="No",0,MIN((0.75*E359),847)),MIN(E359,(0.75*$C359),847))</f>
        <v>0</v>
      </c>
      <c r="J359" s="41">
        <f>MAX(IF($B359="No",0,MIN((0.75*F359),847)),MIN(F359,(0.75*$C359),847))</f>
        <v>0</v>
      </c>
      <c r="K359" s="41">
        <f>MAX(IF($B359="No",0,MIN((0.75*G359),847)),MIN(G359,(0.75*$C359),847))</f>
        <v>0</v>
      </c>
      <c r="L359" s="54" t="str">
        <f>IF(OR(COUNT(C359:G359)&lt;&gt;5,ISBLANK(B359)),"",SUM(H359:K359))</f>
        <v/>
      </c>
    </row>
    <row r="360" spans="8:12" ht="17.25" x14ac:dyDescent="0.3">
      <c r="H360" s="41">
        <f>MAX(IF($B360="No",0,MIN((0.75*D360),847)),MIN(D360,(0.75*$C360),847))</f>
        <v>0</v>
      </c>
      <c r="I360" s="41">
        <f>MAX(IF($B360="No",0,MIN((0.75*E360),847)),MIN(E360,(0.75*$C360),847))</f>
        <v>0</v>
      </c>
      <c r="J360" s="41">
        <f>MAX(IF($B360="No",0,MIN((0.75*F360),847)),MIN(F360,(0.75*$C360),847))</f>
        <v>0</v>
      </c>
      <c r="K360" s="41">
        <f>MAX(IF($B360="No",0,MIN((0.75*G360),847)),MIN(G360,(0.75*$C360),847))</f>
        <v>0</v>
      </c>
      <c r="L360" s="54" t="str">
        <f>IF(OR(COUNT(C360:G360)&lt;&gt;5,ISBLANK(B360)),"",SUM(H360:K360))</f>
        <v/>
      </c>
    </row>
    <row r="361" spans="8:12" ht="17.25" x14ac:dyDescent="0.3">
      <c r="H361" s="41">
        <f>MAX(IF($B361="No",0,MIN((0.75*D361),847)),MIN(D361,(0.75*$C361),847))</f>
        <v>0</v>
      </c>
      <c r="I361" s="41">
        <f>MAX(IF($B361="No",0,MIN((0.75*E361),847)),MIN(E361,(0.75*$C361),847))</f>
        <v>0</v>
      </c>
      <c r="J361" s="41">
        <f>MAX(IF($B361="No",0,MIN((0.75*F361),847)),MIN(F361,(0.75*$C361),847))</f>
        <v>0</v>
      </c>
      <c r="K361" s="41">
        <f>MAX(IF($B361="No",0,MIN((0.75*G361),847)),MIN(G361,(0.75*$C361),847))</f>
        <v>0</v>
      </c>
      <c r="L361" s="54" t="str">
        <f>IF(OR(COUNT(C361:G361)&lt;&gt;5,ISBLANK(B361)),"",SUM(H361:K361))</f>
        <v/>
      </c>
    </row>
    <row r="362" spans="8:12" ht="17.25" x14ac:dyDescent="0.3">
      <c r="H362" s="41">
        <f>MAX(IF($B362="No",0,MIN((0.75*D362),847)),MIN(D362,(0.75*$C362),847))</f>
        <v>0</v>
      </c>
      <c r="I362" s="41">
        <f>MAX(IF($B362="No",0,MIN((0.75*E362),847)),MIN(E362,(0.75*$C362),847))</f>
        <v>0</v>
      </c>
      <c r="J362" s="41">
        <f>MAX(IF($B362="No",0,MIN((0.75*F362),847)),MIN(F362,(0.75*$C362),847))</f>
        <v>0</v>
      </c>
      <c r="K362" s="41">
        <f>MAX(IF($B362="No",0,MIN((0.75*G362),847)),MIN(G362,(0.75*$C362),847))</f>
        <v>0</v>
      </c>
      <c r="L362" s="54" t="str">
        <f>IF(OR(COUNT(C362:G362)&lt;&gt;5,ISBLANK(B362)),"",SUM(H362:K362))</f>
        <v/>
      </c>
    </row>
    <row r="363" spans="8:12" ht="17.25" x14ac:dyDescent="0.3">
      <c r="H363" s="41">
        <f>MAX(IF($B363="No",0,MIN((0.75*D363),847)),MIN(D363,(0.75*$C363),847))</f>
        <v>0</v>
      </c>
      <c r="I363" s="41">
        <f>MAX(IF($B363="No",0,MIN((0.75*E363),847)),MIN(E363,(0.75*$C363),847))</f>
        <v>0</v>
      </c>
      <c r="J363" s="41">
        <f>MAX(IF($B363="No",0,MIN((0.75*F363),847)),MIN(F363,(0.75*$C363),847))</f>
        <v>0</v>
      </c>
      <c r="K363" s="41">
        <f>MAX(IF($B363="No",0,MIN((0.75*G363),847)),MIN(G363,(0.75*$C363),847))</f>
        <v>0</v>
      </c>
      <c r="L363" s="54" t="str">
        <f>IF(OR(COUNT(C363:G363)&lt;&gt;5,ISBLANK(B363)),"",SUM(H363:K363))</f>
        <v/>
      </c>
    </row>
    <row r="364" spans="8:12" ht="17.25" x14ac:dyDescent="0.3">
      <c r="H364" s="41">
        <f>MAX(IF($B364="No",0,MIN((0.75*D364),847)),MIN(D364,(0.75*$C364),847))</f>
        <v>0</v>
      </c>
      <c r="I364" s="41">
        <f>MAX(IF($B364="No",0,MIN((0.75*E364),847)),MIN(E364,(0.75*$C364),847))</f>
        <v>0</v>
      </c>
      <c r="J364" s="41">
        <f>MAX(IF($B364="No",0,MIN((0.75*F364),847)),MIN(F364,(0.75*$C364),847))</f>
        <v>0</v>
      </c>
      <c r="K364" s="41">
        <f>MAX(IF($B364="No",0,MIN((0.75*G364),847)),MIN(G364,(0.75*$C364),847))</f>
        <v>0</v>
      </c>
      <c r="L364" s="54" t="str">
        <f>IF(OR(COUNT(C364:G364)&lt;&gt;5,ISBLANK(B364)),"",SUM(H364:K364))</f>
        <v/>
      </c>
    </row>
    <row r="365" spans="8:12" ht="17.25" x14ac:dyDescent="0.3">
      <c r="H365" s="41">
        <f>MAX(IF($B365="No",0,MIN((0.75*D365),847)),MIN(D365,(0.75*$C365),847))</f>
        <v>0</v>
      </c>
      <c r="I365" s="41">
        <f>MAX(IF($B365="No",0,MIN((0.75*E365),847)),MIN(E365,(0.75*$C365),847))</f>
        <v>0</v>
      </c>
      <c r="J365" s="41">
        <f>MAX(IF($B365="No",0,MIN((0.75*F365),847)),MIN(F365,(0.75*$C365),847))</f>
        <v>0</v>
      </c>
      <c r="K365" s="41">
        <f>MAX(IF($B365="No",0,MIN((0.75*G365),847)),MIN(G365,(0.75*$C365),847))</f>
        <v>0</v>
      </c>
      <c r="L365" s="54" t="str">
        <f>IF(OR(COUNT(C365:G365)&lt;&gt;5,ISBLANK(B365)),"",SUM(H365:K365))</f>
        <v/>
      </c>
    </row>
    <row r="366" spans="8:12" ht="17.25" x14ac:dyDescent="0.3">
      <c r="H366" s="41">
        <f>MAX(IF($B366="No",0,MIN((0.75*D366),847)),MIN(D366,(0.75*$C366),847))</f>
        <v>0</v>
      </c>
      <c r="I366" s="41">
        <f>MAX(IF($B366="No",0,MIN((0.75*E366),847)),MIN(E366,(0.75*$C366),847))</f>
        <v>0</v>
      </c>
      <c r="J366" s="41">
        <f>MAX(IF($B366="No",0,MIN((0.75*F366),847)),MIN(F366,(0.75*$C366),847))</f>
        <v>0</v>
      </c>
      <c r="K366" s="41">
        <f>MAX(IF($B366="No",0,MIN((0.75*G366),847)),MIN(G366,(0.75*$C366),847))</f>
        <v>0</v>
      </c>
      <c r="L366" s="54" t="str">
        <f>IF(OR(COUNT(C366:G366)&lt;&gt;5,ISBLANK(B366)),"",SUM(H366:K366))</f>
        <v/>
      </c>
    </row>
    <row r="367" spans="8:12" ht="17.25" x14ac:dyDescent="0.3">
      <c r="H367" s="41">
        <f>MAX(IF($B367="No",0,MIN((0.75*D367),847)),MIN(D367,(0.75*$C367),847))</f>
        <v>0</v>
      </c>
      <c r="I367" s="41">
        <f>MAX(IF($B367="No",0,MIN((0.75*E367),847)),MIN(E367,(0.75*$C367),847))</f>
        <v>0</v>
      </c>
      <c r="J367" s="41">
        <f>MAX(IF($B367="No",0,MIN((0.75*F367),847)),MIN(F367,(0.75*$C367),847))</f>
        <v>0</v>
      </c>
      <c r="K367" s="41">
        <f>MAX(IF($B367="No",0,MIN((0.75*G367),847)),MIN(G367,(0.75*$C367),847))</f>
        <v>0</v>
      </c>
      <c r="L367" s="54" t="str">
        <f>IF(OR(COUNT(C367:G367)&lt;&gt;5,ISBLANK(B367)),"",SUM(H367:K367))</f>
        <v/>
      </c>
    </row>
    <row r="368" spans="8:12" ht="17.25" x14ac:dyDescent="0.3">
      <c r="H368" s="41">
        <f>MAX(IF($B368="No",0,MIN((0.75*D368),847)),MIN(D368,(0.75*$C368),847))</f>
        <v>0</v>
      </c>
      <c r="I368" s="41">
        <f>MAX(IF($B368="No",0,MIN((0.75*E368),847)),MIN(E368,(0.75*$C368),847))</f>
        <v>0</v>
      </c>
      <c r="J368" s="41">
        <f>MAX(IF($B368="No",0,MIN((0.75*F368),847)),MIN(F368,(0.75*$C368),847))</f>
        <v>0</v>
      </c>
      <c r="K368" s="41">
        <f>MAX(IF($B368="No",0,MIN((0.75*G368),847)),MIN(G368,(0.75*$C368),847))</f>
        <v>0</v>
      </c>
      <c r="L368" s="54" t="str">
        <f>IF(OR(COUNT(C368:G368)&lt;&gt;5,ISBLANK(B368)),"",SUM(H368:K368))</f>
        <v/>
      </c>
    </row>
    <row r="369" spans="8:12" ht="17.25" x14ac:dyDescent="0.3">
      <c r="H369" s="41">
        <f>MAX(IF($B369="No",0,MIN((0.75*D369),847)),MIN(D369,(0.75*$C369),847))</f>
        <v>0</v>
      </c>
      <c r="I369" s="41">
        <f>MAX(IF($B369="No",0,MIN((0.75*E369),847)),MIN(E369,(0.75*$C369),847))</f>
        <v>0</v>
      </c>
      <c r="J369" s="41">
        <f>MAX(IF($B369="No",0,MIN((0.75*F369),847)),MIN(F369,(0.75*$C369),847))</f>
        <v>0</v>
      </c>
      <c r="K369" s="41">
        <f>MAX(IF($B369="No",0,MIN((0.75*G369),847)),MIN(G369,(0.75*$C369),847))</f>
        <v>0</v>
      </c>
      <c r="L369" s="54" t="str">
        <f>IF(OR(COUNT(C369:G369)&lt;&gt;5,ISBLANK(B369)),"",SUM(H369:K369))</f>
        <v/>
      </c>
    </row>
    <row r="370" spans="8:12" ht="17.25" x14ac:dyDescent="0.3">
      <c r="H370" s="41">
        <f>MAX(IF($B370="No",0,MIN((0.75*D370),847)),MIN(D370,(0.75*$C370),847))</f>
        <v>0</v>
      </c>
      <c r="I370" s="41">
        <f>MAX(IF($B370="No",0,MIN((0.75*E370),847)),MIN(E370,(0.75*$C370),847))</f>
        <v>0</v>
      </c>
      <c r="J370" s="41">
        <f>MAX(IF($B370="No",0,MIN((0.75*F370),847)),MIN(F370,(0.75*$C370),847))</f>
        <v>0</v>
      </c>
      <c r="K370" s="41">
        <f>MAX(IF($B370="No",0,MIN((0.75*G370),847)),MIN(G370,(0.75*$C370),847))</f>
        <v>0</v>
      </c>
      <c r="L370" s="54" t="str">
        <f>IF(OR(COUNT(C370:G370)&lt;&gt;5,ISBLANK(B370)),"",SUM(H370:K370))</f>
        <v/>
      </c>
    </row>
    <row r="371" spans="8:12" ht="17.25" x14ac:dyDescent="0.3">
      <c r="H371" s="41">
        <f>MAX(IF($B371="No",0,MIN((0.75*D371),847)),MIN(D371,(0.75*$C371),847))</f>
        <v>0</v>
      </c>
      <c r="I371" s="41">
        <f>MAX(IF($B371="No",0,MIN((0.75*E371),847)),MIN(E371,(0.75*$C371),847))</f>
        <v>0</v>
      </c>
      <c r="J371" s="41">
        <f>MAX(IF($B371="No",0,MIN((0.75*F371),847)),MIN(F371,(0.75*$C371),847))</f>
        <v>0</v>
      </c>
      <c r="K371" s="41">
        <f>MAX(IF($B371="No",0,MIN((0.75*G371),847)),MIN(G371,(0.75*$C371),847))</f>
        <v>0</v>
      </c>
      <c r="L371" s="54" t="str">
        <f>IF(OR(COUNT(C371:G371)&lt;&gt;5,ISBLANK(B371)),"",SUM(H371:K371))</f>
        <v/>
      </c>
    </row>
    <row r="372" spans="8:12" ht="17.25" x14ac:dyDescent="0.3">
      <c r="H372" s="41">
        <f>MAX(IF($B372="No",0,MIN((0.75*D372),847)),MIN(D372,(0.75*$C372),847))</f>
        <v>0</v>
      </c>
      <c r="I372" s="41">
        <f>MAX(IF($B372="No",0,MIN((0.75*E372),847)),MIN(E372,(0.75*$C372),847))</f>
        <v>0</v>
      </c>
      <c r="J372" s="41">
        <f>MAX(IF($B372="No",0,MIN((0.75*F372),847)),MIN(F372,(0.75*$C372),847))</f>
        <v>0</v>
      </c>
      <c r="K372" s="41">
        <f>MAX(IF($B372="No",0,MIN((0.75*G372),847)),MIN(G372,(0.75*$C372),847))</f>
        <v>0</v>
      </c>
      <c r="L372" s="54" t="str">
        <f>IF(OR(COUNT(C372:G372)&lt;&gt;5,ISBLANK(B372)),"",SUM(H372:K372))</f>
        <v/>
      </c>
    </row>
    <row r="373" spans="8:12" ht="17.25" x14ac:dyDescent="0.3">
      <c r="H373" s="41">
        <f>MAX(IF($B373="No",0,MIN((0.75*D373),847)),MIN(D373,(0.75*$C373),847))</f>
        <v>0</v>
      </c>
      <c r="I373" s="41">
        <f>MAX(IF($B373="No",0,MIN((0.75*E373),847)),MIN(E373,(0.75*$C373),847))</f>
        <v>0</v>
      </c>
      <c r="J373" s="41">
        <f>MAX(IF($B373="No",0,MIN((0.75*F373),847)),MIN(F373,(0.75*$C373),847))</f>
        <v>0</v>
      </c>
      <c r="K373" s="41">
        <f>MAX(IF($B373="No",0,MIN((0.75*G373),847)),MIN(G373,(0.75*$C373),847))</f>
        <v>0</v>
      </c>
      <c r="L373" s="54" t="str">
        <f>IF(OR(COUNT(C373:G373)&lt;&gt;5,ISBLANK(B373)),"",SUM(H373:K373))</f>
        <v/>
      </c>
    </row>
    <row r="374" spans="8:12" ht="17.25" x14ac:dyDescent="0.3">
      <c r="H374" s="41">
        <f>MAX(IF($B374="No",0,MIN((0.75*D374),847)),MIN(D374,(0.75*$C374),847))</f>
        <v>0</v>
      </c>
      <c r="I374" s="41">
        <f>MAX(IF($B374="No",0,MIN((0.75*E374),847)),MIN(E374,(0.75*$C374),847))</f>
        <v>0</v>
      </c>
      <c r="J374" s="41">
        <f>MAX(IF($B374="No",0,MIN((0.75*F374),847)),MIN(F374,(0.75*$C374),847))</f>
        <v>0</v>
      </c>
      <c r="K374" s="41">
        <f>MAX(IF($B374="No",0,MIN((0.75*G374),847)),MIN(G374,(0.75*$C374),847))</f>
        <v>0</v>
      </c>
      <c r="L374" s="54" t="str">
        <f>IF(OR(COUNT(C374:G374)&lt;&gt;5,ISBLANK(B374)),"",SUM(H374:K374))</f>
        <v/>
      </c>
    </row>
    <row r="375" spans="8:12" ht="17.25" x14ac:dyDescent="0.3">
      <c r="H375" s="41">
        <f>MAX(IF($B375="No",0,MIN((0.75*D375),847)),MIN(D375,(0.75*$C375),847))</f>
        <v>0</v>
      </c>
      <c r="I375" s="41">
        <f>MAX(IF($B375="No",0,MIN((0.75*E375),847)),MIN(E375,(0.75*$C375),847))</f>
        <v>0</v>
      </c>
      <c r="J375" s="41">
        <f>MAX(IF($B375="No",0,MIN((0.75*F375),847)),MIN(F375,(0.75*$C375),847))</f>
        <v>0</v>
      </c>
      <c r="K375" s="41">
        <f>MAX(IF($B375="No",0,MIN((0.75*G375),847)),MIN(G375,(0.75*$C375),847))</f>
        <v>0</v>
      </c>
      <c r="L375" s="54" t="str">
        <f>IF(OR(COUNT(C375:G375)&lt;&gt;5,ISBLANK(B375)),"",SUM(H375:K375))</f>
        <v/>
      </c>
    </row>
    <row r="376" spans="8:12" ht="17.25" x14ac:dyDescent="0.3">
      <c r="H376" s="41">
        <f>MAX(IF($B376="No",0,MIN((0.75*D376),847)),MIN(D376,(0.75*$C376),847))</f>
        <v>0</v>
      </c>
      <c r="I376" s="41">
        <f>MAX(IF($B376="No",0,MIN((0.75*E376),847)),MIN(E376,(0.75*$C376),847))</f>
        <v>0</v>
      </c>
      <c r="J376" s="41">
        <f>MAX(IF($B376="No",0,MIN((0.75*F376),847)),MIN(F376,(0.75*$C376),847))</f>
        <v>0</v>
      </c>
      <c r="K376" s="41">
        <f>MAX(IF($B376="No",0,MIN((0.75*G376),847)),MIN(G376,(0.75*$C376),847))</f>
        <v>0</v>
      </c>
      <c r="L376" s="54" t="str">
        <f>IF(OR(COUNT(C376:G376)&lt;&gt;5,ISBLANK(B376)),"",SUM(H376:K376))</f>
        <v/>
      </c>
    </row>
    <row r="377" spans="8:12" ht="17.25" x14ac:dyDescent="0.3">
      <c r="H377" s="41">
        <f>MAX(IF($B377="No",0,MIN((0.75*D377),847)),MIN(D377,(0.75*$C377),847))</f>
        <v>0</v>
      </c>
      <c r="I377" s="41">
        <f>MAX(IF($B377="No",0,MIN((0.75*E377),847)),MIN(E377,(0.75*$C377),847))</f>
        <v>0</v>
      </c>
      <c r="J377" s="41">
        <f>MAX(IF($B377="No",0,MIN((0.75*F377),847)),MIN(F377,(0.75*$C377),847))</f>
        <v>0</v>
      </c>
      <c r="K377" s="41">
        <f>MAX(IF($B377="No",0,MIN((0.75*G377),847)),MIN(G377,(0.75*$C377),847))</f>
        <v>0</v>
      </c>
      <c r="L377" s="54" t="str">
        <f>IF(OR(COUNT(C377:G377)&lt;&gt;5,ISBLANK(B377)),"",SUM(H377:K377))</f>
        <v/>
      </c>
    </row>
    <row r="378" spans="8:12" ht="17.25" x14ac:dyDescent="0.3">
      <c r="H378" s="41">
        <f>MAX(IF($B378="No",0,MIN((0.75*D378),847)),MIN(D378,(0.75*$C378),847))</f>
        <v>0</v>
      </c>
      <c r="I378" s="41">
        <f>MAX(IF($B378="No",0,MIN((0.75*E378),847)),MIN(E378,(0.75*$C378),847))</f>
        <v>0</v>
      </c>
      <c r="J378" s="41">
        <f>MAX(IF($B378="No",0,MIN((0.75*F378),847)),MIN(F378,(0.75*$C378),847))</f>
        <v>0</v>
      </c>
      <c r="K378" s="41">
        <f>MAX(IF($B378="No",0,MIN((0.75*G378),847)),MIN(G378,(0.75*$C378),847))</f>
        <v>0</v>
      </c>
      <c r="L378" s="54" t="str">
        <f>IF(OR(COUNT(C378:G378)&lt;&gt;5,ISBLANK(B378)),"",SUM(H378:K378))</f>
        <v/>
      </c>
    </row>
    <row r="379" spans="8:12" ht="17.25" x14ac:dyDescent="0.3">
      <c r="H379" s="41">
        <f>MAX(IF($B379="No",0,MIN((0.75*D379),847)),MIN(D379,(0.75*$C379),847))</f>
        <v>0</v>
      </c>
      <c r="I379" s="41">
        <f>MAX(IF($B379="No",0,MIN((0.75*E379),847)),MIN(E379,(0.75*$C379),847))</f>
        <v>0</v>
      </c>
      <c r="J379" s="41">
        <f>MAX(IF($B379="No",0,MIN((0.75*F379),847)),MIN(F379,(0.75*$C379),847))</f>
        <v>0</v>
      </c>
      <c r="K379" s="41">
        <f>MAX(IF($B379="No",0,MIN((0.75*G379),847)),MIN(G379,(0.75*$C379),847))</f>
        <v>0</v>
      </c>
      <c r="L379" s="54" t="str">
        <f>IF(OR(COUNT(C379:G379)&lt;&gt;5,ISBLANK(B379)),"",SUM(H379:K379))</f>
        <v/>
      </c>
    </row>
    <row r="380" spans="8:12" ht="17.25" x14ac:dyDescent="0.3">
      <c r="H380" s="41">
        <f>MAX(IF($B380="No",0,MIN((0.75*D380),847)),MIN(D380,(0.75*$C380),847))</f>
        <v>0</v>
      </c>
      <c r="I380" s="41">
        <f>MAX(IF($B380="No",0,MIN((0.75*E380),847)),MIN(E380,(0.75*$C380),847))</f>
        <v>0</v>
      </c>
      <c r="J380" s="41">
        <f>MAX(IF($B380="No",0,MIN((0.75*F380),847)),MIN(F380,(0.75*$C380),847))</f>
        <v>0</v>
      </c>
      <c r="K380" s="41">
        <f>MAX(IF($B380="No",0,MIN((0.75*G380),847)),MIN(G380,(0.75*$C380),847))</f>
        <v>0</v>
      </c>
      <c r="L380" s="54" t="str">
        <f>IF(OR(COUNT(C380:G380)&lt;&gt;5,ISBLANK(B380)),"",SUM(H380:K380))</f>
        <v/>
      </c>
    </row>
    <row r="381" spans="8:12" ht="17.25" x14ac:dyDescent="0.3">
      <c r="H381" s="41">
        <f>MAX(IF($B381="No",0,MIN((0.75*D381),847)),MIN(D381,(0.75*$C381),847))</f>
        <v>0</v>
      </c>
      <c r="I381" s="41">
        <f>MAX(IF($B381="No",0,MIN((0.75*E381),847)),MIN(E381,(0.75*$C381),847))</f>
        <v>0</v>
      </c>
      <c r="J381" s="41">
        <f>MAX(IF($B381="No",0,MIN((0.75*F381),847)),MIN(F381,(0.75*$C381),847))</f>
        <v>0</v>
      </c>
      <c r="K381" s="41">
        <f>MAX(IF($B381="No",0,MIN((0.75*G381),847)),MIN(G381,(0.75*$C381),847))</f>
        <v>0</v>
      </c>
      <c r="L381" s="54" t="str">
        <f>IF(OR(COUNT(C381:G381)&lt;&gt;5,ISBLANK(B381)),"",SUM(H381:K381))</f>
        <v/>
      </c>
    </row>
    <row r="382" spans="8:12" ht="17.25" x14ac:dyDescent="0.3">
      <c r="H382" s="41">
        <f>MAX(IF($B382="No",0,MIN((0.75*D382),847)),MIN(D382,(0.75*$C382),847))</f>
        <v>0</v>
      </c>
      <c r="I382" s="41">
        <f>MAX(IF($B382="No",0,MIN((0.75*E382),847)),MIN(E382,(0.75*$C382),847))</f>
        <v>0</v>
      </c>
      <c r="J382" s="41">
        <f>MAX(IF($B382="No",0,MIN((0.75*F382),847)),MIN(F382,(0.75*$C382),847))</f>
        <v>0</v>
      </c>
      <c r="K382" s="41">
        <f>MAX(IF($B382="No",0,MIN((0.75*G382),847)),MIN(G382,(0.75*$C382),847))</f>
        <v>0</v>
      </c>
      <c r="L382" s="54" t="str">
        <f>IF(OR(COUNT(C382:G382)&lt;&gt;5,ISBLANK(B382)),"",SUM(H382:K382))</f>
        <v/>
      </c>
    </row>
    <row r="383" spans="8:12" ht="17.25" x14ac:dyDescent="0.3">
      <c r="H383" s="41">
        <f>MAX(IF($B383="No",0,MIN((0.75*D383),847)),MIN(D383,(0.75*$C383),847))</f>
        <v>0</v>
      </c>
      <c r="I383" s="41">
        <f>MAX(IF($B383="No",0,MIN((0.75*E383),847)),MIN(E383,(0.75*$C383),847))</f>
        <v>0</v>
      </c>
      <c r="J383" s="41">
        <f>MAX(IF($B383="No",0,MIN((0.75*F383),847)),MIN(F383,(0.75*$C383),847))</f>
        <v>0</v>
      </c>
      <c r="K383" s="41">
        <f>MAX(IF($B383="No",0,MIN((0.75*G383),847)),MIN(G383,(0.75*$C383),847))</f>
        <v>0</v>
      </c>
      <c r="L383" s="54" t="str">
        <f>IF(OR(COUNT(C383:G383)&lt;&gt;5,ISBLANK(B383)),"",SUM(H383:K383))</f>
        <v/>
      </c>
    </row>
    <row r="384" spans="8:12" ht="17.25" x14ac:dyDescent="0.3">
      <c r="H384" s="41">
        <f>MAX(IF($B384="No",0,MIN((0.75*D384),847)),MIN(D384,(0.75*$C384),847))</f>
        <v>0</v>
      </c>
      <c r="I384" s="41">
        <f>MAX(IF($B384="No",0,MIN((0.75*E384),847)),MIN(E384,(0.75*$C384),847))</f>
        <v>0</v>
      </c>
      <c r="J384" s="41">
        <f>MAX(IF($B384="No",0,MIN((0.75*F384),847)),MIN(F384,(0.75*$C384),847))</f>
        <v>0</v>
      </c>
      <c r="K384" s="41">
        <f>MAX(IF($B384="No",0,MIN((0.75*G384),847)),MIN(G384,(0.75*$C384),847))</f>
        <v>0</v>
      </c>
      <c r="L384" s="54" t="str">
        <f>IF(OR(COUNT(C384:G384)&lt;&gt;5,ISBLANK(B384)),"",SUM(H384:K384))</f>
        <v/>
      </c>
    </row>
    <row r="385" spans="8:12" ht="17.25" x14ac:dyDescent="0.3">
      <c r="H385" s="41">
        <f>MAX(IF($B385="No",0,MIN((0.75*D385),847)),MIN(D385,(0.75*$C385),847))</f>
        <v>0</v>
      </c>
      <c r="I385" s="41">
        <f>MAX(IF($B385="No",0,MIN((0.75*E385),847)),MIN(E385,(0.75*$C385),847))</f>
        <v>0</v>
      </c>
      <c r="J385" s="41">
        <f>MAX(IF($B385="No",0,MIN((0.75*F385),847)),MIN(F385,(0.75*$C385),847))</f>
        <v>0</v>
      </c>
      <c r="K385" s="41">
        <f>MAX(IF($B385="No",0,MIN((0.75*G385),847)),MIN(G385,(0.75*$C385),847))</f>
        <v>0</v>
      </c>
      <c r="L385" s="54" t="str">
        <f>IF(OR(COUNT(C385:G385)&lt;&gt;5,ISBLANK(B385)),"",SUM(H385:K385))</f>
        <v/>
      </c>
    </row>
    <row r="386" spans="8:12" ht="17.25" x14ac:dyDescent="0.3">
      <c r="H386" s="41">
        <f>MAX(IF($B386="No",0,MIN((0.75*D386),847)),MIN(D386,(0.75*$C386),847))</f>
        <v>0</v>
      </c>
      <c r="I386" s="41">
        <f>MAX(IF($B386="No",0,MIN((0.75*E386),847)),MIN(E386,(0.75*$C386),847))</f>
        <v>0</v>
      </c>
      <c r="J386" s="41">
        <f>MAX(IF($B386="No",0,MIN((0.75*F386),847)),MIN(F386,(0.75*$C386),847))</f>
        <v>0</v>
      </c>
      <c r="K386" s="41">
        <f>MAX(IF($B386="No",0,MIN((0.75*G386),847)),MIN(G386,(0.75*$C386),847))</f>
        <v>0</v>
      </c>
      <c r="L386" s="54" t="str">
        <f>IF(OR(COUNT(C386:G386)&lt;&gt;5,ISBLANK(B386)),"",SUM(H386:K386))</f>
        <v/>
      </c>
    </row>
    <row r="387" spans="8:12" ht="17.25" x14ac:dyDescent="0.3">
      <c r="H387" s="41">
        <f>MAX(IF($B387="No",0,MIN((0.75*D387),847)),MIN(D387,(0.75*$C387),847))</f>
        <v>0</v>
      </c>
      <c r="I387" s="41">
        <f>MAX(IF($B387="No",0,MIN((0.75*E387),847)),MIN(E387,(0.75*$C387),847))</f>
        <v>0</v>
      </c>
      <c r="J387" s="41">
        <f>MAX(IF($B387="No",0,MIN((0.75*F387),847)),MIN(F387,(0.75*$C387),847))</f>
        <v>0</v>
      </c>
      <c r="K387" s="41">
        <f>MAX(IF($B387="No",0,MIN((0.75*G387),847)),MIN(G387,(0.75*$C387),847))</f>
        <v>0</v>
      </c>
      <c r="L387" s="54" t="str">
        <f>IF(OR(COUNT(C387:G387)&lt;&gt;5,ISBLANK(B387)),"",SUM(H387:K387))</f>
        <v/>
      </c>
    </row>
    <row r="388" spans="8:12" ht="17.25" x14ac:dyDescent="0.3">
      <c r="H388" s="41">
        <f>MAX(IF($B388="No",0,MIN((0.75*D388),847)),MIN(D388,(0.75*$C388),847))</f>
        <v>0</v>
      </c>
      <c r="I388" s="41">
        <f>MAX(IF($B388="No",0,MIN((0.75*E388),847)),MIN(E388,(0.75*$C388),847))</f>
        <v>0</v>
      </c>
      <c r="J388" s="41">
        <f>MAX(IF($B388="No",0,MIN((0.75*F388),847)),MIN(F388,(0.75*$C388),847))</f>
        <v>0</v>
      </c>
      <c r="K388" s="41">
        <f>MAX(IF($B388="No",0,MIN((0.75*G388),847)),MIN(G388,(0.75*$C388),847))</f>
        <v>0</v>
      </c>
      <c r="L388" s="54" t="str">
        <f>IF(OR(COUNT(C388:G388)&lt;&gt;5,ISBLANK(B388)),"",SUM(H388:K388))</f>
        <v/>
      </c>
    </row>
    <row r="389" spans="8:12" ht="17.25" x14ac:dyDescent="0.3">
      <c r="H389" s="41">
        <f>MAX(IF($B389="No",0,MIN((0.75*D389),847)),MIN(D389,(0.75*$C389),847))</f>
        <v>0</v>
      </c>
      <c r="I389" s="41">
        <f>MAX(IF($B389="No",0,MIN((0.75*E389),847)),MIN(E389,(0.75*$C389),847))</f>
        <v>0</v>
      </c>
      <c r="J389" s="41">
        <f>MAX(IF($B389="No",0,MIN((0.75*F389),847)),MIN(F389,(0.75*$C389),847))</f>
        <v>0</v>
      </c>
      <c r="K389" s="41">
        <f>MAX(IF($B389="No",0,MIN((0.75*G389),847)),MIN(G389,(0.75*$C389),847))</f>
        <v>0</v>
      </c>
      <c r="L389" s="54" t="str">
        <f>IF(OR(COUNT(C389:G389)&lt;&gt;5,ISBLANK(B389)),"",SUM(H389:K389))</f>
        <v/>
      </c>
    </row>
    <row r="390" spans="8:12" ht="17.25" x14ac:dyDescent="0.3">
      <c r="H390" s="41">
        <f>MAX(IF($B390="No",0,MIN((0.75*D390),847)),MIN(D390,(0.75*$C390),847))</f>
        <v>0</v>
      </c>
      <c r="I390" s="41">
        <f>MAX(IF($B390="No",0,MIN((0.75*E390),847)),MIN(E390,(0.75*$C390),847))</f>
        <v>0</v>
      </c>
      <c r="J390" s="41">
        <f>MAX(IF($B390="No",0,MIN((0.75*F390),847)),MIN(F390,(0.75*$C390),847))</f>
        <v>0</v>
      </c>
      <c r="K390" s="41">
        <f>MAX(IF($B390="No",0,MIN((0.75*G390),847)),MIN(G390,(0.75*$C390),847))</f>
        <v>0</v>
      </c>
      <c r="L390" s="54" t="str">
        <f>IF(OR(COUNT(C390:G390)&lt;&gt;5,ISBLANK(B390)),"",SUM(H390:K390))</f>
        <v/>
      </c>
    </row>
    <row r="391" spans="8:12" ht="17.25" x14ac:dyDescent="0.3">
      <c r="H391" s="41">
        <f>MAX(IF($B391="No",0,MIN((0.75*D391),847)),MIN(D391,(0.75*$C391),847))</f>
        <v>0</v>
      </c>
      <c r="I391" s="41">
        <f>MAX(IF($B391="No",0,MIN((0.75*E391),847)),MIN(E391,(0.75*$C391),847))</f>
        <v>0</v>
      </c>
      <c r="J391" s="41">
        <f>MAX(IF($B391="No",0,MIN((0.75*F391),847)),MIN(F391,(0.75*$C391),847))</f>
        <v>0</v>
      </c>
      <c r="K391" s="41">
        <f>MAX(IF($B391="No",0,MIN((0.75*G391),847)),MIN(G391,(0.75*$C391),847))</f>
        <v>0</v>
      </c>
      <c r="L391" s="54" t="str">
        <f>IF(OR(COUNT(C391:G391)&lt;&gt;5,ISBLANK(B391)),"",SUM(H391:K391))</f>
        <v/>
      </c>
    </row>
    <row r="392" spans="8:12" ht="17.25" x14ac:dyDescent="0.3">
      <c r="H392" s="41">
        <f>MAX(IF($B392="No",0,MIN((0.75*D392),847)),MIN(D392,(0.75*$C392),847))</f>
        <v>0</v>
      </c>
      <c r="I392" s="41">
        <f>MAX(IF($B392="No",0,MIN((0.75*E392),847)),MIN(E392,(0.75*$C392),847))</f>
        <v>0</v>
      </c>
      <c r="J392" s="41">
        <f>MAX(IF($B392="No",0,MIN((0.75*F392),847)),MIN(F392,(0.75*$C392),847))</f>
        <v>0</v>
      </c>
      <c r="K392" s="41">
        <f>MAX(IF($B392="No",0,MIN((0.75*G392),847)),MIN(G392,(0.75*$C392),847))</f>
        <v>0</v>
      </c>
      <c r="L392" s="54" t="str">
        <f>IF(OR(COUNT(C392:G392)&lt;&gt;5,ISBLANK(B392)),"",SUM(H392:K392))</f>
        <v/>
      </c>
    </row>
    <row r="393" spans="8:12" ht="17.25" x14ac:dyDescent="0.3">
      <c r="H393" s="41">
        <f>MAX(IF($B393="No",0,MIN((0.75*D393),847)),MIN(D393,(0.75*$C393),847))</f>
        <v>0</v>
      </c>
      <c r="I393" s="41">
        <f>MAX(IF($B393="No",0,MIN((0.75*E393),847)),MIN(E393,(0.75*$C393),847))</f>
        <v>0</v>
      </c>
      <c r="J393" s="41">
        <f>MAX(IF($B393="No",0,MIN((0.75*F393),847)),MIN(F393,(0.75*$C393),847))</f>
        <v>0</v>
      </c>
      <c r="K393" s="41">
        <f>MAX(IF($B393="No",0,MIN((0.75*G393),847)),MIN(G393,(0.75*$C393),847))</f>
        <v>0</v>
      </c>
      <c r="L393" s="54" t="str">
        <f>IF(OR(COUNT(C393:G393)&lt;&gt;5,ISBLANK(B393)),"",SUM(H393:K393))</f>
        <v/>
      </c>
    </row>
    <row r="394" spans="8:12" ht="17.25" x14ac:dyDescent="0.3">
      <c r="H394" s="41">
        <f>MAX(IF($B394="No",0,MIN((0.75*D394),847)),MIN(D394,(0.75*$C394),847))</f>
        <v>0</v>
      </c>
      <c r="I394" s="41">
        <f>MAX(IF($B394="No",0,MIN((0.75*E394),847)),MIN(E394,(0.75*$C394),847))</f>
        <v>0</v>
      </c>
      <c r="J394" s="41">
        <f>MAX(IF($B394="No",0,MIN((0.75*F394),847)),MIN(F394,(0.75*$C394),847))</f>
        <v>0</v>
      </c>
      <c r="K394" s="41">
        <f>MAX(IF($B394="No",0,MIN((0.75*G394),847)),MIN(G394,(0.75*$C394),847))</f>
        <v>0</v>
      </c>
      <c r="L394" s="54" t="str">
        <f>IF(OR(COUNT(C394:G394)&lt;&gt;5,ISBLANK(B394)),"",SUM(H394:K394))</f>
        <v/>
      </c>
    </row>
    <row r="395" spans="8:12" ht="17.25" x14ac:dyDescent="0.3">
      <c r="H395" s="41">
        <f>MAX(IF($B395="No",0,MIN((0.75*D395),847)),MIN(D395,(0.75*$C395),847))</f>
        <v>0</v>
      </c>
      <c r="I395" s="41">
        <f>MAX(IF($B395="No",0,MIN((0.75*E395),847)),MIN(E395,(0.75*$C395),847))</f>
        <v>0</v>
      </c>
      <c r="J395" s="41">
        <f>MAX(IF($B395="No",0,MIN((0.75*F395),847)),MIN(F395,(0.75*$C395),847))</f>
        <v>0</v>
      </c>
      <c r="K395" s="41">
        <f>MAX(IF($B395="No",0,MIN((0.75*G395),847)),MIN(G395,(0.75*$C395),847))</f>
        <v>0</v>
      </c>
      <c r="L395" s="54" t="str">
        <f>IF(OR(COUNT(C395:G395)&lt;&gt;5,ISBLANK(B395)),"",SUM(H395:K395))</f>
        <v/>
      </c>
    </row>
    <row r="396" spans="8:12" ht="17.25" x14ac:dyDescent="0.3">
      <c r="H396" s="41">
        <f>MAX(IF($B396="No",0,MIN((0.75*D396),847)),MIN(D396,(0.75*$C396),847))</f>
        <v>0</v>
      </c>
      <c r="I396" s="41">
        <f>MAX(IF($B396="No",0,MIN((0.75*E396),847)),MIN(E396,(0.75*$C396),847))</f>
        <v>0</v>
      </c>
      <c r="J396" s="41">
        <f>MAX(IF($B396="No",0,MIN((0.75*F396),847)),MIN(F396,(0.75*$C396),847))</f>
        <v>0</v>
      </c>
      <c r="K396" s="41">
        <f>MAX(IF($B396="No",0,MIN((0.75*G396),847)),MIN(G396,(0.75*$C396),847))</f>
        <v>0</v>
      </c>
      <c r="L396" s="54" t="str">
        <f>IF(OR(COUNT(C396:G396)&lt;&gt;5,ISBLANK(B396)),"",SUM(H396:K396))</f>
        <v/>
      </c>
    </row>
    <row r="397" spans="8:12" ht="17.25" x14ac:dyDescent="0.3">
      <c r="H397" s="41">
        <f>MAX(IF($B397="No",0,MIN((0.75*D397),847)),MIN(D397,(0.75*$C397),847))</f>
        <v>0</v>
      </c>
      <c r="I397" s="41">
        <f>MAX(IF($B397="No",0,MIN((0.75*E397),847)),MIN(E397,(0.75*$C397),847))</f>
        <v>0</v>
      </c>
      <c r="J397" s="41">
        <f>MAX(IF($B397="No",0,MIN((0.75*F397),847)),MIN(F397,(0.75*$C397),847))</f>
        <v>0</v>
      </c>
      <c r="K397" s="41">
        <f>MAX(IF($B397="No",0,MIN((0.75*G397),847)),MIN(G397,(0.75*$C397),847))</f>
        <v>0</v>
      </c>
      <c r="L397" s="54" t="str">
        <f>IF(OR(COUNT(C397:G397)&lt;&gt;5,ISBLANK(B397)),"",SUM(H397:K397))</f>
        <v/>
      </c>
    </row>
    <row r="398" spans="8:12" ht="17.25" x14ac:dyDescent="0.3">
      <c r="H398" s="41">
        <f>MAX(IF($B398="No",0,MIN((0.75*D398),847)),MIN(D398,(0.75*$C398),847))</f>
        <v>0</v>
      </c>
      <c r="I398" s="41">
        <f>MAX(IF($B398="No",0,MIN((0.75*E398),847)),MIN(E398,(0.75*$C398),847))</f>
        <v>0</v>
      </c>
      <c r="J398" s="41">
        <f>MAX(IF($B398="No",0,MIN((0.75*F398),847)),MIN(F398,(0.75*$C398),847))</f>
        <v>0</v>
      </c>
      <c r="K398" s="41">
        <f>MAX(IF($B398="No",0,MIN((0.75*G398),847)),MIN(G398,(0.75*$C398),847))</f>
        <v>0</v>
      </c>
      <c r="L398" s="54" t="str">
        <f>IF(OR(COUNT(C398:G398)&lt;&gt;5,ISBLANK(B398)),"",SUM(H398:K398))</f>
        <v/>
      </c>
    </row>
    <row r="399" spans="8:12" ht="17.25" x14ac:dyDescent="0.3">
      <c r="H399" s="41">
        <f>MAX(IF($B399="No",0,MIN((0.75*D399),847)),MIN(D399,(0.75*$C399),847))</f>
        <v>0</v>
      </c>
      <c r="I399" s="41">
        <f>MAX(IF($B399="No",0,MIN((0.75*E399),847)),MIN(E399,(0.75*$C399),847))</f>
        <v>0</v>
      </c>
      <c r="J399" s="41">
        <f>MAX(IF($B399="No",0,MIN((0.75*F399),847)),MIN(F399,(0.75*$C399),847))</f>
        <v>0</v>
      </c>
      <c r="K399" s="41">
        <f>MAX(IF($B399="No",0,MIN((0.75*G399),847)),MIN(G399,(0.75*$C399),847))</f>
        <v>0</v>
      </c>
      <c r="L399" s="54" t="str">
        <f>IF(OR(COUNT(C399:G399)&lt;&gt;5,ISBLANK(B399)),"",SUM(H399:K399))</f>
        <v/>
      </c>
    </row>
    <row r="400" spans="8:12" ht="17.25" x14ac:dyDescent="0.3">
      <c r="H400" s="41">
        <f>MAX(IF($B400="No",0,MIN((0.75*D400),847)),MIN(D400,(0.75*$C400),847))</f>
        <v>0</v>
      </c>
      <c r="I400" s="41">
        <f>MAX(IF($B400="No",0,MIN((0.75*E400),847)),MIN(E400,(0.75*$C400),847))</f>
        <v>0</v>
      </c>
      <c r="J400" s="41">
        <f>MAX(IF($B400="No",0,MIN((0.75*F400),847)),MIN(F400,(0.75*$C400),847))</f>
        <v>0</v>
      </c>
      <c r="K400" s="41">
        <f>MAX(IF($B400="No",0,MIN((0.75*G400),847)),MIN(G400,(0.75*$C400),847))</f>
        <v>0</v>
      </c>
      <c r="L400" s="54" t="str">
        <f>IF(OR(COUNT(C400:G400)&lt;&gt;5,ISBLANK(B400)),"",SUM(H400:K400))</f>
        <v/>
      </c>
    </row>
    <row r="401" spans="8:12" ht="17.25" x14ac:dyDescent="0.3">
      <c r="H401" s="41">
        <f>MAX(IF($B401="No",0,MIN((0.75*D401),847)),MIN(D401,(0.75*$C401),847))</f>
        <v>0</v>
      </c>
      <c r="I401" s="41">
        <f>MAX(IF($B401="No",0,MIN((0.75*E401),847)),MIN(E401,(0.75*$C401),847))</f>
        <v>0</v>
      </c>
      <c r="J401" s="41">
        <f>MAX(IF($B401="No",0,MIN((0.75*F401),847)),MIN(F401,(0.75*$C401),847))</f>
        <v>0</v>
      </c>
      <c r="K401" s="41">
        <f>MAX(IF($B401="No",0,MIN((0.75*G401),847)),MIN(G401,(0.75*$C401),847))</f>
        <v>0</v>
      </c>
      <c r="L401" s="54" t="str">
        <f>IF(OR(COUNT(C401:G401)&lt;&gt;5,ISBLANK(B401)),"",SUM(H401:K401))</f>
        <v/>
      </c>
    </row>
    <row r="402" spans="8:12" ht="17.25" x14ac:dyDescent="0.3">
      <c r="H402" s="41">
        <f>MAX(IF($B402="No",0,MIN((0.75*D402),847)),MIN(D402,(0.75*$C402),847))</f>
        <v>0</v>
      </c>
      <c r="I402" s="41">
        <f>MAX(IF($B402="No",0,MIN((0.75*E402),847)),MIN(E402,(0.75*$C402),847))</f>
        <v>0</v>
      </c>
      <c r="J402" s="41">
        <f>MAX(IF($B402="No",0,MIN((0.75*F402),847)),MIN(F402,(0.75*$C402),847))</f>
        <v>0</v>
      </c>
      <c r="K402" s="41">
        <f>MAX(IF($B402="No",0,MIN((0.75*G402),847)),MIN(G402,(0.75*$C402),847))</f>
        <v>0</v>
      </c>
      <c r="L402" s="54" t="str">
        <f>IF(OR(COUNT(C402:G402)&lt;&gt;5,ISBLANK(B402)),"",SUM(H402:K402))</f>
        <v/>
      </c>
    </row>
    <row r="403" spans="8:12" ht="17.25" x14ac:dyDescent="0.3">
      <c r="H403" s="41">
        <f>MAX(IF($B403="No",0,MIN((0.75*D403),847)),MIN(D403,(0.75*$C403),847))</f>
        <v>0</v>
      </c>
      <c r="I403" s="41">
        <f>MAX(IF($B403="No",0,MIN((0.75*E403),847)),MIN(E403,(0.75*$C403),847))</f>
        <v>0</v>
      </c>
      <c r="J403" s="41">
        <f>MAX(IF($B403="No",0,MIN((0.75*F403),847)),MIN(F403,(0.75*$C403),847))</f>
        <v>0</v>
      </c>
      <c r="K403" s="41">
        <f>MAX(IF($B403="No",0,MIN((0.75*G403),847)),MIN(G403,(0.75*$C403),847))</f>
        <v>0</v>
      </c>
      <c r="L403" s="54" t="str">
        <f>IF(OR(COUNT(C403:G403)&lt;&gt;5,ISBLANK(B403)),"",SUM(H403:K403))</f>
        <v/>
      </c>
    </row>
    <row r="404" spans="8:12" ht="17.25" x14ac:dyDescent="0.3">
      <c r="H404" s="41">
        <f>MAX(IF($B404="No",0,MIN((0.75*D404),847)),MIN(D404,(0.75*$C404),847))</f>
        <v>0</v>
      </c>
      <c r="I404" s="41">
        <f>MAX(IF($B404="No",0,MIN((0.75*E404),847)),MIN(E404,(0.75*$C404),847))</f>
        <v>0</v>
      </c>
      <c r="J404" s="41">
        <f>MAX(IF($B404="No",0,MIN((0.75*F404),847)),MIN(F404,(0.75*$C404),847))</f>
        <v>0</v>
      </c>
      <c r="K404" s="41">
        <f>MAX(IF($B404="No",0,MIN((0.75*G404),847)),MIN(G404,(0.75*$C404),847))</f>
        <v>0</v>
      </c>
      <c r="L404" s="54" t="str">
        <f>IF(OR(COUNT(C404:G404)&lt;&gt;5,ISBLANK(B404)),"",SUM(H404:K404))</f>
        <v/>
      </c>
    </row>
    <row r="405" spans="8:12" ht="17.25" x14ac:dyDescent="0.3">
      <c r="H405" s="41">
        <f>MAX(IF($B405="No",0,MIN((0.75*D405),847)),MIN(D405,(0.75*$C405),847))</f>
        <v>0</v>
      </c>
      <c r="I405" s="41">
        <f>MAX(IF($B405="No",0,MIN((0.75*E405),847)),MIN(E405,(0.75*$C405),847))</f>
        <v>0</v>
      </c>
      <c r="J405" s="41">
        <f>MAX(IF($B405="No",0,MIN((0.75*F405),847)),MIN(F405,(0.75*$C405),847))</f>
        <v>0</v>
      </c>
      <c r="K405" s="41">
        <f>MAX(IF($B405="No",0,MIN((0.75*G405),847)),MIN(G405,(0.75*$C405),847))</f>
        <v>0</v>
      </c>
      <c r="L405" s="54" t="str">
        <f>IF(OR(COUNT(C405:G405)&lt;&gt;5,ISBLANK(B405)),"",SUM(H405:K405))</f>
        <v/>
      </c>
    </row>
    <row r="406" spans="8:12" ht="17.25" x14ac:dyDescent="0.3">
      <c r="H406" s="41">
        <f>MAX(IF($B406="No",0,MIN((0.75*D406),847)),MIN(D406,(0.75*$C406),847))</f>
        <v>0</v>
      </c>
      <c r="I406" s="41">
        <f>MAX(IF($B406="No",0,MIN((0.75*E406),847)),MIN(E406,(0.75*$C406),847))</f>
        <v>0</v>
      </c>
      <c r="J406" s="41">
        <f>MAX(IF($B406="No",0,MIN((0.75*F406),847)),MIN(F406,(0.75*$C406),847))</f>
        <v>0</v>
      </c>
      <c r="K406" s="41">
        <f>MAX(IF($B406="No",0,MIN((0.75*G406),847)),MIN(G406,(0.75*$C406),847))</f>
        <v>0</v>
      </c>
      <c r="L406" s="54" t="str">
        <f>IF(OR(COUNT(C406:G406)&lt;&gt;5,ISBLANK(B406)),"",SUM(H406:K406))</f>
        <v/>
      </c>
    </row>
    <row r="407" spans="8:12" ht="17.25" x14ac:dyDescent="0.3">
      <c r="H407" s="41">
        <f>MAX(IF($B407="No",0,MIN((0.75*D407),847)),MIN(D407,(0.75*$C407),847))</f>
        <v>0</v>
      </c>
      <c r="I407" s="41">
        <f>MAX(IF($B407="No",0,MIN((0.75*E407),847)),MIN(E407,(0.75*$C407),847))</f>
        <v>0</v>
      </c>
      <c r="J407" s="41">
        <f>MAX(IF($B407="No",0,MIN((0.75*F407),847)),MIN(F407,(0.75*$C407),847))</f>
        <v>0</v>
      </c>
      <c r="K407" s="41">
        <f>MAX(IF($B407="No",0,MIN((0.75*G407),847)),MIN(G407,(0.75*$C407),847))</f>
        <v>0</v>
      </c>
      <c r="L407" s="54" t="str">
        <f>IF(OR(COUNT(C407:G407)&lt;&gt;5,ISBLANK(B407)),"",SUM(H407:K407))</f>
        <v/>
      </c>
    </row>
    <row r="408" spans="8:12" ht="17.25" x14ac:dyDescent="0.3">
      <c r="H408" s="41">
        <f>MAX(IF($B408="No",0,MIN((0.75*D408),847)),MIN(D408,(0.75*$C408),847))</f>
        <v>0</v>
      </c>
      <c r="I408" s="41">
        <f>MAX(IF($B408="No",0,MIN((0.75*E408),847)),MIN(E408,(0.75*$C408),847))</f>
        <v>0</v>
      </c>
      <c r="J408" s="41">
        <f>MAX(IF($B408="No",0,MIN((0.75*F408),847)),MIN(F408,(0.75*$C408),847))</f>
        <v>0</v>
      </c>
      <c r="K408" s="41">
        <f>MAX(IF($B408="No",0,MIN((0.75*G408),847)),MIN(G408,(0.75*$C408),847))</f>
        <v>0</v>
      </c>
      <c r="L408" s="54" t="str">
        <f>IF(OR(COUNT(C408:G408)&lt;&gt;5,ISBLANK(B408)),"",SUM(H408:K408))</f>
        <v/>
      </c>
    </row>
    <row r="409" spans="8:12" ht="17.25" x14ac:dyDescent="0.3">
      <c r="H409" s="41">
        <f>MAX(IF($B409="No",0,MIN((0.75*D409),847)),MIN(D409,(0.75*$C409),847))</f>
        <v>0</v>
      </c>
      <c r="I409" s="41">
        <f>MAX(IF($B409="No",0,MIN((0.75*E409),847)),MIN(E409,(0.75*$C409),847))</f>
        <v>0</v>
      </c>
      <c r="J409" s="41">
        <f>MAX(IF($B409="No",0,MIN((0.75*F409),847)),MIN(F409,(0.75*$C409),847))</f>
        <v>0</v>
      </c>
      <c r="K409" s="41">
        <f>MAX(IF($B409="No",0,MIN((0.75*G409),847)),MIN(G409,(0.75*$C409),847))</f>
        <v>0</v>
      </c>
      <c r="L409" s="54" t="str">
        <f>IF(OR(COUNT(C409:G409)&lt;&gt;5,ISBLANK(B409)),"",SUM(H409:K409))</f>
        <v/>
      </c>
    </row>
    <row r="410" spans="8:12" ht="17.25" x14ac:dyDescent="0.3">
      <c r="H410" s="41">
        <f>MAX(IF($B410="No",0,MIN((0.75*D410),847)),MIN(D410,(0.75*$C410),847))</f>
        <v>0</v>
      </c>
      <c r="I410" s="41">
        <f>MAX(IF($B410="No",0,MIN((0.75*E410),847)),MIN(E410,(0.75*$C410),847))</f>
        <v>0</v>
      </c>
      <c r="J410" s="41">
        <f>MAX(IF($B410="No",0,MIN((0.75*F410),847)),MIN(F410,(0.75*$C410),847))</f>
        <v>0</v>
      </c>
      <c r="K410" s="41">
        <f>MAX(IF($B410="No",0,MIN((0.75*G410),847)),MIN(G410,(0.75*$C410),847))</f>
        <v>0</v>
      </c>
      <c r="L410" s="54" t="str">
        <f>IF(OR(COUNT(C410:G410)&lt;&gt;5,ISBLANK(B410)),"",SUM(H410:K410))</f>
        <v/>
      </c>
    </row>
    <row r="411" spans="8:12" ht="17.25" x14ac:dyDescent="0.3">
      <c r="H411" s="41">
        <f>MAX(IF($B411="No",0,MIN((0.75*D411),847)),MIN(D411,(0.75*$C411),847))</f>
        <v>0</v>
      </c>
      <c r="I411" s="41">
        <f>MAX(IF($B411="No",0,MIN((0.75*E411),847)),MIN(E411,(0.75*$C411),847))</f>
        <v>0</v>
      </c>
      <c r="J411" s="41">
        <f>MAX(IF($B411="No",0,MIN((0.75*F411),847)),MIN(F411,(0.75*$C411),847))</f>
        <v>0</v>
      </c>
      <c r="K411" s="41">
        <f>MAX(IF($B411="No",0,MIN((0.75*G411),847)),MIN(G411,(0.75*$C411),847))</f>
        <v>0</v>
      </c>
      <c r="L411" s="54" t="str">
        <f>IF(OR(COUNT(C411:G411)&lt;&gt;5,ISBLANK(B411)),"",SUM(H411:K411))</f>
        <v/>
      </c>
    </row>
    <row r="412" spans="8:12" ht="17.25" x14ac:dyDescent="0.3">
      <c r="H412" s="41">
        <f>MAX(IF($B412="No",0,MIN((0.75*D412),847)),MIN(D412,(0.75*$C412),847))</f>
        <v>0</v>
      </c>
      <c r="I412" s="41">
        <f>MAX(IF($B412="No",0,MIN((0.75*E412),847)),MIN(E412,(0.75*$C412),847))</f>
        <v>0</v>
      </c>
      <c r="J412" s="41">
        <f>MAX(IF($B412="No",0,MIN((0.75*F412),847)),MIN(F412,(0.75*$C412),847))</f>
        <v>0</v>
      </c>
      <c r="K412" s="41">
        <f>MAX(IF($B412="No",0,MIN((0.75*G412),847)),MIN(G412,(0.75*$C412),847))</f>
        <v>0</v>
      </c>
      <c r="L412" s="54" t="str">
        <f>IF(OR(COUNT(C412:G412)&lt;&gt;5,ISBLANK(B412)),"",SUM(H412:K412))</f>
        <v/>
      </c>
    </row>
    <row r="413" spans="8:12" ht="17.25" x14ac:dyDescent="0.3">
      <c r="H413" s="41">
        <f>MAX(IF($B413="No",0,MIN((0.75*D413),847)),MIN(D413,(0.75*$C413),847))</f>
        <v>0</v>
      </c>
      <c r="I413" s="41">
        <f>MAX(IF($B413="No",0,MIN((0.75*E413),847)),MIN(E413,(0.75*$C413),847))</f>
        <v>0</v>
      </c>
      <c r="J413" s="41">
        <f>MAX(IF($B413="No",0,MIN((0.75*F413),847)),MIN(F413,(0.75*$C413),847))</f>
        <v>0</v>
      </c>
      <c r="K413" s="41">
        <f>MAX(IF($B413="No",0,MIN((0.75*G413),847)),MIN(G413,(0.75*$C413),847))</f>
        <v>0</v>
      </c>
      <c r="L413" s="54" t="str">
        <f>IF(OR(COUNT(C413:G413)&lt;&gt;5,ISBLANK(B413)),"",SUM(H413:K413))</f>
        <v/>
      </c>
    </row>
    <row r="414" spans="8:12" ht="17.25" x14ac:dyDescent="0.3">
      <c r="H414" s="41">
        <f>MAX(IF($B414="No",0,MIN((0.75*D414),847)),MIN(D414,(0.75*$C414),847))</f>
        <v>0</v>
      </c>
      <c r="I414" s="41">
        <f>MAX(IF($B414="No",0,MIN((0.75*E414),847)),MIN(E414,(0.75*$C414),847))</f>
        <v>0</v>
      </c>
      <c r="J414" s="41">
        <f>MAX(IF($B414="No",0,MIN((0.75*F414),847)),MIN(F414,(0.75*$C414),847))</f>
        <v>0</v>
      </c>
      <c r="K414" s="41">
        <f>MAX(IF($B414="No",0,MIN((0.75*G414),847)),MIN(G414,(0.75*$C414),847))</f>
        <v>0</v>
      </c>
      <c r="L414" s="54" t="str">
        <f>IF(OR(COUNT(C414:G414)&lt;&gt;5,ISBLANK(B414)),"",SUM(H414:K414))</f>
        <v/>
      </c>
    </row>
    <row r="415" spans="8:12" ht="17.25" x14ac:dyDescent="0.3">
      <c r="H415" s="41">
        <f>MAX(IF($B415="No",0,MIN((0.75*D415),847)),MIN(D415,(0.75*$C415),847))</f>
        <v>0</v>
      </c>
      <c r="I415" s="41">
        <f>MAX(IF($B415="No",0,MIN((0.75*E415),847)),MIN(E415,(0.75*$C415),847))</f>
        <v>0</v>
      </c>
      <c r="J415" s="41">
        <f>MAX(IF($B415="No",0,MIN((0.75*F415),847)),MIN(F415,(0.75*$C415),847))</f>
        <v>0</v>
      </c>
      <c r="K415" s="41">
        <f>MAX(IF($B415="No",0,MIN((0.75*G415),847)),MIN(G415,(0.75*$C415),847))</f>
        <v>0</v>
      </c>
      <c r="L415" s="54" t="str">
        <f>IF(OR(COUNT(C415:G415)&lt;&gt;5,ISBLANK(B415)),"",SUM(H415:K415))</f>
        <v/>
      </c>
    </row>
    <row r="416" spans="8:12" ht="17.25" x14ac:dyDescent="0.3">
      <c r="H416" s="41">
        <f>MAX(IF($B416="No",0,MIN((0.75*D416),847)),MIN(D416,(0.75*$C416),847))</f>
        <v>0</v>
      </c>
      <c r="I416" s="41">
        <f>MAX(IF($B416="No",0,MIN((0.75*E416),847)),MIN(E416,(0.75*$C416),847))</f>
        <v>0</v>
      </c>
      <c r="J416" s="41">
        <f>MAX(IF($B416="No",0,MIN((0.75*F416),847)),MIN(F416,(0.75*$C416),847))</f>
        <v>0</v>
      </c>
      <c r="K416" s="41">
        <f>MAX(IF($B416="No",0,MIN((0.75*G416),847)),MIN(G416,(0.75*$C416),847))</f>
        <v>0</v>
      </c>
      <c r="L416" s="54" t="str">
        <f>IF(OR(COUNT(C416:G416)&lt;&gt;5,ISBLANK(B416)),"",SUM(H416:K416))</f>
        <v/>
      </c>
    </row>
    <row r="417" spans="8:12" ht="17.25" x14ac:dyDescent="0.3">
      <c r="H417" s="41">
        <f>MAX(IF($B417="No",0,MIN((0.75*D417),847)),MIN(D417,(0.75*$C417),847))</f>
        <v>0</v>
      </c>
      <c r="I417" s="41">
        <f>MAX(IF($B417="No",0,MIN((0.75*E417),847)),MIN(E417,(0.75*$C417),847))</f>
        <v>0</v>
      </c>
      <c r="J417" s="41">
        <f>MAX(IF($B417="No",0,MIN((0.75*F417),847)),MIN(F417,(0.75*$C417),847))</f>
        <v>0</v>
      </c>
      <c r="K417" s="41">
        <f>MAX(IF($B417="No",0,MIN((0.75*G417),847)),MIN(G417,(0.75*$C417),847))</f>
        <v>0</v>
      </c>
      <c r="L417" s="54" t="str">
        <f>IF(OR(COUNT(C417:G417)&lt;&gt;5,ISBLANK(B417)),"",SUM(H417:K417))</f>
        <v/>
      </c>
    </row>
    <row r="418" spans="8:12" ht="17.25" x14ac:dyDescent="0.3">
      <c r="H418" s="41">
        <f>MAX(IF($B418="No",0,MIN((0.75*D418),847)),MIN(D418,(0.75*$C418),847))</f>
        <v>0</v>
      </c>
      <c r="I418" s="41">
        <f>MAX(IF($B418="No",0,MIN((0.75*E418),847)),MIN(E418,(0.75*$C418),847))</f>
        <v>0</v>
      </c>
      <c r="J418" s="41">
        <f>MAX(IF($B418="No",0,MIN((0.75*F418),847)),MIN(F418,(0.75*$C418),847))</f>
        <v>0</v>
      </c>
      <c r="K418" s="41">
        <f>MAX(IF($B418="No",0,MIN((0.75*G418),847)),MIN(G418,(0.75*$C418),847))</f>
        <v>0</v>
      </c>
      <c r="L418" s="54" t="str">
        <f>IF(OR(COUNT(C418:G418)&lt;&gt;5,ISBLANK(B418)),"",SUM(H418:K418))</f>
        <v/>
      </c>
    </row>
    <row r="419" spans="8:12" ht="17.25" x14ac:dyDescent="0.3">
      <c r="H419" s="41">
        <f>MAX(IF($B419="No",0,MIN((0.75*D419),847)),MIN(D419,(0.75*$C419),847))</f>
        <v>0</v>
      </c>
      <c r="I419" s="41">
        <f>MAX(IF($B419="No",0,MIN((0.75*E419),847)),MIN(E419,(0.75*$C419),847))</f>
        <v>0</v>
      </c>
      <c r="J419" s="41">
        <f>MAX(IF($B419="No",0,MIN((0.75*F419),847)),MIN(F419,(0.75*$C419),847))</f>
        <v>0</v>
      </c>
      <c r="K419" s="41">
        <f>MAX(IF($B419="No",0,MIN((0.75*G419),847)),MIN(G419,(0.75*$C419),847))</f>
        <v>0</v>
      </c>
      <c r="L419" s="54" t="str">
        <f>IF(OR(COUNT(C419:G419)&lt;&gt;5,ISBLANK(B419)),"",SUM(H419:K419))</f>
        <v/>
      </c>
    </row>
    <row r="420" spans="8:12" ht="17.25" x14ac:dyDescent="0.3">
      <c r="H420" s="41">
        <f>MAX(IF($B420="No",0,MIN((0.75*D420),847)),MIN(D420,(0.75*$C420),847))</f>
        <v>0</v>
      </c>
      <c r="I420" s="41">
        <f>MAX(IF($B420="No",0,MIN((0.75*E420),847)),MIN(E420,(0.75*$C420),847))</f>
        <v>0</v>
      </c>
      <c r="J420" s="41">
        <f>MAX(IF($B420="No",0,MIN((0.75*F420),847)),MIN(F420,(0.75*$C420),847))</f>
        <v>0</v>
      </c>
      <c r="K420" s="41">
        <f>MAX(IF($B420="No",0,MIN((0.75*G420),847)),MIN(G420,(0.75*$C420),847))</f>
        <v>0</v>
      </c>
      <c r="L420" s="54" t="str">
        <f>IF(OR(COUNT(C420:G420)&lt;&gt;5,ISBLANK(B420)),"",SUM(H420:K420))</f>
        <v/>
      </c>
    </row>
    <row r="421" spans="8:12" ht="17.25" x14ac:dyDescent="0.3">
      <c r="H421" s="41">
        <f>MAX(IF($B421="No",0,MIN((0.75*D421),847)),MIN(D421,(0.75*$C421),847))</f>
        <v>0</v>
      </c>
      <c r="I421" s="41">
        <f>MAX(IF($B421="No",0,MIN((0.75*E421),847)),MIN(E421,(0.75*$C421),847))</f>
        <v>0</v>
      </c>
      <c r="J421" s="41">
        <f>MAX(IF($B421="No",0,MIN((0.75*F421),847)),MIN(F421,(0.75*$C421),847))</f>
        <v>0</v>
      </c>
      <c r="K421" s="41">
        <f>MAX(IF($B421="No",0,MIN((0.75*G421),847)),MIN(G421,(0.75*$C421),847))</f>
        <v>0</v>
      </c>
      <c r="L421" s="54" t="str">
        <f>IF(OR(COUNT(C421:G421)&lt;&gt;5,ISBLANK(B421)),"",SUM(H421:K421))</f>
        <v/>
      </c>
    </row>
    <row r="422" spans="8:12" ht="17.25" x14ac:dyDescent="0.3">
      <c r="H422" s="41">
        <f>MAX(IF($B422="No",0,MIN((0.75*D422),847)),MIN(D422,(0.75*$C422),847))</f>
        <v>0</v>
      </c>
      <c r="I422" s="41">
        <f>MAX(IF($B422="No",0,MIN((0.75*E422),847)),MIN(E422,(0.75*$C422),847))</f>
        <v>0</v>
      </c>
      <c r="J422" s="41">
        <f>MAX(IF($B422="No",0,MIN((0.75*F422),847)),MIN(F422,(0.75*$C422),847))</f>
        <v>0</v>
      </c>
      <c r="K422" s="41">
        <f>MAX(IF($B422="No",0,MIN((0.75*G422),847)),MIN(G422,(0.75*$C422),847))</f>
        <v>0</v>
      </c>
      <c r="L422" s="54" t="str">
        <f>IF(OR(COUNT(C422:G422)&lt;&gt;5,ISBLANK(B422)),"",SUM(H422:K422))</f>
        <v/>
      </c>
    </row>
    <row r="423" spans="8:12" ht="17.25" x14ac:dyDescent="0.3">
      <c r="H423" s="41">
        <f>MAX(IF($B423="No",0,MIN((0.75*D423),847)),MIN(D423,(0.75*$C423),847))</f>
        <v>0</v>
      </c>
      <c r="I423" s="41">
        <f>MAX(IF($B423="No",0,MIN((0.75*E423),847)),MIN(E423,(0.75*$C423),847))</f>
        <v>0</v>
      </c>
      <c r="J423" s="41">
        <f>MAX(IF($B423="No",0,MIN((0.75*F423),847)),MIN(F423,(0.75*$C423),847))</f>
        <v>0</v>
      </c>
      <c r="K423" s="41">
        <f>MAX(IF($B423="No",0,MIN((0.75*G423),847)),MIN(G423,(0.75*$C423),847))</f>
        <v>0</v>
      </c>
      <c r="L423" s="54" t="str">
        <f>IF(OR(COUNT(C423:G423)&lt;&gt;5,ISBLANK(B423)),"",SUM(H423:K423))</f>
        <v/>
      </c>
    </row>
    <row r="424" spans="8:12" ht="17.25" x14ac:dyDescent="0.3">
      <c r="H424" s="41">
        <f>MAX(IF($B424="No",0,MIN((0.75*D424),847)),MIN(D424,(0.75*$C424),847))</f>
        <v>0</v>
      </c>
      <c r="I424" s="41">
        <f>MAX(IF($B424="No",0,MIN((0.75*E424),847)),MIN(E424,(0.75*$C424),847))</f>
        <v>0</v>
      </c>
      <c r="J424" s="41">
        <f>MAX(IF($B424="No",0,MIN((0.75*F424),847)),MIN(F424,(0.75*$C424),847))</f>
        <v>0</v>
      </c>
      <c r="K424" s="41">
        <f>MAX(IF($B424="No",0,MIN((0.75*G424),847)),MIN(G424,(0.75*$C424),847))</f>
        <v>0</v>
      </c>
      <c r="L424" s="54" t="str">
        <f>IF(OR(COUNT(C424:G424)&lt;&gt;5,ISBLANK(B424)),"",SUM(H424:K424))</f>
        <v/>
      </c>
    </row>
    <row r="425" spans="8:12" ht="17.25" x14ac:dyDescent="0.3">
      <c r="H425" s="41">
        <f>MAX(IF($B425="No",0,MIN((0.75*D425),847)),MIN(D425,(0.75*$C425),847))</f>
        <v>0</v>
      </c>
      <c r="I425" s="41">
        <f>MAX(IF($B425="No",0,MIN((0.75*E425),847)),MIN(E425,(0.75*$C425),847))</f>
        <v>0</v>
      </c>
      <c r="J425" s="41">
        <f>MAX(IF($B425="No",0,MIN((0.75*F425),847)),MIN(F425,(0.75*$C425),847))</f>
        <v>0</v>
      </c>
      <c r="K425" s="41">
        <f>MAX(IF($B425="No",0,MIN((0.75*G425),847)),MIN(G425,(0.75*$C425),847))</f>
        <v>0</v>
      </c>
      <c r="L425" s="54" t="str">
        <f>IF(OR(COUNT(C425:G425)&lt;&gt;5,ISBLANK(B425)),"",SUM(H425:K425))</f>
        <v/>
      </c>
    </row>
    <row r="426" spans="8:12" ht="17.25" x14ac:dyDescent="0.3">
      <c r="H426" s="41">
        <f>MAX(IF($B426="No",0,MIN((0.75*D426),847)),MIN(D426,(0.75*$C426),847))</f>
        <v>0</v>
      </c>
      <c r="I426" s="41">
        <f>MAX(IF($B426="No",0,MIN((0.75*E426),847)),MIN(E426,(0.75*$C426),847))</f>
        <v>0</v>
      </c>
      <c r="J426" s="41">
        <f>MAX(IF($B426="No",0,MIN((0.75*F426),847)),MIN(F426,(0.75*$C426),847))</f>
        <v>0</v>
      </c>
      <c r="K426" s="41">
        <f>MAX(IF($B426="No",0,MIN((0.75*G426),847)),MIN(G426,(0.75*$C426),847))</f>
        <v>0</v>
      </c>
      <c r="L426" s="54" t="str">
        <f>IF(OR(COUNT(C426:G426)&lt;&gt;5,ISBLANK(B426)),"",SUM(H426:K426))</f>
        <v/>
      </c>
    </row>
    <row r="427" spans="8:12" ht="17.25" x14ac:dyDescent="0.3">
      <c r="H427" s="41">
        <f>MAX(IF($B427="No",0,MIN((0.75*D427),847)),MIN(D427,(0.75*$C427),847))</f>
        <v>0</v>
      </c>
      <c r="I427" s="41">
        <f>MAX(IF($B427="No",0,MIN((0.75*E427),847)),MIN(E427,(0.75*$C427),847))</f>
        <v>0</v>
      </c>
      <c r="J427" s="41">
        <f>MAX(IF($B427="No",0,MIN((0.75*F427),847)),MIN(F427,(0.75*$C427),847))</f>
        <v>0</v>
      </c>
      <c r="K427" s="41">
        <f>MAX(IF($B427="No",0,MIN((0.75*G427),847)),MIN(G427,(0.75*$C427),847))</f>
        <v>0</v>
      </c>
      <c r="L427" s="54" t="str">
        <f>IF(OR(COUNT(C427:G427)&lt;&gt;5,ISBLANK(B427)),"",SUM(H427:K427))</f>
        <v/>
      </c>
    </row>
    <row r="428" spans="8:12" ht="17.25" x14ac:dyDescent="0.3">
      <c r="H428" s="41">
        <f>MAX(IF($B428="No",0,MIN((0.75*D428),847)),MIN(D428,(0.75*$C428),847))</f>
        <v>0</v>
      </c>
      <c r="I428" s="41">
        <f>MAX(IF($B428="No",0,MIN((0.75*E428),847)),MIN(E428,(0.75*$C428),847))</f>
        <v>0</v>
      </c>
      <c r="J428" s="41">
        <f>MAX(IF($B428="No",0,MIN((0.75*F428),847)),MIN(F428,(0.75*$C428),847))</f>
        <v>0</v>
      </c>
      <c r="K428" s="41">
        <f>MAX(IF($B428="No",0,MIN((0.75*G428),847)),MIN(G428,(0.75*$C428),847))</f>
        <v>0</v>
      </c>
      <c r="L428" s="54" t="str">
        <f>IF(OR(COUNT(C428:G428)&lt;&gt;5,ISBLANK(B428)),"",SUM(H428:K428))</f>
        <v/>
      </c>
    </row>
    <row r="429" spans="8:12" ht="17.25" x14ac:dyDescent="0.3">
      <c r="H429" s="41">
        <f>MAX(IF($B429="No",0,MIN((0.75*D429),847)),MIN(D429,(0.75*$C429),847))</f>
        <v>0</v>
      </c>
      <c r="I429" s="41">
        <f>MAX(IF($B429="No",0,MIN((0.75*E429),847)),MIN(E429,(0.75*$C429),847))</f>
        <v>0</v>
      </c>
      <c r="J429" s="41">
        <f>MAX(IF($B429="No",0,MIN((0.75*F429),847)),MIN(F429,(0.75*$C429),847))</f>
        <v>0</v>
      </c>
      <c r="K429" s="41">
        <f>MAX(IF($B429="No",0,MIN((0.75*G429),847)),MIN(G429,(0.75*$C429),847))</f>
        <v>0</v>
      </c>
      <c r="L429" s="54" t="str">
        <f>IF(OR(COUNT(C429:G429)&lt;&gt;5,ISBLANK(B429)),"",SUM(H429:K429))</f>
        <v/>
      </c>
    </row>
    <row r="430" spans="8:12" ht="17.25" x14ac:dyDescent="0.3">
      <c r="H430" s="41">
        <f>MAX(IF($B430="No",0,MIN((0.75*D430),847)),MIN(D430,(0.75*$C430),847))</f>
        <v>0</v>
      </c>
      <c r="I430" s="41">
        <f>MAX(IF($B430="No",0,MIN((0.75*E430),847)),MIN(E430,(0.75*$C430),847))</f>
        <v>0</v>
      </c>
      <c r="J430" s="41">
        <f>MAX(IF($B430="No",0,MIN((0.75*F430),847)),MIN(F430,(0.75*$C430),847))</f>
        <v>0</v>
      </c>
      <c r="K430" s="41">
        <f>MAX(IF($B430="No",0,MIN((0.75*G430),847)),MIN(G430,(0.75*$C430),847))</f>
        <v>0</v>
      </c>
      <c r="L430" s="54" t="str">
        <f>IF(OR(COUNT(C430:G430)&lt;&gt;5,ISBLANK(B430)),"",SUM(H430:K430))</f>
        <v/>
      </c>
    </row>
    <row r="431" spans="8:12" ht="17.25" x14ac:dyDescent="0.3">
      <c r="H431" s="41">
        <f>MAX(IF($B431="No",0,MIN((0.75*D431),847)),MIN(D431,(0.75*$C431),847))</f>
        <v>0</v>
      </c>
      <c r="I431" s="41">
        <f>MAX(IF($B431="No",0,MIN((0.75*E431),847)),MIN(E431,(0.75*$C431),847))</f>
        <v>0</v>
      </c>
      <c r="J431" s="41">
        <f>MAX(IF($B431="No",0,MIN((0.75*F431),847)),MIN(F431,(0.75*$C431),847))</f>
        <v>0</v>
      </c>
      <c r="K431" s="41">
        <f>MAX(IF($B431="No",0,MIN((0.75*G431),847)),MIN(G431,(0.75*$C431),847))</f>
        <v>0</v>
      </c>
      <c r="L431" s="54" t="str">
        <f>IF(OR(COUNT(C431:G431)&lt;&gt;5,ISBLANK(B431)),"",SUM(H431:K431))</f>
        <v/>
      </c>
    </row>
    <row r="432" spans="8:12" ht="17.25" x14ac:dyDescent="0.3">
      <c r="H432" s="41">
        <f>MAX(IF($B432="No",0,MIN((0.75*D432),847)),MIN(D432,(0.75*$C432),847))</f>
        <v>0</v>
      </c>
      <c r="I432" s="41">
        <f>MAX(IF($B432="No",0,MIN((0.75*E432),847)),MIN(E432,(0.75*$C432),847))</f>
        <v>0</v>
      </c>
      <c r="J432" s="41">
        <f>MAX(IF($B432="No",0,MIN((0.75*F432),847)),MIN(F432,(0.75*$C432),847))</f>
        <v>0</v>
      </c>
      <c r="K432" s="41">
        <f>MAX(IF($B432="No",0,MIN((0.75*G432),847)),MIN(G432,(0.75*$C432),847))</f>
        <v>0</v>
      </c>
      <c r="L432" s="54" t="str">
        <f>IF(OR(COUNT(C432:G432)&lt;&gt;5,ISBLANK(B432)),"",SUM(H432:K432))</f>
        <v/>
      </c>
    </row>
    <row r="433" spans="8:12" ht="17.25" x14ac:dyDescent="0.3">
      <c r="H433" s="41">
        <f>MAX(IF($B433="No",0,MIN((0.75*D433),847)),MIN(D433,(0.75*$C433),847))</f>
        <v>0</v>
      </c>
      <c r="I433" s="41">
        <f>MAX(IF($B433="No",0,MIN((0.75*E433),847)),MIN(E433,(0.75*$C433),847))</f>
        <v>0</v>
      </c>
      <c r="J433" s="41">
        <f>MAX(IF($B433="No",0,MIN((0.75*F433),847)),MIN(F433,(0.75*$C433),847))</f>
        <v>0</v>
      </c>
      <c r="K433" s="41">
        <f>MAX(IF($B433="No",0,MIN((0.75*G433),847)),MIN(G433,(0.75*$C433),847))</f>
        <v>0</v>
      </c>
      <c r="L433" s="54" t="str">
        <f>IF(OR(COUNT(C433:G433)&lt;&gt;5,ISBLANK(B433)),"",SUM(H433:K433))</f>
        <v/>
      </c>
    </row>
    <row r="434" spans="8:12" ht="17.25" x14ac:dyDescent="0.3">
      <c r="H434" s="41">
        <f>MAX(IF($B434="No",0,MIN((0.75*D434),847)),MIN(D434,(0.75*$C434),847))</f>
        <v>0</v>
      </c>
      <c r="I434" s="41">
        <f>MAX(IF($B434="No",0,MIN((0.75*E434),847)),MIN(E434,(0.75*$C434),847))</f>
        <v>0</v>
      </c>
      <c r="J434" s="41">
        <f>MAX(IF($B434="No",0,MIN((0.75*F434),847)),MIN(F434,(0.75*$C434),847))</f>
        <v>0</v>
      </c>
      <c r="K434" s="41">
        <f>MAX(IF($B434="No",0,MIN((0.75*G434),847)),MIN(G434,(0.75*$C434),847))</f>
        <v>0</v>
      </c>
      <c r="L434" s="54" t="str">
        <f>IF(OR(COUNT(C434:G434)&lt;&gt;5,ISBLANK(B434)),"",SUM(H434:K434))</f>
        <v/>
      </c>
    </row>
    <row r="435" spans="8:12" ht="17.25" x14ac:dyDescent="0.3">
      <c r="H435" s="41">
        <f>MAX(IF($B435="No",0,MIN((0.75*D435),847)),MIN(D435,(0.75*$C435),847))</f>
        <v>0</v>
      </c>
      <c r="I435" s="41">
        <f>MAX(IF($B435="No",0,MIN((0.75*E435),847)),MIN(E435,(0.75*$C435),847))</f>
        <v>0</v>
      </c>
      <c r="J435" s="41">
        <f>MAX(IF($B435="No",0,MIN((0.75*F435),847)),MIN(F435,(0.75*$C435),847))</f>
        <v>0</v>
      </c>
      <c r="K435" s="41">
        <f>MAX(IF($B435="No",0,MIN((0.75*G435),847)),MIN(G435,(0.75*$C435),847))</f>
        <v>0</v>
      </c>
      <c r="L435" s="54" t="str">
        <f>IF(OR(COUNT(C435:G435)&lt;&gt;5,ISBLANK(B435)),"",SUM(H435:K435))</f>
        <v/>
      </c>
    </row>
    <row r="436" spans="8:12" ht="17.25" x14ac:dyDescent="0.3">
      <c r="H436" s="41">
        <f>MAX(IF($B436="No",0,MIN((0.75*D436),847)),MIN(D436,(0.75*$C436),847))</f>
        <v>0</v>
      </c>
      <c r="I436" s="41">
        <f>MAX(IF($B436="No",0,MIN((0.75*E436),847)),MIN(E436,(0.75*$C436),847))</f>
        <v>0</v>
      </c>
      <c r="J436" s="41">
        <f>MAX(IF($B436="No",0,MIN((0.75*F436),847)),MIN(F436,(0.75*$C436),847))</f>
        <v>0</v>
      </c>
      <c r="K436" s="41">
        <f>MAX(IF($B436="No",0,MIN((0.75*G436),847)),MIN(G436,(0.75*$C436),847))</f>
        <v>0</v>
      </c>
      <c r="L436" s="54" t="str">
        <f>IF(OR(COUNT(C436:G436)&lt;&gt;5,ISBLANK(B436)),"",SUM(H436:K436))</f>
        <v/>
      </c>
    </row>
    <row r="437" spans="8:12" ht="17.25" x14ac:dyDescent="0.3">
      <c r="H437" s="41">
        <f>MAX(IF($B437="No",0,MIN((0.75*D437),847)),MIN(D437,(0.75*$C437),847))</f>
        <v>0</v>
      </c>
      <c r="I437" s="41">
        <f>MAX(IF($B437="No",0,MIN((0.75*E437),847)),MIN(E437,(0.75*$C437),847))</f>
        <v>0</v>
      </c>
      <c r="J437" s="41">
        <f>MAX(IF($B437="No",0,MIN((0.75*F437),847)),MIN(F437,(0.75*$C437),847))</f>
        <v>0</v>
      </c>
      <c r="K437" s="41">
        <f>MAX(IF($B437="No",0,MIN((0.75*G437),847)),MIN(G437,(0.75*$C437),847))</f>
        <v>0</v>
      </c>
      <c r="L437" s="54" t="str">
        <f>IF(OR(COUNT(C437:G437)&lt;&gt;5,ISBLANK(B437)),"",SUM(H437:K437))</f>
        <v/>
      </c>
    </row>
    <row r="438" spans="8:12" ht="17.25" x14ac:dyDescent="0.3">
      <c r="H438" s="41">
        <f>MAX(IF($B438="No",0,MIN((0.75*D438),847)),MIN(D438,(0.75*$C438),847))</f>
        <v>0</v>
      </c>
      <c r="I438" s="41">
        <f>MAX(IF($B438="No",0,MIN((0.75*E438),847)),MIN(E438,(0.75*$C438),847))</f>
        <v>0</v>
      </c>
      <c r="J438" s="41">
        <f>MAX(IF($B438="No",0,MIN((0.75*F438),847)),MIN(F438,(0.75*$C438),847))</f>
        <v>0</v>
      </c>
      <c r="K438" s="41">
        <f>MAX(IF($B438="No",0,MIN((0.75*G438),847)),MIN(G438,(0.75*$C438),847))</f>
        <v>0</v>
      </c>
      <c r="L438" s="54" t="str">
        <f>IF(OR(COUNT(C438:G438)&lt;&gt;5,ISBLANK(B438)),"",SUM(H438:K438))</f>
        <v/>
      </c>
    </row>
    <row r="439" spans="8:12" ht="17.25" x14ac:dyDescent="0.3">
      <c r="H439" s="41">
        <f>MAX(IF($B439="No",0,MIN((0.75*D439),847)),MIN(D439,(0.75*$C439),847))</f>
        <v>0</v>
      </c>
      <c r="I439" s="41">
        <f>MAX(IF($B439="No",0,MIN((0.75*E439),847)),MIN(E439,(0.75*$C439),847))</f>
        <v>0</v>
      </c>
      <c r="J439" s="41">
        <f>MAX(IF($B439="No",0,MIN((0.75*F439),847)),MIN(F439,(0.75*$C439),847))</f>
        <v>0</v>
      </c>
      <c r="K439" s="41">
        <f>MAX(IF($B439="No",0,MIN((0.75*G439),847)),MIN(G439,(0.75*$C439),847))</f>
        <v>0</v>
      </c>
      <c r="L439" s="54" t="str">
        <f>IF(OR(COUNT(C439:G439)&lt;&gt;5,ISBLANK(B439)),"",SUM(H439:K439))</f>
        <v/>
      </c>
    </row>
    <row r="440" spans="8:12" ht="17.25" x14ac:dyDescent="0.3">
      <c r="H440" s="41">
        <f>MAX(IF($B440="No",0,MIN((0.75*D440),847)),MIN(D440,(0.75*$C440),847))</f>
        <v>0</v>
      </c>
      <c r="I440" s="41">
        <f>MAX(IF($B440="No",0,MIN((0.75*E440),847)),MIN(E440,(0.75*$C440),847))</f>
        <v>0</v>
      </c>
      <c r="J440" s="41">
        <f>MAX(IF($B440="No",0,MIN((0.75*F440),847)),MIN(F440,(0.75*$C440),847))</f>
        <v>0</v>
      </c>
      <c r="K440" s="41">
        <f>MAX(IF($B440="No",0,MIN((0.75*G440),847)),MIN(G440,(0.75*$C440),847))</f>
        <v>0</v>
      </c>
      <c r="L440" s="54" t="str">
        <f>IF(OR(COUNT(C440:G440)&lt;&gt;5,ISBLANK(B440)),"",SUM(H440:K440))</f>
        <v/>
      </c>
    </row>
    <row r="441" spans="8:12" ht="17.25" x14ac:dyDescent="0.3">
      <c r="H441" s="41">
        <f>MAX(IF($B441="No",0,MIN((0.75*D441),847)),MIN(D441,(0.75*$C441),847))</f>
        <v>0</v>
      </c>
      <c r="I441" s="41">
        <f>MAX(IF($B441="No",0,MIN((0.75*E441),847)),MIN(E441,(0.75*$C441),847))</f>
        <v>0</v>
      </c>
      <c r="J441" s="41">
        <f>MAX(IF($B441="No",0,MIN((0.75*F441),847)),MIN(F441,(0.75*$C441),847))</f>
        <v>0</v>
      </c>
      <c r="K441" s="41">
        <f>MAX(IF($B441="No",0,MIN((0.75*G441),847)),MIN(G441,(0.75*$C441),847))</f>
        <v>0</v>
      </c>
      <c r="L441" s="54" t="str">
        <f>IF(OR(COUNT(C441:G441)&lt;&gt;5,ISBLANK(B441)),"",SUM(H441:K441))</f>
        <v/>
      </c>
    </row>
    <row r="442" spans="8:12" ht="17.25" x14ac:dyDescent="0.3">
      <c r="H442" s="41">
        <f>MAX(IF($B442="No",0,MIN((0.75*D442),847)),MIN(D442,(0.75*$C442),847))</f>
        <v>0</v>
      </c>
      <c r="I442" s="41">
        <f>MAX(IF($B442="No",0,MIN((0.75*E442),847)),MIN(E442,(0.75*$C442),847))</f>
        <v>0</v>
      </c>
      <c r="J442" s="41">
        <f>MAX(IF($B442="No",0,MIN((0.75*F442),847)),MIN(F442,(0.75*$C442),847))</f>
        <v>0</v>
      </c>
      <c r="K442" s="41">
        <f>MAX(IF($B442="No",0,MIN((0.75*G442),847)),MIN(G442,(0.75*$C442),847))</f>
        <v>0</v>
      </c>
      <c r="L442" s="54" t="str">
        <f>IF(OR(COUNT(C442:G442)&lt;&gt;5,ISBLANK(B442)),"",SUM(H442:K442))</f>
        <v/>
      </c>
    </row>
    <row r="443" spans="8:12" ht="17.25" x14ac:dyDescent="0.3">
      <c r="H443" s="41">
        <f>MAX(IF($B443="No",0,MIN((0.75*D443),847)),MIN(D443,(0.75*$C443),847))</f>
        <v>0</v>
      </c>
      <c r="I443" s="41">
        <f>MAX(IF($B443="No",0,MIN((0.75*E443),847)),MIN(E443,(0.75*$C443),847))</f>
        <v>0</v>
      </c>
      <c r="J443" s="41">
        <f>MAX(IF($B443="No",0,MIN((0.75*F443),847)),MIN(F443,(0.75*$C443),847))</f>
        <v>0</v>
      </c>
      <c r="K443" s="41">
        <f>MAX(IF($B443="No",0,MIN((0.75*G443),847)),MIN(G443,(0.75*$C443),847))</f>
        <v>0</v>
      </c>
      <c r="L443" s="54" t="str">
        <f>IF(OR(COUNT(C443:G443)&lt;&gt;5,ISBLANK(B443)),"",SUM(H443:K443))</f>
        <v/>
      </c>
    </row>
    <row r="444" spans="8:12" ht="17.25" x14ac:dyDescent="0.3">
      <c r="H444" s="41">
        <f>MAX(IF($B444="No",0,MIN((0.75*D444),847)),MIN(D444,(0.75*$C444),847))</f>
        <v>0</v>
      </c>
      <c r="I444" s="41">
        <f>MAX(IF($B444="No",0,MIN((0.75*E444),847)),MIN(E444,(0.75*$C444),847))</f>
        <v>0</v>
      </c>
      <c r="J444" s="41">
        <f>MAX(IF($B444="No",0,MIN((0.75*F444),847)),MIN(F444,(0.75*$C444),847))</f>
        <v>0</v>
      </c>
      <c r="K444" s="41">
        <f>MAX(IF($B444="No",0,MIN((0.75*G444),847)),MIN(G444,(0.75*$C444),847))</f>
        <v>0</v>
      </c>
      <c r="L444" s="54" t="str">
        <f>IF(OR(COUNT(C444:G444)&lt;&gt;5,ISBLANK(B444)),"",SUM(H444:K444))</f>
        <v/>
      </c>
    </row>
    <row r="445" spans="8:12" ht="17.25" x14ac:dyDescent="0.3">
      <c r="H445" s="41">
        <f>MAX(IF($B445="No",0,MIN((0.75*D445),847)),MIN(D445,(0.75*$C445),847))</f>
        <v>0</v>
      </c>
      <c r="I445" s="41">
        <f>MAX(IF($B445="No",0,MIN((0.75*E445),847)),MIN(E445,(0.75*$C445),847))</f>
        <v>0</v>
      </c>
      <c r="J445" s="41">
        <f>MAX(IF($B445="No",0,MIN((0.75*F445),847)),MIN(F445,(0.75*$C445),847))</f>
        <v>0</v>
      </c>
      <c r="K445" s="41">
        <f>MAX(IF($B445="No",0,MIN((0.75*G445),847)),MIN(G445,(0.75*$C445),847))</f>
        <v>0</v>
      </c>
      <c r="L445" s="54" t="str">
        <f>IF(OR(COUNT(C445:G445)&lt;&gt;5,ISBLANK(B445)),"",SUM(H445:K445))</f>
        <v/>
      </c>
    </row>
    <row r="446" spans="8:12" ht="17.25" x14ac:dyDescent="0.3">
      <c r="H446" s="41">
        <f>MAX(IF($B446="No",0,MIN((0.75*D446),847)),MIN(D446,(0.75*$C446),847))</f>
        <v>0</v>
      </c>
      <c r="I446" s="41">
        <f>MAX(IF($B446="No",0,MIN((0.75*E446),847)),MIN(E446,(0.75*$C446),847))</f>
        <v>0</v>
      </c>
      <c r="J446" s="41">
        <f>MAX(IF($B446="No",0,MIN((0.75*F446),847)),MIN(F446,(0.75*$C446),847))</f>
        <v>0</v>
      </c>
      <c r="K446" s="41">
        <f>MAX(IF($B446="No",0,MIN((0.75*G446),847)),MIN(G446,(0.75*$C446),847))</f>
        <v>0</v>
      </c>
      <c r="L446" s="54" t="str">
        <f>IF(OR(COUNT(C446:G446)&lt;&gt;5,ISBLANK(B446)),"",SUM(H446:K446))</f>
        <v/>
      </c>
    </row>
    <row r="447" spans="8:12" ht="17.25" x14ac:dyDescent="0.3">
      <c r="H447" s="41">
        <f>MAX(IF($B447="No",0,MIN((0.75*D447),847)),MIN(D447,(0.75*$C447),847))</f>
        <v>0</v>
      </c>
      <c r="I447" s="41">
        <f>MAX(IF($B447="No",0,MIN((0.75*E447),847)),MIN(E447,(0.75*$C447),847))</f>
        <v>0</v>
      </c>
      <c r="J447" s="41">
        <f>MAX(IF($B447="No",0,MIN((0.75*F447),847)),MIN(F447,(0.75*$C447),847))</f>
        <v>0</v>
      </c>
      <c r="K447" s="41">
        <f>MAX(IF($B447="No",0,MIN((0.75*G447),847)),MIN(G447,(0.75*$C447),847))</f>
        <v>0</v>
      </c>
      <c r="L447" s="54" t="str">
        <f>IF(OR(COUNT(C447:G447)&lt;&gt;5,ISBLANK(B447)),"",SUM(H447:K447))</f>
        <v/>
      </c>
    </row>
    <row r="448" spans="8:12" ht="17.25" x14ac:dyDescent="0.3">
      <c r="H448" s="41">
        <f>MAX(IF($B448="No",0,MIN((0.75*D448),847)),MIN(D448,(0.75*$C448),847))</f>
        <v>0</v>
      </c>
      <c r="I448" s="41">
        <f>MAX(IF($B448="No",0,MIN((0.75*E448),847)),MIN(E448,(0.75*$C448),847))</f>
        <v>0</v>
      </c>
      <c r="J448" s="41">
        <f>MAX(IF($B448="No",0,MIN((0.75*F448),847)),MIN(F448,(0.75*$C448),847))</f>
        <v>0</v>
      </c>
      <c r="K448" s="41">
        <f>MAX(IF($B448="No",0,MIN((0.75*G448),847)),MIN(G448,(0.75*$C448),847))</f>
        <v>0</v>
      </c>
      <c r="L448" s="54" t="str">
        <f>IF(OR(COUNT(C448:G448)&lt;&gt;5,ISBLANK(B448)),"",SUM(H448:K448))</f>
        <v/>
      </c>
    </row>
    <row r="449" spans="8:12" ht="17.25" x14ac:dyDescent="0.3">
      <c r="H449" s="41">
        <f>MAX(IF($B449="No",0,MIN((0.75*D449),847)),MIN(D449,(0.75*$C449),847))</f>
        <v>0</v>
      </c>
      <c r="I449" s="41">
        <f>MAX(IF($B449="No",0,MIN((0.75*E449),847)),MIN(E449,(0.75*$C449),847))</f>
        <v>0</v>
      </c>
      <c r="J449" s="41">
        <f>MAX(IF($B449="No",0,MIN((0.75*F449),847)),MIN(F449,(0.75*$C449),847))</f>
        <v>0</v>
      </c>
      <c r="K449" s="41">
        <f>MAX(IF($B449="No",0,MIN((0.75*G449),847)),MIN(G449,(0.75*$C449),847))</f>
        <v>0</v>
      </c>
      <c r="L449" s="54" t="str">
        <f>IF(OR(COUNT(C449:G449)&lt;&gt;5,ISBLANK(B449)),"",SUM(H449:K449))</f>
        <v/>
      </c>
    </row>
    <row r="450" spans="8:12" ht="17.25" x14ac:dyDescent="0.3">
      <c r="H450" s="41">
        <f>MAX(IF($B450="No",0,MIN((0.75*D450),847)),MIN(D450,(0.75*$C450),847))</f>
        <v>0</v>
      </c>
      <c r="I450" s="41">
        <f>MAX(IF($B450="No",0,MIN((0.75*E450),847)),MIN(E450,(0.75*$C450),847))</f>
        <v>0</v>
      </c>
      <c r="J450" s="41">
        <f>MAX(IF($B450="No",0,MIN((0.75*F450),847)),MIN(F450,(0.75*$C450),847))</f>
        <v>0</v>
      </c>
      <c r="K450" s="41">
        <f>MAX(IF($B450="No",0,MIN((0.75*G450),847)),MIN(G450,(0.75*$C450),847))</f>
        <v>0</v>
      </c>
      <c r="L450" s="54" t="str">
        <f>IF(OR(COUNT(C450:G450)&lt;&gt;5,ISBLANK(B450)),"",SUM(H450:K450))</f>
        <v/>
      </c>
    </row>
    <row r="451" spans="8:12" ht="17.25" x14ac:dyDescent="0.3">
      <c r="H451" s="41">
        <f>MAX(IF($B451="No",0,MIN((0.75*D451),847)),MIN(D451,(0.75*$C451),847))</f>
        <v>0</v>
      </c>
      <c r="I451" s="41">
        <f>MAX(IF($B451="No",0,MIN((0.75*E451),847)),MIN(E451,(0.75*$C451),847))</f>
        <v>0</v>
      </c>
      <c r="J451" s="41">
        <f>MAX(IF($B451="No",0,MIN((0.75*F451),847)),MIN(F451,(0.75*$C451),847))</f>
        <v>0</v>
      </c>
      <c r="K451" s="41">
        <f>MAX(IF($B451="No",0,MIN((0.75*G451),847)),MIN(G451,(0.75*$C451),847))</f>
        <v>0</v>
      </c>
      <c r="L451" s="54" t="str">
        <f>IF(OR(COUNT(C451:G451)&lt;&gt;5,ISBLANK(B451)),"",SUM(H451:K451))</f>
        <v/>
      </c>
    </row>
    <row r="452" spans="8:12" ht="17.25" x14ac:dyDescent="0.3">
      <c r="H452" s="41">
        <f>MAX(IF($B452="No",0,MIN((0.75*D452),847)),MIN(D452,(0.75*$C452),847))</f>
        <v>0</v>
      </c>
      <c r="I452" s="41">
        <f>MAX(IF($B452="No",0,MIN((0.75*E452),847)),MIN(E452,(0.75*$C452),847))</f>
        <v>0</v>
      </c>
      <c r="J452" s="41">
        <f>MAX(IF($B452="No",0,MIN((0.75*F452),847)),MIN(F452,(0.75*$C452),847))</f>
        <v>0</v>
      </c>
      <c r="K452" s="41">
        <f>MAX(IF($B452="No",0,MIN((0.75*G452),847)),MIN(G452,(0.75*$C452),847))</f>
        <v>0</v>
      </c>
      <c r="L452" s="54" t="str">
        <f>IF(OR(COUNT(C452:G452)&lt;&gt;5,ISBLANK(B452)),"",SUM(H452:K452))</f>
        <v/>
      </c>
    </row>
    <row r="453" spans="8:12" ht="17.25" x14ac:dyDescent="0.3">
      <c r="H453" s="41">
        <f>MAX(IF($B453="No",0,MIN((0.75*D453),847)),MIN(D453,(0.75*$C453),847))</f>
        <v>0</v>
      </c>
      <c r="I453" s="41">
        <f>MAX(IF($B453="No",0,MIN((0.75*E453),847)),MIN(E453,(0.75*$C453),847))</f>
        <v>0</v>
      </c>
      <c r="J453" s="41">
        <f>MAX(IF($B453="No",0,MIN((0.75*F453),847)),MIN(F453,(0.75*$C453),847))</f>
        <v>0</v>
      </c>
      <c r="K453" s="41">
        <f>MAX(IF($B453="No",0,MIN((0.75*G453),847)),MIN(G453,(0.75*$C453),847))</f>
        <v>0</v>
      </c>
      <c r="L453" s="54" t="str">
        <f>IF(OR(COUNT(C453:G453)&lt;&gt;5,ISBLANK(B453)),"",SUM(H453:K453))</f>
        <v/>
      </c>
    </row>
    <row r="454" spans="8:12" ht="17.25" x14ac:dyDescent="0.3">
      <c r="H454" s="41">
        <f>MAX(IF($B454="No",0,MIN((0.75*D454),847)),MIN(D454,(0.75*$C454),847))</f>
        <v>0</v>
      </c>
      <c r="I454" s="41">
        <f>MAX(IF($B454="No",0,MIN((0.75*E454),847)),MIN(E454,(0.75*$C454),847))</f>
        <v>0</v>
      </c>
      <c r="J454" s="41">
        <f>MAX(IF($B454="No",0,MIN((0.75*F454),847)),MIN(F454,(0.75*$C454),847))</f>
        <v>0</v>
      </c>
      <c r="K454" s="41">
        <f>MAX(IF($B454="No",0,MIN((0.75*G454),847)),MIN(G454,(0.75*$C454),847))</f>
        <v>0</v>
      </c>
      <c r="L454" s="54" t="str">
        <f>IF(OR(COUNT(C454:G454)&lt;&gt;5,ISBLANK(B454)),"",SUM(H454:K454))</f>
        <v/>
      </c>
    </row>
    <row r="455" spans="8:12" ht="17.25" x14ac:dyDescent="0.3">
      <c r="H455" s="41">
        <f>MAX(IF($B455="No",0,MIN((0.75*D455),847)),MIN(D455,(0.75*$C455),847))</f>
        <v>0</v>
      </c>
      <c r="I455" s="41">
        <f>MAX(IF($B455="No",0,MIN((0.75*E455),847)),MIN(E455,(0.75*$C455),847))</f>
        <v>0</v>
      </c>
      <c r="J455" s="41">
        <f>MAX(IF($B455="No",0,MIN((0.75*F455),847)),MIN(F455,(0.75*$C455),847))</f>
        <v>0</v>
      </c>
      <c r="K455" s="41">
        <f>MAX(IF($B455="No",0,MIN((0.75*G455),847)),MIN(G455,(0.75*$C455),847))</f>
        <v>0</v>
      </c>
      <c r="L455" s="54" t="str">
        <f>IF(OR(COUNT(C455:G455)&lt;&gt;5,ISBLANK(B455)),"",SUM(H455:K455))</f>
        <v/>
      </c>
    </row>
    <row r="456" spans="8:12" ht="17.25" x14ac:dyDescent="0.3">
      <c r="H456" s="41">
        <f>MAX(IF($B456="No",0,MIN((0.75*D456),847)),MIN(D456,(0.75*$C456),847))</f>
        <v>0</v>
      </c>
      <c r="I456" s="41">
        <f>MAX(IF($B456="No",0,MIN((0.75*E456),847)),MIN(E456,(0.75*$C456),847))</f>
        <v>0</v>
      </c>
      <c r="J456" s="41">
        <f>MAX(IF($B456="No",0,MIN((0.75*F456),847)),MIN(F456,(0.75*$C456),847))</f>
        <v>0</v>
      </c>
      <c r="K456" s="41">
        <f>MAX(IF($B456="No",0,MIN((0.75*G456),847)),MIN(G456,(0.75*$C456),847))</f>
        <v>0</v>
      </c>
      <c r="L456" s="54" t="str">
        <f>IF(OR(COUNT(C456:G456)&lt;&gt;5,ISBLANK(B456)),"",SUM(H456:K456))</f>
        <v/>
      </c>
    </row>
    <row r="457" spans="8:12" ht="17.25" x14ac:dyDescent="0.3">
      <c r="H457" s="41">
        <f>MAX(IF($B457="No",0,MIN((0.75*D457),847)),MIN(D457,(0.75*$C457),847))</f>
        <v>0</v>
      </c>
      <c r="I457" s="41">
        <f>MAX(IF($B457="No",0,MIN((0.75*E457),847)),MIN(E457,(0.75*$C457),847))</f>
        <v>0</v>
      </c>
      <c r="J457" s="41">
        <f>MAX(IF($B457="No",0,MIN((0.75*F457),847)),MIN(F457,(0.75*$C457),847))</f>
        <v>0</v>
      </c>
      <c r="K457" s="41">
        <f>MAX(IF($B457="No",0,MIN((0.75*G457),847)),MIN(G457,(0.75*$C457),847))</f>
        <v>0</v>
      </c>
      <c r="L457" s="54" t="str">
        <f>IF(OR(COUNT(C457:G457)&lt;&gt;5,ISBLANK(B457)),"",SUM(H457:K457))</f>
        <v/>
      </c>
    </row>
    <row r="458" spans="8:12" ht="17.25" x14ac:dyDescent="0.3">
      <c r="H458" s="41">
        <f>MAX(IF($B458="No",0,MIN((0.75*D458),847)),MIN(D458,(0.75*$C458),847))</f>
        <v>0</v>
      </c>
      <c r="I458" s="41">
        <f>MAX(IF($B458="No",0,MIN((0.75*E458),847)),MIN(E458,(0.75*$C458),847))</f>
        <v>0</v>
      </c>
      <c r="J458" s="41">
        <f>MAX(IF($B458="No",0,MIN((0.75*F458),847)),MIN(F458,(0.75*$C458),847))</f>
        <v>0</v>
      </c>
      <c r="K458" s="41">
        <f>MAX(IF($B458="No",0,MIN((0.75*G458),847)),MIN(G458,(0.75*$C458),847))</f>
        <v>0</v>
      </c>
      <c r="L458" s="54" t="str">
        <f>IF(OR(COUNT(C458:G458)&lt;&gt;5,ISBLANK(B458)),"",SUM(H458:K458))</f>
        <v/>
      </c>
    </row>
    <row r="459" spans="8:12" ht="17.25" x14ac:dyDescent="0.3">
      <c r="H459" s="41">
        <f>MAX(IF($B459="No",0,MIN((0.75*D459),847)),MIN(D459,(0.75*$C459),847))</f>
        <v>0</v>
      </c>
      <c r="I459" s="41">
        <f>MAX(IF($B459="No",0,MIN((0.75*E459),847)),MIN(E459,(0.75*$C459),847))</f>
        <v>0</v>
      </c>
      <c r="J459" s="41">
        <f>MAX(IF($B459="No",0,MIN((0.75*F459),847)),MIN(F459,(0.75*$C459),847))</f>
        <v>0</v>
      </c>
      <c r="K459" s="41">
        <f>MAX(IF($B459="No",0,MIN((0.75*G459),847)),MIN(G459,(0.75*$C459),847))</f>
        <v>0</v>
      </c>
      <c r="L459" s="54" t="str">
        <f>IF(OR(COUNT(C459:G459)&lt;&gt;5,ISBLANK(B459)),"",SUM(H459:K459))</f>
        <v/>
      </c>
    </row>
    <row r="460" spans="8:12" ht="17.25" x14ac:dyDescent="0.3">
      <c r="H460" s="41">
        <f>MAX(IF($B460="No",0,MIN((0.75*D460),847)),MIN(D460,(0.75*$C460),847))</f>
        <v>0</v>
      </c>
      <c r="I460" s="41">
        <f>MAX(IF($B460="No",0,MIN((0.75*E460),847)),MIN(E460,(0.75*$C460),847))</f>
        <v>0</v>
      </c>
      <c r="J460" s="41">
        <f>MAX(IF($B460="No",0,MIN((0.75*F460),847)),MIN(F460,(0.75*$C460),847))</f>
        <v>0</v>
      </c>
      <c r="K460" s="41">
        <f>MAX(IF($B460="No",0,MIN((0.75*G460),847)),MIN(G460,(0.75*$C460),847))</f>
        <v>0</v>
      </c>
      <c r="L460" s="54" t="str">
        <f>IF(OR(COUNT(C460:G460)&lt;&gt;5,ISBLANK(B460)),"",SUM(H460:K460))</f>
        <v/>
      </c>
    </row>
    <row r="461" spans="8:12" ht="17.25" x14ac:dyDescent="0.3">
      <c r="H461" s="41">
        <f>MAX(IF($B461="No",0,MIN((0.75*D461),847)),MIN(D461,(0.75*$C461),847))</f>
        <v>0</v>
      </c>
      <c r="I461" s="41">
        <f>MAX(IF($B461="No",0,MIN((0.75*E461),847)),MIN(E461,(0.75*$C461),847))</f>
        <v>0</v>
      </c>
      <c r="J461" s="41">
        <f>MAX(IF($B461="No",0,MIN((0.75*F461),847)),MIN(F461,(0.75*$C461),847))</f>
        <v>0</v>
      </c>
      <c r="K461" s="41">
        <f>MAX(IF($B461="No",0,MIN((0.75*G461),847)),MIN(G461,(0.75*$C461),847))</f>
        <v>0</v>
      </c>
      <c r="L461" s="54" t="str">
        <f>IF(OR(COUNT(C461:G461)&lt;&gt;5,ISBLANK(B461)),"",SUM(H461:K461))</f>
        <v/>
      </c>
    </row>
    <row r="462" spans="8:12" ht="17.25" x14ac:dyDescent="0.3">
      <c r="H462" s="41">
        <f>MAX(IF($B462="No",0,MIN((0.75*D462),847)),MIN(D462,(0.75*$C462),847))</f>
        <v>0</v>
      </c>
      <c r="I462" s="41">
        <f>MAX(IF($B462="No",0,MIN((0.75*E462),847)),MIN(E462,(0.75*$C462),847))</f>
        <v>0</v>
      </c>
      <c r="J462" s="41">
        <f>MAX(IF($B462="No",0,MIN((0.75*F462),847)),MIN(F462,(0.75*$C462),847))</f>
        <v>0</v>
      </c>
      <c r="K462" s="41">
        <f>MAX(IF($B462="No",0,MIN((0.75*G462),847)),MIN(G462,(0.75*$C462),847))</f>
        <v>0</v>
      </c>
      <c r="L462" s="54" t="str">
        <f>IF(OR(COUNT(C462:G462)&lt;&gt;5,ISBLANK(B462)),"",SUM(H462:K462))</f>
        <v/>
      </c>
    </row>
    <row r="463" spans="8:12" ht="17.25" x14ac:dyDescent="0.3">
      <c r="H463" s="41">
        <f>MAX(IF($B463="No",0,MIN((0.75*D463),847)),MIN(D463,(0.75*$C463),847))</f>
        <v>0</v>
      </c>
      <c r="I463" s="41">
        <f>MAX(IF($B463="No",0,MIN((0.75*E463),847)),MIN(E463,(0.75*$C463),847))</f>
        <v>0</v>
      </c>
      <c r="J463" s="41">
        <f>MAX(IF($B463="No",0,MIN((0.75*F463),847)),MIN(F463,(0.75*$C463),847))</f>
        <v>0</v>
      </c>
      <c r="K463" s="41">
        <f>MAX(IF($B463="No",0,MIN((0.75*G463),847)),MIN(G463,(0.75*$C463),847))</f>
        <v>0</v>
      </c>
      <c r="L463" s="54" t="str">
        <f>IF(OR(COUNT(C463:G463)&lt;&gt;5,ISBLANK(B463)),"",SUM(H463:K463))</f>
        <v/>
      </c>
    </row>
    <row r="464" spans="8:12" ht="17.25" x14ac:dyDescent="0.3">
      <c r="H464" s="41">
        <f>MAX(IF($B464="No",0,MIN((0.75*D464),847)),MIN(D464,(0.75*$C464),847))</f>
        <v>0</v>
      </c>
      <c r="I464" s="41">
        <f>MAX(IF($B464="No",0,MIN((0.75*E464),847)),MIN(E464,(0.75*$C464),847))</f>
        <v>0</v>
      </c>
      <c r="J464" s="41">
        <f>MAX(IF($B464="No",0,MIN((0.75*F464),847)),MIN(F464,(0.75*$C464),847))</f>
        <v>0</v>
      </c>
      <c r="K464" s="41">
        <f>MAX(IF($B464="No",0,MIN((0.75*G464),847)),MIN(G464,(0.75*$C464),847))</f>
        <v>0</v>
      </c>
      <c r="L464" s="54" t="str">
        <f>IF(OR(COUNT(C464:G464)&lt;&gt;5,ISBLANK(B464)),"",SUM(H464:K464))</f>
        <v/>
      </c>
    </row>
    <row r="465" spans="8:12" ht="17.25" x14ac:dyDescent="0.3">
      <c r="H465" s="41">
        <f>MAX(IF($B465="No",0,MIN((0.75*D465),847)),MIN(D465,(0.75*$C465),847))</f>
        <v>0</v>
      </c>
      <c r="I465" s="41">
        <f>MAX(IF($B465="No",0,MIN((0.75*E465),847)),MIN(E465,(0.75*$C465),847))</f>
        <v>0</v>
      </c>
      <c r="J465" s="41">
        <f>MAX(IF($B465="No",0,MIN((0.75*F465),847)),MIN(F465,(0.75*$C465),847))</f>
        <v>0</v>
      </c>
      <c r="K465" s="41">
        <f>MAX(IF($B465="No",0,MIN((0.75*G465),847)),MIN(G465,(0.75*$C465),847))</f>
        <v>0</v>
      </c>
      <c r="L465" s="54" t="str">
        <f>IF(OR(COUNT(C465:G465)&lt;&gt;5,ISBLANK(B465)),"",SUM(H465:K465))</f>
        <v/>
      </c>
    </row>
    <row r="466" spans="8:12" ht="17.25" x14ac:dyDescent="0.3">
      <c r="H466" s="41">
        <f>MAX(IF($B466="No",0,MIN((0.75*D466),847)),MIN(D466,(0.75*$C466),847))</f>
        <v>0</v>
      </c>
      <c r="I466" s="41">
        <f>MAX(IF($B466="No",0,MIN((0.75*E466),847)),MIN(E466,(0.75*$C466),847))</f>
        <v>0</v>
      </c>
      <c r="J466" s="41">
        <f>MAX(IF($B466="No",0,MIN((0.75*F466),847)),MIN(F466,(0.75*$C466),847))</f>
        <v>0</v>
      </c>
      <c r="K466" s="41">
        <f>MAX(IF($B466="No",0,MIN((0.75*G466),847)),MIN(G466,(0.75*$C466),847))</f>
        <v>0</v>
      </c>
      <c r="L466" s="54" t="str">
        <f>IF(OR(COUNT(C466:G466)&lt;&gt;5,ISBLANK(B466)),"",SUM(H466:K466))</f>
        <v/>
      </c>
    </row>
    <row r="467" spans="8:12" ht="17.25" x14ac:dyDescent="0.3">
      <c r="H467" s="41">
        <f>MAX(IF($B467="No",0,MIN((0.75*D467),847)),MIN(D467,(0.75*$C467),847))</f>
        <v>0</v>
      </c>
      <c r="I467" s="41">
        <f>MAX(IF($B467="No",0,MIN((0.75*E467),847)),MIN(E467,(0.75*$C467),847))</f>
        <v>0</v>
      </c>
      <c r="J467" s="41">
        <f>MAX(IF($B467="No",0,MIN((0.75*F467),847)),MIN(F467,(0.75*$C467),847))</f>
        <v>0</v>
      </c>
      <c r="K467" s="41">
        <f>MAX(IF($B467="No",0,MIN((0.75*G467),847)),MIN(G467,(0.75*$C467),847))</f>
        <v>0</v>
      </c>
      <c r="L467" s="54" t="str">
        <f>IF(OR(COUNT(C467:G467)&lt;&gt;5,ISBLANK(B467)),"",SUM(H467:K467))</f>
        <v/>
      </c>
    </row>
    <row r="468" spans="8:12" ht="17.25" x14ac:dyDescent="0.3">
      <c r="H468" s="41">
        <f>MAX(IF($B468="No",0,MIN((0.75*D468),847)),MIN(D468,(0.75*$C468),847))</f>
        <v>0</v>
      </c>
      <c r="I468" s="41">
        <f>MAX(IF($B468="No",0,MIN((0.75*E468),847)),MIN(E468,(0.75*$C468),847))</f>
        <v>0</v>
      </c>
      <c r="J468" s="41">
        <f>MAX(IF($B468="No",0,MIN((0.75*F468),847)),MIN(F468,(0.75*$C468),847))</f>
        <v>0</v>
      </c>
      <c r="K468" s="41">
        <f>MAX(IF($B468="No",0,MIN((0.75*G468),847)),MIN(G468,(0.75*$C468),847))</f>
        <v>0</v>
      </c>
      <c r="L468" s="54" t="str">
        <f>IF(OR(COUNT(C468:G468)&lt;&gt;5,ISBLANK(B468)),"",SUM(H468:K468))</f>
        <v/>
      </c>
    </row>
    <row r="469" spans="8:12" ht="17.25" x14ac:dyDescent="0.3">
      <c r="H469" s="41">
        <f>MAX(IF($B469="No",0,MIN((0.75*D469),847)),MIN(D469,(0.75*$C469),847))</f>
        <v>0</v>
      </c>
      <c r="I469" s="41">
        <f>MAX(IF($B469="No",0,MIN((0.75*E469),847)),MIN(E469,(0.75*$C469),847))</f>
        <v>0</v>
      </c>
      <c r="J469" s="41">
        <f>MAX(IF($B469="No",0,MIN((0.75*F469),847)),MIN(F469,(0.75*$C469),847))</f>
        <v>0</v>
      </c>
      <c r="K469" s="41">
        <f>MAX(IF($B469="No",0,MIN((0.75*G469),847)),MIN(G469,(0.75*$C469),847))</f>
        <v>0</v>
      </c>
      <c r="L469" s="54" t="str">
        <f>IF(OR(COUNT(C469:G469)&lt;&gt;5,ISBLANK(B469)),"",SUM(H469:K469))</f>
        <v/>
      </c>
    </row>
    <row r="470" spans="8:12" ht="17.25" x14ac:dyDescent="0.3">
      <c r="H470" s="41">
        <f>MAX(IF($B470="No",0,MIN((0.75*D470),847)),MIN(D470,(0.75*$C470),847))</f>
        <v>0</v>
      </c>
      <c r="I470" s="41">
        <f>MAX(IF($B470="No",0,MIN((0.75*E470),847)),MIN(E470,(0.75*$C470),847))</f>
        <v>0</v>
      </c>
      <c r="J470" s="41">
        <f>MAX(IF($B470="No",0,MIN((0.75*F470),847)),MIN(F470,(0.75*$C470),847))</f>
        <v>0</v>
      </c>
      <c r="K470" s="41">
        <f>MAX(IF($B470="No",0,MIN((0.75*G470),847)),MIN(G470,(0.75*$C470),847))</f>
        <v>0</v>
      </c>
      <c r="L470" s="54" t="str">
        <f>IF(OR(COUNT(C470:G470)&lt;&gt;5,ISBLANK(B470)),"",SUM(H470:K470))</f>
        <v/>
      </c>
    </row>
    <row r="471" spans="8:12" ht="17.25" x14ac:dyDescent="0.3">
      <c r="H471" s="41">
        <f>MAX(IF($B471="No",0,MIN((0.75*D471),847)),MIN(D471,(0.75*$C471),847))</f>
        <v>0</v>
      </c>
      <c r="I471" s="41">
        <f>MAX(IF($B471="No",0,MIN((0.75*E471),847)),MIN(E471,(0.75*$C471),847))</f>
        <v>0</v>
      </c>
      <c r="J471" s="41">
        <f>MAX(IF($B471="No",0,MIN((0.75*F471),847)),MIN(F471,(0.75*$C471),847))</f>
        <v>0</v>
      </c>
      <c r="K471" s="41">
        <f>MAX(IF($B471="No",0,MIN((0.75*G471),847)),MIN(G471,(0.75*$C471),847))</f>
        <v>0</v>
      </c>
      <c r="L471" s="54" t="str">
        <f>IF(OR(COUNT(C471:G471)&lt;&gt;5,ISBLANK(B471)),"",SUM(H471:K471))</f>
        <v/>
      </c>
    </row>
    <row r="472" spans="8:12" ht="17.25" x14ac:dyDescent="0.3">
      <c r="H472" s="41">
        <f>MAX(IF($B472="No",0,MIN((0.75*D472),847)),MIN(D472,(0.75*$C472),847))</f>
        <v>0</v>
      </c>
      <c r="I472" s="41">
        <f>MAX(IF($B472="No",0,MIN((0.75*E472),847)),MIN(E472,(0.75*$C472),847))</f>
        <v>0</v>
      </c>
      <c r="J472" s="41">
        <f>MAX(IF($B472="No",0,MIN((0.75*F472),847)),MIN(F472,(0.75*$C472),847))</f>
        <v>0</v>
      </c>
      <c r="K472" s="41">
        <f>MAX(IF($B472="No",0,MIN((0.75*G472),847)),MIN(G472,(0.75*$C472),847))</f>
        <v>0</v>
      </c>
      <c r="L472" s="54" t="str">
        <f>IF(OR(COUNT(C472:G472)&lt;&gt;5,ISBLANK(B472)),"",SUM(H472:K472))</f>
        <v/>
      </c>
    </row>
    <row r="473" spans="8:12" ht="17.25" x14ac:dyDescent="0.3">
      <c r="H473" s="41">
        <f>MAX(IF($B473="No",0,MIN((0.75*D473),847)),MIN(D473,(0.75*$C473),847))</f>
        <v>0</v>
      </c>
      <c r="I473" s="41">
        <f>MAX(IF($B473="No",0,MIN((0.75*E473),847)),MIN(E473,(0.75*$C473),847))</f>
        <v>0</v>
      </c>
      <c r="J473" s="41">
        <f>MAX(IF($B473="No",0,MIN((0.75*F473),847)),MIN(F473,(0.75*$C473),847))</f>
        <v>0</v>
      </c>
      <c r="K473" s="41">
        <f>MAX(IF($B473="No",0,MIN((0.75*G473),847)),MIN(G473,(0.75*$C473),847))</f>
        <v>0</v>
      </c>
      <c r="L473" s="54" t="str">
        <f>IF(OR(COUNT(C473:G473)&lt;&gt;5,ISBLANK(B473)),"",SUM(H473:K473))</f>
        <v/>
      </c>
    </row>
    <row r="474" spans="8:12" ht="17.25" x14ac:dyDescent="0.3">
      <c r="H474" s="41">
        <f>MAX(IF($B474="No",0,MIN((0.75*D474),847)),MIN(D474,(0.75*$C474),847))</f>
        <v>0</v>
      </c>
      <c r="I474" s="41">
        <f>MAX(IF($B474="No",0,MIN((0.75*E474),847)),MIN(E474,(0.75*$C474),847))</f>
        <v>0</v>
      </c>
      <c r="J474" s="41">
        <f>MAX(IF($B474="No",0,MIN((0.75*F474),847)),MIN(F474,(0.75*$C474),847))</f>
        <v>0</v>
      </c>
      <c r="K474" s="41">
        <f>MAX(IF($B474="No",0,MIN((0.75*G474),847)),MIN(G474,(0.75*$C474),847))</f>
        <v>0</v>
      </c>
      <c r="L474" s="54" t="str">
        <f>IF(OR(COUNT(C474:G474)&lt;&gt;5,ISBLANK(B474)),"",SUM(H474:K474))</f>
        <v/>
      </c>
    </row>
    <row r="475" spans="8:12" ht="17.25" x14ac:dyDescent="0.3">
      <c r="H475" s="41">
        <f>MAX(IF($B475="No",0,MIN((0.75*D475),847)),MIN(D475,(0.75*$C475),847))</f>
        <v>0</v>
      </c>
      <c r="I475" s="41">
        <f>MAX(IF($B475="No",0,MIN((0.75*E475),847)),MIN(E475,(0.75*$C475),847))</f>
        <v>0</v>
      </c>
      <c r="J475" s="41">
        <f>MAX(IF($B475="No",0,MIN((0.75*F475),847)),MIN(F475,(0.75*$C475),847))</f>
        <v>0</v>
      </c>
      <c r="K475" s="41">
        <f>MAX(IF($B475="No",0,MIN((0.75*G475),847)),MIN(G475,(0.75*$C475),847))</f>
        <v>0</v>
      </c>
      <c r="L475" s="54" t="str">
        <f>IF(OR(COUNT(C475:G475)&lt;&gt;5,ISBLANK(B475)),"",SUM(H475:K475))</f>
        <v/>
      </c>
    </row>
    <row r="476" spans="8:12" ht="17.25" x14ac:dyDescent="0.3">
      <c r="H476" s="41">
        <f>MAX(IF($B476="No",0,MIN((0.75*D476),847)),MIN(D476,(0.75*$C476),847))</f>
        <v>0</v>
      </c>
      <c r="I476" s="41">
        <f>MAX(IF($B476="No",0,MIN((0.75*E476),847)),MIN(E476,(0.75*$C476),847))</f>
        <v>0</v>
      </c>
      <c r="J476" s="41">
        <f>MAX(IF($B476="No",0,MIN((0.75*F476),847)),MIN(F476,(0.75*$C476),847))</f>
        <v>0</v>
      </c>
      <c r="K476" s="41">
        <f>MAX(IF($B476="No",0,MIN((0.75*G476),847)),MIN(G476,(0.75*$C476),847))</f>
        <v>0</v>
      </c>
      <c r="L476" s="54" t="str">
        <f>IF(OR(COUNT(C476:G476)&lt;&gt;5,ISBLANK(B476)),"",SUM(H476:K476))</f>
        <v/>
      </c>
    </row>
    <row r="477" spans="8:12" ht="17.25" x14ac:dyDescent="0.3">
      <c r="H477" s="41">
        <f>MAX(IF($B477="No",0,MIN((0.75*D477),847)),MIN(D477,(0.75*$C477),847))</f>
        <v>0</v>
      </c>
      <c r="I477" s="41">
        <f>MAX(IF($B477="No",0,MIN((0.75*E477),847)),MIN(E477,(0.75*$C477),847))</f>
        <v>0</v>
      </c>
      <c r="J477" s="41">
        <f>MAX(IF($B477="No",0,MIN((0.75*F477),847)),MIN(F477,(0.75*$C477),847))</f>
        <v>0</v>
      </c>
      <c r="K477" s="41">
        <f>MAX(IF($B477="No",0,MIN((0.75*G477),847)),MIN(G477,(0.75*$C477),847))</f>
        <v>0</v>
      </c>
      <c r="L477" s="54" t="str">
        <f>IF(OR(COUNT(C477:G477)&lt;&gt;5,ISBLANK(B477)),"",SUM(H477:K477))</f>
        <v/>
      </c>
    </row>
    <row r="478" spans="8:12" ht="17.25" x14ac:dyDescent="0.3">
      <c r="H478" s="41">
        <f>MAX(IF($B478="No",0,MIN((0.75*D478),847)),MIN(D478,(0.75*$C478),847))</f>
        <v>0</v>
      </c>
      <c r="I478" s="41">
        <f>MAX(IF($B478="No",0,MIN((0.75*E478),847)),MIN(E478,(0.75*$C478),847))</f>
        <v>0</v>
      </c>
      <c r="J478" s="41">
        <f>MAX(IF($B478="No",0,MIN((0.75*F478),847)),MIN(F478,(0.75*$C478),847))</f>
        <v>0</v>
      </c>
      <c r="K478" s="41">
        <f>MAX(IF($B478="No",0,MIN((0.75*G478),847)),MIN(G478,(0.75*$C478),847))</f>
        <v>0</v>
      </c>
      <c r="L478" s="54" t="str">
        <f>IF(OR(COUNT(C478:G478)&lt;&gt;5,ISBLANK(B478)),"",SUM(H478:K478))</f>
        <v/>
      </c>
    </row>
    <row r="479" spans="8:12" ht="17.25" x14ac:dyDescent="0.3">
      <c r="H479" s="41">
        <f>MAX(IF($B479="No",0,MIN((0.75*D479),847)),MIN(D479,(0.75*$C479),847))</f>
        <v>0</v>
      </c>
      <c r="I479" s="41">
        <f>MAX(IF($B479="No",0,MIN((0.75*E479),847)),MIN(E479,(0.75*$C479),847))</f>
        <v>0</v>
      </c>
      <c r="J479" s="41">
        <f>MAX(IF($B479="No",0,MIN((0.75*F479),847)),MIN(F479,(0.75*$C479),847))</f>
        <v>0</v>
      </c>
      <c r="K479" s="41">
        <f>MAX(IF($B479="No",0,MIN((0.75*G479),847)),MIN(G479,(0.75*$C479),847))</f>
        <v>0</v>
      </c>
      <c r="L479" s="54" t="str">
        <f>IF(OR(COUNT(C479:G479)&lt;&gt;5,ISBLANK(B479)),"",SUM(H479:K479))</f>
        <v/>
      </c>
    </row>
    <row r="480" spans="8:12" ht="17.25" x14ac:dyDescent="0.3">
      <c r="H480" s="41">
        <f>MAX(IF($B480="No",0,MIN((0.75*D480),847)),MIN(D480,(0.75*$C480),847))</f>
        <v>0</v>
      </c>
      <c r="I480" s="41">
        <f>MAX(IF($B480="No",0,MIN((0.75*E480),847)),MIN(E480,(0.75*$C480),847))</f>
        <v>0</v>
      </c>
      <c r="J480" s="41">
        <f>MAX(IF($B480="No",0,MIN((0.75*F480),847)),MIN(F480,(0.75*$C480),847))</f>
        <v>0</v>
      </c>
      <c r="K480" s="41">
        <f>MAX(IF($B480="No",0,MIN((0.75*G480),847)),MIN(G480,(0.75*$C480),847))</f>
        <v>0</v>
      </c>
      <c r="L480" s="54" t="str">
        <f>IF(OR(COUNT(C480:G480)&lt;&gt;5,ISBLANK(B480)),"",SUM(H480:K480))</f>
        <v/>
      </c>
    </row>
    <row r="481" spans="8:12" ht="17.25" x14ac:dyDescent="0.3">
      <c r="H481" s="41">
        <f>MAX(IF($B481="No",0,MIN((0.75*D481),847)),MIN(D481,(0.75*$C481),847))</f>
        <v>0</v>
      </c>
      <c r="I481" s="41">
        <f>MAX(IF($B481="No",0,MIN((0.75*E481),847)),MIN(E481,(0.75*$C481),847))</f>
        <v>0</v>
      </c>
      <c r="J481" s="41">
        <f>MAX(IF($B481="No",0,MIN((0.75*F481),847)),MIN(F481,(0.75*$C481),847))</f>
        <v>0</v>
      </c>
      <c r="K481" s="41">
        <f>MAX(IF($B481="No",0,MIN((0.75*G481),847)),MIN(G481,(0.75*$C481),847))</f>
        <v>0</v>
      </c>
      <c r="L481" s="54" t="str">
        <f>IF(OR(COUNT(C481:G481)&lt;&gt;5,ISBLANK(B481)),"",SUM(H481:K481))</f>
        <v/>
      </c>
    </row>
    <row r="482" spans="8:12" ht="17.25" x14ac:dyDescent="0.3">
      <c r="H482" s="41">
        <f>MAX(IF($B482="No",0,MIN((0.75*D482),847)),MIN(D482,(0.75*$C482),847))</f>
        <v>0</v>
      </c>
      <c r="I482" s="41">
        <f>MAX(IF($B482="No",0,MIN((0.75*E482),847)),MIN(E482,(0.75*$C482),847))</f>
        <v>0</v>
      </c>
      <c r="J482" s="41">
        <f>MAX(IF($B482="No",0,MIN((0.75*F482),847)),MIN(F482,(0.75*$C482),847))</f>
        <v>0</v>
      </c>
      <c r="K482" s="41">
        <f>MAX(IF($B482="No",0,MIN((0.75*G482),847)),MIN(G482,(0.75*$C482),847))</f>
        <v>0</v>
      </c>
      <c r="L482" s="54" t="str">
        <f>IF(OR(COUNT(C482:G482)&lt;&gt;5,ISBLANK(B482)),"",SUM(H482:K482))</f>
        <v/>
      </c>
    </row>
    <row r="483" spans="8:12" ht="17.25" x14ac:dyDescent="0.3">
      <c r="H483" s="41">
        <f>MAX(IF($B483="No",0,MIN((0.75*D483),847)),MIN(D483,(0.75*$C483),847))</f>
        <v>0</v>
      </c>
      <c r="I483" s="41">
        <f>MAX(IF($B483="No",0,MIN((0.75*E483),847)),MIN(E483,(0.75*$C483),847))</f>
        <v>0</v>
      </c>
      <c r="J483" s="41">
        <f>MAX(IF($B483="No",0,MIN((0.75*F483),847)),MIN(F483,(0.75*$C483),847))</f>
        <v>0</v>
      </c>
      <c r="K483" s="41">
        <f>MAX(IF($B483="No",0,MIN((0.75*G483),847)),MIN(G483,(0.75*$C483),847))</f>
        <v>0</v>
      </c>
      <c r="L483" s="54" t="str">
        <f>IF(OR(COUNT(C483:G483)&lt;&gt;5,ISBLANK(B483)),"",SUM(H483:K483))</f>
        <v/>
      </c>
    </row>
    <row r="484" spans="8:12" ht="17.25" x14ac:dyDescent="0.3">
      <c r="H484" s="41">
        <f>MAX(IF($B484="No",0,MIN((0.75*D484),847)),MIN(D484,(0.75*$C484),847))</f>
        <v>0</v>
      </c>
      <c r="I484" s="41">
        <f>MAX(IF($B484="No",0,MIN((0.75*E484),847)),MIN(E484,(0.75*$C484),847))</f>
        <v>0</v>
      </c>
      <c r="J484" s="41">
        <f>MAX(IF($B484="No",0,MIN((0.75*F484),847)),MIN(F484,(0.75*$C484),847))</f>
        <v>0</v>
      </c>
      <c r="K484" s="41">
        <f>MAX(IF($B484="No",0,MIN((0.75*G484),847)),MIN(G484,(0.75*$C484),847))</f>
        <v>0</v>
      </c>
      <c r="L484" s="54" t="str">
        <f>IF(OR(COUNT(C484:G484)&lt;&gt;5,ISBLANK(B484)),"",SUM(H484:K484))</f>
        <v/>
      </c>
    </row>
    <row r="485" spans="8:12" ht="17.25" x14ac:dyDescent="0.3">
      <c r="H485" s="41">
        <f>MAX(IF($B485="No",0,MIN((0.75*D485),847)),MIN(D485,(0.75*$C485),847))</f>
        <v>0</v>
      </c>
      <c r="I485" s="41">
        <f>MAX(IF($B485="No",0,MIN((0.75*E485),847)),MIN(E485,(0.75*$C485),847))</f>
        <v>0</v>
      </c>
      <c r="J485" s="41">
        <f>MAX(IF($B485="No",0,MIN((0.75*F485),847)),MIN(F485,(0.75*$C485),847))</f>
        <v>0</v>
      </c>
      <c r="K485" s="41">
        <f>MAX(IF($B485="No",0,MIN((0.75*G485),847)),MIN(G485,(0.75*$C485),847))</f>
        <v>0</v>
      </c>
      <c r="L485" s="54" t="str">
        <f>IF(OR(COUNT(C485:G485)&lt;&gt;5,ISBLANK(B485)),"",SUM(H485:K485))</f>
        <v/>
      </c>
    </row>
    <row r="486" spans="8:12" ht="17.25" x14ac:dyDescent="0.3">
      <c r="H486" s="41">
        <f>MAX(IF($B486="No",0,MIN((0.75*D486),847)),MIN(D486,(0.75*$C486),847))</f>
        <v>0</v>
      </c>
      <c r="I486" s="41">
        <f>MAX(IF($B486="No",0,MIN((0.75*E486),847)),MIN(E486,(0.75*$C486),847))</f>
        <v>0</v>
      </c>
      <c r="J486" s="41">
        <f>MAX(IF($B486="No",0,MIN((0.75*F486),847)),MIN(F486,(0.75*$C486),847))</f>
        <v>0</v>
      </c>
      <c r="K486" s="41">
        <f>MAX(IF($B486="No",0,MIN((0.75*G486),847)),MIN(G486,(0.75*$C486),847))</f>
        <v>0</v>
      </c>
      <c r="L486" s="54" t="str">
        <f>IF(OR(COUNT(C486:G486)&lt;&gt;5,ISBLANK(B486)),"",SUM(H486:K486))</f>
        <v/>
      </c>
    </row>
    <row r="487" spans="8:12" ht="17.25" x14ac:dyDescent="0.3">
      <c r="H487" s="41">
        <f>MAX(IF($B487="No",0,MIN((0.75*D487),847)),MIN(D487,(0.75*$C487),847))</f>
        <v>0</v>
      </c>
      <c r="I487" s="41">
        <f>MAX(IF($B487="No",0,MIN((0.75*E487),847)),MIN(E487,(0.75*$C487),847))</f>
        <v>0</v>
      </c>
      <c r="J487" s="41">
        <f>MAX(IF($B487="No",0,MIN((0.75*F487),847)),MIN(F487,(0.75*$C487),847))</f>
        <v>0</v>
      </c>
      <c r="K487" s="41">
        <f>MAX(IF($B487="No",0,MIN((0.75*G487),847)),MIN(G487,(0.75*$C487),847))</f>
        <v>0</v>
      </c>
      <c r="L487" s="54" t="str">
        <f>IF(OR(COUNT(C487:G487)&lt;&gt;5,ISBLANK(B487)),"",SUM(H487:K487))</f>
        <v/>
      </c>
    </row>
    <row r="488" spans="8:12" ht="17.25" x14ac:dyDescent="0.3">
      <c r="H488" s="41">
        <f>MAX(IF($B488="No",0,MIN((0.75*D488),847)),MIN(D488,(0.75*$C488),847))</f>
        <v>0</v>
      </c>
      <c r="I488" s="41">
        <f>MAX(IF($B488="No",0,MIN((0.75*E488),847)),MIN(E488,(0.75*$C488),847))</f>
        <v>0</v>
      </c>
      <c r="J488" s="41">
        <f>MAX(IF($B488="No",0,MIN((0.75*F488),847)),MIN(F488,(0.75*$C488),847))</f>
        <v>0</v>
      </c>
      <c r="K488" s="41">
        <f>MAX(IF($B488="No",0,MIN((0.75*G488),847)),MIN(G488,(0.75*$C488),847))</f>
        <v>0</v>
      </c>
      <c r="L488" s="54" t="str">
        <f>IF(OR(COUNT(C488:G488)&lt;&gt;5,ISBLANK(B488)),"",SUM(H488:K488))</f>
        <v/>
      </c>
    </row>
    <row r="489" spans="8:12" ht="17.25" x14ac:dyDescent="0.3">
      <c r="H489" s="41">
        <f>MAX(IF($B489="No",0,MIN((0.75*D489),847)),MIN(D489,(0.75*$C489),847))</f>
        <v>0</v>
      </c>
      <c r="I489" s="41">
        <f>MAX(IF($B489="No",0,MIN((0.75*E489),847)),MIN(E489,(0.75*$C489),847))</f>
        <v>0</v>
      </c>
      <c r="J489" s="41">
        <f>MAX(IF($B489="No",0,MIN((0.75*F489),847)),MIN(F489,(0.75*$C489),847))</f>
        <v>0</v>
      </c>
      <c r="K489" s="41">
        <f>MAX(IF($B489="No",0,MIN((0.75*G489),847)),MIN(G489,(0.75*$C489),847))</f>
        <v>0</v>
      </c>
      <c r="L489" s="54" t="str">
        <f>IF(OR(COUNT(C489:G489)&lt;&gt;5,ISBLANK(B489)),"",SUM(H489:K489))</f>
        <v/>
      </c>
    </row>
    <row r="490" spans="8:12" ht="17.25" x14ac:dyDescent="0.3">
      <c r="H490" s="41">
        <f>MAX(IF($B490="No",0,MIN((0.75*D490),847)),MIN(D490,(0.75*$C490),847))</f>
        <v>0</v>
      </c>
      <c r="I490" s="41">
        <f>MAX(IF($B490="No",0,MIN((0.75*E490),847)),MIN(E490,(0.75*$C490),847))</f>
        <v>0</v>
      </c>
      <c r="J490" s="41">
        <f>MAX(IF($B490="No",0,MIN((0.75*F490),847)),MIN(F490,(0.75*$C490),847))</f>
        <v>0</v>
      </c>
      <c r="K490" s="41">
        <f>MAX(IF($B490="No",0,MIN((0.75*G490),847)),MIN(G490,(0.75*$C490),847))</f>
        <v>0</v>
      </c>
      <c r="L490" s="54" t="str">
        <f>IF(OR(COUNT(C490:G490)&lt;&gt;5,ISBLANK(B490)),"",SUM(H490:K490))</f>
        <v/>
      </c>
    </row>
    <row r="491" spans="8:12" ht="17.25" x14ac:dyDescent="0.3">
      <c r="H491" s="41">
        <f>MAX(IF($B491="No",0,MIN((0.75*D491),847)),MIN(D491,(0.75*$C491),847))</f>
        <v>0</v>
      </c>
      <c r="I491" s="41">
        <f>MAX(IF($B491="No",0,MIN((0.75*E491),847)),MIN(E491,(0.75*$C491),847))</f>
        <v>0</v>
      </c>
      <c r="J491" s="41">
        <f>MAX(IF($B491="No",0,MIN((0.75*F491),847)),MIN(F491,(0.75*$C491),847))</f>
        <v>0</v>
      </c>
      <c r="K491" s="41">
        <f>MAX(IF($B491="No",0,MIN((0.75*G491),847)),MIN(G491,(0.75*$C491),847))</f>
        <v>0</v>
      </c>
      <c r="L491" s="54" t="str">
        <f>IF(OR(COUNT(C491:G491)&lt;&gt;5,ISBLANK(B491)),"",SUM(H491:K491))</f>
        <v/>
      </c>
    </row>
    <row r="492" spans="8:12" ht="17.25" x14ac:dyDescent="0.3">
      <c r="H492" s="41">
        <f>MAX(IF($B492="No",0,MIN((0.75*D492),847)),MIN(D492,(0.75*$C492),847))</f>
        <v>0</v>
      </c>
      <c r="I492" s="41">
        <f>MAX(IF($B492="No",0,MIN((0.75*E492),847)),MIN(E492,(0.75*$C492),847))</f>
        <v>0</v>
      </c>
      <c r="J492" s="41">
        <f>MAX(IF($B492="No",0,MIN((0.75*F492),847)),MIN(F492,(0.75*$C492),847))</f>
        <v>0</v>
      </c>
      <c r="K492" s="41">
        <f>MAX(IF($B492="No",0,MIN((0.75*G492),847)),MIN(G492,(0.75*$C492),847))</f>
        <v>0</v>
      </c>
      <c r="L492" s="54" t="str">
        <f>IF(OR(COUNT(C492:G492)&lt;&gt;5,ISBLANK(B492)),"",SUM(H492:K492))</f>
        <v/>
      </c>
    </row>
    <row r="493" spans="8:12" ht="17.25" x14ac:dyDescent="0.3">
      <c r="H493" s="41">
        <f>MAX(IF($B493="No",0,MIN((0.75*D493),847)),MIN(D493,(0.75*$C493),847))</f>
        <v>0</v>
      </c>
      <c r="I493" s="41">
        <f>MAX(IF($B493="No",0,MIN((0.75*E493),847)),MIN(E493,(0.75*$C493),847))</f>
        <v>0</v>
      </c>
      <c r="J493" s="41">
        <f>MAX(IF($B493="No",0,MIN((0.75*F493),847)),MIN(F493,(0.75*$C493),847))</f>
        <v>0</v>
      </c>
      <c r="K493" s="41">
        <f>MAX(IF($B493="No",0,MIN((0.75*G493),847)),MIN(G493,(0.75*$C493),847))</f>
        <v>0</v>
      </c>
      <c r="L493" s="54" t="str">
        <f>IF(OR(COUNT(C493:G493)&lt;&gt;5,ISBLANK(B493)),"",SUM(H493:K493))</f>
        <v/>
      </c>
    </row>
    <row r="494" spans="8:12" ht="17.25" x14ac:dyDescent="0.3">
      <c r="H494" s="41">
        <f>MAX(IF($B494="No",0,MIN((0.75*D494),847)),MIN(D494,(0.75*$C494),847))</f>
        <v>0</v>
      </c>
      <c r="I494" s="41">
        <f>MAX(IF($B494="No",0,MIN((0.75*E494),847)),MIN(E494,(0.75*$C494),847))</f>
        <v>0</v>
      </c>
      <c r="J494" s="41">
        <f>MAX(IF($B494="No",0,MIN((0.75*F494),847)),MIN(F494,(0.75*$C494),847))</f>
        <v>0</v>
      </c>
      <c r="K494" s="41">
        <f>MAX(IF($B494="No",0,MIN((0.75*G494),847)),MIN(G494,(0.75*$C494),847))</f>
        <v>0</v>
      </c>
      <c r="L494" s="54" t="str">
        <f>IF(OR(COUNT(C494:G494)&lt;&gt;5,ISBLANK(B494)),"",SUM(H494:K494))</f>
        <v/>
      </c>
    </row>
    <row r="495" spans="8:12" ht="17.25" x14ac:dyDescent="0.3">
      <c r="H495" s="41">
        <f>MAX(IF($B495="No",0,MIN((0.75*D495),847)),MIN(D495,(0.75*$C495),847))</f>
        <v>0</v>
      </c>
      <c r="I495" s="41">
        <f>MAX(IF($B495="No",0,MIN((0.75*E495),847)),MIN(E495,(0.75*$C495),847))</f>
        <v>0</v>
      </c>
      <c r="J495" s="41">
        <f>MAX(IF($B495="No",0,MIN((0.75*F495),847)),MIN(F495,(0.75*$C495),847))</f>
        <v>0</v>
      </c>
      <c r="K495" s="41">
        <f>MAX(IF($B495="No",0,MIN((0.75*G495),847)),MIN(G495,(0.75*$C495),847))</f>
        <v>0</v>
      </c>
      <c r="L495" s="54" t="str">
        <f>IF(OR(COUNT(C495:G495)&lt;&gt;5,ISBLANK(B495)),"",SUM(H495:K495))</f>
        <v/>
      </c>
    </row>
    <row r="496" spans="8:12" ht="17.25" x14ac:dyDescent="0.3">
      <c r="H496" s="41">
        <f>MAX(IF($B496="No",0,MIN((0.75*D496),847)),MIN(D496,(0.75*$C496),847))</f>
        <v>0</v>
      </c>
      <c r="I496" s="41">
        <f>MAX(IF($B496="No",0,MIN((0.75*E496),847)),MIN(E496,(0.75*$C496),847))</f>
        <v>0</v>
      </c>
      <c r="J496" s="41">
        <f>MAX(IF($B496="No",0,MIN((0.75*F496),847)),MIN(F496,(0.75*$C496),847))</f>
        <v>0</v>
      </c>
      <c r="K496" s="41">
        <f>MAX(IF($B496="No",0,MIN((0.75*G496),847)),MIN(G496,(0.75*$C496),847))</f>
        <v>0</v>
      </c>
      <c r="L496" s="54" t="str">
        <f>IF(OR(COUNT(C496:G496)&lt;&gt;5,ISBLANK(B496)),"",SUM(H496:K496))</f>
        <v/>
      </c>
    </row>
    <row r="497" spans="8:12" ht="17.25" x14ac:dyDescent="0.3">
      <c r="H497" s="41">
        <f>MAX(IF($B497="No",0,MIN((0.75*D497),847)),MIN(D497,(0.75*$C497),847))</f>
        <v>0</v>
      </c>
      <c r="I497" s="41">
        <f>MAX(IF($B497="No",0,MIN((0.75*E497),847)),MIN(E497,(0.75*$C497),847))</f>
        <v>0</v>
      </c>
      <c r="J497" s="41">
        <f>MAX(IF($B497="No",0,MIN((0.75*F497),847)),MIN(F497,(0.75*$C497),847))</f>
        <v>0</v>
      </c>
      <c r="K497" s="41">
        <f>MAX(IF($B497="No",0,MIN((0.75*G497),847)),MIN(G497,(0.75*$C497),847))</f>
        <v>0</v>
      </c>
      <c r="L497" s="54" t="str">
        <f>IF(OR(COUNT(C497:G497)&lt;&gt;5,ISBLANK(B497)),"",SUM(H497:K497))</f>
        <v/>
      </c>
    </row>
    <row r="498" spans="8:12" ht="17.25" x14ac:dyDescent="0.3">
      <c r="H498" s="41">
        <f>MAX(IF($B498="No",0,MIN((0.75*D498),847)),MIN(D498,(0.75*$C498),847))</f>
        <v>0</v>
      </c>
      <c r="I498" s="41">
        <f>MAX(IF($B498="No",0,MIN((0.75*E498),847)),MIN(E498,(0.75*$C498),847))</f>
        <v>0</v>
      </c>
      <c r="J498" s="41">
        <f>MAX(IF($B498="No",0,MIN((0.75*F498),847)),MIN(F498,(0.75*$C498),847))</f>
        <v>0</v>
      </c>
      <c r="K498" s="41">
        <f>MAX(IF($B498="No",0,MIN((0.75*G498),847)),MIN(G498,(0.75*$C498),847))</f>
        <v>0</v>
      </c>
      <c r="L498" s="54" t="str">
        <f>IF(OR(COUNT(C498:G498)&lt;&gt;5,ISBLANK(B498)),"",SUM(H498:K498))</f>
        <v/>
      </c>
    </row>
    <row r="499" spans="8:12" ht="17.25" x14ac:dyDescent="0.3">
      <c r="H499" s="41">
        <f>MAX(IF($B499="No",0,MIN((0.75*D499),847)),MIN(D499,(0.75*$C499),847))</f>
        <v>0</v>
      </c>
      <c r="I499" s="41">
        <f>MAX(IF($B499="No",0,MIN((0.75*E499),847)),MIN(E499,(0.75*$C499),847))</f>
        <v>0</v>
      </c>
      <c r="J499" s="41">
        <f>MAX(IF($B499="No",0,MIN((0.75*F499),847)),MIN(F499,(0.75*$C499),847))</f>
        <v>0</v>
      </c>
      <c r="K499" s="41">
        <f>MAX(IF($B499="No",0,MIN((0.75*G499),847)),MIN(G499,(0.75*$C499),847))</f>
        <v>0</v>
      </c>
      <c r="L499" s="54" t="str">
        <f>IF(OR(COUNT(C499:G499)&lt;&gt;5,ISBLANK(B499)),"",SUM(H499:K499))</f>
        <v/>
      </c>
    </row>
    <row r="500" spans="8:12" ht="17.25" x14ac:dyDescent="0.3">
      <c r="H500" s="41">
        <f>MAX(IF($B500="No",0,MIN((0.75*D500),847)),MIN(D500,(0.75*$C500),847))</f>
        <v>0</v>
      </c>
      <c r="I500" s="41">
        <f>MAX(IF($B500="No",0,MIN((0.75*E500),847)),MIN(E500,(0.75*$C500),847))</f>
        <v>0</v>
      </c>
      <c r="J500" s="41">
        <f>MAX(IF($B500="No",0,MIN((0.75*F500),847)),MIN(F500,(0.75*$C500),847))</f>
        <v>0</v>
      </c>
      <c r="K500" s="41">
        <f>MAX(IF($B500="No",0,MIN((0.75*G500),847)),MIN(G500,(0.75*$C500),847))</f>
        <v>0</v>
      </c>
      <c r="L500" s="54" t="str">
        <f>IF(OR(COUNT(C500:G500)&lt;&gt;5,ISBLANK(B500)),"",SUM(H500:K500))</f>
        <v/>
      </c>
    </row>
    <row r="501" spans="8:12" ht="17.25" x14ac:dyDescent="0.3">
      <c r="H501" s="41">
        <f>MAX(IF($B501="No",0,MIN((0.75*D501),847)),MIN(D501,(0.75*$C501),847))</f>
        <v>0</v>
      </c>
      <c r="I501" s="41">
        <f>MAX(IF($B501="No",0,MIN((0.75*E501),847)),MIN(E501,(0.75*$C501),847))</f>
        <v>0</v>
      </c>
      <c r="J501" s="41">
        <f>MAX(IF($B501="No",0,MIN((0.75*F501),847)),MIN(F501,(0.75*$C501),847))</f>
        <v>0</v>
      </c>
      <c r="K501" s="41">
        <f>MAX(IF($B501="No",0,MIN((0.75*G501),847)),MIN(G501,(0.75*$C501),847))</f>
        <v>0</v>
      </c>
      <c r="L501" s="54" t="str">
        <f>IF(OR(COUNT(C501:G501)&lt;&gt;5,ISBLANK(B501)),"",SUM(H501:K501))</f>
        <v/>
      </c>
    </row>
    <row r="502" spans="8:12" ht="17.25" x14ac:dyDescent="0.3">
      <c r="H502" s="41">
        <f>MAX(IF($B502="No",0,MIN((0.75*D502),847)),MIN(D502,(0.75*$C502),847))</f>
        <v>0</v>
      </c>
      <c r="I502" s="41">
        <f>MAX(IF($B502="No",0,MIN((0.75*E502),847)),MIN(E502,(0.75*$C502),847))</f>
        <v>0</v>
      </c>
      <c r="J502" s="41">
        <f>MAX(IF($B502="No",0,MIN((0.75*F502),847)),MIN(F502,(0.75*$C502),847))</f>
        <v>0</v>
      </c>
      <c r="K502" s="41">
        <f>MAX(IF($B502="No",0,MIN((0.75*G502),847)),MIN(G502,(0.75*$C502),847))</f>
        <v>0</v>
      </c>
      <c r="L502" s="54" t="str">
        <f>IF(OR(COUNT(C502:G502)&lt;&gt;5,ISBLANK(B502)),"",SUM(H502:K502))</f>
        <v/>
      </c>
    </row>
    <row r="503" spans="8:12" ht="17.25" x14ac:dyDescent="0.3">
      <c r="H503" s="41">
        <f>MAX(IF($B503="No",0,MIN((0.75*D503),847)),MIN(D503,(0.75*$C503),847))</f>
        <v>0</v>
      </c>
      <c r="I503" s="41">
        <f>MAX(IF($B503="No",0,MIN((0.75*E503),847)),MIN(E503,(0.75*$C503),847))</f>
        <v>0</v>
      </c>
      <c r="J503" s="41">
        <f>MAX(IF($B503="No",0,MIN((0.75*F503),847)),MIN(F503,(0.75*$C503),847))</f>
        <v>0</v>
      </c>
      <c r="K503" s="41">
        <f>MAX(IF($B503="No",0,MIN((0.75*G503),847)),MIN(G503,(0.75*$C503),847))</f>
        <v>0</v>
      </c>
      <c r="L503" s="54" t="str">
        <f>IF(OR(COUNT(C503:G503)&lt;&gt;5,ISBLANK(B503)),"",SUM(H503:K503))</f>
        <v/>
      </c>
    </row>
    <row r="504" spans="8:12" ht="17.25" x14ac:dyDescent="0.3">
      <c r="H504" s="41">
        <f>MAX(IF($B504="No",0,MIN((0.75*D504),847)),MIN(D504,(0.75*$C504),847))</f>
        <v>0</v>
      </c>
      <c r="I504" s="41">
        <f>MAX(IF($B504="No",0,MIN((0.75*E504),847)),MIN(E504,(0.75*$C504),847))</f>
        <v>0</v>
      </c>
      <c r="J504" s="41">
        <f>MAX(IF($B504="No",0,MIN((0.75*F504),847)),MIN(F504,(0.75*$C504),847))</f>
        <v>0</v>
      </c>
      <c r="K504" s="41">
        <f>MAX(IF($B504="No",0,MIN((0.75*G504),847)),MIN(G504,(0.75*$C504),847))</f>
        <v>0</v>
      </c>
      <c r="L504" s="54" t="str">
        <f>IF(OR(COUNT(C504:G504)&lt;&gt;5,ISBLANK(B504)),"",SUM(H504:K504))</f>
        <v/>
      </c>
    </row>
    <row r="505" spans="8:12" ht="17.25" x14ac:dyDescent="0.3">
      <c r="H505" s="41">
        <f>MAX(IF($B505="No",0,MIN((0.75*D505),847)),MIN(D505,(0.75*$C505),847))</f>
        <v>0</v>
      </c>
      <c r="I505" s="41">
        <f>MAX(IF($B505="No",0,MIN((0.75*E505),847)),MIN(E505,(0.75*$C505),847))</f>
        <v>0</v>
      </c>
      <c r="J505" s="41">
        <f>MAX(IF($B505="No",0,MIN((0.75*F505),847)),MIN(F505,(0.75*$C505),847))</f>
        <v>0</v>
      </c>
      <c r="K505" s="41">
        <f>MAX(IF($B505="No",0,MIN((0.75*G505),847)),MIN(G505,(0.75*$C505),847))</f>
        <v>0</v>
      </c>
      <c r="L505" s="54" t="str">
        <f>IF(OR(COUNT(C505:G505)&lt;&gt;5,ISBLANK(B505)),"",SUM(H505:K505))</f>
        <v/>
      </c>
    </row>
    <row r="506" spans="8:12" ht="17.25" x14ac:dyDescent="0.3">
      <c r="H506" s="41">
        <f>MAX(IF($B506="No",0,MIN((0.75*D506),847)),MIN(D506,(0.75*$C506),847))</f>
        <v>0</v>
      </c>
      <c r="I506" s="41">
        <f>MAX(IF($B506="No",0,MIN((0.75*E506),847)),MIN(E506,(0.75*$C506),847))</f>
        <v>0</v>
      </c>
      <c r="J506" s="41">
        <f>MAX(IF($B506="No",0,MIN((0.75*F506),847)),MIN(F506,(0.75*$C506),847))</f>
        <v>0</v>
      </c>
      <c r="K506" s="41">
        <f>MAX(IF($B506="No",0,MIN((0.75*G506),847)),MIN(G506,(0.75*$C506),847))</f>
        <v>0</v>
      </c>
      <c r="L506" s="54" t="str">
        <f>IF(OR(COUNT(C506:G506)&lt;&gt;5,ISBLANK(B506)),"",SUM(H506:K506))</f>
        <v/>
      </c>
    </row>
    <row r="507" spans="8:12" ht="17.25" x14ac:dyDescent="0.3">
      <c r="H507" s="41">
        <f>MAX(IF($B507="No",0,MIN((0.75*D507),847)),MIN(D507,(0.75*$C507),847))</f>
        <v>0</v>
      </c>
      <c r="I507" s="41">
        <f>MAX(IF($B507="No",0,MIN((0.75*E507),847)),MIN(E507,(0.75*$C507),847))</f>
        <v>0</v>
      </c>
      <c r="J507" s="41">
        <f>MAX(IF($B507="No",0,MIN((0.75*F507),847)),MIN(F507,(0.75*$C507),847))</f>
        <v>0</v>
      </c>
      <c r="K507" s="41">
        <f>MAX(IF($B507="No",0,MIN((0.75*G507),847)),MIN(G507,(0.75*$C507),847))</f>
        <v>0</v>
      </c>
      <c r="L507" s="54" t="str">
        <f>IF(OR(COUNT(C507:G507)&lt;&gt;5,ISBLANK(B507)),"",SUM(H507:K507))</f>
        <v/>
      </c>
    </row>
    <row r="508" spans="8:12" ht="17.25" x14ac:dyDescent="0.3">
      <c r="H508" s="41">
        <f>MAX(IF($B508="No",0,MIN((0.75*D508),847)),MIN(D508,(0.75*$C508),847))</f>
        <v>0</v>
      </c>
      <c r="I508" s="41">
        <f>MAX(IF($B508="No",0,MIN((0.75*E508),847)),MIN(E508,(0.75*$C508),847))</f>
        <v>0</v>
      </c>
      <c r="J508" s="41">
        <f>MAX(IF($B508="No",0,MIN((0.75*F508),847)),MIN(F508,(0.75*$C508),847))</f>
        <v>0</v>
      </c>
      <c r="K508" s="41">
        <f>MAX(IF($B508="No",0,MIN((0.75*G508),847)),MIN(G508,(0.75*$C508),847))</f>
        <v>0</v>
      </c>
      <c r="L508" s="54" t="str">
        <f>IF(OR(COUNT(C508:G508)&lt;&gt;5,ISBLANK(B508)),"",SUM(H508:K508))</f>
        <v/>
      </c>
    </row>
    <row r="509" spans="8:12" ht="17.25" x14ac:dyDescent="0.3">
      <c r="H509" s="41">
        <f>MAX(IF($B509="No",0,MIN((0.75*D509),847)),MIN(D509,(0.75*$C509),847))</f>
        <v>0</v>
      </c>
      <c r="I509" s="41">
        <f>MAX(IF($B509="No",0,MIN((0.75*E509),847)),MIN(E509,(0.75*$C509),847))</f>
        <v>0</v>
      </c>
      <c r="J509" s="41">
        <f>MAX(IF($B509="No",0,MIN((0.75*F509),847)),MIN(F509,(0.75*$C509),847))</f>
        <v>0</v>
      </c>
      <c r="K509" s="41">
        <f>MAX(IF($B509="No",0,MIN((0.75*G509),847)),MIN(G509,(0.75*$C509),847))</f>
        <v>0</v>
      </c>
      <c r="L509" s="54" t="str">
        <f>IF(OR(COUNT(C509:G509)&lt;&gt;5,ISBLANK(B509)),"",SUM(H509:K509))</f>
        <v/>
      </c>
    </row>
    <row r="510" spans="8:12" ht="17.25" x14ac:dyDescent="0.3">
      <c r="H510" s="41">
        <f>MAX(IF($B510="No",0,MIN((0.75*D510),847)),MIN(D510,(0.75*$C510),847))</f>
        <v>0</v>
      </c>
      <c r="I510" s="41">
        <f>MAX(IF($B510="No",0,MIN((0.75*E510),847)),MIN(E510,(0.75*$C510),847))</f>
        <v>0</v>
      </c>
      <c r="J510" s="41">
        <f>MAX(IF($B510="No",0,MIN((0.75*F510),847)),MIN(F510,(0.75*$C510),847))</f>
        <v>0</v>
      </c>
      <c r="K510" s="41">
        <f>MAX(IF($B510="No",0,MIN((0.75*G510),847)),MIN(G510,(0.75*$C510),847))</f>
        <v>0</v>
      </c>
      <c r="L510" s="54" t="str">
        <f>IF(OR(COUNT(C510:G510)&lt;&gt;5,ISBLANK(B510)),"",SUM(H510:K510))</f>
        <v/>
      </c>
    </row>
    <row r="511" spans="8:12" ht="17.25" x14ac:dyDescent="0.3">
      <c r="H511" s="41">
        <f>MAX(IF($B511="No",0,MIN((0.75*D511),847)),MIN(D511,(0.75*$C511),847))</f>
        <v>0</v>
      </c>
      <c r="I511" s="41">
        <f>MAX(IF($B511="No",0,MIN((0.75*E511),847)),MIN(E511,(0.75*$C511),847))</f>
        <v>0</v>
      </c>
      <c r="J511" s="41">
        <f>MAX(IF($B511="No",0,MIN((0.75*F511),847)),MIN(F511,(0.75*$C511),847))</f>
        <v>0</v>
      </c>
      <c r="K511" s="41">
        <f>MAX(IF($B511="No",0,MIN((0.75*G511),847)),MIN(G511,(0.75*$C511),847))</f>
        <v>0</v>
      </c>
      <c r="L511" s="54" t="str">
        <f>IF(OR(COUNT(C511:G511)&lt;&gt;5,ISBLANK(B511)),"",SUM(H511:K511))</f>
        <v/>
      </c>
    </row>
    <row r="512" spans="8:12" ht="17.25" x14ac:dyDescent="0.3">
      <c r="H512" s="41">
        <f>MAX(IF($B512="No",0,MIN((0.75*D512),847)),MIN(D512,(0.75*$C512),847))</f>
        <v>0</v>
      </c>
      <c r="I512" s="41">
        <f>MAX(IF($B512="No",0,MIN((0.75*E512),847)),MIN(E512,(0.75*$C512),847))</f>
        <v>0</v>
      </c>
      <c r="J512" s="41">
        <f>MAX(IF($B512="No",0,MIN((0.75*F512),847)),MIN(F512,(0.75*$C512),847))</f>
        <v>0</v>
      </c>
      <c r="K512" s="41">
        <f>MAX(IF($B512="No",0,MIN((0.75*G512),847)),MIN(G512,(0.75*$C512),847))</f>
        <v>0</v>
      </c>
      <c r="L512" s="54" t="str">
        <f>IF(OR(COUNT(C512:G512)&lt;&gt;5,ISBLANK(B512)),"",SUM(H512:K512))</f>
        <v/>
      </c>
    </row>
    <row r="513" spans="8:12" ht="17.25" x14ac:dyDescent="0.3">
      <c r="H513" s="41">
        <f>MAX(IF($B513="No",0,MIN((0.75*D513),847)),MIN(D513,(0.75*$C513),847))</f>
        <v>0</v>
      </c>
      <c r="I513" s="41">
        <f>MAX(IF($B513="No",0,MIN((0.75*E513),847)),MIN(E513,(0.75*$C513),847))</f>
        <v>0</v>
      </c>
      <c r="J513" s="41">
        <f>MAX(IF($B513="No",0,MIN((0.75*F513),847)),MIN(F513,(0.75*$C513),847))</f>
        <v>0</v>
      </c>
      <c r="K513" s="41">
        <f>MAX(IF($B513="No",0,MIN((0.75*G513),847)),MIN(G513,(0.75*$C513),847))</f>
        <v>0</v>
      </c>
      <c r="L513" s="54" t="str">
        <f>IF(OR(COUNT(C513:G513)&lt;&gt;5,ISBLANK(B513)),"",SUM(H513:K513))</f>
        <v/>
      </c>
    </row>
    <row r="514" spans="8:12" ht="17.25" x14ac:dyDescent="0.3">
      <c r="H514" s="41">
        <f>MAX(IF($B514="No",0,MIN((0.75*D514),847)),MIN(D514,(0.75*$C514),847))</f>
        <v>0</v>
      </c>
      <c r="I514" s="41">
        <f>MAX(IF($B514="No",0,MIN((0.75*E514),847)),MIN(E514,(0.75*$C514),847))</f>
        <v>0</v>
      </c>
      <c r="J514" s="41">
        <f>MAX(IF($B514="No",0,MIN((0.75*F514),847)),MIN(F514,(0.75*$C514),847))</f>
        <v>0</v>
      </c>
      <c r="K514" s="41">
        <f>MAX(IF($B514="No",0,MIN((0.75*G514),847)),MIN(G514,(0.75*$C514),847))</f>
        <v>0</v>
      </c>
      <c r="L514" s="54" t="str">
        <f>IF(OR(COUNT(C514:G514)&lt;&gt;5,ISBLANK(B514)),"",SUM(H514:K514))</f>
        <v/>
      </c>
    </row>
    <row r="515" spans="8:12" ht="17.25" x14ac:dyDescent="0.3">
      <c r="H515" s="41">
        <f>MAX(IF($B515="No",0,MIN((0.75*D515),847)),MIN(D515,(0.75*$C515),847))</f>
        <v>0</v>
      </c>
      <c r="I515" s="41">
        <f>MAX(IF($B515="No",0,MIN((0.75*E515),847)),MIN(E515,(0.75*$C515),847))</f>
        <v>0</v>
      </c>
      <c r="J515" s="41">
        <f>MAX(IF($B515="No",0,MIN((0.75*F515),847)),MIN(F515,(0.75*$C515),847))</f>
        <v>0</v>
      </c>
      <c r="K515" s="41">
        <f>MAX(IF($B515="No",0,MIN((0.75*G515),847)),MIN(G515,(0.75*$C515),847))</f>
        <v>0</v>
      </c>
      <c r="L515" s="54" t="str">
        <f>IF(OR(COUNT(C515:G515)&lt;&gt;5,ISBLANK(B515)),"",SUM(H515:K515))</f>
        <v/>
      </c>
    </row>
    <row r="516" spans="8:12" ht="17.25" x14ac:dyDescent="0.3">
      <c r="H516" s="41">
        <f>MAX(IF($B516="No",0,MIN((0.75*D516),847)),MIN(D516,(0.75*$C516),847))</f>
        <v>0</v>
      </c>
      <c r="I516" s="41">
        <f>MAX(IF($B516="No",0,MIN((0.75*E516),847)),MIN(E516,(0.75*$C516),847))</f>
        <v>0</v>
      </c>
      <c r="J516" s="41">
        <f>MAX(IF($B516="No",0,MIN((0.75*F516),847)),MIN(F516,(0.75*$C516),847))</f>
        <v>0</v>
      </c>
      <c r="K516" s="41">
        <f>MAX(IF($B516="No",0,MIN((0.75*G516),847)),MIN(G516,(0.75*$C516),847))</f>
        <v>0</v>
      </c>
      <c r="L516" s="54" t="str">
        <f>IF(OR(COUNT(C516:G516)&lt;&gt;5,ISBLANK(B516)),"",SUM(H516:K516))</f>
        <v/>
      </c>
    </row>
    <row r="517" spans="8:12" ht="17.25" x14ac:dyDescent="0.3">
      <c r="H517" s="41">
        <f>MAX(IF($B517="No",0,MIN((0.75*D517),847)),MIN(D517,(0.75*$C517),847))</f>
        <v>0</v>
      </c>
      <c r="I517" s="41">
        <f>MAX(IF($B517="No",0,MIN((0.75*E517),847)),MIN(E517,(0.75*$C517),847))</f>
        <v>0</v>
      </c>
      <c r="J517" s="41">
        <f>MAX(IF($B517="No",0,MIN((0.75*F517),847)),MIN(F517,(0.75*$C517),847))</f>
        <v>0</v>
      </c>
      <c r="K517" s="41">
        <f>MAX(IF($B517="No",0,MIN((0.75*G517),847)),MIN(G517,(0.75*$C517),847))</f>
        <v>0</v>
      </c>
      <c r="L517" s="54" t="str">
        <f>IF(OR(COUNT(C517:G517)&lt;&gt;5,ISBLANK(B517)),"",SUM(H517:K517))</f>
        <v/>
      </c>
    </row>
    <row r="518" spans="8:12" ht="17.25" x14ac:dyDescent="0.3">
      <c r="H518" s="41">
        <f>MAX(IF($B518="No",0,MIN((0.75*D518),847)),MIN(D518,(0.75*$C518),847))</f>
        <v>0</v>
      </c>
      <c r="I518" s="41">
        <f>MAX(IF($B518="No",0,MIN((0.75*E518),847)),MIN(E518,(0.75*$C518),847))</f>
        <v>0</v>
      </c>
      <c r="J518" s="41">
        <f>MAX(IF($B518="No",0,MIN((0.75*F518),847)),MIN(F518,(0.75*$C518),847))</f>
        <v>0</v>
      </c>
      <c r="K518" s="41">
        <f>MAX(IF($B518="No",0,MIN((0.75*G518),847)),MIN(G518,(0.75*$C518),847))</f>
        <v>0</v>
      </c>
      <c r="L518" s="54" t="str">
        <f>IF(OR(COUNT(C518:G518)&lt;&gt;5,ISBLANK(B518)),"",SUM(H518:K518))</f>
        <v/>
      </c>
    </row>
    <row r="519" spans="8:12" ht="17.25" x14ac:dyDescent="0.3">
      <c r="H519" s="41">
        <f>MAX(IF($B519="No",0,MIN((0.75*D519),847)),MIN(D519,(0.75*$C519),847))</f>
        <v>0</v>
      </c>
      <c r="I519" s="41">
        <f>MAX(IF($B519="No",0,MIN((0.75*E519),847)),MIN(E519,(0.75*$C519),847))</f>
        <v>0</v>
      </c>
      <c r="J519" s="41">
        <f>MAX(IF($B519="No",0,MIN((0.75*F519),847)),MIN(F519,(0.75*$C519),847))</f>
        <v>0</v>
      </c>
      <c r="K519" s="41">
        <f>MAX(IF($B519="No",0,MIN((0.75*G519),847)),MIN(G519,(0.75*$C519),847))</f>
        <v>0</v>
      </c>
      <c r="L519" s="54" t="str">
        <f>IF(OR(COUNT(C519:G519)&lt;&gt;5,ISBLANK(B519)),"",SUM(H519:K519))</f>
        <v/>
      </c>
    </row>
    <row r="520" spans="8:12" ht="17.25" x14ac:dyDescent="0.3">
      <c r="H520" s="41">
        <f>MAX(IF($B520="No",0,MIN((0.75*D520),847)),MIN(D520,(0.75*$C520),847))</f>
        <v>0</v>
      </c>
      <c r="I520" s="41">
        <f>MAX(IF($B520="No",0,MIN((0.75*E520),847)),MIN(E520,(0.75*$C520),847))</f>
        <v>0</v>
      </c>
      <c r="J520" s="41">
        <f>MAX(IF($B520="No",0,MIN((0.75*F520),847)),MIN(F520,(0.75*$C520),847))</f>
        <v>0</v>
      </c>
      <c r="K520" s="41">
        <f>MAX(IF($B520="No",0,MIN((0.75*G520),847)),MIN(G520,(0.75*$C520),847))</f>
        <v>0</v>
      </c>
      <c r="L520" s="54" t="str">
        <f>IF(OR(COUNT(C520:G520)&lt;&gt;5,ISBLANK(B520)),"",SUM(H520:K520))</f>
        <v/>
      </c>
    </row>
    <row r="521" spans="8:12" ht="17.25" x14ac:dyDescent="0.3">
      <c r="H521" s="41">
        <f>MAX(IF($B521="No",0,MIN((0.75*D521),847)),MIN(D521,(0.75*$C521),847))</f>
        <v>0</v>
      </c>
      <c r="I521" s="41">
        <f>MAX(IF($B521="No",0,MIN((0.75*E521),847)),MIN(E521,(0.75*$C521),847))</f>
        <v>0</v>
      </c>
      <c r="J521" s="41">
        <f>MAX(IF($B521="No",0,MIN((0.75*F521),847)),MIN(F521,(0.75*$C521),847))</f>
        <v>0</v>
      </c>
      <c r="K521" s="41">
        <f>MAX(IF($B521="No",0,MIN((0.75*G521),847)),MIN(G521,(0.75*$C521),847))</f>
        <v>0</v>
      </c>
      <c r="L521" s="54" t="str">
        <f>IF(OR(COUNT(C521:G521)&lt;&gt;5,ISBLANK(B521)),"",SUM(H521:K521))</f>
        <v/>
      </c>
    </row>
    <row r="522" spans="8:12" ht="17.25" x14ac:dyDescent="0.3">
      <c r="H522" s="41">
        <f>MAX(IF($B522="No",0,MIN((0.75*D522),847)),MIN(D522,(0.75*$C522),847))</f>
        <v>0</v>
      </c>
      <c r="I522" s="41">
        <f>MAX(IF($B522="No",0,MIN((0.75*E522),847)),MIN(E522,(0.75*$C522),847))</f>
        <v>0</v>
      </c>
      <c r="J522" s="41">
        <f>MAX(IF($B522="No",0,MIN((0.75*F522),847)),MIN(F522,(0.75*$C522),847))</f>
        <v>0</v>
      </c>
      <c r="K522" s="41">
        <f>MAX(IF($B522="No",0,MIN((0.75*G522),847)),MIN(G522,(0.75*$C522),847))</f>
        <v>0</v>
      </c>
      <c r="L522" s="54" t="str">
        <f>IF(OR(COUNT(C522:G522)&lt;&gt;5,ISBLANK(B522)),"",SUM(H522:K522))</f>
        <v/>
      </c>
    </row>
    <row r="523" spans="8:12" ht="17.25" x14ac:dyDescent="0.3">
      <c r="H523" s="41">
        <f>MAX(IF($B523="No",0,MIN((0.75*D523),847)),MIN(D523,(0.75*$C523),847))</f>
        <v>0</v>
      </c>
      <c r="I523" s="41">
        <f>MAX(IF($B523="No",0,MIN((0.75*E523),847)),MIN(E523,(0.75*$C523),847))</f>
        <v>0</v>
      </c>
      <c r="J523" s="41">
        <f>MAX(IF($B523="No",0,MIN((0.75*F523),847)),MIN(F523,(0.75*$C523),847))</f>
        <v>0</v>
      </c>
      <c r="K523" s="41">
        <f>MAX(IF($B523="No",0,MIN((0.75*G523),847)),MIN(G523,(0.75*$C523),847))</f>
        <v>0</v>
      </c>
      <c r="L523" s="54" t="str">
        <f>IF(OR(COUNT(C523:G523)&lt;&gt;5,ISBLANK(B523)),"",SUM(H523:K523))</f>
        <v/>
      </c>
    </row>
    <row r="524" spans="8:12" ht="17.25" x14ac:dyDescent="0.3">
      <c r="H524" s="41">
        <f>MAX(IF($B524="No",0,MIN((0.75*D524),847)),MIN(D524,(0.75*$C524),847))</f>
        <v>0</v>
      </c>
      <c r="I524" s="41">
        <f>MAX(IF($B524="No",0,MIN((0.75*E524),847)),MIN(E524,(0.75*$C524),847))</f>
        <v>0</v>
      </c>
      <c r="J524" s="41">
        <f>MAX(IF($B524="No",0,MIN((0.75*F524),847)),MIN(F524,(0.75*$C524),847))</f>
        <v>0</v>
      </c>
      <c r="K524" s="41">
        <f>MAX(IF($B524="No",0,MIN((0.75*G524),847)),MIN(G524,(0.75*$C524),847))</f>
        <v>0</v>
      </c>
      <c r="L524" s="54" t="str">
        <f>IF(OR(COUNT(C524:G524)&lt;&gt;5,ISBLANK(B524)),"",SUM(H524:K524))</f>
        <v/>
      </c>
    </row>
    <row r="525" spans="8:12" ht="17.25" x14ac:dyDescent="0.3">
      <c r="H525" s="41">
        <f>MAX(IF($B525="No",0,MIN((0.75*D525),847)),MIN(D525,(0.75*$C525),847))</f>
        <v>0</v>
      </c>
      <c r="I525" s="41">
        <f>MAX(IF($B525="No",0,MIN((0.75*E525),847)),MIN(E525,(0.75*$C525),847))</f>
        <v>0</v>
      </c>
      <c r="J525" s="41">
        <f>MAX(IF($B525="No",0,MIN((0.75*F525),847)),MIN(F525,(0.75*$C525),847))</f>
        <v>0</v>
      </c>
      <c r="K525" s="41">
        <f>MAX(IF($B525="No",0,MIN((0.75*G525),847)),MIN(G525,(0.75*$C525),847))</f>
        <v>0</v>
      </c>
      <c r="L525" s="54" t="str">
        <f>IF(OR(COUNT(C525:G525)&lt;&gt;5,ISBLANK(B525)),"",SUM(H525:K525))</f>
        <v/>
      </c>
    </row>
    <row r="526" spans="8:12" ht="17.25" x14ac:dyDescent="0.3">
      <c r="H526" s="41">
        <f>MAX(IF($B526="No",0,MIN((0.75*D526),847)),MIN(D526,(0.75*$C526),847))</f>
        <v>0</v>
      </c>
      <c r="I526" s="41">
        <f>MAX(IF($B526="No",0,MIN((0.75*E526),847)),MIN(E526,(0.75*$C526),847))</f>
        <v>0</v>
      </c>
      <c r="J526" s="41">
        <f>MAX(IF($B526="No",0,MIN((0.75*F526),847)),MIN(F526,(0.75*$C526),847))</f>
        <v>0</v>
      </c>
      <c r="K526" s="41">
        <f>MAX(IF($B526="No",0,MIN((0.75*G526),847)),MIN(G526,(0.75*$C526),847))</f>
        <v>0</v>
      </c>
      <c r="L526" s="54" t="str">
        <f>IF(OR(COUNT(C526:G526)&lt;&gt;5,ISBLANK(B526)),"",SUM(H526:K526))</f>
        <v/>
      </c>
    </row>
    <row r="527" spans="8:12" ht="17.25" x14ac:dyDescent="0.3">
      <c r="H527" s="41">
        <f>MAX(IF($B527="No",0,MIN((0.75*D527),847)),MIN(D527,(0.75*$C527),847))</f>
        <v>0</v>
      </c>
      <c r="I527" s="41">
        <f>MAX(IF($B527="No",0,MIN((0.75*E527),847)),MIN(E527,(0.75*$C527),847))</f>
        <v>0</v>
      </c>
      <c r="J527" s="41">
        <f>MAX(IF($B527="No",0,MIN((0.75*F527),847)),MIN(F527,(0.75*$C527),847))</f>
        <v>0</v>
      </c>
      <c r="K527" s="41">
        <f>MAX(IF($B527="No",0,MIN((0.75*G527),847)),MIN(G527,(0.75*$C527),847))</f>
        <v>0</v>
      </c>
      <c r="L527" s="54" t="str">
        <f>IF(OR(COUNT(C527:G527)&lt;&gt;5,ISBLANK(B527)),"",SUM(H527:K527))</f>
        <v/>
      </c>
    </row>
    <row r="528" spans="8:12" ht="17.25" x14ac:dyDescent="0.3">
      <c r="H528" s="41">
        <f>MAX(IF($B528="No",0,MIN((0.75*D528),847)),MIN(D528,(0.75*$C528),847))</f>
        <v>0</v>
      </c>
      <c r="I528" s="41">
        <f>MAX(IF($B528="No",0,MIN((0.75*E528),847)),MIN(E528,(0.75*$C528),847))</f>
        <v>0</v>
      </c>
      <c r="J528" s="41">
        <f>MAX(IF($B528="No",0,MIN((0.75*F528),847)),MIN(F528,(0.75*$C528),847))</f>
        <v>0</v>
      </c>
      <c r="K528" s="41">
        <f>MAX(IF($B528="No",0,MIN((0.75*G528),847)),MIN(G528,(0.75*$C528),847))</f>
        <v>0</v>
      </c>
      <c r="L528" s="54" t="str">
        <f>IF(OR(COUNT(C528:G528)&lt;&gt;5,ISBLANK(B528)),"",SUM(H528:K528))</f>
        <v/>
      </c>
    </row>
    <row r="529" spans="8:12" ht="17.25" x14ac:dyDescent="0.3">
      <c r="H529" s="41">
        <f>MAX(IF($B529="No",0,MIN((0.75*D529),847)),MIN(D529,(0.75*$C529),847))</f>
        <v>0</v>
      </c>
      <c r="I529" s="41">
        <f>MAX(IF($B529="No",0,MIN((0.75*E529),847)),MIN(E529,(0.75*$C529),847))</f>
        <v>0</v>
      </c>
      <c r="J529" s="41">
        <f>MAX(IF($B529="No",0,MIN((0.75*F529),847)),MIN(F529,(0.75*$C529),847))</f>
        <v>0</v>
      </c>
      <c r="K529" s="41">
        <f>MAX(IF($B529="No",0,MIN((0.75*G529),847)),MIN(G529,(0.75*$C529),847))</f>
        <v>0</v>
      </c>
      <c r="L529" s="54" t="str">
        <f>IF(OR(COUNT(C529:G529)&lt;&gt;5,ISBLANK(B529)),"",SUM(H529:K529))</f>
        <v/>
      </c>
    </row>
    <row r="530" spans="8:12" ht="17.25" x14ac:dyDescent="0.3">
      <c r="H530" s="41">
        <f>MAX(IF($B530="No",0,MIN((0.75*D530),847)),MIN(D530,(0.75*$C530),847))</f>
        <v>0</v>
      </c>
      <c r="I530" s="41">
        <f>MAX(IF($B530="No",0,MIN((0.75*E530),847)),MIN(E530,(0.75*$C530),847))</f>
        <v>0</v>
      </c>
      <c r="J530" s="41">
        <f>MAX(IF($B530="No",0,MIN((0.75*F530),847)),MIN(F530,(0.75*$C530),847))</f>
        <v>0</v>
      </c>
      <c r="K530" s="41">
        <f>MAX(IF($B530="No",0,MIN((0.75*G530),847)),MIN(G530,(0.75*$C530),847))</f>
        <v>0</v>
      </c>
      <c r="L530" s="54" t="str">
        <f>IF(OR(COUNT(C530:G530)&lt;&gt;5,ISBLANK(B530)),"",SUM(H530:K530))</f>
        <v/>
      </c>
    </row>
    <row r="531" spans="8:12" ht="17.25" x14ac:dyDescent="0.3">
      <c r="H531" s="41">
        <f>MAX(IF($B531="No",0,MIN((0.75*D531),847)),MIN(D531,(0.75*$C531),847))</f>
        <v>0</v>
      </c>
      <c r="I531" s="41">
        <f>MAX(IF($B531="No",0,MIN((0.75*E531),847)),MIN(E531,(0.75*$C531),847))</f>
        <v>0</v>
      </c>
      <c r="J531" s="41">
        <f>MAX(IF($B531="No",0,MIN((0.75*F531),847)),MIN(F531,(0.75*$C531),847))</f>
        <v>0</v>
      </c>
      <c r="K531" s="41">
        <f>MAX(IF($B531="No",0,MIN((0.75*G531),847)),MIN(G531,(0.75*$C531),847))</f>
        <v>0</v>
      </c>
      <c r="L531" s="54" t="str">
        <f>IF(OR(COUNT(C531:G531)&lt;&gt;5,ISBLANK(B531)),"",SUM(H531:K531))</f>
        <v/>
      </c>
    </row>
    <row r="532" spans="8:12" ht="17.25" x14ac:dyDescent="0.3">
      <c r="H532" s="41">
        <f>MAX(IF($B532="No",0,MIN((0.75*D532),847)),MIN(D532,(0.75*$C532),847))</f>
        <v>0</v>
      </c>
      <c r="I532" s="41">
        <f>MAX(IF($B532="No",0,MIN((0.75*E532),847)),MIN(E532,(0.75*$C532),847))</f>
        <v>0</v>
      </c>
      <c r="J532" s="41">
        <f>MAX(IF($B532="No",0,MIN((0.75*F532),847)),MIN(F532,(0.75*$C532),847))</f>
        <v>0</v>
      </c>
      <c r="K532" s="41">
        <f>MAX(IF($B532="No",0,MIN((0.75*G532),847)),MIN(G532,(0.75*$C532),847))</f>
        <v>0</v>
      </c>
      <c r="L532" s="54" t="str">
        <f>IF(OR(COUNT(C532:G532)&lt;&gt;5,ISBLANK(B532)),"",SUM(H532:K532))</f>
        <v/>
      </c>
    </row>
    <row r="533" spans="8:12" ht="17.25" x14ac:dyDescent="0.3">
      <c r="H533" s="41">
        <f>MAX(IF($B533="No",0,MIN((0.75*D533),847)),MIN(D533,(0.75*$C533),847))</f>
        <v>0</v>
      </c>
      <c r="I533" s="41">
        <f>MAX(IF($B533="No",0,MIN((0.75*E533),847)),MIN(E533,(0.75*$C533),847))</f>
        <v>0</v>
      </c>
      <c r="J533" s="41">
        <f>MAX(IF($B533="No",0,MIN((0.75*F533),847)),MIN(F533,(0.75*$C533),847))</f>
        <v>0</v>
      </c>
      <c r="K533" s="41">
        <f>MAX(IF($B533="No",0,MIN((0.75*G533),847)),MIN(G533,(0.75*$C533),847))</f>
        <v>0</v>
      </c>
      <c r="L533" s="54" t="str">
        <f>IF(OR(COUNT(C533:G533)&lt;&gt;5,ISBLANK(B533)),"",SUM(H533:K533))</f>
        <v/>
      </c>
    </row>
    <row r="534" spans="8:12" ht="17.25" x14ac:dyDescent="0.3">
      <c r="H534" s="41">
        <f>MAX(IF($B534="No",0,MIN((0.75*D534),847)),MIN(D534,(0.75*$C534),847))</f>
        <v>0</v>
      </c>
      <c r="I534" s="41">
        <f>MAX(IF($B534="No",0,MIN((0.75*E534),847)),MIN(E534,(0.75*$C534),847))</f>
        <v>0</v>
      </c>
      <c r="J534" s="41">
        <f>MAX(IF($B534="No",0,MIN((0.75*F534),847)),MIN(F534,(0.75*$C534),847))</f>
        <v>0</v>
      </c>
      <c r="K534" s="41">
        <f>MAX(IF($B534="No",0,MIN((0.75*G534),847)),MIN(G534,(0.75*$C534),847))</f>
        <v>0</v>
      </c>
      <c r="L534" s="54" t="str">
        <f>IF(OR(COUNT(C534:G534)&lt;&gt;5,ISBLANK(B534)),"",SUM(H534:K534))</f>
        <v/>
      </c>
    </row>
    <row r="535" spans="8:12" ht="17.25" x14ac:dyDescent="0.3">
      <c r="H535" s="41">
        <f>MAX(IF($B535="No",0,MIN((0.75*D535),847)),MIN(D535,(0.75*$C535),847))</f>
        <v>0</v>
      </c>
      <c r="I535" s="41">
        <f>MAX(IF($B535="No",0,MIN((0.75*E535),847)),MIN(E535,(0.75*$C535),847))</f>
        <v>0</v>
      </c>
      <c r="J535" s="41">
        <f>MAX(IF($B535="No",0,MIN((0.75*F535),847)),MIN(F535,(0.75*$C535),847))</f>
        <v>0</v>
      </c>
      <c r="K535" s="41">
        <f>MAX(IF($B535="No",0,MIN((0.75*G535),847)),MIN(G535,(0.75*$C535),847))</f>
        <v>0</v>
      </c>
      <c r="L535" s="54" t="str">
        <f>IF(OR(COUNT(C535:G535)&lt;&gt;5,ISBLANK(B535)),"",SUM(H535:K535))</f>
        <v/>
      </c>
    </row>
    <row r="536" spans="8:12" ht="17.25" x14ac:dyDescent="0.3">
      <c r="H536" s="41">
        <f>MAX(IF($B536="No",0,MIN((0.75*D536),847)),MIN(D536,(0.75*$C536),847))</f>
        <v>0</v>
      </c>
      <c r="I536" s="41">
        <f>MAX(IF($B536="No",0,MIN((0.75*E536),847)),MIN(E536,(0.75*$C536),847))</f>
        <v>0</v>
      </c>
      <c r="J536" s="41">
        <f>MAX(IF($B536="No",0,MIN((0.75*F536),847)),MIN(F536,(0.75*$C536),847))</f>
        <v>0</v>
      </c>
      <c r="K536" s="41">
        <f>MAX(IF($B536="No",0,MIN((0.75*G536),847)),MIN(G536,(0.75*$C536),847))</f>
        <v>0</v>
      </c>
      <c r="L536" s="54" t="str">
        <f>IF(OR(COUNT(C536:G536)&lt;&gt;5,ISBLANK(B536)),"",SUM(H536:K536))</f>
        <v/>
      </c>
    </row>
    <row r="537" spans="8:12" ht="17.25" x14ac:dyDescent="0.3">
      <c r="H537" s="41">
        <f>MAX(IF($B537="No",0,MIN((0.75*D537),847)),MIN(D537,(0.75*$C537),847))</f>
        <v>0</v>
      </c>
      <c r="I537" s="41">
        <f>MAX(IF($B537="No",0,MIN((0.75*E537),847)),MIN(E537,(0.75*$C537),847))</f>
        <v>0</v>
      </c>
      <c r="J537" s="41">
        <f>MAX(IF($B537="No",0,MIN((0.75*F537),847)),MIN(F537,(0.75*$C537),847))</f>
        <v>0</v>
      </c>
      <c r="K537" s="41">
        <f>MAX(IF($B537="No",0,MIN((0.75*G537),847)),MIN(G537,(0.75*$C537),847))</f>
        <v>0</v>
      </c>
      <c r="L537" s="54" t="str">
        <f>IF(OR(COUNT(C537:G537)&lt;&gt;5,ISBLANK(B537)),"",SUM(H537:K537))</f>
        <v/>
      </c>
    </row>
    <row r="538" spans="8:12" ht="17.25" x14ac:dyDescent="0.3">
      <c r="H538" s="41">
        <f>MAX(IF($B538="No",0,MIN((0.75*D538),847)),MIN(D538,(0.75*$C538),847))</f>
        <v>0</v>
      </c>
      <c r="I538" s="41">
        <f>MAX(IF($B538="No",0,MIN((0.75*E538),847)),MIN(E538,(0.75*$C538),847))</f>
        <v>0</v>
      </c>
      <c r="J538" s="41">
        <f>MAX(IF($B538="No",0,MIN((0.75*F538),847)),MIN(F538,(0.75*$C538),847))</f>
        <v>0</v>
      </c>
      <c r="K538" s="41">
        <f>MAX(IF($B538="No",0,MIN((0.75*G538),847)),MIN(G538,(0.75*$C538),847))</f>
        <v>0</v>
      </c>
      <c r="L538" s="54" t="str">
        <f>IF(OR(COUNT(C538:G538)&lt;&gt;5,ISBLANK(B538)),"",SUM(H538:K538))</f>
        <v/>
      </c>
    </row>
    <row r="539" spans="8:12" ht="17.25" x14ac:dyDescent="0.3">
      <c r="H539" s="41">
        <f>MAX(IF($B539="No",0,MIN((0.75*D539),847)),MIN(D539,(0.75*$C539),847))</f>
        <v>0</v>
      </c>
      <c r="I539" s="41">
        <f>MAX(IF($B539="No",0,MIN((0.75*E539),847)),MIN(E539,(0.75*$C539),847))</f>
        <v>0</v>
      </c>
      <c r="J539" s="41">
        <f>MAX(IF($B539="No",0,MIN((0.75*F539),847)),MIN(F539,(0.75*$C539),847))</f>
        <v>0</v>
      </c>
      <c r="K539" s="41">
        <f>MAX(IF($B539="No",0,MIN((0.75*G539),847)),MIN(G539,(0.75*$C539),847))</f>
        <v>0</v>
      </c>
      <c r="L539" s="54" t="str">
        <f>IF(OR(COUNT(C539:G539)&lt;&gt;5,ISBLANK(B539)),"",SUM(H539:K539))</f>
        <v/>
      </c>
    </row>
    <row r="540" spans="8:12" ht="17.25" x14ac:dyDescent="0.3">
      <c r="H540" s="41">
        <f>MAX(IF($B540="No",0,MIN((0.75*D540),847)),MIN(D540,(0.75*$C540),847))</f>
        <v>0</v>
      </c>
      <c r="I540" s="41">
        <f>MAX(IF($B540="No",0,MIN((0.75*E540),847)),MIN(E540,(0.75*$C540),847))</f>
        <v>0</v>
      </c>
      <c r="J540" s="41">
        <f>MAX(IF($B540="No",0,MIN((0.75*F540),847)),MIN(F540,(0.75*$C540),847))</f>
        <v>0</v>
      </c>
      <c r="K540" s="41">
        <f>MAX(IF($B540="No",0,MIN((0.75*G540),847)),MIN(G540,(0.75*$C540),847))</f>
        <v>0</v>
      </c>
      <c r="L540" s="54" t="str">
        <f>IF(OR(COUNT(C540:G540)&lt;&gt;5,ISBLANK(B540)),"",SUM(H540:K540))</f>
        <v/>
      </c>
    </row>
    <row r="541" spans="8:12" ht="17.25" x14ac:dyDescent="0.3">
      <c r="H541" s="41">
        <f>MAX(IF($B541="No",0,MIN((0.75*D541),847)),MIN(D541,(0.75*$C541),847))</f>
        <v>0</v>
      </c>
      <c r="I541" s="41">
        <f>MAX(IF($B541="No",0,MIN((0.75*E541),847)),MIN(E541,(0.75*$C541),847))</f>
        <v>0</v>
      </c>
      <c r="J541" s="41">
        <f>MAX(IF($B541="No",0,MIN((0.75*F541),847)),MIN(F541,(0.75*$C541),847))</f>
        <v>0</v>
      </c>
      <c r="K541" s="41">
        <f>MAX(IF($B541="No",0,MIN((0.75*G541),847)),MIN(G541,(0.75*$C541),847))</f>
        <v>0</v>
      </c>
      <c r="L541" s="54" t="str">
        <f>IF(OR(COUNT(C541:G541)&lt;&gt;5,ISBLANK(B541)),"",SUM(H541:K541))</f>
        <v/>
      </c>
    </row>
    <row r="542" spans="8:12" ht="17.25" x14ac:dyDescent="0.3">
      <c r="H542" s="41">
        <f>MAX(IF($B542="No",0,MIN((0.75*D542),847)),MIN(D542,(0.75*$C542),847))</f>
        <v>0</v>
      </c>
      <c r="I542" s="41">
        <f>MAX(IF($B542="No",0,MIN((0.75*E542),847)),MIN(E542,(0.75*$C542),847))</f>
        <v>0</v>
      </c>
      <c r="J542" s="41">
        <f>MAX(IF($B542="No",0,MIN((0.75*F542),847)),MIN(F542,(0.75*$C542),847))</f>
        <v>0</v>
      </c>
      <c r="K542" s="41">
        <f>MAX(IF($B542="No",0,MIN((0.75*G542),847)),MIN(G542,(0.75*$C542),847))</f>
        <v>0</v>
      </c>
      <c r="L542" s="54" t="str">
        <f>IF(OR(COUNT(C542:G542)&lt;&gt;5,ISBLANK(B542)),"",SUM(H542:K542))</f>
        <v/>
      </c>
    </row>
    <row r="543" spans="8:12" ht="17.25" x14ac:dyDescent="0.3">
      <c r="H543" s="41">
        <f>MAX(IF($B543="No",0,MIN((0.75*D543),847)),MIN(D543,(0.75*$C543),847))</f>
        <v>0</v>
      </c>
      <c r="I543" s="41">
        <f>MAX(IF($B543="No",0,MIN((0.75*E543),847)),MIN(E543,(0.75*$C543),847))</f>
        <v>0</v>
      </c>
      <c r="J543" s="41">
        <f>MAX(IF($B543="No",0,MIN((0.75*F543),847)),MIN(F543,(0.75*$C543),847))</f>
        <v>0</v>
      </c>
      <c r="K543" s="41">
        <f>MAX(IF($B543="No",0,MIN((0.75*G543),847)),MIN(G543,(0.75*$C543),847))</f>
        <v>0</v>
      </c>
      <c r="L543" s="54" t="str">
        <f>IF(OR(COUNT(C543:G543)&lt;&gt;5,ISBLANK(B543)),"",SUM(H543:K543))</f>
        <v/>
      </c>
    </row>
    <row r="544" spans="8:12" ht="17.25" x14ac:dyDescent="0.3">
      <c r="H544" s="41">
        <f>MAX(IF($B544="No",0,MIN((0.75*D544),847)),MIN(D544,(0.75*$C544),847))</f>
        <v>0</v>
      </c>
      <c r="I544" s="41">
        <f>MAX(IF($B544="No",0,MIN((0.75*E544),847)),MIN(E544,(0.75*$C544),847))</f>
        <v>0</v>
      </c>
      <c r="J544" s="41">
        <f>MAX(IF($B544="No",0,MIN((0.75*F544),847)),MIN(F544,(0.75*$C544),847))</f>
        <v>0</v>
      </c>
      <c r="K544" s="41">
        <f>MAX(IF($B544="No",0,MIN((0.75*G544),847)),MIN(G544,(0.75*$C544),847))</f>
        <v>0</v>
      </c>
      <c r="L544" s="54" t="str">
        <f>IF(OR(COUNT(C544:G544)&lt;&gt;5,ISBLANK(B544)),"",SUM(H544:K544))</f>
        <v/>
      </c>
    </row>
    <row r="545" spans="8:12" ht="17.25" x14ac:dyDescent="0.3">
      <c r="H545" s="41">
        <f>MAX(IF($B545="No",0,MIN((0.75*D545),847)),MIN(D545,(0.75*$C545),847))</f>
        <v>0</v>
      </c>
      <c r="I545" s="41">
        <f>MAX(IF($B545="No",0,MIN((0.75*E545),847)),MIN(E545,(0.75*$C545),847))</f>
        <v>0</v>
      </c>
      <c r="J545" s="41">
        <f>MAX(IF($B545="No",0,MIN((0.75*F545),847)),MIN(F545,(0.75*$C545),847))</f>
        <v>0</v>
      </c>
      <c r="K545" s="41">
        <f>MAX(IF($B545="No",0,MIN((0.75*G545),847)),MIN(G545,(0.75*$C545),847))</f>
        <v>0</v>
      </c>
      <c r="L545" s="54" t="str">
        <f>IF(OR(COUNT(C545:G545)&lt;&gt;5,ISBLANK(B545)),"",SUM(H545:K545))</f>
        <v/>
      </c>
    </row>
    <row r="546" spans="8:12" ht="17.25" x14ac:dyDescent="0.3">
      <c r="H546" s="41">
        <f>MAX(IF($B546="No",0,MIN((0.75*D546),847)),MIN(D546,(0.75*$C546),847))</f>
        <v>0</v>
      </c>
      <c r="I546" s="41">
        <f>MAX(IF($B546="No",0,MIN((0.75*E546),847)),MIN(E546,(0.75*$C546),847))</f>
        <v>0</v>
      </c>
      <c r="J546" s="41">
        <f>MAX(IF($B546="No",0,MIN((0.75*F546),847)),MIN(F546,(0.75*$C546),847))</f>
        <v>0</v>
      </c>
      <c r="K546" s="41">
        <f>MAX(IF($B546="No",0,MIN((0.75*G546),847)),MIN(G546,(0.75*$C546),847))</f>
        <v>0</v>
      </c>
      <c r="L546" s="54" t="str">
        <f>IF(OR(COUNT(C546:G546)&lt;&gt;5,ISBLANK(B546)),"",SUM(H546:K546))</f>
        <v/>
      </c>
    </row>
    <row r="547" spans="8:12" ht="17.25" x14ac:dyDescent="0.3">
      <c r="H547" s="41">
        <f>MAX(IF($B547="No",0,MIN((0.75*D547),847)),MIN(D547,(0.75*$C547),847))</f>
        <v>0</v>
      </c>
      <c r="I547" s="41">
        <f>MAX(IF($B547="No",0,MIN((0.75*E547),847)),MIN(E547,(0.75*$C547),847))</f>
        <v>0</v>
      </c>
      <c r="J547" s="41">
        <f>MAX(IF($B547="No",0,MIN((0.75*F547),847)),MIN(F547,(0.75*$C547),847))</f>
        <v>0</v>
      </c>
      <c r="K547" s="41">
        <f>MAX(IF($B547="No",0,MIN((0.75*G547),847)),MIN(G547,(0.75*$C547),847))</f>
        <v>0</v>
      </c>
      <c r="L547" s="54" t="str">
        <f>IF(OR(COUNT(C547:G547)&lt;&gt;5,ISBLANK(B547)),"",SUM(H547:K547))</f>
        <v/>
      </c>
    </row>
    <row r="548" spans="8:12" ht="17.25" x14ac:dyDescent="0.3">
      <c r="H548" s="41">
        <f>MAX(IF($B548="No",0,MIN((0.75*D548),847)),MIN(D548,(0.75*$C548),847))</f>
        <v>0</v>
      </c>
      <c r="I548" s="41">
        <f>MAX(IF($B548="No",0,MIN((0.75*E548),847)),MIN(E548,(0.75*$C548),847))</f>
        <v>0</v>
      </c>
      <c r="J548" s="41">
        <f>MAX(IF($B548="No",0,MIN((0.75*F548),847)),MIN(F548,(0.75*$C548),847))</f>
        <v>0</v>
      </c>
      <c r="K548" s="41">
        <f>MAX(IF($B548="No",0,MIN((0.75*G548),847)),MIN(G548,(0.75*$C548),847))</f>
        <v>0</v>
      </c>
      <c r="L548" s="54" t="str">
        <f>IF(OR(COUNT(C548:G548)&lt;&gt;5,ISBLANK(B548)),"",SUM(H548:K548))</f>
        <v/>
      </c>
    </row>
    <row r="549" spans="8:12" ht="17.25" x14ac:dyDescent="0.3">
      <c r="H549" s="41">
        <f>MAX(IF($B549="No",0,MIN((0.75*D549),847)),MIN(D549,(0.75*$C549),847))</f>
        <v>0</v>
      </c>
      <c r="I549" s="41">
        <f>MAX(IF($B549="No",0,MIN((0.75*E549),847)),MIN(E549,(0.75*$C549),847))</f>
        <v>0</v>
      </c>
      <c r="J549" s="41">
        <f>MAX(IF($B549="No",0,MIN((0.75*F549),847)),MIN(F549,(0.75*$C549),847))</f>
        <v>0</v>
      </c>
      <c r="K549" s="41">
        <f>MAX(IF($B549="No",0,MIN((0.75*G549),847)),MIN(G549,(0.75*$C549),847))</f>
        <v>0</v>
      </c>
      <c r="L549" s="54" t="str">
        <f>IF(OR(COUNT(C549:G549)&lt;&gt;5,ISBLANK(B549)),"",SUM(H549:K549))</f>
        <v/>
      </c>
    </row>
    <row r="550" spans="8:12" ht="17.25" x14ac:dyDescent="0.3">
      <c r="H550" s="41">
        <f>MAX(IF($B550="No",0,MIN((0.75*D550),847)),MIN(D550,(0.75*$C550),847))</f>
        <v>0</v>
      </c>
      <c r="I550" s="41">
        <f>MAX(IF($B550="No",0,MIN((0.75*E550),847)),MIN(E550,(0.75*$C550),847))</f>
        <v>0</v>
      </c>
      <c r="J550" s="41">
        <f>MAX(IF($B550="No",0,MIN((0.75*F550),847)),MIN(F550,(0.75*$C550),847))</f>
        <v>0</v>
      </c>
      <c r="K550" s="41">
        <f>MAX(IF($B550="No",0,MIN((0.75*G550),847)),MIN(G550,(0.75*$C550),847))</f>
        <v>0</v>
      </c>
      <c r="L550" s="54" t="str">
        <f>IF(OR(COUNT(C550:G550)&lt;&gt;5,ISBLANK(B550)),"",SUM(H550:K550))</f>
        <v/>
      </c>
    </row>
    <row r="551" spans="8:12" ht="17.25" x14ac:dyDescent="0.3">
      <c r="H551" s="41">
        <f>MAX(IF($B551="No",0,MIN((0.75*D551),847)),MIN(D551,(0.75*$C551),847))</f>
        <v>0</v>
      </c>
      <c r="I551" s="41">
        <f>MAX(IF($B551="No",0,MIN((0.75*E551),847)),MIN(E551,(0.75*$C551),847))</f>
        <v>0</v>
      </c>
      <c r="J551" s="41">
        <f>MAX(IF($B551="No",0,MIN((0.75*F551),847)),MIN(F551,(0.75*$C551),847))</f>
        <v>0</v>
      </c>
      <c r="K551" s="41">
        <f>MAX(IF($B551="No",0,MIN((0.75*G551),847)),MIN(G551,(0.75*$C551),847))</f>
        <v>0</v>
      </c>
      <c r="L551" s="54" t="str">
        <f>IF(OR(COUNT(C551:G551)&lt;&gt;5,ISBLANK(B551)),"",SUM(H551:K551))</f>
        <v/>
      </c>
    </row>
    <row r="552" spans="8:12" ht="17.25" x14ac:dyDescent="0.3">
      <c r="H552" s="41">
        <f>MAX(IF($B552="No",0,MIN((0.75*D552),847)),MIN(D552,(0.75*$C552),847))</f>
        <v>0</v>
      </c>
      <c r="I552" s="41">
        <f>MAX(IF($B552="No",0,MIN((0.75*E552),847)),MIN(E552,(0.75*$C552),847))</f>
        <v>0</v>
      </c>
      <c r="J552" s="41">
        <f>MAX(IF($B552="No",0,MIN((0.75*F552),847)),MIN(F552,(0.75*$C552),847))</f>
        <v>0</v>
      </c>
      <c r="K552" s="41">
        <f>MAX(IF($B552="No",0,MIN((0.75*G552),847)),MIN(G552,(0.75*$C552),847))</f>
        <v>0</v>
      </c>
      <c r="L552" s="54" t="str">
        <f>IF(OR(COUNT(C552:G552)&lt;&gt;5,ISBLANK(B552)),"",SUM(H552:K552))</f>
        <v/>
      </c>
    </row>
    <row r="553" spans="8:12" ht="17.25" x14ac:dyDescent="0.3">
      <c r="H553" s="41">
        <f>MAX(IF($B553="No",0,MIN((0.75*D553),847)),MIN(D553,(0.75*$C553),847))</f>
        <v>0</v>
      </c>
      <c r="I553" s="41">
        <f>MAX(IF($B553="No",0,MIN((0.75*E553),847)),MIN(E553,(0.75*$C553),847))</f>
        <v>0</v>
      </c>
      <c r="J553" s="41">
        <f>MAX(IF($B553="No",0,MIN((0.75*F553),847)),MIN(F553,(0.75*$C553),847))</f>
        <v>0</v>
      </c>
      <c r="K553" s="41">
        <f>MAX(IF($B553="No",0,MIN((0.75*G553),847)),MIN(G553,(0.75*$C553),847))</f>
        <v>0</v>
      </c>
      <c r="L553" s="54" t="str">
        <f>IF(OR(COUNT(C553:G553)&lt;&gt;5,ISBLANK(B553)),"",SUM(H553:K553))</f>
        <v/>
      </c>
    </row>
    <row r="554" spans="8:12" ht="17.25" x14ac:dyDescent="0.3">
      <c r="H554" s="41">
        <f>MAX(IF($B554="No",0,MIN((0.75*D554),847)),MIN(D554,(0.75*$C554),847))</f>
        <v>0</v>
      </c>
      <c r="I554" s="41">
        <f>MAX(IF($B554="No",0,MIN((0.75*E554),847)),MIN(E554,(0.75*$C554),847))</f>
        <v>0</v>
      </c>
      <c r="J554" s="41">
        <f>MAX(IF($B554="No",0,MIN((0.75*F554),847)),MIN(F554,(0.75*$C554),847))</f>
        <v>0</v>
      </c>
      <c r="K554" s="41">
        <f>MAX(IF($B554="No",0,MIN((0.75*G554),847)),MIN(G554,(0.75*$C554),847))</f>
        <v>0</v>
      </c>
      <c r="L554" s="54" t="str">
        <f>IF(OR(COUNT(C554:G554)&lt;&gt;5,ISBLANK(B554)),"",SUM(H554:K554))</f>
        <v/>
      </c>
    </row>
    <row r="555" spans="8:12" ht="17.25" x14ac:dyDescent="0.3">
      <c r="H555" s="41">
        <f>MAX(IF($B555="No",0,MIN((0.75*D555),847)),MIN(D555,(0.75*$C555),847))</f>
        <v>0</v>
      </c>
      <c r="I555" s="41">
        <f>MAX(IF($B555="No",0,MIN((0.75*E555),847)),MIN(E555,(0.75*$C555),847))</f>
        <v>0</v>
      </c>
      <c r="J555" s="41">
        <f>MAX(IF($B555="No",0,MIN((0.75*F555),847)),MIN(F555,(0.75*$C555),847))</f>
        <v>0</v>
      </c>
      <c r="K555" s="41">
        <f>MAX(IF($B555="No",0,MIN((0.75*G555),847)),MIN(G555,(0.75*$C555),847))</f>
        <v>0</v>
      </c>
      <c r="L555" s="54" t="str">
        <f>IF(OR(COUNT(C555:G555)&lt;&gt;5,ISBLANK(B555)),"",SUM(H555:K555))</f>
        <v/>
      </c>
    </row>
    <row r="556" spans="8:12" ht="17.25" x14ac:dyDescent="0.3">
      <c r="H556" s="41">
        <f>MAX(IF($B556="No",0,MIN((0.75*D556),847)),MIN(D556,(0.75*$C556),847))</f>
        <v>0</v>
      </c>
      <c r="I556" s="41">
        <f>MAX(IF($B556="No",0,MIN((0.75*E556),847)),MIN(E556,(0.75*$C556),847))</f>
        <v>0</v>
      </c>
      <c r="J556" s="41">
        <f>MAX(IF($B556="No",0,MIN((0.75*F556),847)),MIN(F556,(0.75*$C556),847))</f>
        <v>0</v>
      </c>
      <c r="K556" s="41">
        <f>MAX(IF($B556="No",0,MIN((0.75*G556),847)),MIN(G556,(0.75*$C556),847))</f>
        <v>0</v>
      </c>
      <c r="L556" s="54" t="str">
        <f>IF(OR(COUNT(C556:G556)&lt;&gt;5,ISBLANK(B556)),"",SUM(H556:K556))</f>
        <v/>
      </c>
    </row>
    <row r="557" spans="8:12" ht="17.25" x14ac:dyDescent="0.3">
      <c r="H557" s="41">
        <f>MAX(IF($B557="No",0,MIN((0.75*D557),847)),MIN(D557,(0.75*$C557),847))</f>
        <v>0</v>
      </c>
      <c r="I557" s="41">
        <f>MAX(IF($B557="No",0,MIN((0.75*E557),847)),MIN(E557,(0.75*$C557),847))</f>
        <v>0</v>
      </c>
      <c r="J557" s="41">
        <f>MAX(IF($B557="No",0,MIN((0.75*F557),847)),MIN(F557,(0.75*$C557),847))</f>
        <v>0</v>
      </c>
      <c r="K557" s="41">
        <f>MAX(IF($B557="No",0,MIN((0.75*G557),847)),MIN(G557,(0.75*$C557),847))</f>
        <v>0</v>
      </c>
      <c r="L557" s="54" t="str">
        <f>IF(OR(COUNT(C557:G557)&lt;&gt;5,ISBLANK(B557)),"",SUM(H557:K557))</f>
        <v/>
      </c>
    </row>
    <row r="558" spans="8:12" ht="17.25" x14ac:dyDescent="0.3">
      <c r="H558" s="41">
        <f>MAX(IF($B558="No",0,MIN((0.75*D558),847)),MIN(D558,(0.75*$C558),847))</f>
        <v>0</v>
      </c>
      <c r="I558" s="41">
        <f>MAX(IF($B558="No",0,MIN((0.75*E558),847)),MIN(E558,(0.75*$C558),847))</f>
        <v>0</v>
      </c>
      <c r="J558" s="41">
        <f>MAX(IF($B558="No",0,MIN((0.75*F558),847)),MIN(F558,(0.75*$C558),847))</f>
        <v>0</v>
      </c>
      <c r="K558" s="41">
        <f>MAX(IF($B558="No",0,MIN((0.75*G558),847)),MIN(G558,(0.75*$C558),847))</f>
        <v>0</v>
      </c>
      <c r="L558" s="54" t="str">
        <f>IF(OR(COUNT(C558:G558)&lt;&gt;5,ISBLANK(B558)),"",SUM(H558:K558))</f>
        <v/>
      </c>
    </row>
    <row r="559" spans="8:12" ht="17.25" x14ac:dyDescent="0.3">
      <c r="H559" s="41">
        <f>MAX(IF($B559="No",0,MIN((0.75*D559),847)),MIN(D559,(0.75*$C559),847))</f>
        <v>0</v>
      </c>
      <c r="I559" s="41">
        <f>MAX(IF($B559="No",0,MIN((0.75*E559),847)),MIN(E559,(0.75*$C559),847))</f>
        <v>0</v>
      </c>
      <c r="J559" s="41">
        <f>MAX(IF($B559="No",0,MIN((0.75*F559),847)),MIN(F559,(0.75*$C559),847))</f>
        <v>0</v>
      </c>
      <c r="K559" s="41">
        <f>MAX(IF($B559="No",0,MIN((0.75*G559),847)),MIN(G559,(0.75*$C559),847))</f>
        <v>0</v>
      </c>
      <c r="L559" s="54" t="str">
        <f>IF(OR(COUNT(C559:G559)&lt;&gt;5,ISBLANK(B559)),"",SUM(H559:K559))</f>
        <v/>
      </c>
    </row>
    <row r="560" spans="8:12" ht="17.25" x14ac:dyDescent="0.3">
      <c r="H560" s="41">
        <f>MAX(IF($B560="No",0,MIN((0.75*D560),847)),MIN(D560,(0.75*$C560),847))</f>
        <v>0</v>
      </c>
      <c r="I560" s="41">
        <f>MAX(IF($B560="No",0,MIN((0.75*E560),847)),MIN(E560,(0.75*$C560),847))</f>
        <v>0</v>
      </c>
      <c r="J560" s="41">
        <f>MAX(IF($B560="No",0,MIN((0.75*F560),847)),MIN(F560,(0.75*$C560),847))</f>
        <v>0</v>
      </c>
      <c r="K560" s="41">
        <f>MAX(IF($B560="No",0,MIN((0.75*G560),847)),MIN(G560,(0.75*$C560),847))</f>
        <v>0</v>
      </c>
      <c r="L560" s="54" t="str">
        <f>IF(OR(COUNT(C560:G560)&lt;&gt;5,ISBLANK(B560)),"",SUM(H560:K560))</f>
        <v/>
      </c>
    </row>
    <row r="561" spans="8:12" ht="17.25" x14ac:dyDescent="0.3">
      <c r="H561" s="41">
        <f>MAX(IF($B561="No",0,MIN((0.75*D561),847)),MIN(D561,(0.75*$C561),847))</f>
        <v>0</v>
      </c>
      <c r="I561" s="41">
        <f>MAX(IF($B561="No",0,MIN((0.75*E561),847)),MIN(E561,(0.75*$C561),847))</f>
        <v>0</v>
      </c>
      <c r="J561" s="41">
        <f>MAX(IF($B561="No",0,MIN((0.75*F561),847)),MIN(F561,(0.75*$C561),847))</f>
        <v>0</v>
      </c>
      <c r="K561" s="41">
        <f>MAX(IF($B561="No",0,MIN((0.75*G561),847)),MIN(G561,(0.75*$C561),847))</f>
        <v>0</v>
      </c>
      <c r="L561" s="54" t="str">
        <f>IF(OR(COUNT(C561:G561)&lt;&gt;5,ISBLANK(B561)),"",SUM(H561:K561))</f>
        <v/>
      </c>
    </row>
    <row r="562" spans="8:12" ht="17.25" x14ac:dyDescent="0.3">
      <c r="H562" s="41">
        <f>MAX(IF($B562="No",0,MIN((0.75*D562),847)),MIN(D562,(0.75*$C562),847))</f>
        <v>0</v>
      </c>
      <c r="I562" s="41">
        <f>MAX(IF($B562="No",0,MIN((0.75*E562),847)),MIN(E562,(0.75*$C562),847))</f>
        <v>0</v>
      </c>
      <c r="J562" s="41">
        <f>MAX(IF($B562="No",0,MIN((0.75*F562),847)),MIN(F562,(0.75*$C562),847))</f>
        <v>0</v>
      </c>
      <c r="K562" s="41">
        <f>MAX(IF($B562="No",0,MIN((0.75*G562),847)),MIN(G562,(0.75*$C562),847))</f>
        <v>0</v>
      </c>
      <c r="L562" s="54" t="str">
        <f>IF(OR(COUNT(C562:G562)&lt;&gt;5,ISBLANK(B562)),"",SUM(H562:K562))</f>
        <v/>
      </c>
    </row>
    <row r="563" spans="8:12" ht="17.25" x14ac:dyDescent="0.3">
      <c r="H563" s="41">
        <f>MAX(IF($B563="No",0,MIN((0.75*D563),847)),MIN(D563,(0.75*$C563),847))</f>
        <v>0</v>
      </c>
      <c r="I563" s="41">
        <f>MAX(IF($B563="No",0,MIN((0.75*E563),847)),MIN(E563,(0.75*$C563),847))</f>
        <v>0</v>
      </c>
      <c r="J563" s="41">
        <f>MAX(IF($B563="No",0,MIN((0.75*F563),847)),MIN(F563,(0.75*$C563),847))</f>
        <v>0</v>
      </c>
      <c r="K563" s="41">
        <f>MAX(IF($B563="No",0,MIN((0.75*G563),847)),MIN(G563,(0.75*$C563),847))</f>
        <v>0</v>
      </c>
      <c r="L563" s="54" t="str">
        <f>IF(OR(COUNT(C563:G563)&lt;&gt;5,ISBLANK(B563)),"",SUM(H563:K563))</f>
        <v/>
      </c>
    </row>
    <row r="564" spans="8:12" ht="17.25" x14ac:dyDescent="0.3">
      <c r="H564" s="41">
        <f>MAX(IF($B564="No",0,MIN((0.75*D564),847)),MIN(D564,(0.75*$C564),847))</f>
        <v>0</v>
      </c>
      <c r="I564" s="41">
        <f>MAX(IF($B564="No",0,MIN((0.75*E564),847)),MIN(E564,(0.75*$C564),847))</f>
        <v>0</v>
      </c>
      <c r="J564" s="41">
        <f>MAX(IF($B564="No",0,MIN((0.75*F564),847)),MIN(F564,(0.75*$C564),847))</f>
        <v>0</v>
      </c>
      <c r="K564" s="41">
        <f>MAX(IF($B564="No",0,MIN((0.75*G564),847)),MIN(G564,(0.75*$C564),847))</f>
        <v>0</v>
      </c>
      <c r="L564" s="54" t="str">
        <f>IF(OR(COUNT(C564:G564)&lt;&gt;5,ISBLANK(B564)),"",SUM(H564:K564))</f>
        <v/>
      </c>
    </row>
    <row r="565" spans="8:12" ht="17.25" x14ac:dyDescent="0.3">
      <c r="H565" s="41">
        <f>MAX(IF($B565="No",0,MIN((0.75*D565),847)),MIN(D565,(0.75*$C565),847))</f>
        <v>0</v>
      </c>
      <c r="I565" s="41">
        <f>MAX(IF($B565="No",0,MIN((0.75*E565),847)),MIN(E565,(0.75*$C565),847))</f>
        <v>0</v>
      </c>
      <c r="J565" s="41">
        <f>MAX(IF($B565="No",0,MIN((0.75*F565),847)),MIN(F565,(0.75*$C565),847))</f>
        <v>0</v>
      </c>
      <c r="K565" s="41">
        <f>MAX(IF($B565="No",0,MIN((0.75*G565),847)),MIN(G565,(0.75*$C565),847))</f>
        <v>0</v>
      </c>
      <c r="L565" s="54" t="str">
        <f>IF(OR(COUNT(C565:G565)&lt;&gt;5,ISBLANK(B565)),"",SUM(H565:K565))</f>
        <v/>
      </c>
    </row>
    <row r="566" spans="8:12" ht="17.25" x14ac:dyDescent="0.3">
      <c r="H566" s="41">
        <f>MAX(IF($B566="No",0,MIN((0.75*D566),847)),MIN(D566,(0.75*$C566),847))</f>
        <v>0</v>
      </c>
      <c r="I566" s="41">
        <f>MAX(IF($B566="No",0,MIN((0.75*E566),847)),MIN(E566,(0.75*$C566),847))</f>
        <v>0</v>
      </c>
      <c r="J566" s="41">
        <f>MAX(IF($B566="No",0,MIN((0.75*F566),847)),MIN(F566,(0.75*$C566),847))</f>
        <v>0</v>
      </c>
      <c r="K566" s="41">
        <f>MAX(IF($B566="No",0,MIN((0.75*G566),847)),MIN(G566,(0.75*$C566),847))</f>
        <v>0</v>
      </c>
      <c r="L566" s="54" t="str">
        <f>IF(OR(COUNT(C566:G566)&lt;&gt;5,ISBLANK(B566)),"",SUM(H566:K566))</f>
        <v/>
      </c>
    </row>
    <row r="567" spans="8:12" ht="17.25" x14ac:dyDescent="0.3">
      <c r="H567" s="41">
        <f>MAX(IF($B567="No",0,MIN((0.75*D567),847)),MIN(D567,(0.75*$C567),847))</f>
        <v>0</v>
      </c>
      <c r="I567" s="41">
        <f>MAX(IF($B567="No",0,MIN((0.75*E567),847)),MIN(E567,(0.75*$C567),847))</f>
        <v>0</v>
      </c>
      <c r="J567" s="41">
        <f>MAX(IF($B567="No",0,MIN((0.75*F567),847)),MIN(F567,(0.75*$C567),847))</f>
        <v>0</v>
      </c>
      <c r="K567" s="41">
        <f>MAX(IF($B567="No",0,MIN((0.75*G567),847)),MIN(G567,(0.75*$C567),847))</f>
        <v>0</v>
      </c>
      <c r="L567" s="54" t="str">
        <f>IF(OR(COUNT(C567:G567)&lt;&gt;5,ISBLANK(B567)),"",SUM(H567:K567))</f>
        <v/>
      </c>
    </row>
    <row r="568" spans="8:12" ht="17.25" x14ac:dyDescent="0.3">
      <c r="H568" s="41">
        <f>MAX(IF($B568="No",0,MIN((0.75*D568),847)),MIN(D568,(0.75*$C568),847))</f>
        <v>0</v>
      </c>
      <c r="I568" s="41">
        <f>MAX(IF($B568="No",0,MIN((0.75*E568),847)),MIN(E568,(0.75*$C568),847))</f>
        <v>0</v>
      </c>
      <c r="J568" s="41">
        <f>MAX(IF($B568="No",0,MIN((0.75*F568),847)),MIN(F568,(0.75*$C568),847))</f>
        <v>0</v>
      </c>
      <c r="K568" s="41">
        <f>MAX(IF($B568="No",0,MIN((0.75*G568),847)),MIN(G568,(0.75*$C568),847))</f>
        <v>0</v>
      </c>
      <c r="L568" s="54" t="str">
        <f>IF(OR(COUNT(C568:G568)&lt;&gt;5,ISBLANK(B568)),"",SUM(H568:K568))</f>
        <v/>
      </c>
    </row>
    <row r="569" spans="8:12" ht="17.25" x14ac:dyDescent="0.3">
      <c r="H569" s="41">
        <f>MAX(IF($B569="No",0,MIN((0.75*D569),847)),MIN(D569,(0.75*$C569),847))</f>
        <v>0</v>
      </c>
      <c r="I569" s="41">
        <f>MAX(IF($B569="No",0,MIN((0.75*E569),847)),MIN(E569,(0.75*$C569),847))</f>
        <v>0</v>
      </c>
      <c r="J569" s="41">
        <f>MAX(IF($B569="No",0,MIN((0.75*F569),847)),MIN(F569,(0.75*$C569),847))</f>
        <v>0</v>
      </c>
      <c r="K569" s="41">
        <f>MAX(IF($B569="No",0,MIN((0.75*G569),847)),MIN(G569,(0.75*$C569),847))</f>
        <v>0</v>
      </c>
      <c r="L569" s="54" t="str">
        <f>IF(OR(COUNT(C569:G569)&lt;&gt;5,ISBLANK(B569)),"",SUM(H569:K569))</f>
        <v/>
      </c>
    </row>
    <row r="570" spans="8:12" ht="17.25" x14ac:dyDescent="0.3">
      <c r="H570" s="41">
        <f>MAX(IF($B570="No",0,MIN((0.75*D570),847)),MIN(D570,(0.75*$C570),847))</f>
        <v>0</v>
      </c>
      <c r="I570" s="41">
        <f>MAX(IF($B570="No",0,MIN((0.75*E570),847)),MIN(E570,(0.75*$C570),847))</f>
        <v>0</v>
      </c>
      <c r="J570" s="41">
        <f>MAX(IF($B570="No",0,MIN((0.75*F570),847)),MIN(F570,(0.75*$C570),847))</f>
        <v>0</v>
      </c>
      <c r="K570" s="41">
        <f>MAX(IF($B570="No",0,MIN((0.75*G570),847)),MIN(G570,(0.75*$C570),847))</f>
        <v>0</v>
      </c>
      <c r="L570" s="54" t="str">
        <f>IF(OR(COUNT(C570:G570)&lt;&gt;5,ISBLANK(B570)),"",SUM(H570:K570))</f>
        <v/>
      </c>
    </row>
    <row r="571" spans="8:12" ht="17.25" x14ac:dyDescent="0.3">
      <c r="H571" s="41">
        <f>MAX(IF($B571="No",0,MIN((0.75*D571),847)),MIN(D571,(0.75*$C571),847))</f>
        <v>0</v>
      </c>
      <c r="I571" s="41">
        <f>MAX(IF($B571="No",0,MIN((0.75*E571),847)),MIN(E571,(0.75*$C571),847))</f>
        <v>0</v>
      </c>
      <c r="J571" s="41">
        <f>MAX(IF($B571="No",0,MIN((0.75*F571),847)),MIN(F571,(0.75*$C571),847))</f>
        <v>0</v>
      </c>
      <c r="K571" s="41">
        <f>MAX(IF($B571="No",0,MIN((0.75*G571),847)),MIN(G571,(0.75*$C571),847))</f>
        <v>0</v>
      </c>
      <c r="L571" s="54" t="str">
        <f>IF(OR(COUNT(C571:G571)&lt;&gt;5,ISBLANK(B571)),"",SUM(H571:K571))</f>
        <v/>
      </c>
    </row>
    <row r="572" spans="8:12" ht="17.25" x14ac:dyDescent="0.3">
      <c r="H572" s="41">
        <f>MAX(IF($B572="No",0,MIN((0.75*D572),847)),MIN(D572,(0.75*$C572),847))</f>
        <v>0</v>
      </c>
      <c r="I572" s="41">
        <f>MAX(IF($B572="No",0,MIN((0.75*E572),847)),MIN(E572,(0.75*$C572),847))</f>
        <v>0</v>
      </c>
      <c r="J572" s="41">
        <f>MAX(IF($B572="No",0,MIN((0.75*F572),847)),MIN(F572,(0.75*$C572),847))</f>
        <v>0</v>
      </c>
      <c r="K572" s="41">
        <f>MAX(IF($B572="No",0,MIN((0.75*G572),847)),MIN(G572,(0.75*$C572),847))</f>
        <v>0</v>
      </c>
      <c r="L572" s="54" t="str">
        <f>IF(OR(COUNT(C572:G572)&lt;&gt;5,ISBLANK(B572)),"",SUM(H572:K572))</f>
        <v/>
      </c>
    </row>
    <row r="573" spans="8:12" ht="17.25" x14ac:dyDescent="0.3">
      <c r="H573" s="41">
        <f>MAX(IF($B573="No",0,MIN((0.75*D573),847)),MIN(D573,(0.75*$C573),847))</f>
        <v>0</v>
      </c>
      <c r="I573" s="41">
        <f>MAX(IF($B573="No",0,MIN((0.75*E573),847)),MIN(E573,(0.75*$C573),847))</f>
        <v>0</v>
      </c>
      <c r="J573" s="41">
        <f>MAX(IF($B573="No",0,MIN((0.75*F573),847)),MIN(F573,(0.75*$C573),847))</f>
        <v>0</v>
      </c>
      <c r="K573" s="41">
        <f>MAX(IF($B573="No",0,MIN((0.75*G573),847)),MIN(G573,(0.75*$C573),847))</f>
        <v>0</v>
      </c>
      <c r="L573" s="54" t="str">
        <f>IF(OR(COUNT(C573:G573)&lt;&gt;5,ISBLANK(B573)),"",SUM(H573:K573))</f>
        <v/>
      </c>
    </row>
    <row r="574" spans="8:12" ht="17.25" x14ac:dyDescent="0.3">
      <c r="H574" s="41">
        <f>MAX(IF($B574="No",0,MIN((0.75*D574),847)),MIN(D574,(0.75*$C574),847))</f>
        <v>0</v>
      </c>
      <c r="I574" s="41">
        <f>MAX(IF($B574="No",0,MIN((0.75*E574),847)),MIN(E574,(0.75*$C574),847))</f>
        <v>0</v>
      </c>
      <c r="J574" s="41">
        <f>MAX(IF($B574="No",0,MIN((0.75*F574),847)),MIN(F574,(0.75*$C574),847))</f>
        <v>0</v>
      </c>
      <c r="K574" s="41">
        <f>MAX(IF($B574="No",0,MIN((0.75*G574),847)),MIN(G574,(0.75*$C574),847))</f>
        <v>0</v>
      </c>
      <c r="L574" s="54" t="str">
        <f>IF(OR(COUNT(C574:G574)&lt;&gt;5,ISBLANK(B574)),"",SUM(H574:K574))</f>
        <v/>
      </c>
    </row>
    <row r="575" spans="8:12" ht="17.25" x14ac:dyDescent="0.3">
      <c r="H575" s="41">
        <f>MAX(IF($B575="No",0,MIN((0.75*D575),847)),MIN(D575,(0.75*$C575),847))</f>
        <v>0</v>
      </c>
      <c r="I575" s="41">
        <f>MAX(IF($B575="No",0,MIN((0.75*E575),847)),MIN(E575,(0.75*$C575),847))</f>
        <v>0</v>
      </c>
      <c r="J575" s="41">
        <f>MAX(IF($B575="No",0,MIN((0.75*F575),847)),MIN(F575,(0.75*$C575),847))</f>
        <v>0</v>
      </c>
      <c r="K575" s="41">
        <f>MAX(IF($B575="No",0,MIN((0.75*G575),847)),MIN(G575,(0.75*$C575),847))</f>
        <v>0</v>
      </c>
      <c r="L575" s="54" t="str">
        <f>IF(OR(COUNT(C575:G575)&lt;&gt;5,ISBLANK(B575)),"",SUM(H575:K575))</f>
        <v/>
      </c>
    </row>
    <row r="576" spans="8:12" ht="17.25" x14ac:dyDescent="0.3">
      <c r="H576" s="41">
        <f>MAX(IF($B576="No",0,MIN((0.75*D576),847)),MIN(D576,(0.75*$C576),847))</f>
        <v>0</v>
      </c>
      <c r="I576" s="41">
        <f>MAX(IF($B576="No",0,MIN((0.75*E576),847)),MIN(E576,(0.75*$C576),847))</f>
        <v>0</v>
      </c>
      <c r="J576" s="41">
        <f>MAX(IF($B576="No",0,MIN((0.75*F576),847)),MIN(F576,(0.75*$C576),847))</f>
        <v>0</v>
      </c>
      <c r="K576" s="41">
        <f>MAX(IF($B576="No",0,MIN((0.75*G576),847)),MIN(G576,(0.75*$C576),847))</f>
        <v>0</v>
      </c>
      <c r="L576" s="54" t="str">
        <f>IF(OR(COUNT(C576:G576)&lt;&gt;5,ISBLANK(B576)),"",SUM(H576:K576))</f>
        <v/>
      </c>
    </row>
    <row r="577" spans="8:12" ht="17.25" x14ac:dyDescent="0.3">
      <c r="H577" s="41">
        <f>MAX(IF($B577="No",0,MIN((0.75*D577),847)),MIN(D577,(0.75*$C577),847))</f>
        <v>0</v>
      </c>
      <c r="I577" s="41">
        <f>MAX(IF($B577="No",0,MIN((0.75*E577),847)),MIN(E577,(0.75*$C577),847))</f>
        <v>0</v>
      </c>
      <c r="J577" s="41">
        <f>MAX(IF($B577="No",0,MIN((0.75*F577),847)),MIN(F577,(0.75*$C577),847))</f>
        <v>0</v>
      </c>
      <c r="K577" s="41">
        <f>MAX(IF($B577="No",0,MIN((0.75*G577),847)),MIN(G577,(0.75*$C577),847))</f>
        <v>0</v>
      </c>
      <c r="L577" s="54" t="str">
        <f>IF(OR(COUNT(C577:G577)&lt;&gt;5,ISBLANK(B577)),"",SUM(H577:K577))</f>
        <v/>
      </c>
    </row>
    <row r="578" spans="8:12" ht="17.25" x14ac:dyDescent="0.3">
      <c r="H578" s="41">
        <f>MAX(IF($B578="No",0,MIN((0.75*D578),847)),MIN(D578,(0.75*$C578),847))</f>
        <v>0</v>
      </c>
      <c r="I578" s="41">
        <f>MAX(IF($B578="No",0,MIN((0.75*E578),847)),MIN(E578,(0.75*$C578),847))</f>
        <v>0</v>
      </c>
      <c r="J578" s="41">
        <f>MAX(IF($B578="No",0,MIN((0.75*F578),847)),MIN(F578,(0.75*$C578),847))</f>
        <v>0</v>
      </c>
      <c r="K578" s="41">
        <f>MAX(IF($B578="No",0,MIN((0.75*G578),847)),MIN(G578,(0.75*$C578),847))</f>
        <v>0</v>
      </c>
      <c r="L578" s="54" t="str">
        <f>IF(OR(COUNT(C578:G578)&lt;&gt;5,ISBLANK(B578)),"",SUM(H578:K578))</f>
        <v/>
      </c>
    </row>
    <row r="579" spans="8:12" ht="17.25" x14ac:dyDescent="0.3">
      <c r="H579" s="41">
        <f>MAX(IF($B579="No",0,MIN((0.75*D579),847)),MIN(D579,(0.75*$C579),847))</f>
        <v>0</v>
      </c>
      <c r="I579" s="41">
        <f>MAX(IF($B579="No",0,MIN((0.75*E579),847)),MIN(E579,(0.75*$C579),847))</f>
        <v>0</v>
      </c>
      <c r="J579" s="41">
        <f>MAX(IF($B579="No",0,MIN((0.75*F579),847)),MIN(F579,(0.75*$C579),847))</f>
        <v>0</v>
      </c>
      <c r="K579" s="41">
        <f>MAX(IF($B579="No",0,MIN((0.75*G579),847)),MIN(G579,(0.75*$C579),847))</f>
        <v>0</v>
      </c>
      <c r="L579" s="54" t="str">
        <f>IF(OR(COUNT(C579:G579)&lt;&gt;5,ISBLANK(B579)),"",SUM(H579:K579))</f>
        <v/>
      </c>
    </row>
    <row r="580" spans="8:12" ht="17.25" x14ac:dyDescent="0.3">
      <c r="H580" s="41">
        <f>MAX(IF($B580="No",0,MIN((0.75*D580),847)),MIN(D580,(0.75*$C580),847))</f>
        <v>0</v>
      </c>
      <c r="I580" s="41">
        <f>MAX(IF($B580="No",0,MIN((0.75*E580),847)),MIN(E580,(0.75*$C580),847))</f>
        <v>0</v>
      </c>
      <c r="J580" s="41">
        <f>MAX(IF($B580="No",0,MIN((0.75*F580),847)),MIN(F580,(0.75*$C580),847))</f>
        <v>0</v>
      </c>
      <c r="K580" s="41">
        <f>MAX(IF($B580="No",0,MIN((0.75*G580),847)),MIN(G580,(0.75*$C580),847))</f>
        <v>0</v>
      </c>
      <c r="L580" s="54" t="str">
        <f>IF(OR(COUNT(C580:G580)&lt;&gt;5,ISBLANK(B580)),"",SUM(H580:K580))</f>
        <v/>
      </c>
    </row>
    <row r="581" spans="8:12" ht="17.25" x14ac:dyDescent="0.3">
      <c r="H581" s="41">
        <f>MAX(IF($B581="No",0,MIN((0.75*D581),847)),MIN(D581,(0.75*$C581),847))</f>
        <v>0</v>
      </c>
      <c r="I581" s="41">
        <f>MAX(IF($B581="No",0,MIN((0.75*E581),847)),MIN(E581,(0.75*$C581),847))</f>
        <v>0</v>
      </c>
      <c r="J581" s="41">
        <f>MAX(IF($B581="No",0,MIN((0.75*F581),847)),MIN(F581,(0.75*$C581),847))</f>
        <v>0</v>
      </c>
      <c r="K581" s="41">
        <f>MAX(IF($B581="No",0,MIN((0.75*G581),847)),MIN(G581,(0.75*$C581),847))</f>
        <v>0</v>
      </c>
      <c r="L581" s="54" t="str">
        <f>IF(OR(COUNT(C581:G581)&lt;&gt;5,ISBLANK(B581)),"",SUM(H581:K581))</f>
        <v/>
      </c>
    </row>
    <row r="582" spans="8:12" ht="17.25" x14ac:dyDescent="0.3">
      <c r="H582" s="41">
        <f>MAX(IF($B582="No",0,MIN((0.75*D582),847)),MIN(D582,(0.75*$C582),847))</f>
        <v>0</v>
      </c>
      <c r="I582" s="41">
        <f>MAX(IF($B582="No",0,MIN((0.75*E582),847)),MIN(E582,(0.75*$C582),847))</f>
        <v>0</v>
      </c>
      <c r="J582" s="41">
        <f>MAX(IF($B582="No",0,MIN((0.75*F582),847)),MIN(F582,(0.75*$C582),847))</f>
        <v>0</v>
      </c>
      <c r="K582" s="41">
        <f>MAX(IF($B582="No",0,MIN((0.75*G582),847)),MIN(G582,(0.75*$C582),847))</f>
        <v>0</v>
      </c>
      <c r="L582" s="54" t="str">
        <f>IF(OR(COUNT(C582:G582)&lt;&gt;5,ISBLANK(B582)),"",SUM(H582:K582))</f>
        <v/>
      </c>
    </row>
    <row r="583" spans="8:12" ht="17.25" x14ac:dyDescent="0.3">
      <c r="H583" s="41">
        <f>MAX(IF($B583="No",0,MIN((0.75*D583),847)),MIN(D583,(0.75*$C583),847))</f>
        <v>0</v>
      </c>
      <c r="I583" s="41">
        <f>MAX(IF($B583="No",0,MIN((0.75*E583),847)),MIN(E583,(0.75*$C583),847))</f>
        <v>0</v>
      </c>
      <c r="J583" s="41">
        <f>MAX(IF($B583="No",0,MIN((0.75*F583),847)),MIN(F583,(0.75*$C583),847))</f>
        <v>0</v>
      </c>
      <c r="K583" s="41">
        <f>MAX(IF($B583="No",0,MIN((0.75*G583),847)),MIN(G583,(0.75*$C583),847))</f>
        <v>0</v>
      </c>
      <c r="L583" s="54" t="str">
        <f>IF(OR(COUNT(C583:G583)&lt;&gt;5,ISBLANK(B583)),"",SUM(H583:K583))</f>
        <v/>
      </c>
    </row>
    <row r="584" spans="8:12" ht="17.25" x14ac:dyDescent="0.3">
      <c r="H584" s="41">
        <f>MAX(IF($B584="No",0,MIN((0.75*D584),847)),MIN(D584,(0.75*$C584),847))</f>
        <v>0</v>
      </c>
      <c r="I584" s="41">
        <f>MAX(IF($B584="No",0,MIN((0.75*E584),847)),MIN(E584,(0.75*$C584),847))</f>
        <v>0</v>
      </c>
      <c r="J584" s="41">
        <f>MAX(IF($B584="No",0,MIN((0.75*F584),847)),MIN(F584,(0.75*$C584),847))</f>
        <v>0</v>
      </c>
      <c r="K584" s="41">
        <f>MAX(IF($B584="No",0,MIN((0.75*G584),847)),MIN(G584,(0.75*$C584),847))</f>
        <v>0</v>
      </c>
      <c r="L584" s="54" t="str">
        <f>IF(OR(COUNT(C584:G584)&lt;&gt;5,ISBLANK(B584)),"",SUM(H584:K584))</f>
        <v/>
      </c>
    </row>
    <row r="585" spans="8:12" ht="17.25" x14ac:dyDescent="0.3">
      <c r="H585" s="41">
        <f>MAX(IF($B585="No",0,MIN((0.75*D585),847)),MIN(D585,(0.75*$C585),847))</f>
        <v>0</v>
      </c>
      <c r="I585" s="41">
        <f>MAX(IF($B585="No",0,MIN((0.75*E585),847)),MIN(E585,(0.75*$C585),847))</f>
        <v>0</v>
      </c>
      <c r="J585" s="41">
        <f>MAX(IF($B585="No",0,MIN((0.75*F585),847)),MIN(F585,(0.75*$C585),847))</f>
        <v>0</v>
      </c>
      <c r="K585" s="41">
        <f>MAX(IF($B585="No",0,MIN((0.75*G585),847)),MIN(G585,(0.75*$C585),847))</f>
        <v>0</v>
      </c>
      <c r="L585" s="54" t="str">
        <f>IF(OR(COUNT(C585:G585)&lt;&gt;5,ISBLANK(B585)),"",SUM(H585:K585))</f>
        <v/>
      </c>
    </row>
    <row r="586" spans="8:12" ht="17.25" x14ac:dyDescent="0.3">
      <c r="H586" s="41">
        <f>MAX(IF($B586="No",0,MIN((0.75*D586),847)),MIN(D586,(0.75*$C586),847))</f>
        <v>0</v>
      </c>
      <c r="I586" s="41">
        <f>MAX(IF($B586="No",0,MIN((0.75*E586),847)),MIN(E586,(0.75*$C586),847))</f>
        <v>0</v>
      </c>
      <c r="J586" s="41">
        <f>MAX(IF($B586="No",0,MIN((0.75*F586),847)),MIN(F586,(0.75*$C586),847))</f>
        <v>0</v>
      </c>
      <c r="K586" s="41">
        <f>MAX(IF($B586="No",0,MIN((0.75*G586),847)),MIN(G586,(0.75*$C586),847))</f>
        <v>0</v>
      </c>
      <c r="L586" s="54" t="str">
        <f>IF(OR(COUNT(C586:G586)&lt;&gt;5,ISBLANK(B586)),"",SUM(H586:K586))</f>
        <v/>
      </c>
    </row>
    <row r="587" spans="8:12" ht="17.25" x14ac:dyDescent="0.3">
      <c r="H587" s="41">
        <f>MAX(IF($B587="No",0,MIN((0.75*D587),847)),MIN(D587,(0.75*$C587),847))</f>
        <v>0</v>
      </c>
      <c r="I587" s="41">
        <f>MAX(IF($B587="No",0,MIN((0.75*E587),847)),MIN(E587,(0.75*$C587),847))</f>
        <v>0</v>
      </c>
      <c r="J587" s="41">
        <f>MAX(IF($B587="No",0,MIN((0.75*F587),847)),MIN(F587,(0.75*$C587),847))</f>
        <v>0</v>
      </c>
      <c r="K587" s="41">
        <f>MAX(IF($B587="No",0,MIN((0.75*G587),847)),MIN(G587,(0.75*$C587),847))</f>
        <v>0</v>
      </c>
      <c r="L587" s="54" t="str">
        <f>IF(OR(COUNT(C587:G587)&lt;&gt;5,ISBLANK(B587)),"",SUM(H587:K587))</f>
        <v/>
      </c>
    </row>
    <row r="588" spans="8:12" ht="17.25" x14ac:dyDescent="0.3">
      <c r="H588" s="41">
        <f>MAX(IF($B588="No",0,MIN((0.75*D588),847)),MIN(D588,(0.75*$C588),847))</f>
        <v>0</v>
      </c>
      <c r="I588" s="41">
        <f>MAX(IF($B588="No",0,MIN((0.75*E588),847)),MIN(E588,(0.75*$C588),847))</f>
        <v>0</v>
      </c>
      <c r="J588" s="41">
        <f>MAX(IF($B588="No",0,MIN((0.75*F588),847)),MIN(F588,(0.75*$C588),847))</f>
        <v>0</v>
      </c>
      <c r="K588" s="41">
        <f>MAX(IF($B588="No",0,MIN((0.75*G588),847)),MIN(G588,(0.75*$C588),847))</f>
        <v>0</v>
      </c>
      <c r="L588" s="54" t="str">
        <f>IF(OR(COUNT(C588:G588)&lt;&gt;5,ISBLANK(B588)),"",SUM(H588:K588))</f>
        <v/>
      </c>
    </row>
    <row r="589" spans="8:12" ht="17.25" x14ac:dyDescent="0.3">
      <c r="H589" s="41">
        <f>MAX(IF($B589="No",0,MIN((0.75*D589),847)),MIN(D589,(0.75*$C589),847))</f>
        <v>0</v>
      </c>
      <c r="I589" s="41">
        <f>MAX(IF($B589="No",0,MIN((0.75*E589),847)),MIN(E589,(0.75*$C589),847))</f>
        <v>0</v>
      </c>
      <c r="J589" s="41">
        <f>MAX(IF($B589="No",0,MIN((0.75*F589),847)),MIN(F589,(0.75*$C589),847))</f>
        <v>0</v>
      </c>
      <c r="K589" s="41">
        <f>MAX(IF($B589="No",0,MIN((0.75*G589),847)),MIN(G589,(0.75*$C589),847))</f>
        <v>0</v>
      </c>
      <c r="L589" s="54" t="str">
        <f>IF(OR(COUNT(C589:G589)&lt;&gt;5,ISBLANK(B589)),"",SUM(H589:K589))</f>
        <v/>
      </c>
    </row>
    <row r="590" spans="8:12" ht="17.25" x14ac:dyDescent="0.3">
      <c r="H590" s="41">
        <f>MAX(IF($B590="No",0,MIN((0.75*D590),847)),MIN(D590,(0.75*$C590),847))</f>
        <v>0</v>
      </c>
      <c r="I590" s="41">
        <f>MAX(IF($B590="No",0,MIN((0.75*E590),847)),MIN(E590,(0.75*$C590),847))</f>
        <v>0</v>
      </c>
      <c r="J590" s="41">
        <f>MAX(IF($B590="No",0,MIN((0.75*F590),847)),MIN(F590,(0.75*$C590),847))</f>
        <v>0</v>
      </c>
      <c r="K590" s="41">
        <f>MAX(IF($B590="No",0,MIN((0.75*G590),847)),MIN(G590,(0.75*$C590),847))</f>
        <v>0</v>
      </c>
      <c r="L590" s="54" t="str">
        <f>IF(OR(COUNT(C590:G590)&lt;&gt;5,ISBLANK(B590)),"",SUM(H590:K590))</f>
        <v/>
      </c>
    </row>
    <row r="591" spans="8:12" ht="17.25" x14ac:dyDescent="0.3">
      <c r="H591" s="41">
        <f>MAX(IF($B591="No",0,MIN((0.75*D591),847)),MIN(D591,(0.75*$C591),847))</f>
        <v>0</v>
      </c>
      <c r="I591" s="41">
        <f>MAX(IF($B591="No",0,MIN((0.75*E591),847)),MIN(E591,(0.75*$C591),847))</f>
        <v>0</v>
      </c>
      <c r="J591" s="41">
        <f>MAX(IF($B591="No",0,MIN((0.75*F591),847)),MIN(F591,(0.75*$C591),847))</f>
        <v>0</v>
      </c>
      <c r="K591" s="41">
        <f>MAX(IF($B591="No",0,MIN((0.75*G591),847)),MIN(G591,(0.75*$C591),847))</f>
        <v>0</v>
      </c>
      <c r="L591" s="54" t="str">
        <f>IF(OR(COUNT(C591:G591)&lt;&gt;5,ISBLANK(B591)),"",SUM(H591:K591))</f>
        <v/>
      </c>
    </row>
    <row r="592" spans="8:12" ht="17.25" x14ac:dyDescent="0.3">
      <c r="H592" s="41">
        <f>MAX(IF($B592="No",0,MIN((0.75*D592),847)),MIN(D592,(0.75*$C592),847))</f>
        <v>0</v>
      </c>
      <c r="I592" s="41">
        <f>MAX(IF($B592="No",0,MIN((0.75*E592),847)),MIN(E592,(0.75*$C592),847))</f>
        <v>0</v>
      </c>
      <c r="J592" s="41">
        <f>MAX(IF($B592="No",0,MIN((0.75*F592),847)),MIN(F592,(0.75*$C592),847))</f>
        <v>0</v>
      </c>
      <c r="K592" s="41">
        <f>MAX(IF($B592="No",0,MIN((0.75*G592),847)),MIN(G592,(0.75*$C592),847))</f>
        <v>0</v>
      </c>
      <c r="L592" s="54" t="str">
        <f>IF(OR(COUNT(C592:G592)&lt;&gt;5,ISBLANK(B592)),"",SUM(H592:K592))</f>
        <v/>
      </c>
    </row>
    <row r="593" spans="8:12" ht="17.25" x14ac:dyDescent="0.3">
      <c r="H593" s="41">
        <f>MAX(IF($B593="No",0,MIN((0.75*D593),847)),MIN(D593,(0.75*$C593),847))</f>
        <v>0</v>
      </c>
      <c r="I593" s="41">
        <f>MAX(IF($B593="No",0,MIN((0.75*E593),847)),MIN(E593,(0.75*$C593),847))</f>
        <v>0</v>
      </c>
      <c r="J593" s="41">
        <f>MAX(IF($B593="No",0,MIN((0.75*F593),847)),MIN(F593,(0.75*$C593),847))</f>
        <v>0</v>
      </c>
      <c r="K593" s="41">
        <f>MAX(IF($B593="No",0,MIN((0.75*G593),847)),MIN(G593,(0.75*$C593),847))</f>
        <v>0</v>
      </c>
      <c r="L593" s="54" t="str">
        <f>IF(OR(COUNT(C593:G593)&lt;&gt;5,ISBLANK(B593)),"",SUM(H593:K593))</f>
        <v/>
      </c>
    </row>
    <row r="594" spans="8:12" ht="17.25" x14ac:dyDescent="0.3">
      <c r="H594" s="41">
        <f>MAX(IF($B594="No",0,MIN((0.75*D594),847)),MIN(D594,(0.75*$C594),847))</f>
        <v>0</v>
      </c>
      <c r="I594" s="41">
        <f>MAX(IF($B594="No",0,MIN((0.75*E594),847)),MIN(E594,(0.75*$C594),847))</f>
        <v>0</v>
      </c>
      <c r="J594" s="41">
        <f>MAX(IF($B594="No",0,MIN((0.75*F594),847)),MIN(F594,(0.75*$C594),847))</f>
        <v>0</v>
      </c>
      <c r="K594" s="41">
        <f>MAX(IF($B594="No",0,MIN((0.75*G594),847)),MIN(G594,(0.75*$C594),847))</f>
        <v>0</v>
      </c>
      <c r="L594" s="54" t="str">
        <f>IF(OR(COUNT(C594:G594)&lt;&gt;5,ISBLANK(B594)),"",SUM(H594:K594))</f>
        <v/>
      </c>
    </row>
    <row r="595" spans="8:12" ht="17.25" x14ac:dyDescent="0.3">
      <c r="H595" s="41">
        <f>MAX(IF($B595="No",0,MIN((0.75*D595),847)),MIN(D595,(0.75*$C595),847))</f>
        <v>0</v>
      </c>
      <c r="I595" s="41">
        <f>MAX(IF($B595="No",0,MIN((0.75*E595),847)),MIN(E595,(0.75*$C595),847))</f>
        <v>0</v>
      </c>
      <c r="J595" s="41">
        <f>MAX(IF($B595="No",0,MIN((0.75*F595),847)),MIN(F595,(0.75*$C595),847))</f>
        <v>0</v>
      </c>
      <c r="K595" s="41">
        <f>MAX(IF($B595="No",0,MIN((0.75*G595),847)),MIN(G595,(0.75*$C595),847))</f>
        <v>0</v>
      </c>
      <c r="L595" s="54" t="str">
        <f>IF(OR(COUNT(C595:G595)&lt;&gt;5,ISBLANK(B595)),"",SUM(H595:K595))</f>
        <v/>
      </c>
    </row>
    <row r="596" spans="8:12" ht="17.25" x14ac:dyDescent="0.3">
      <c r="H596" s="41">
        <f>MAX(IF($B596="No",0,MIN((0.75*D596),847)),MIN(D596,(0.75*$C596),847))</f>
        <v>0</v>
      </c>
      <c r="I596" s="41">
        <f>MAX(IF($B596="No",0,MIN((0.75*E596),847)),MIN(E596,(0.75*$C596),847))</f>
        <v>0</v>
      </c>
      <c r="J596" s="41">
        <f>MAX(IF($B596="No",0,MIN((0.75*F596),847)),MIN(F596,(0.75*$C596),847))</f>
        <v>0</v>
      </c>
      <c r="K596" s="41">
        <f>MAX(IF($B596="No",0,MIN((0.75*G596),847)),MIN(G596,(0.75*$C596),847))</f>
        <v>0</v>
      </c>
      <c r="L596" s="54" t="str">
        <f>IF(OR(COUNT(C596:G596)&lt;&gt;5,ISBLANK(B596)),"",SUM(H596:K596))</f>
        <v/>
      </c>
    </row>
    <row r="597" spans="8:12" ht="17.25" x14ac:dyDescent="0.3">
      <c r="H597" s="41">
        <f>MAX(IF($B597="No",0,MIN((0.75*D597),847)),MIN(D597,(0.75*$C597),847))</f>
        <v>0</v>
      </c>
      <c r="I597" s="41">
        <f>MAX(IF($B597="No",0,MIN((0.75*E597),847)),MIN(E597,(0.75*$C597),847))</f>
        <v>0</v>
      </c>
      <c r="J597" s="41">
        <f>MAX(IF($B597="No",0,MIN((0.75*F597),847)),MIN(F597,(0.75*$C597),847))</f>
        <v>0</v>
      </c>
      <c r="K597" s="41">
        <f>MAX(IF($B597="No",0,MIN((0.75*G597),847)),MIN(G597,(0.75*$C597),847))</f>
        <v>0</v>
      </c>
      <c r="L597" s="54" t="str">
        <f>IF(OR(COUNT(C597:G597)&lt;&gt;5,ISBLANK(B597)),"",SUM(H597:K597))</f>
        <v/>
      </c>
    </row>
    <row r="598" spans="8:12" ht="17.25" x14ac:dyDescent="0.3">
      <c r="H598" s="41">
        <f>MAX(IF($B598="No",0,MIN((0.75*D598),847)),MIN(D598,(0.75*$C598),847))</f>
        <v>0</v>
      </c>
      <c r="I598" s="41">
        <f>MAX(IF($B598="No",0,MIN((0.75*E598),847)),MIN(E598,(0.75*$C598),847))</f>
        <v>0</v>
      </c>
      <c r="J598" s="41">
        <f>MAX(IF($B598="No",0,MIN((0.75*F598),847)),MIN(F598,(0.75*$C598),847))</f>
        <v>0</v>
      </c>
      <c r="K598" s="41">
        <f>MAX(IF($B598="No",0,MIN((0.75*G598),847)),MIN(G598,(0.75*$C598),847))</f>
        <v>0</v>
      </c>
      <c r="L598" s="54" t="str">
        <f>IF(OR(COUNT(C598:G598)&lt;&gt;5,ISBLANK(B598)),"",SUM(H598:K598))</f>
        <v/>
      </c>
    </row>
    <row r="599" spans="8:12" ht="17.25" x14ac:dyDescent="0.3">
      <c r="H599" s="41">
        <f>MAX(IF($B599="No",0,MIN((0.75*D599),847)),MIN(D599,(0.75*$C599),847))</f>
        <v>0</v>
      </c>
      <c r="I599" s="41">
        <f>MAX(IF($B599="No",0,MIN((0.75*E599),847)),MIN(E599,(0.75*$C599),847))</f>
        <v>0</v>
      </c>
      <c r="J599" s="41">
        <f>MAX(IF($B599="No",0,MIN((0.75*F599),847)),MIN(F599,(0.75*$C599),847))</f>
        <v>0</v>
      </c>
      <c r="K599" s="41">
        <f>MAX(IF($B599="No",0,MIN((0.75*G599),847)),MIN(G599,(0.75*$C599),847))</f>
        <v>0</v>
      </c>
      <c r="L599" s="54" t="str">
        <f>IF(OR(COUNT(C599:G599)&lt;&gt;5,ISBLANK(B599)),"",SUM(H599:K599))</f>
        <v/>
      </c>
    </row>
    <row r="600" spans="8:12" ht="17.25" x14ac:dyDescent="0.3">
      <c r="H600" s="41">
        <f>MAX(IF($B600="No",0,MIN((0.75*D600),847)),MIN(D600,(0.75*$C600),847))</f>
        <v>0</v>
      </c>
      <c r="I600" s="41">
        <f>MAX(IF($B600="No",0,MIN((0.75*E600),847)),MIN(E600,(0.75*$C600),847))</f>
        <v>0</v>
      </c>
      <c r="J600" s="41">
        <f>MAX(IF($B600="No",0,MIN((0.75*F600),847)),MIN(F600,(0.75*$C600),847))</f>
        <v>0</v>
      </c>
      <c r="K600" s="41">
        <f>MAX(IF($B600="No",0,MIN((0.75*G600),847)),MIN(G600,(0.75*$C600),847))</f>
        <v>0</v>
      </c>
      <c r="L600" s="54" t="str">
        <f>IF(OR(COUNT(C600:G600)&lt;&gt;5,ISBLANK(B600)),"",SUM(H600:K600))</f>
        <v/>
      </c>
    </row>
    <row r="601" spans="8:12" ht="17.25" x14ac:dyDescent="0.3">
      <c r="H601" s="41">
        <f>MAX(IF($B601="No",0,MIN((0.75*D601),847)),MIN(D601,(0.75*$C601),847))</f>
        <v>0</v>
      </c>
      <c r="I601" s="41">
        <f>MAX(IF($B601="No",0,MIN((0.75*E601),847)),MIN(E601,(0.75*$C601),847))</f>
        <v>0</v>
      </c>
      <c r="J601" s="41">
        <f>MAX(IF($B601="No",0,MIN((0.75*F601),847)),MIN(F601,(0.75*$C601),847))</f>
        <v>0</v>
      </c>
      <c r="K601" s="41">
        <f>MAX(IF($B601="No",0,MIN((0.75*G601),847)),MIN(G601,(0.75*$C601),847))</f>
        <v>0</v>
      </c>
      <c r="L601" s="54" t="str">
        <f>IF(OR(COUNT(C601:G601)&lt;&gt;5,ISBLANK(B601)),"",SUM(H601:K601))</f>
        <v/>
      </c>
    </row>
    <row r="602" spans="8:12" ht="17.25" x14ac:dyDescent="0.3">
      <c r="H602" s="41">
        <f>MAX(IF($B602="No",0,MIN((0.75*D602),847)),MIN(D602,(0.75*$C602),847))</f>
        <v>0</v>
      </c>
      <c r="I602" s="41">
        <f>MAX(IF($B602="No",0,MIN((0.75*E602),847)),MIN(E602,(0.75*$C602),847))</f>
        <v>0</v>
      </c>
      <c r="J602" s="41">
        <f>MAX(IF($B602="No",0,MIN((0.75*F602),847)),MIN(F602,(0.75*$C602),847))</f>
        <v>0</v>
      </c>
      <c r="K602" s="41">
        <f>MAX(IF($B602="No",0,MIN((0.75*G602),847)),MIN(G602,(0.75*$C602),847))</f>
        <v>0</v>
      </c>
      <c r="L602" s="54" t="str">
        <f>IF(OR(COUNT(C602:G602)&lt;&gt;5,ISBLANK(B602)),"",SUM(H602:K602))</f>
        <v/>
      </c>
    </row>
    <row r="603" spans="8:12" ht="17.25" x14ac:dyDescent="0.3">
      <c r="H603" s="41">
        <f>MAX(IF($B603="No",0,MIN((0.75*D603),847)),MIN(D603,(0.75*$C603),847))</f>
        <v>0</v>
      </c>
      <c r="I603" s="41">
        <f>MAX(IF($B603="No",0,MIN((0.75*E603),847)),MIN(E603,(0.75*$C603),847))</f>
        <v>0</v>
      </c>
      <c r="J603" s="41">
        <f>MAX(IF($B603="No",0,MIN((0.75*F603),847)),MIN(F603,(0.75*$C603),847))</f>
        <v>0</v>
      </c>
      <c r="K603" s="41">
        <f>MAX(IF($B603="No",0,MIN((0.75*G603),847)),MIN(G603,(0.75*$C603),847))</f>
        <v>0</v>
      </c>
      <c r="L603" s="54" t="str">
        <f>IF(OR(COUNT(C603:G603)&lt;&gt;5,ISBLANK(B603)),"",SUM(H603:K603))</f>
        <v/>
      </c>
    </row>
    <row r="604" spans="8:12" ht="17.25" x14ac:dyDescent="0.3">
      <c r="H604" s="41">
        <f>MAX(IF($B604="No",0,MIN((0.75*D604),847)),MIN(D604,(0.75*$C604),847))</f>
        <v>0</v>
      </c>
      <c r="I604" s="41">
        <f>MAX(IF($B604="No",0,MIN((0.75*E604),847)),MIN(E604,(0.75*$C604),847))</f>
        <v>0</v>
      </c>
      <c r="J604" s="41">
        <f>MAX(IF($B604="No",0,MIN((0.75*F604),847)),MIN(F604,(0.75*$C604),847))</f>
        <v>0</v>
      </c>
      <c r="K604" s="41">
        <f>MAX(IF($B604="No",0,MIN((0.75*G604),847)),MIN(G604,(0.75*$C604),847))</f>
        <v>0</v>
      </c>
      <c r="L604" s="54" t="str">
        <f>IF(OR(COUNT(C604:G604)&lt;&gt;5,ISBLANK(B604)),"",SUM(H604:K604))</f>
        <v/>
      </c>
    </row>
    <row r="605" spans="8:12" ht="17.25" x14ac:dyDescent="0.3">
      <c r="H605" s="41">
        <f>MAX(IF($B605="No",0,MIN((0.75*D605),847)),MIN(D605,(0.75*$C605),847))</f>
        <v>0</v>
      </c>
      <c r="I605" s="41">
        <f>MAX(IF($B605="No",0,MIN((0.75*E605),847)),MIN(E605,(0.75*$C605),847))</f>
        <v>0</v>
      </c>
      <c r="J605" s="41">
        <f>MAX(IF($B605="No",0,MIN((0.75*F605),847)),MIN(F605,(0.75*$C605),847))</f>
        <v>0</v>
      </c>
      <c r="K605" s="41">
        <f>MAX(IF($B605="No",0,MIN((0.75*G605),847)),MIN(G605,(0.75*$C605),847))</f>
        <v>0</v>
      </c>
      <c r="L605" s="54" t="str">
        <f>IF(OR(COUNT(C605:G605)&lt;&gt;5,ISBLANK(B605)),"",SUM(H605:K605))</f>
        <v/>
      </c>
    </row>
    <row r="606" spans="8:12" ht="17.25" x14ac:dyDescent="0.3">
      <c r="H606" s="41">
        <f>MAX(IF($B606="No",0,MIN((0.75*D606),847)),MIN(D606,(0.75*$C606),847))</f>
        <v>0</v>
      </c>
      <c r="I606" s="41">
        <f>MAX(IF($B606="No",0,MIN((0.75*E606),847)),MIN(E606,(0.75*$C606),847))</f>
        <v>0</v>
      </c>
      <c r="J606" s="41">
        <f>MAX(IF($B606="No",0,MIN((0.75*F606),847)),MIN(F606,(0.75*$C606),847))</f>
        <v>0</v>
      </c>
      <c r="K606" s="41">
        <f>MAX(IF($B606="No",0,MIN((0.75*G606),847)),MIN(G606,(0.75*$C606),847))</f>
        <v>0</v>
      </c>
      <c r="L606" s="54" t="str">
        <f>IF(OR(COUNT(C606:G606)&lt;&gt;5,ISBLANK(B606)),"",SUM(H606:K606))</f>
        <v/>
      </c>
    </row>
    <row r="607" spans="8:12" ht="17.25" x14ac:dyDescent="0.3">
      <c r="H607" s="41">
        <f>MAX(IF($B607="No",0,MIN((0.75*D607),847)),MIN(D607,(0.75*$C607),847))</f>
        <v>0</v>
      </c>
      <c r="I607" s="41">
        <f>MAX(IF($B607="No",0,MIN((0.75*E607),847)),MIN(E607,(0.75*$C607),847))</f>
        <v>0</v>
      </c>
      <c r="J607" s="41">
        <f>MAX(IF($B607="No",0,MIN((0.75*F607),847)),MIN(F607,(0.75*$C607),847))</f>
        <v>0</v>
      </c>
      <c r="K607" s="41">
        <f>MAX(IF($B607="No",0,MIN((0.75*G607),847)),MIN(G607,(0.75*$C607),847))</f>
        <v>0</v>
      </c>
      <c r="L607" s="54" t="str">
        <f>IF(OR(COUNT(C607:G607)&lt;&gt;5,ISBLANK(B607)),"",SUM(H607:K607))</f>
        <v/>
      </c>
    </row>
    <row r="608" spans="8:12" ht="17.25" x14ac:dyDescent="0.3">
      <c r="H608" s="41">
        <f>MAX(IF($B608="No",0,MIN((0.75*D608),847)),MIN(D608,(0.75*$C608),847))</f>
        <v>0</v>
      </c>
      <c r="I608" s="41">
        <f>MAX(IF($B608="No",0,MIN((0.75*E608),847)),MIN(E608,(0.75*$C608),847))</f>
        <v>0</v>
      </c>
      <c r="J608" s="41">
        <f>MAX(IF($B608="No",0,MIN((0.75*F608),847)),MIN(F608,(0.75*$C608),847))</f>
        <v>0</v>
      </c>
      <c r="K608" s="41">
        <f>MAX(IF($B608="No",0,MIN((0.75*G608),847)),MIN(G608,(0.75*$C608),847))</f>
        <v>0</v>
      </c>
      <c r="L608" s="54" t="str">
        <f>IF(OR(COUNT(C608:G608)&lt;&gt;5,ISBLANK(B608)),"",SUM(H608:K608))</f>
        <v/>
      </c>
    </row>
    <row r="609" spans="8:12" ht="17.25" x14ac:dyDescent="0.3">
      <c r="H609" s="41">
        <f>MAX(IF($B609="No",0,MIN((0.75*D609),847)),MIN(D609,(0.75*$C609),847))</f>
        <v>0</v>
      </c>
      <c r="I609" s="41">
        <f>MAX(IF($B609="No",0,MIN((0.75*E609),847)),MIN(E609,(0.75*$C609),847))</f>
        <v>0</v>
      </c>
      <c r="J609" s="41">
        <f>MAX(IF($B609="No",0,MIN((0.75*F609),847)),MIN(F609,(0.75*$C609),847))</f>
        <v>0</v>
      </c>
      <c r="K609" s="41">
        <f>MAX(IF($B609="No",0,MIN((0.75*G609),847)),MIN(G609,(0.75*$C609),847))</f>
        <v>0</v>
      </c>
      <c r="L609" s="54" t="str">
        <f>IF(OR(COUNT(C609:G609)&lt;&gt;5,ISBLANK(B609)),"",SUM(H609:K609))</f>
        <v/>
      </c>
    </row>
    <row r="610" spans="8:12" ht="17.25" x14ac:dyDescent="0.3">
      <c r="H610" s="41">
        <f>MAX(IF($B610="No",0,MIN((0.75*D610),847)),MIN(D610,(0.75*$C610),847))</f>
        <v>0</v>
      </c>
      <c r="I610" s="41">
        <f>MAX(IF($B610="No",0,MIN((0.75*E610),847)),MIN(E610,(0.75*$C610),847))</f>
        <v>0</v>
      </c>
      <c r="J610" s="41">
        <f>MAX(IF($B610="No",0,MIN((0.75*F610),847)),MIN(F610,(0.75*$C610),847))</f>
        <v>0</v>
      </c>
      <c r="K610" s="41">
        <f>MAX(IF($B610="No",0,MIN((0.75*G610),847)),MIN(G610,(0.75*$C610),847))</f>
        <v>0</v>
      </c>
      <c r="L610" s="54" t="str">
        <f>IF(OR(COUNT(C610:G610)&lt;&gt;5,ISBLANK(B610)),"",SUM(H610:K610))</f>
        <v/>
      </c>
    </row>
    <row r="611" spans="8:12" ht="17.25" x14ac:dyDescent="0.3">
      <c r="H611" s="41">
        <f>MAX(IF($B611="No",0,MIN((0.75*D611),847)),MIN(D611,(0.75*$C611),847))</f>
        <v>0</v>
      </c>
      <c r="I611" s="41">
        <f>MAX(IF($B611="No",0,MIN((0.75*E611),847)),MIN(E611,(0.75*$C611),847))</f>
        <v>0</v>
      </c>
      <c r="J611" s="41">
        <f>MAX(IF($B611="No",0,MIN((0.75*F611),847)),MIN(F611,(0.75*$C611),847))</f>
        <v>0</v>
      </c>
      <c r="K611" s="41">
        <f>MAX(IF($B611="No",0,MIN((0.75*G611),847)),MIN(G611,(0.75*$C611),847))</f>
        <v>0</v>
      </c>
      <c r="L611" s="54" t="str">
        <f>IF(OR(COUNT(C611:G611)&lt;&gt;5,ISBLANK(B611)),"",SUM(H611:K611))</f>
        <v/>
      </c>
    </row>
    <row r="612" spans="8:12" ht="17.25" x14ac:dyDescent="0.3">
      <c r="H612" s="41">
        <f>MAX(IF($B612="No",0,MIN((0.75*D612),847)),MIN(D612,(0.75*$C612),847))</f>
        <v>0</v>
      </c>
      <c r="I612" s="41">
        <f>MAX(IF($B612="No",0,MIN((0.75*E612),847)),MIN(E612,(0.75*$C612),847))</f>
        <v>0</v>
      </c>
      <c r="J612" s="41">
        <f>MAX(IF($B612="No",0,MIN((0.75*F612),847)),MIN(F612,(0.75*$C612),847))</f>
        <v>0</v>
      </c>
      <c r="K612" s="41">
        <f>MAX(IF($B612="No",0,MIN((0.75*G612),847)),MIN(G612,(0.75*$C612),847))</f>
        <v>0</v>
      </c>
      <c r="L612" s="54" t="str">
        <f>IF(OR(COUNT(C612:G612)&lt;&gt;5,ISBLANK(B612)),"",SUM(H612:K612))</f>
        <v/>
      </c>
    </row>
    <row r="613" spans="8:12" ht="17.25" x14ac:dyDescent="0.3">
      <c r="H613" s="41">
        <f>MAX(IF($B613="No",0,MIN((0.75*D613),847)),MIN(D613,(0.75*$C613),847))</f>
        <v>0</v>
      </c>
      <c r="I613" s="41">
        <f>MAX(IF($B613="No",0,MIN((0.75*E613),847)),MIN(E613,(0.75*$C613),847))</f>
        <v>0</v>
      </c>
      <c r="J613" s="41">
        <f>MAX(IF($B613="No",0,MIN((0.75*F613),847)),MIN(F613,(0.75*$C613),847))</f>
        <v>0</v>
      </c>
      <c r="K613" s="41">
        <f>MAX(IF($B613="No",0,MIN((0.75*G613),847)),MIN(G613,(0.75*$C613),847))</f>
        <v>0</v>
      </c>
      <c r="L613" s="54" t="str">
        <f>IF(OR(COUNT(C613:G613)&lt;&gt;5,ISBLANK(B613)),"",SUM(H613:K613))</f>
        <v/>
      </c>
    </row>
    <row r="614" spans="8:12" ht="17.25" x14ac:dyDescent="0.3">
      <c r="H614" s="41">
        <f>MAX(IF($B614="No",0,MIN((0.75*D614),847)),MIN(D614,(0.75*$C614),847))</f>
        <v>0</v>
      </c>
      <c r="I614" s="41">
        <f>MAX(IF($B614="No",0,MIN((0.75*E614),847)),MIN(E614,(0.75*$C614),847))</f>
        <v>0</v>
      </c>
      <c r="J614" s="41">
        <f>MAX(IF($B614="No",0,MIN((0.75*F614),847)),MIN(F614,(0.75*$C614),847))</f>
        <v>0</v>
      </c>
      <c r="K614" s="41">
        <f>MAX(IF($B614="No",0,MIN((0.75*G614),847)),MIN(G614,(0.75*$C614),847))</f>
        <v>0</v>
      </c>
      <c r="L614" s="54" t="str">
        <f>IF(OR(COUNT(C614:G614)&lt;&gt;5,ISBLANK(B614)),"",SUM(H614:K614))</f>
        <v/>
      </c>
    </row>
    <row r="615" spans="8:12" ht="17.25" x14ac:dyDescent="0.3">
      <c r="H615" s="41">
        <f>MAX(IF($B615="No",0,MIN((0.75*D615),847)),MIN(D615,(0.75*$C615),847))</f>
        <v>0</v>
      </c>
      <c r="I615" s="41">
        <f>MAX(IF($B615="No",0,MIN((0.75*E615),847)),MIN(E615,(0.75*$C615),847))</f>
        <v>0</v>
      </c>
      <c r="J615" s="41">
        <f>MAX(IF($B615="No",0,MIN((0.75*F615),847)),MIN(F615,(0.75*$C615),847))</f>
        <v>0</v>
      </c>
      <c r="K615" s="41">
        <f>MAX(IF($B615="No",0,MIN((0.75*G615),847)),MIN(G615,(0.75*$C615),847))</f>
        <v>0</v>
      </c>
      <c r="L615" s="54" t="str">
        <f>IF(OR(COUNT(C615:G615)&lt;&gt;5,ISBLANK(B615)),"",SUM(H615:K615))</f>
        <v/>
      </c>
    </row>
    <row r="616" spans="8:12" ht="17.25" x14ac:dyDescent="0.3">
      <c r="H616" s="41">
        <f>MAX(IF($B616="No",0,MIN((0.75*D616),847)),MIN(D616,(0.75*$C616),847))</f>
        <v>0</v>
      </c>
      <c r="I616" s="41">
        <f>MAX(IF($B616="No",0,MIN((0.75*E616),847)),MIN(E616,(0.75*$C616),847))</f>
        <v>0</v>
      </c>
      <c r="J616" s="41">
        <f>MAX(IF($B616="No",0,MIN((0.75*F616),847)),MIN(F616,(0.75*$C616),847))</f>
        <v>0</v>
      </c>
      <c r="K616" s="41">
        <f>MAX(IF($B616="No",0,MIN((0.75*G616),847)),MIN(G616,(0.75*$C616),847))</f>
        <v>0</v>
      </c>
      <c r="L616" s="54" t="str">
        <f>IF(OR(COUNT(C616:G616)&lt;&gt;5,ISBLANK(B616)),"",SUM(H616:K616))</f>
        <v/>
      </c>
    </row>
    <row r="617" spans="8:12" ht="17.25" x14ac:dyDescent="0.3">
      <c r="H617" s="41">
        <f>MAX(IF($B617="No",0,MIN((0.75*D617),847)),MIN(D617,(0.75*$C617),847))</f>
        <v>0</v>
      </c>
      <c r="I617" s="41">
        <f>MAX(IF($B617="No",0,MIN((0.75*E617),847)),MIN(E617,(0.75*$C617),847))</f>
        <v>0</v>
      </c>
      <c r="J617" s="41">
        <f>MAX(IF($B617="No",0,MIN((0.75*F617),847)),MIN(F617,(0.75*$C617),847))</f>
        <v>0</v>
      </c>
      <c r="K617" s="41">
        <f>MAX(IF($B617="No",0,MIN((0.75*G617),847)),MIN(G617,(0.75*$C617),847))</f>
        <v>0</v>
      </c>
      <c r="L617" s="54" t="str">
        <f>IF(OR(COUNT(C617:G617)&lt;&gt;5,ISBLANK(B617)),"",SUM(H617:K617))</f>
        <v/>
      </c>
    </row>
    <row r="618" spans="8:12" ht="17.25" x14ac:dyDescent="0.3">
      <c r="H618" s="41">
        <f>MAX(IF($B618="No",0,MIN((0.75*D618),847)),MIN(D618,(0.75*$C618),847))</f>
        <v>0</v>
      </c>
      <c r="I618" s="41">
        <f>MAX(IF($B618="No",0,MIN((0.75*E618),847)),MIN(E618,(0.75*$C618),847))</f>
        <v>0</v>
      </c>
      <c r="J618" s="41">
        <f>MAX(IF($B618="No",0,MIN((0.75*F618),847)),MIN(F618,(0.75*$C618),847))</f>
        <v>0</v>
      </c>
      <c r="K618" s="41">
        <f>MAX(IF($B618="No",0,MIN((0.75*G618),847)),MIN(G618,(0.75*$C618),847))</f>
        <v>0</v>
      </c>
      <c r="L618" s="54" t="str">
        <f>IF(OR(COUNT(C618:G618)&lt;&gt;5,ISBLANK(B618)),"",SUM(H618:K618))</f>
        <v/>
      </c>
    </row>
    <row r="619" spans="8:12" ht="17.25" x14ac:dyDescent="0.3">
      <c r="H619" s="41">
        <f>MAX(IF($B619="No",0,MIN((0.75*D619),847)),MIN(D619,(0.75*$C619),847))</f>
        <v>0</v>
      </c>
      <c r="I619" s="41">
        <f>MAX(IF($B619="No",0,MIN((0.75*E619),847)),MIN(E619,(0.75*$C619),847))</f>
        <v>0</v>
      </c>
      <c r="J619" s="41">
        <f>MAX(IF($B619="No",0,MIN((0.75*F619),847)),MIN(F619,(0.75*$C619),847))</f>
        <v>0</v>
      </c>
      <c r="K619" s="41">
        <f>MAX(IF($B619="No",0,MIN((0.75*G619),847)),MIN(G619,(0.75*$C619),847))</f>
        <v>0</v>
      </c>
      <c r="L619" s="54" t="str">
        <f>IF(OR(COUNT(C619:G619)&lt;&gt;5,ISBLANK(B619)),"",SUM(H619:K619))</f>
        <v/>
      </c>
    </row>
    <row r="620" spans="8:12" ht="17.25" x14ac:dyDescent="0.3">
      <c r="H620" s="41">
        <f>MAX(IF($B620="No",0,MIN((0.75*D620),847)),MIN(D620,(0.75*$C620),847))</f>
        <v>0</v>
      </c>
      <c r="I620" s="41">
        <f>MAX(IF($B620="No",0,MIN((0.75*E620),847)),MIN(E620,(0.75*$C620),847))</f>
        <v>0</v>
      </c>
      <c r="J620" s="41">
        <f>MAX(IF($B620="No",0,MIN((0.75*F620),847)),MIN(F620,(0.75*$C620),847))</f>
        <v>0</v>
      </c>
      <c r="K620" s="41">
        <f>MAX(IF($B620="No",0,MIN((0.75*G620),847)),MIN(G620,(0.75*$C620),847))</f>
        <v>0</v>
      </c>
      <c r="L620" s="54" t="str">
        <f>IF(OR(COUNT(C620:G620)&lt;&gt;5,ISBLANK(B620)),"",SUM(H620:K620))</f>
        <v/>
      </c>
    </row>
    <row r="621" spans="8:12" ht="17.25" x14ac:dyDescent="0.3">
      <c r="H621" s="41">
        <f>MAX(IF($B621="No",0,MIN((0.75*D621),847)),MIN(D621,(0.75*$C621),847))</f>
        <v>0</v>
      </c>
      <c r="I621" s="41">
        <f>MAX(IF($B621="No",0,MIN((0.75*E621),847)),MIN(E621,(0.75*$C621),847))</f>
        <v>0</v>
      </c>
      <c r="J621" s="41">
        <f>MAX(IF($B621="No",0,MIN((0.75*F621),847)),MIN(F621,(0.75*$C621),847))</f>
        <v>0</v>
      </c>
      <c r="K621" s="41">
        <f>MAX(IF($B621="No",0,MIN((0.75*G621),847)),MIN(G621,(0.75*$C621),847))</f>
        <v>0</v>
      </c>
      <c r="L621" s="54" t="str">
        <f>IF(OR(COUNT(C621:G621)&lt;&gt;5,ISBLANK(B621)),"",SUM(H621:K621))</f>
        <v/>
      </c>
    </row>
    <row r="622" spans="8:12" ht="17.25" x14ac:dyDescent="0.3">
      <c r="H622" s="41">
        <f>MAX(IF($B622="No",0,MIN((0.75*D622),847)),MIN(D622,(0.75*$C622),847))</f>
        <v>0</v>
      </c>
      <c r="I622" s="41">
        <f>MAX(IF($B622="No",0,MIN((0.75*E622),847)),MIN(E622,(0.75*$C622),847))</f>
        <v>0</v>
      </c>
      <c r="J622" s="41">
        <f>MAX(IF($B622="No",0,MIN((0.75*F622),847)),MIN(F622,(0.75*$C622),847))</f>
        <v>0</v>
      </c>
      <c r="K622" s="41">
        <f>MAX(IF($B622="No",0,MIN((0.75*G622),847)),MIN(G622,(0.75*$C622),847))</f>
        <v>0</v>
      </c>
      <c r="L622" s="54" t="str">
        <f>IF(OR(COUNT(C622:G622)&lt;&gt;5,ISBLANK(B622)),"",SUM(H622:K622))</f>
        <v/>
      </c>
    </row>
    <row r="623" spans="8:12" ht="17.25" x14ac:dyDescent="0.3">
      <c r="H623" s="41">
        <f>MAX(IF($B623="No",0,MIN((0.75*D623),847)),MIN(D623,(0.75*$C623),847))</f>
        <v>0</v>
      </c>
      <c r="I623" s="41">
        <f>MAX(IF($B623="No",0,MIN((0.75*E623),847)),MIN(E623,(0.75*$C623),847))</f>
        <v>0</v>
      </c>
      <c r="J623" s="41">
        <f>MAX(IF($B623="No",0,MIN((0.75*F623),847)),MIN(F623,(0.75*$C623),847))</f>
        <v>0</v>
      </c>
      <c r="K623" s="41">
        <f>MAX(IF($B623="No",0,MIN((0.75*G623),847)),MIN(G623,(0.75*$C623),847))</f>
        <v>0</v>
      </c>
      <c r="L623" s="54" t="str">
        <f>IF(OR(COUNT(C623:G623)&lt;&gt;5,ISBLANK(B623)),"",SUM(H623:K623))</f>
        <v/>
      </c>
    </row>
    <row r="624" spans="8:12" ht="17.25" x14ac:dyDescent="0.3">
      <c r="H624" s="41">
        <f>MAX(IF($B624="No",0,MIN((0.75*D624),847)),MIN(D624,(0.75*$C624),847))</f>
        <v>0</v>
      </c>
      <c r="I624" s="41">
        <f>MAX(IF($B624="No",0,MIN((0.75*E624),847)),MIN(E624,(0.75*$C624),847))</f>
        <v>0</v>
      </c>
      <c r="J624" s="41">
        <f>MAX(IF($B624="No",0,MIN((0.75*F624),847)),MIN(F624,(0.75*$C624),847))</f>
        <v>0</v>
      </c>
      <c r="K624" s="41">
        <f>MAX(IF($B624="No",0,MIN((0.75*G624),847)),MIN(G624,(0.75*$C624),847))</f>
        <v>0</v>
      </c>
      <c r="L624" s="54" t="str">
        <f>IF(OR(COUNT(C624:G624)&lt;&gt;5,ISBLANK(B624)),"",SUM(H624:K624))</f>
        <v/>
      </c>
    </row>
    <row r="625" spans="8:12" ht="17.25" x14ac:dyDescent="0.3">
      <c r="H625" s="41">
        <f>MAX(IF($B625="No",0,MIN((0.75*D625),847)),MIN(D625,(0.75*$C625),847))</f>
        <v>0</v>
      </c>
      <c r="I625" s="41">
        <f>MAX(IF($B625="No",0,MIN((0.75*E625),847)),MIN(E625,(0.75*$C625),847))</f>
        <v>0</v>
      </c>
      <c r="J625" s="41">
        <f>MAX(IF($B625="No",0,MIN((0.75*F625),847)),MIN(F625,(0.75*$C625),847))</f>
        <v>0</v>
      </c>
      <c r="K625" s="41">
        <f>MAX(IF($B625="No",0,MIN((0.75*G625),847)),MIN(G625,(0.75*$C625),847))</f>
        <v>0</v>
      </c>
      <c r="L625" s="54" t="str">
        <f>IF(OR(COUNT(C625:G625)&lt;&gt;5,ISBLANK(B625)),"",SUM(H625:K625))</f>
        <v/>
      </c>
    </row>
    <row r="626" spans="8:12" ht="17.25" x14ac:dyDescent="0.3">
      <c r="H626" s="41">
        <f>MAX(IF($B626="No",0,MIN((0.75*D626),847)),MIN(D626,(0.75*$C626),847))</f>
        <v>0</v>
      </c>
      <c r="I626" s="41">
        <f>MAX(IF($B626="No",0,MIN((0.75*E626),847)),MIN(E626,(0.75*$C626),847))</f>
        <v>0</v>
      </c>
      <c r="J626" s="41">
        <f>MAX(IF($B626="No",0,MIN((0.75*F626),847)),MIN(F626,(0.75*$C626),847))</f>
        <v>0</v>
      </c>
      <c r="K626" s="41">
        <f>MAX(IF($B626="No",0,MIN((0.75*G626),847)),MIN(G626,(0.75*$C626),847))</f>
        <v>0</v>
      </c>
      <c r="L626" s="54" t="str">
        <f>IF(OR(COUNT(C626:G626)&lt;&gt;5,ISBLANK(B626)),"",SUM(H626:K626))</f>
        <v/>
      </c>
    </row>
    <row r="627" spans="8:12" ht="17.25" x14ac:dyDescent="0.3">
      <c r="H627" s="41">
        <f>MAX(IF($B627="No",0,MIN((0.75*D627),847)),MIN(D627,(0.75*$C627),847))</f>
        <v>0</v>
      </c>
      <c r="I627" s="41">
        <f>MAX(IF($B627="No",0,MIN((0.75*E627),847)),MIN(E627,(0.75*$C627),847))</f>
        <v>0</v>
      </c>
      <c r="J627" s="41">
        <f>MAX(IF($B627="No",0,MIN((0.75*F627),847)),MIN(F627,(0.75*$C627),847))</f>
        <v>0</v>
      </c>
      <c r="K627" s="41">
        <f>MAX(IF($B627="No",0,MIN((0.75*G627),847)),MIN(G627,(0.75*$C627),847))</f>
        <v>0</v>
      </c>
      <c r="L627" s="54" t="str">
        <f>IF(OR(COUNT(C627:G627)&lt;&gt;5,ISBLANK(B627)),"",SUM(H627:K627))</f>
        <v/>
      </c>
    </row>
    <row r="628" spans="8:12" ht="17.25" x14ac:dyDescent="0.3">
      <c r="H628" s="41">
        <f>MAX(IF($B628="No",0,MIN((0.75*D628),847)),MIN(D628,(0.75*$C628),847))</f>
        <v>0</v>
      </c>
      <c r="I628" s="41">
        <f>MAX(IF($B628="No",0,MIN((0.75*E628),847)),MIN(E628,(0.75*$C628),847))</f>
        <v>0</v>
      </c>
      <c r="J628" s="41">
        <f>MAX(IF($B628="No",0,MIN((0.75*F628),847)),MIN(F628,(0.75*$C628),847))</f>
        <v>0</v>
      </c>
      <c r="K628" s="41">
        <f>MAX(IF($B628="No",0,MIN((0.75*G628),847)),MIN(G628,(0.75*$C628),847))</f>
        <v>0</v>
      </c>
      <c r="L628" s="54" t="str">
        <f>IF(OR(COUNT(C628:G628)&lt;&gt;5,ISBLANK(B628)),"",SUM(H628:K628))</f>
        <v/>
      </c>
    </row>
    <row r="629" spans="8:12" ht="17.25" x14ac:dyDescent="0.3">
      <c r="H629" s="41">
        <f>MAX(IF($B629="No",0,MIN((0.75*D629),847)),MIN(D629,(0.75*$C629),847))</f>
        <v>0</v>
      </c>
      <c r="I629" s="41">
        <f>MAX(IF($B629="No",0,MIN((0.75*E629),847)),MIN(E629,(0.75*$C629),847))</f>
        <v>0</v>
      </c>
      <c r="J629" s="41">
        <f>MAX(IF($B629="No",0,MIN((0.75*F629),847)),MIN(F629,(0.75*$C629),847))</f>
        <v>0</v>
      </c>
      <c r="K629" s="41">
        <f>MAX(IF($B629="No",0,MIN((0.75*G629),847)),MIN(G629,(0.75*$C629),847))</f>
        <v>0</v>
      </c>
      <c r="L629" s="54" t="str">
        <f>IF(OR(COUNT(C629:G629)&lt;&gt;5,ISBLANK(B629)),"",SUM(H629:K629))</f>
        <v/>
      </c>
    </row>
    <row r="630" spans="8:12" ht="17.25" x14ac:dyDescent="0.3">
      <c r="H630" s="41">
        <f>MAX(IF($B630="No",0,MIN((0.75*D630),847)),MIN(D630,(0.75*$C630),847))</f>
        <v>0</v>
      </c>
      <c r="I630" s="41">
        <f>MAX(IF($B630="No",0,MIN((0.75*E630),847)),MIN(E630,(0.75*$C630),847))</f>
        <v>0</v>
      </c>
      <c r="J630" s="41">
        <f>MAX(IF($B630="No",0,MIN((0.75*F630),847)),MIN(F630,(0.75*$C630),847))</f>
        <v>0</v>
      </c>
      <c r="K630" s="41">
        <f>MAX(IF($B630="No",0,MIN((0.75*G630),847)),MIN(G630,(0.75*$C630),847))</f>
        <v>0</v>
      </c>
      <c r="L630" s="54" t="str">
        <f>IF(OR(COUNT(C630:G630)&lt;&gt;5,ISBLANK(B630)),"",SUM(H630:K630))</f>
        <v/>
      </c>
    </row>
    <row r="631" spans="8:12" ht="17.25" x14ac:dyDescent="0.3">
      <c r="H631" s="41">
        <f>MAX(IF($B631="No",0,MIN((0.75*D631),847)),MIN(D631,(0.75*$C631),847))</f>
        <v>0</v>
      </c>
      <c r="I631" s="41">
        <f>MAX(IF($B631="No",0,MIN((0.75*E631),847)),MIN(E631,(0.75*$C631),847))</f>
        <v>0</v>
      </c>
      <c r="J631" s="41">
        <f>MAX(IF($B631="No",0,MIN((0.75*F631),847)),MIN(F631,(0.75*$C631),847))</f>
        <v>0</v>
      </c>
      <c r="K631" s="41">
        <f>MAX(IF($B631="No",0,MIN((0.75*G631),847)),MIN(G631,(0.75*$C631),847))</f>
        <v>0</v>
      </c>
      <c r="L631" s="54" t="str">
        <f>IF(OR(COUNT(C631:G631)&lt;&gt;5,ISBLANK(B631)),"",SUM(H631:K631))</f>
        <v/>
      </c>
    </row>
    <row r="632" spans="8:12" ht="17.25" x14ac:dyDescent="0.3">
      <c r="H632" s="41">
        <f>MAX(IF($B632="No",0,MIN((0.75*D632),847)),MIN(D632,(0.75*$C632),847))</f>
        <v>0</v>
      </c>
      <c r="I632" s="41">
        <f>MAX(IF($B632="No",0,MIN((0.75*E632),847)),MIN(E632,(0.75*$C632),847))</f>
        <v>0</v>
      </c>
      <c r="J632" s="41">
        <f>MAX(IF($B632="No",0,MIN((0.75*F632),847)),MIN(F632,(0.75*$C632),847))</f>
        <v>0</v>
      </c>
      <c r="K632" s="41">
        <f>MAX(IF($B632="No",0,MIN((0.75*G632),847)),MIN(G632,(0.75*$C632),847))</f>
        <v>0</v>
      </c>
      <c r="L632" s="54" t="str">
        <f>IF(OR(COUNT(C632:G632)&lt;&gt;5,ISBLANK(B632)),"",SUM(H632:K632))</f>
        <v/>
      </c>
    </row>
    <row r="633" spans="8:12" ht="17.25" x14ac:dyDescent="0.3">
      <c r="H633" s="41">
        <f>MAX(IF($B633="No",0,MIN((0.75*D633),847)),MIN(D633,(0.75*$C633),847))</f>
        <v>0</v>
      </c>
      <c r="I633" s="41">
        <f>MAX(IF($B633="No",0,MIN((0.75*E633),847)),MIN(E633,(0.75*$C633),847))</f>
        <v>0</v>
      </c>
      <c r="J633" s="41">
        <f>MAX(IF($B633="No",0,MIN((0.75*F633),847)),MIN(F633,(0.75*$C633),847))</f>
        <v>0</v>
      </c>
      <c r="K633" s="41">
        <f>MAX(IF($B633="No",0,MIN((0.75*G633),847)),MIN(G633,(0.75*$C633),847))</f>
        <v>0</v>
      </c>
      <c r="L633" s="54" t="str">
        <f>IF(OR(COUNT(C633:G633)&lt;&gt;5,ISBLANK(B633)),"",SUM(H633:K633))</f>
        <v/>
      </c>
    </row>
    <row r="634" spans="8:12" ht="17.25" x14ac:dyDescent="0.3">
      <c r="H634" s="41">
        <f>MAX(IF($B634="No",0,MIN((0.75*D634),847)),MIN(D634,(0.75*$C634),847))</f>
        <v>0</v>
      </c>
      <c r="I634" s="41">
        <f>MAX(IF($B634="No",0,MIN((0.75*E634),847)),MIN(E634,(0.75*$C634),847))</f>
        <v>0</v>
      </c>
      <c r="J634" s="41">
        <f>MAX(IF($B634="No",0,MIN((0.75*F634),847)),MIN(F634,(0.75*$C634),847))</f>
        <v>0</v>
      </c>
      <c r="K634" s="41">
        <f>MAX(IF($B634="No",0,MIN((0.75*G634),847)),MIN(G634,(0.75*$C634),847))</f>
        <v>0</v>
      </c>
      <c r="L634" s="54" t="str">
        <f>IF(OR(COUNT(C634:G634)&lt;&gt;5,ISBLANK(B634)),"",SUM(H634:K634))</f>
        <v/>
      </c>
    </row>
    <row r="635" spans="8:12" ht="17.25" x14ac:dyDescent="0.3">
      <c r="H635" s="41">
        <f>MAX(IF($B635="No",0,MIN((0.75*D635),847)),MIN(D635,(0.75*$C635),847))</f>
        <v>0</v>
      </c>
      <c r="I635" s="41">
        <f>MAX(IF($B635="No",0,MIN((0.75*E635),847)),MIN(E635,(0.75*$C635),847))</f>
        <v>0</v>
      </c>
      <c r="J635" s="41">
        <f>MAX(IF($B635="No",0,MIN((0.75*F635),847)),MIN(F635,(0.75*$C635),847))</f>
        <v>0</v>
      </c>
      <c r="K635" s="41">
        <f>MAX(IF($B635="No",0,MIN((0.75*G635),847)),MIN(G635,(0.75*$C635),847))</f>
        <v>0</v>
      </c>
      <c r="L635" s="54" t="str">
        <f>IF(OR(COUNT(C635:G635)&lt;&gt;5,ISBLANK(B635)),"",SUM(H635:K635))</f>
        <v/>
      </c>
    </row>
    <row r="636" spans="8:12" ht="17.25" x14ac:dyDescent="0.3">
      <c r="H636" s="41">
        <f>MAX(IF($B636="No",0,MIN((0.75*D636),847)),MIN(D636,(0.75*$C636),847))</f>
        <v>0</v>
      </c>
      <c r="I636" s="41">
        <f>MAX(IF($B636="No",0,MIN((0.75*E636),847)),MIN(E636,(0.75*$C636),847))</f>
        <v>0</v>
      </c>
      <c r="J636" s="41">
        <f>MAX(IF($B636="No",0,MIN((0.75*F636),847)),MIN(F636,(0.75*$C636),847))</f>
        <v>0</v>
      </c>
      <c r="K636" s="41">
        <f>MAX(IF($B636="No",0,MIN((0.75*G636),847)),MIN(G636,(0.75*$C636),847))</f>
        <v>0</v>
      </c>
      <c r="L636" s="54" t="str">
        <f>IF(OR(COUNT(C636:G636)&lt;&gt;5,ISBLANK(B636)),"",SUM(H636:K636))</f>
        <v/>
      </c>
    </row>
    <row r="637" spans="8:12" ht="17.25" x14ac:dyDescent="0.3">
      <c r="H637" s="41">
        <f>MAX(IF($B637="No",0,MIN((0.75*D637),847)),MIN(D637,(0.75*$C637),847))</f>
        <v>0</v>
      </c>
      <c r="I637" s="41">
        <f>MAX(IF($B637="No",0,MIN((0.75*E637),847)),MIN(E637,(0.75*$C637),847))</f>
        <v>0</v>
      </c>
      <c r="J637" s="41">
        <f>MAX(IF($B637="No",0,MIN((0.75*F637),847)),MIN(F637,(0.75*$C637),847))</f>
        <v>0</v>
      </c>
      <c r="K637" s="41">
        <f>MAX(IF($B637="No",0,MIN((0.75*G637),847)),MIN(G637,(0.75*$C637),847))</f>
        <v>0</v>
      </c>
      <c r="L637" s="54" t="str">
        <f>IF(OR(COUNT(C637:G637)&lt;&gt;5,ISBLANK(B637)),"",SUM(H637:K637))</f>
        <v/>
      </c>
    </row>
    <row r="638" spans="8:12" ht="17.25" x14ac:dyDescent="0.3">
      <c r="H638" s="41">
        <f>MAX(IF($B638="No",0,MIN((0.75*D638),847)),MIN(D638,(0.75*$C638),847))</f>
        <v>0</v>
      </c>
      <c r="I638" s="41">
        <f>MAX(IF($B638="No",0,MIN((0.75*E638),847)),MIN(E638,(0.75*$C638),847))</f>
        <v>0</v>
      </c>
      <c r="J638" s="41">
        <f>MAX(IF($B638="No",0,MIN((0.75*F638),847)),MIN(F638,(0.75*$C638),847))</f>
        <v>0</v>
      </c>
      <c r="K638" s="41">
        <f>MAX(IF($B638="No",0,MIN((0.75*G638),847)),MIN(G638,(0.75*$C638),847))</f>
        <v>0</v>
      </c>
      <c r="L638" s="54" t="str">
        <f>IF(OR(COUNT(C638:G638)&lt;&gt;5,ISBLANK(B638)),"",SUM(H638:K638))</f>
        <v/>
      </c>
    </row>
    <row r="639" spans="8:12" ht="17.25" x14ac:dyDescent="0.3">
      <c r="H639" s="41">
        <f>MAX(IF($B639="No",0,MIN((0.75*D639),847)),MIN(D639,(0.75*$C639),847))</f>
        <v>0</v>
      </c>
      <c r="I639" s="41">
        <f>MAX(IF($B639="No",0,MIN((0.75*E639),847)),MIN(E639,(0.75*$C639),847))</f>
        <v>0</v>
      </c>
      <c r="J639" s="41">
        <f>MAX(IF($B639="No",0,MIN((0.75*F639),847)),MIN(F639,(0.75*$C639),847))</f>
        <v>0</v>
      </c>
      <c r="K639" s="41">
        <f>MAX(IF($B639="No",0,MIN((0.75*G639),847)),MIN(G639,(0.75*$C639),847))</f>
        <v>0</v>
      </c>
      <c r="L639" s="54" t="str">
        <f>IF(OR(COUNT(C639:G639)&lt;&gt;5,ISBLANK(B639)),"",SUM(H639:K639))</f>
        <v/>
      </c>
    </row>
    <row r="640" spans="8:12" ht="17.25" x14ac:dyDescent="0.3">
      <c r="H640" s="41">
        <f>MAX(IF($B640="No",0,MIN((0.75*D640),847)),MIN(D640,(0.75*$C640),847))</f>
        <v>0</v>
      </c>
      <c r="I640" s="41">
        <f>MAX(IF($B640="No",0,MIN((0.75*E640),847)),MIN(E640,(0.75*$C640),847))</f>
        <v>0</v>
      </c>
      <c r="J640" s="41">
        <f>MAX(IF($B640="No",0,MIN((0.75*F640),847)),MIN(F640,(0.75*$C640),847))</f>
        <v>0</v>
      </c>
      <c r="K640" s="41">
        <f>MAX(IF($B640="No",0,MIN((0.75*G640),847)),MIN(G640,(0.75*$C640),847))</f>
        <v>0</v>
      </c>
      <c r="L640" s="54" t="str">
        <f>IF(OR(COUNT(C640:G640)&lt;&gt;5,ISBLANK(B640)),"",SUM(H640:K640))</f>
        <v/>
      </c>
    </row>
    <row r="641" spans="8:12" ht="17.25" x14ac:dyDescent="0.3">
      <c r="H641" s="41">
        <f>MAX(IF($B641="No",0,MIN((0.75*D641),847)),MIN(D641,(0.75*$C641),847))</f>
        <v>0</v>
      </c>
      <c r="I641" s="41">
        <f>MAX(IF($B641="No",0,MIN((0.75*E641),847)),MIN(E641,(0.75*$C641),847))</f>
        <v>0</v>
      </c>
      <c r="J641" s="41">
        <f>MAX(IF($B641="No",0,MIN((0.75*F641),847)),MIN(F641,(0.75*$C641),847))</f>
        <v>0</v>
      </c>
      <c r="K641" s="41">
        <f>MAX(IF($B641="No",0,MIN((0.75*G641),847)),MIN(G641,(0.75*$C641),847))</f>
        <v>0</v>
      </c>
      <c r="L641" s="54" t="str">
        <f>IF(OR(COUNT(C641:G641)&lt;&gt;5,ISBLANK(B641)),"",SUM(H641:K641))</f>
        <v/>
      </c>
    </row>
    <row r="642" spans="8:12" ht="17.25" x14ac:dyDescent="0.3">
      <c r="H642" s="41">
        <f>MAX(IF($B642="No",0,MIN((0.75*D642),847)),MIN(D642,(0.75*$C642),847))</f>
        <v>0</v>
      </c>
      <c r="I642" s="41">
        <f>MAX(IF($B642="No",0,MIN((0.75*E642),847)),MIN(E642,(0.75*$C642),847))</f>
        <v>0</v>
      </c>
      <c r="J642" s="41">
        <f>MAX(IF($B642="No",0,MIN((0.75*F642),847)),MIN(F642,(0.75*$C642),847))</f>
        <v>0</v>
      </c>
      <c r="K642" s="41">
        <f>MAX(IF($B642="No",0,MIN((0.75*G642),847)),MIN(G642,(0.75*$C642),847))</f>
        <v>0</v>
      </c>
      <c r="L642" s="54" t="str">
        <f>IF(OR(COUNT(C642:G642)&lt;&gt;5,ISBLANK(B642)),"",SUM(H642:K642))</f>
        <v/>
      </c>
    </row>
    <row r="643" spans="8:12" ht="17.25" x14ac:dyDescent="0.3">
      <c r="H643" s="41">
        <f>MAX(IF($B643="No",0,MIN((0.75*D643),847)),MIN(D643,(0.75*$C643),847))</f>
        <v>0</v>
      </c>
      <c r="I643" s="41">
        <f>MAX(IF($B643="No",0,MIN((0.75*E643),847)),MIN(E643,(0.75*$C643),847))</f>
        <v>0</v>
      </c>
      <c r="J643" s="41">
        <f>MAX(IF($B643="No",0,MIN((0.75*F643),847)),MIN(F643,(0.75*$C643),847))</f>
        <v>0</v>
      </c>
      <c r="K643" s="41">
        <f>MAX(IF($B643="No",0,MIN((0.75*G643),847)),MIN(G643,(0.75*$C643),847))</f>
        <v>0</v>
      </c>
      <c r="L643" s="54" t="str">
        <f>IF(OR(COUNT(C643:G643)&lt;&gt;5,ISBLANK(B643)),"",SUM(H643:K643))</f>
        <v/>
      </c>
    </row>
    <row r="644" spans="8:12" ht="17.25" x14ac:dyDescent="0.3">
      <c r="H644" s="41">
        <f>MAX(IF($B644="No",0,MIN((0.75*D644),847)),MIN(D644,(0.75*$C644),847))</f>
        <v>0</v>
      </c>
      <c r="I644" s="41">
        <f>MAX(IF($B644="No",0,MIN((0.75*E644),847)),MIN(E644,(0.75*$C644),847))</f>
        <v>0</v>
      </c>
      <c r="J644" s="41">
        <f>MAX(IF($B644="No",0,MIN((0.75*F644),847)),MIN(F644,(0.75*$C644),847))</f>
        <v>0</v>
      </c>
      <c r="K644" s="41">
        <f>MAX(IF($B644="No",0,MIN((0.75*G644),847)),MIN(G644,(0.75*$C644),847))</f>
        <v>0</v>
      </c>
      <c r="L644" s="54" t="str">
        <f>IF(OR(COUNT(C644:G644)&lt;&gt;5,ISBLANK(B644)),"",SUM(H644:K644))</f>
        <v/>
      </c>
    </row>
    <row r="645" spans="8:12" ht="17.25" x14ac:dyDescent="0.3">
      <c r="H645" s="41">
        <f>MAX(IF($B645="No",0,MIN((0.75*D645),847)),MIN(D645,(0.75*$C645),847))</f>
        <v>0</v>
      </c>
      <c r="I645" s="41">
        <f>MAX(IF($B645="No",0,MIN((0.75*E645),847)),MIN(E645,(0.75*$C645),847))</f>
        <v>0</v>
      </c>
      <c r="J645" s="41">
        <f>MAX(IF($B645="No",0,MIN((0.75*F645),847)),MIN(F645,(0.75*$C645),847))</f>
        <v>0</v>
      </c>
      <c r="K645" s="41">
        <f>MAX(IF($B645="No",0,MIN((0.75*G645),847)),MIN(G645,(0.75*$C645),847))</f>
        <v>0</v>
      </c>
      <c r="L645" s="54" t="str">
        <f>IF(OR(COUNT(C645:G645)&lt;&gt;5,ISBLANK(B645)),"",SUM(H645:K645))</f>
        <v/>
      </c>
    </row>
    <row r="646" spans="8:12" ht="17.25" x14ac:dyDescent="0.3">
      <c r="H646" s="41">
        <f>MAX(IF($B646="No",0,MIN((0.75*D646),847)),MIN(D646,(0.75*$C646),847))</f>
        <v>0</v>
      </c>
      <c r="I646" s="41">
        <f>MAX(IF($B646="No",0,MIN((0.75*E646),847)),MIN(E646,(0.75*$C646),847))</f>
        <v>0</v>
      </c>
      <c r="J646" s="41">
        <f>MAX(IF($B646="No",0,MIN((0.75*F646),847)),MIN(F646,(0.75*$C646),847))</f>
        <v>0</v>
      </c>
      <c r="K646" s="41">
        <f>MAX(IF($B646="No",0,MIN((0.75*G646),847)),MIN(G646,(0.75*$C646),847))</f>
        <v>0</v>
      </c>
      <c r="L646" s="54" t="str">
        <f>IF(OR(COUNT(C646:G646)&lt;&gt;5,ISBLANK(B646)),"",SUM(H646:K646))</f>
        <v/>
      </c>
    </row>
    <row r="647" spans="8:12" ht="17.25" x14ac:dyDescent="0.3">
      <c r="H647" s="41">
        <f>MAX(IF($B647="No",0,MIN((0.75*D647),847)),MIN(D647,(0.75*$C647),847))</f>
        <v>0</v>
      </c>
      <c r="I647" s="41">
        <f>MAX(IF($B647="No",0,MIN((0.75*E647),847)),MIN(E647,(0.75*$C647),847))</f>
        <v>0</v>
      </c>
      <c r="J647" s="41">
        <f>MAX(IF($B647="No",0,MIN((0.75*F647),847)),MIN(F647,(0.75*$C647),847))</f>
        <v>0</v>
      </c>
      <c r="K647" s="41">
        <f>MAX(IF($B647="No",0,MIN((0.75*G647),847)),MIN(G647,(0.75*$C647),847))</f>
        <v>0</v>
      </c>
      <c r="L647" s="54" t="str">
        <f>IF(OR(COUNT(C647:G647)&lt;&gt;5,ISBLANK(B647)),"",SUM(H647:K647))</f>
        <v/>
      </c>
    </row>
    <row r="648" spans="8:12" ht="17.25" x14ac:dyDescent="0.3">
      <c r="H648" s="41">
        <f>MAX(IF($B648="No",0,MIN((0.75*D648),847)),MIN(D648,(0.75*$C648),847))</f>
        <v>0</v>
      </c>
      <c r="I648" s="41">
        <f>MAX(IF($B648="No",0,MIN((0.75*E648),847)),MIN(E648,(0.75*$C648),847))</f>
        <v>0</v>
      </c>
      <c r="J648" s="41">
        <f>MAX(IF($B648="No",0,MIN((0.75*F648),847)),MIN(F648,(0.75*$C648),847))</f>
        <v>0</v>
      </c>
      <c r="K648" s="41">
        <f>MAX(IF($B648="No",0,MIN((0.75*G648),847)),MIN(G648,(0.75*$C648),847))</f>
        <v>0</v>
      </c>
      <c r="L648" s="54" t="str">
        <f>IF(OR(COUNT(C648:G648)&lt;&gt;5,ISBLANK(B648)),"",SUM(H648:K648))</f>
        <v/>
      </c>
    </row>
    <row r="649" spans="8:12" ht="17.25" x14ac:dyDescent="0.3">
      <c r="H649" s="41">
        <f>MAX(IF($B649="No",0,MIN((0.75*D649),847)),MIN(D649,(0.75*$C649),847))</f>
        <v>0</v>
      </c>
      <c r="I649" s="41">
        <f>MAX(IF($B649="No",0,MIN((0.75*E649),847)),MIN(E649,(0.75*$C649),847))</f>
        <v>0</v>
      </c>
      <c r="J649" s="41">
        <f>MAX(IF($B649="No",0,MIN((0.75*F649),847)),MIN(F649,(0.75*$C649),847))</f>
        <v>0</v>
      </c>
      <c r="K649" s="41">
        <f>MAX(IF($B649="No",0,MIN((0.75*G649),847)),MIN(G649,(0.75*$C649),847))</f>
        <v>0</v>
      </c>
      <c r="L649" s="54" t="str">
        <f>IF(OR(COUNT(C649:G649)&lt;&gt;5,ISBLANK(B649)),"",SUM(H649:K649))</f>
        <v/>
      </c>
    </row>
    <row r="650" spans="8:12" ht="17.25" x14ac:dyDescent="0.3">
      <c r="H650" s="41">
        <f>MAX(IF($B650="No",0,MIN((0.75*D650),847)),MIN(D650,(0.75*$C650),847))</f>
        <v>0</v>
      </c>
      <c r="I650" s="41">
        <f>MAX(IF($B650="No",0,MIN((0.75*E650),847)),MIN(E650,(0.75*$C650),847))</f>
        <v>0</v>
      </c>
      <c r="J650" s="41">
        <f>MAX(IF($B650="No",0,MIN((0.75*F650),847)),MIN(F650,(0.75*$C650),847))</f>
        <v>0</v>
      </c>
      <c r="K650" s="41">
        <f>MAX(IF($B650="No",0,MIN((0.75*G650),847)),MIN(G650,(0.75*$C650),847))</f>
        <v>0</v>
      </c>
      <c r="L650" s="54" t="str">
        <f>IF(OR(COUNT(C650:G650)&lt;&gt;5,ISBLANK(B650)),"",SUM(H650:K650))</f>
        <v/>
      </c>
    </row>
    <row r="651" spans="8:12" ht="17.25" x14ac:dyDescent="0.3">
      <c r="H651" s="41">
        <f>MAX(IF($B651="No",0,MIN((0.75*D651),847)),MIN(D651,(0.75*$C651),847))</f>
        <v>0</v>
      </c>
      <c r="I651" s="41">
        <f>MAX(IF($B651="No",0,MIN((0.75*E651),847)),MIN(E651,(0.75*$C651),847))</f>
        <v>0</v>
      </c>
      <c r="J651" s="41">
        <f>MAX(IF($B651="No",0,MIN((0.75*F651),847)),MIN(F651,(0.75*$C651),847))</f>
        <v>0</v>
      </c>
      <c r="K651" s="41">
        <f>MAX(IF($B651="No",0,MIN((0.75*G651),847)),MIN(G651,(0.75*$C651),847))</f>
        <v>0</v>
      </c>
      <c r="L651" s="54" t="str">
        <f>IF(OR(COUNT(C651:G651)&lt;&gt;5,ISBLANK(B651)),"",SUM(H651:K651))</f>
        <v/>
      </c>
    </row>
    <row r="652" spans="8:12" ht="17.25" x14ac:dyDescent="0.3">
      <c r="H652" s="41">
        <f>MAX(IF($B652="No",0,MIN((0.75*D652),847)),MIN(D652,(0.75*$C652),847))</f>
        <v>0</v>
      </c>
      <c r="I652" s="41">
        <f>MAX(IF($B652="No",0,MIN((0.75*E652),847)),MIN(E652,(0.75*$C652),847))</f>
        <v>0</v>
      </c>
      <c r="J652" s="41">
        <f>MAX(IF($B652="No",0,MIN((0.75*F652),847)),MIN(F652,(0.75*$C652),847))</f>
        <v>0</v>
      </c>
      <c r="K652" s="41">
        <f>MAX(IF($B652="No",0,MIN((0.75*G652),847)),MIN(G652,(0.75*$C652),847))</f>
        <v>0</v>
      </c>
      <c r="L652" s="54" t="str">
        <f>IF(OR(COUNT(C652:G652)&lt;&gt;5,ISBLANK(B652)),"",SUM(H652:K652))</f>
        <v/>
      </c>
    </row>
    <row r="653" spans="8:12" ht="17.25" x14ac:dyDescent="0.3">
      <c r="H653" s="41">
        <f>MAX(IF($B653="No",0,MIN((0.75*D653),847)),MIN(D653,(0.75*$C653),847))</f>
        <v>0</v>
      </c>
      <c r="I653" s="41">
        <f>MAX(IF($B653="No",0,MIN((0.75*E653),847)),MIN(E653,(0.75*$C653),847))</f>
        <v>0</v>
      </c>
      <c r="J653" s="41">
        <f>MAX(IF($B653="No",0,MIN((0.75*F653),847)),MIN(F653,(0.75*$C653),847))</f>
        <v>0</v>
      </c>
      <c r="K653" s="41">
        <f>MAX(IF($B653="No",0,MIN((0.75*G653),847)),MIN(G653,(0.75*$C653),847))</f>
        <v>0</v>
      </c>
      <c r="L653" s="54" t="str">
        <f>IF(OR(COUNT(C653:G653)&lt;&gt;5,ISBLANK(B653)),"",SUM(H653:K653))</f>
        <v/>
      </c>
    </row>
    <row r="654" spans="8:12" ht="17.25" x14ac:dyDescent="0.3">
      <c r="H654" s="41">
        <f>MAX(IF($B654="No",0,MIN((0.75*D654),847)),MIN(D654,(0.75*$C654),847))</f>
        <v>0</v>
      </c>
      <c r="I654" s="41">
        <f>MAX(IF($B654="No",0,MIN((0.75*E654),847)),MIN(E654,(0.75*$C654),847))</f>
        <v>0</v>
      </c>
      <c r="J654" s="41">
        <f>MAX(IF($B654="No",0,MIN((0.75*F654),847)),MIN(F654,(0.75*$C654),847))</f>
        <v>0</v>
      </c>
      <c r="K654" s="41">
        <f>MAX(IF($B654="No",0,MIN((0.75*G654),847)),MIN(G654,(0.75*$C654),847))</f>
        <v>0</v>
      </c>
      <c r="L654" s="54" t="str">
        <f>IF(OR(COUNT(C654:G654)&lt;&gt;5,ISBLANK(B654)),"",SUM(H654:K654))</f>
        <v/>
      </c>
    </row>
    <row r="655" spans="8:12" ht="17.25" x14ac:dyDescent="0.3">
      <c r="H655" s="41">
        <f>MAX(IF($B655="No",0,MIN((0.75*D655),847)),MIN(D655,(0.75*$C655),847))</f>
        <v>0</v>
      </c>
      <c r="I655" s="41">
        <f>MAX(IF($B655="No",0,MIN((0.75*E655),847)),MIN(E655,(0.75*$C655),847))</f>
        <v>0</v>
      </c>
      <c r="J655" s="41">
        <f>MAX(IF($B655="No",0,MIN((0.75*F655),847)),MIN(F655,(0.75*$C655),847))</f>
        <v>0</v>
      </c>
      <c r="K655" s="41">
        <f>MAX(IF($B655="No",0,MIN((0.75*G655),847)),MIN(G655,(0.75*$C655),847))</f>
        <v>0</v>
      </c>
      <c r="L655" s="54" t="str">
        <f>IF(OR(COUNT(C655:G655)&lt;&gt;5,ISBLANK(B655)),"",SUM(H655:K655))</f>
        <v/>
      </c>
    </row>
    <row r="656" spans="8:12" ht="17.25" x14ac:dyDescent="0.3">
      <c r="H656" s="41">
        <f>MAX(IF($B656="No",0,MIN((0.75*D656),847)),MIN(D656,(0.75*$C656),847))</f>
        <v>0</v>
      </c>
      <c r="I656" s="41">
        <f>MAX(IF($B656="No",0,MIN((0.75*E656),847)),MIN(E656,(0.75*$C656),847))</f>
        <v>0</v>
      </c>
      <c r="J656" s="41">
        <f>MAX(IF($B656="No",0,MIN((0.75*F656),847)),MIN(F656,(0.75*$C656),847))</f>
        <v>0</v>
      </c>
      <c r="K656" s="41">
        <f>MAX(IF($B656="No",0,MIN((0.75*G656),847)),MIN(G656,(0.75*$C656),847))</f>
        <v>0</v>
      </c>
      <c r="L656" s="54" t="str">
        <f>IF(OR(COUNT(C656:G656)&lt;&gt;5,ISBLANK(B656)),"",SUM(H656:K656))</f>
        <v/>
      </c>
    </row>
    <row r="657" spans="8:12" ht="17.25" x14ac:dyDescent="0.3">
      <c r="H657" s="41">
        <f>MAX(IF($B657="No",0,MIN((0.75*D657),847)),MIN(D657,(0.75*$C657),847))</f>
        <v>0</v>
      </c>
      <c r="I657" s="41">
        <f>MAX(IF($B657="No",0,MIN((0.75*E657),847)),MIN(E657,(0.75*$C657),847))</f>
        <v>0</v>
      </c>
      <c r="J657" s="41">
        <f>MAX(IF($B657="No",0,MIN((0.75*F657),847)),MIN(F657,(0.75*$C657),847))</f>
        <v>0</v>
      </c>
      <c r="K657" s="41">
        <f>MAX(IF($B657="No",0,MIN((0.75*G657),847)),MIN(G657,(0.75*$C657),847))</f>
        <v>0</v>
      </c>
      <c r="L657" s="54" t="str">
        <f>IF(OR(COUNT(C657:G657)&lt;&gt;5,ISBLANK(B657)),"",SUM(H657:K657))</f>
        <v/>
      </c>
    </row>
    <row r="658" spans="8:12" ht="17.25" x14ac:dyDescent="0.3">
      <c r="H658" s="41">
        <f>MAX(IF($B658="No",0,MIN((0.75*D658),847)),MIN(D658,(0.75*$C658),847))</f>
        <v>0</v>
      </c>
      <c r="I658" s="41">
        <f>MAX(IF($B658="No",0,MIN((0.75*E658),847)),MIN(E658,(0.75*$C658),847))</f>
        <v>0</v>
      </c>
      <c r="J658" s="41">
        <f>MAX(IF($B658="No",0,MIN((0.75*F658),847)),MIN(F658,(0.75*$C658),847))</f>
        <v>0</v>
      </c>
      <c r="K658" s="41">
        <f>MAX(IF($B658="No",0,MIN((0.75*G658),847)),MIN(G658,(0.75*$C658),847))</f>
        <v>0</v>
      </c>
      <c r="L658" s="54" t="str">
        <f>IF(OR(COUNT(C658:G658)&lt;&gt;5,ISBLANK(B658)),"",SUM(H658:K658))</f>
        <v/>
      </c>
    </row>
    <row r="659" spans="8:12" ht="17.25" x14ac:dyDescent="0.3">
      <c r="H659" s="41">
        <f>MAX(IF($B659="No",0,MIN((0.75*D659),847)),MIN(D659,(0.75*$C659),847))</f>
        <v>0</v>
      </c>
      <c r="I659" s="41">
        <f>MAX(IF($B659="No",0,MIN((0.75*E659),847)),MIN(E659,(0.75*$C659),847))</f>
        <v>0</v>
      </c>
      <c r="J659" s="41">
        <f>MAX(IF($B659="No",0,MIN((0.75*F659),847)),MIN(F659,(0.75*$C659),847))</f>
        <v>0</v>
      </c>
      <c r="K659" s="41">
        <f>MAX(IF($B659="No",0,MIN((0.75*G659),847)),MIN(G659,(0.75*$C659),847))</f>
        <v>0</v>
      </c>
      <c r="L659" s="54" t="str">
        <f>IF(OR(COUNT(C659:G659)&lt;&gt;5,ISBLANK(B659)),"",SUM(H659:K659))</f>
        <v/>
      </c>
    </row>
    <row r="660" spans="8:12" ht="17.25" x14ac:dyDescent="0.3">
      <c r="H660" s="41">
        <f>MAX(IF($B660="No",0,MIN((0.75*D660),847)),MIN(D660,(0.75*$C660),847))</f>
        <v>0</v>
      </c>
      <c r="I660" s="41">
        <f>MAX(IF($B660="No",0,MIN((0.75*E660),847)),MIN(E660,(0.75*$C660),847))</f>
        <v>0</v>
      </c>
      <c r="J660" s="41">
        <f>MAX(IF($B660="No",0,MIN((0.75*F660),847)),MIN(F660,(0.75*$C660),847))</f>
        <v>0</v>
      </c>
      <c r="K660" s="41">
        <f>MAX(IF($B660="No",0,MIN((0.75*G660),847)),MIN(G660,(0.75*$C660),847))</f>
        <v>0</v>
      </c>
      <c r="L660" s="54" t="str">
        <f>IF(OR(COUNT(C660:G660)&lt;&gt;5,ISBLANK(B660)),"",SUM(H660:K660))</f>
        <v/>
      </c>
    </row>
    <row r="661" spans="8:12" ht="17.25" x14ac:dyDescent="0.3">
      <c r="H661" s="41">
        <f>MAX(IF($B661="No",0,MIN((0.75*D661),847)),MIN(D661,(0.75*$C661),847))</f>
        <v>0</v>
      </c>
      <c r="I661" s="41">
        <f>MAX(IF($B661="No",0,MIN((0.75*E661),847)),MIN(E661,(0.75*$C661),847))</f>
        <v>0</v>
      </c>
      <c r="J661" s="41">
        <f>MAX(IF($B661="No",0,MIN((0.75*F661),847)),MIN(F661,(0.75*$C661),847))</f>
        <v>0</v>
      </c>
      <c r="K661" s="41">
        <f>MAX(IF($B661="No",0,MIN((0.75*G661),847)),MIN(G661,(0.75*$C661),847))</f>
        <v>0</v>
      </c>
      <c r="L661" s="54" t="str">
        <f>IF(OR(COUNT(C661:G661)&lt;&gt;5,ISBLANK(B661)),"",SUM(H661:K661))</f>
        <v/>
      </c>
    </row>
    <row r="662" spans="8:12" ht="17.25" x14ac:dyDescent="0.3">
      <c r="H662" s="41">
        <f>MAX(IF($B662="No",0,MIN((0.75*D662),847)),MIN(D662,(0.75*$C662),847))</f>
        <v>0</v>
      </c>
      <c r="I662" s="41">
        <f>MAX(IF($B662="No",0,MIN((0.75*E662),847)),MIN(E662,(0.75*$C662),847))</f>
        <v>0</v>
      </c>
      <c r="J662" s="41">
        <f>MAX(IF($B662="No",0,MIN((0.75*F662),847)),MIN(F662,(0.75*$C662),847))</f>
        <v>0</v>
      </c>
      <c r="K662" s="41">
        <f>MAX(IF($B662="No",0,MIN((0.75*G662),847)),MIN(G662,(0.75*$C662),847))</f>
        <v>0</v>
      </c>
      <c r="L662" s="54" t="str">
        <f>IF(OR(COUNT(C662:G662)&lt;&gt;5,ISBLANK(B662)),"",SUM(H662:K662))</f>
        <v/>
      </c>
    </row>
    <row r="663" spans="8:12" ht="17.25" x14ac:dyDescent="0.3">
      <c r="H663" s="41">
        <f>MAX(IF($B663="No",0,MIN((0.75*D663),847)),MIN(D663,(0.75*$C663),847))</f>
        <v>0</v>
      </c>
      <c r="I663" s="41">
        <f>MAX(IF($B663="No",0,MIN((0.75*E663),847)),MIN(E663,(0.75*$C663),847))</f>
        <v>0</v>
      </c>
      <c r="J663" s="41">
        <f>MAX(IF($B663="No",0,MIN((0.75*F663),847)),MIN(F663,(0.75*$C663),847))</f>
        <v>0</v>
      </c>
      <c r="K663" s="41">
        <f>MAX(IF($B663="No",0,MIN((0.75*G663),847)),MIN(G663,(0.75*$C663),847))</f>
        <v>0</v>
      </c>
      <c r="L663" s="54" t="str">
        <f>IF(OR(COUNT(C663:G663)&lt;&gt;5,ISBLANK(B663)),"",SUM(H663:K663))</f>
        <v/>
      </c>
    </row>
    <row r="664" spans="8:12" ht="17.25" x14ac:dyDescent="0.3">
      <c r="H664" s="41">
        <f>MAX(IF($B664="No",0,MIN((0.75*D664),847)),MIN(D664,(0.75*$C664),847))</f>
        <v>0</v>
      </c>
      <c r="I664" s="41">
        <f>MAX(IF($B664="No",0,MIN((0.75*E664),847)),MIN(E664,(0.75*$C664),847))</f>
        <v>0</v>
      </c>
      <c r="J664" s="41">
        <f>MAX(IF($B664="No",0,MIN((0.75*F664),847)),MIN(F664,(0.75*$C664),847))</f>
        <v>0</v>
      </c>
      <c r="K664" s="41">
        <f>MAX(IF($B664="No",0,MIN((0.75*G664),847)),MIN(G664,(0.75*$C664),847))</f>
        <v>0</v>
      </c>
      <c r="L664" s="54" t="str">
        <f>IF(OR(COUNT(C664:G664)&lt;&gt;5,ISBLANK(B664)),"",SUM(H664:K664))</f>
        <v/>
      </c>
    </row>
    <row r="665" spans="8:12" ht="17.25" x14ac:dyDescent="0.3">
      <c r="H665" s="41">
        <f>MAX(IF($B665="No",0,MIN((0.75*D665),847)),MIN(D665,(0.75*$C665),847))</f>
        <v>0</v>
      </c>
      <c r="I665" s="41">
        <f>MAX(IF($B665="No",0,MIN((0.75*E665),847)),MIN(E665,(0.75*$C665),847))</f>
        <v>0</v>
      </c>
      <c r="J665" s="41">
        <f>MAX(IF($B665="No",0,MIN((0.75*F665),847)),MIN(F665,(0.75*$C665),847))</f>
        <v>0</v>
      </c>
      <c r="K665" s="41">
        <f>MAX(IF($B665="No",0,MIN((0.75*G665),847)),MIN(G665,(0.75*$C665),847))</f>
        <v>0</v>
      </c>
      <c r="L665" s="54" t="str">
        <f>IF(OR(COUNT(C665:G665)&lt;&gt;5,ISBLANK(B665)),"",SUM(H665:K665))</f>
        <v/>
      </c>
    </row>
    <row r="666" spans="8:12" ht="17.25" x14ac:dyDescent="0.3">
      <c r="H666" s="41">
        <f>MAX(IF($B666="No",0,MIN((0.75*D666),847)),MIN(D666,(0.75*$C666),847))</f>
        <v>0</v>
      </c>
      <c r="I666" s="41">
        <f>MAX(IF($B666="No",0,MIN((0.75*E666),847)),MIN(E666,(0.75*$C666),847))</f>
        <v>0</v>
      </c>
      <c r="J666" s="41">
        <f>MAX(IF($B666="No",0,MIN((0.75*F666),847)),MIN(F666,(0.75*$C666),847))</f>
        <v>0</v>
      </c>
      <c r="K666" s="41">
        <f>MAX(IF($B666="No",0,MIN((0.75*G666),847)),MIN(G666,(0.75*$C666),847))</f>
        <v>0</v>
      </c>
      <c r="L666" s="54" t="str">
        <f>IF(OR(COUNT(C666:G666)&lt;&gt;5,ISBLANK(B666)),"",SUM(H666:K666))</f>
        <v/>
      </c>
    </row>
    <row r="667" spans="8:12" ht="17.25" x14ac:dyDescent="0.3">
      <c r="H667" s="41">
        <f>MAX(IF($B667="No",0,MIN((0.75*D667),847)),MIN(D667,(0.75*$C667),847))</f>
        <v>0</v>
      </c>
      <c r="I667" s="41">
        <f>MAX(IF($B667="No",0,MIN((0.75*E667),847)),MIN(E667,(0.75*$C667),847))</f>
        <v>0</v>
      </c>
      <c r="J667" s="41">
        <f>MAX(IF($B667="No",0,MIN((0.75*F667),847)),MIN(F667,(0.75*$C667),847))</f>
        <v>0</v>
      </c>
      <c r="K667" s="41">
        <f>MAX(IF($B667="No",0,MIN((0.75*G667),847)),MIN(G667,(0.75*$C667),847))</f>
        <v>0</v>
      </c>
      <c r="L667" s="54" t="str">
        <f>IF(OR(COUNT(C667:G667)&lt;&gt;5,ISBLANK(B667)),"",SUM(H667:K667))</f>
        <v/>
      </c>
    </row>
    <row r="668" spans="8:12" ht="17.25" x14ac:dyDescent="0.3">
      <c r="H668" s="41">
        <f>MAX(IF($B668="No",0,MIN((0.75*D668),847)),MIN(D668,(0.75*$C668),847))</f>
        <v>0</v>
      </c>
      <c r="I668" s="41">
        <f>MAX(IF($B668="No",0,MIN((0.75*E668),847)),MIN(E668,(0.75*$C668),847))</f>
        <v>0</v>
      </c>
      <c r="J668" s="41">
        <f>MAX(IF($B668="No",0,MIN((0.75*F668),847)),MIN(F668,(0.75*$C668),847))</f>
        <v>0</v>
      </c>
      <c r="K668" s="41">
        <f>MAX(IF($B668="No",0,MIN((0.75*G668),847)),MIN(G668,(0.75*$C668),847))</f>
        <v>0</v>
      </c>
      <c r="L668" s="54" t="str">
        <f>IF(OR(COUNT(C668:G668)&lt;&gt;5,ISBLANK(B668)),"",SUM(H668:K668))</f>
        <v/>
      </c>
    </row>
    <row r="669" spans="8:12" ht="17.25" x14ac:dyDescent="0.3">
      <c r="H669" s="41">
        <f>MAX(IF($B669="No",0,MIN((0.75*D669),847)),MIN(D669,(0.75*$C669),847))</f>
        <v>0</v>
      </c>
      <c r="I669" s="41">
        <f>MAX(IF($B669="No",0,MIN((0.75*E669),847)),MIN(E669,(0.75*$C669),847))</f>
        <v>0</v>
      </c>
      <c r="J669" s="41">
        <f>MAX(IF($B669="No",0,MIN((0.75*F669),847)),MIN(F669,(0.75*$C669),847))</f>
        <v>0</v>
      </c>
      <c r="K669" s="41">
        <f>MAX(IF($B669="No",0,MIN((0.75*G669),847)),MIN(G669,(0.75*$C669),847))</f>
        <v>0</v>
      </c>
      <c r="L669" s="54" t="str">
        <f>IF(OR(COUNT(C669:G669)&lt;&gt;5,ISBLANK(B669)),"",SUM(H669:K669))</f>
        <v/>
      </c>
    </row>
    <row r="670" spans="8:12" ht="17.25" x14ac:dyDescent="0.3">
      <c r="H670" s="41">
        <f>MAX(IF($B670="No",0,MIN((0.75*D670),847)),MIN(D670,(0.75*$C670),847))</f>
        <v>0</v>
      </c>
      <c r="I670" s="41">
        <f>MAX(IF($B670="No",0,MIN((0.75*E670),847)),MIN(E670,(0.75*$C670),847))</f>
        <v>0</v>
      </c>
      <c r="J670" s="41">
        <f>MAX(IF($B670="No",0,MIN((0.75*F670),847)),MIN(F670,(0.75*$C670),847))</f>
        <v>0</v>
      </c>
      <c r="K670" s="41">
        <f>MAX(IF($B670="No",0,MIN((0.75*G670),847)),MIN(G670,(0.75*$C670),847))</f>
        <v>0</v>
      </c>
      <c r="L670" s="54" t="str">
        <f>IF(OR(COUNT(C670:G670)&lt;&gt;5,ISBLANK(B670)),"",SUM(H670:K670))</f>
        <v/>
      </c>
    </row>
    <row r="671" spans="8:12" ht="17.25" x14ac:dyDescent="0.3">
      <c r="H671" s="41">
        <f>MAX(IF($B671="No",0,MIN((0.75*D671),847)),MIN(D671,(0.75*$C671),847))</f>
        <v>0</v>
      </c>
      <c r="I671" s="41">
        <f>MAX(IF($B671="No",0,MIN((0.75*E671),847)),MIN(E671,(0.75*$C671),847))</f>
        <v>0</v>
      </c>
      <c r="J671" s="41">
        <f>MAX(IF($B671="No",0,MIN((0.75*F671),847)),MIN(F671,(0.75*$C671),847))</f>
        <v>0</v>
      </c>
      <c r="K671" s="41">
        <f>MAX(IF($B671="No",0,MIN((0.75*G671),847)),MIN(G671,(0.75*$C671),847))</f>
        <v>0</v>
      </c>
      <c r="L671" s="54" t="str">
        <f>IF(OR(COUNT(C671:G671)&lt;&gt;5,ISBLANK(B671)),"",SUM(H671:K671))</f>
        <v/>
      </c>
    </row>
    <row r="672" spans="8:12" ht="17.25" x14ac:dyDescent="0.3">
      <c r="H672" s="41">
        <f>MAX(IF($B672="No",0,MIN((0.75*D672),847)),MIN(D672,(0.75*$C672),847))</f>
        <v>0</v>
      </c>
      <c r="I672" s="41">
        <f>MAX(IF($B672="No",0,MIN((0.75*E672),847)),MIN(E672,(0.75*$C672),847))</f>
        <v>0</v>
      </c>
      <c r="J672" s="41">
        <f>MAX(IF($B672="No",0,MIN((0.75*F672),847)),MIN(F672,(0.75*$C672),847))</f>
        <v>0</v>
      </c>
      <c r="K672" s="41">
        <f>MAX(IF($B672="No",0,MIN((0.75*G672),847)),MIN(G672,(0.75*$C672),847))</f>
        <v>0</v>
      </c>
      <c r="L672" s="54" t="str">
        <f>IF(OR(COUNT(C672:G672)&lt;&gt;5,ISBLANK(B672)),"",SUM(H672:K672))</f>
        <v/>
      </c>
    </row>
    <row r="673" spans="8:12" ht="17.25" x14ac:dyDescent="0.3">
      <c r="H673" s="41">
        <f>MAX(IF($B673="No",0,MIN((0.75*D673),847)),MIN(D673,(0.75*$C673),847))</f>
        <v>0</v>
      </c>
      <c r="I673" s="41">
        <f>MAX(IF($B673="No",0,MIN((0.75*E673),847)),MIN(E673,(0.75*$C673),847))</f>
        <v>0</v>
      </c>
      <c r="J673" s="41">
        <f>MAX(IF($B673="No",0,MIN((0.75*F673),847)),MIN(F673,(0.75*$C673),847))</f>
        <v>0</v>
      </c>
      <c r="K673" s="41">
        <f>MAX(IF($B673="No",0,MIN((0.75*G673),847)),MIN(G673,(0.75*$C673),847))</f>
        <v>0</v>
      </c>
      <c r="L673" s="54" t="str">
        <f>IF(OR(COUNT(C673:G673)&lt;&gt;5,ISBLANK(B673)),"",SUM(H673:K673))</f>
        <v/>
      </c>
    </row>
    <row r="674" spans="8:12" ht="17.25" x14ac:dyDescent="0.3">
      <c r="H674" s="41">
        <f>MAX(IF($B674="No",0,MIN((0.75*D674),847)),MIN(D674,(0.75*$C674),847))</f>
        <v>0</v>
      </c>
      <c r="I674" s="41">
        <f>MAX(IF($B674="No",0,MIN((0.75*E674),847)),MIN(E674,(0.75*$C674),847))</f>
        <v>0</v>
      </c>
      <c r="J674" s="41">
        <f>MAX(IF($B674="No",0,MIN((0.75*F674),847)),MIN(F674,(0.75*$C674),847))</f>
        <v>0</v>
      </c>
      <c r="K674" s="41">
        <f>MAX(IF($B674="No",0,MIN((0.75*G674),847)),MIN(G674,(0.75*$C674),847))</f>
        <v>0</v>
      </c>
      <c r="L674" s="54" t="str">
        <f>IF(OR(COUNT(C674:G674)&lt;&gt;5,ISBLANK(B674)),"",SUM(H674:K674))</f>
        <v/>
      </c>
    </row>
    <row r="675" spans="8:12" ht="17.25" x14ac:dyDescent="0.3">
      <c r="H675" s="41">
        <f>MAX(IF($B675="No",0,MIN((0.75*D675),847)),MIN(D675,(0.75*$C675),847))</f>
        <v>0</v>
      </c>
      <c r="I675" s="41">
        <f>MAX(IF($B675="No",0,MIN((0.75*E675),847)),MIN(E675,(0.75*$C675),847))</f>
        <v>0</v>
      </c>
      <c r="J675" s="41">
        <f>MAX(IF($B675="No",0,MIN((0.75*F675),847)),MIN(F675,(0.75*$C675),847))</f>
        <v>0</v>
      </c>
      <c r="K675" s="41">
        <f>MAX(IF($B675="No",0,MIN((0.75*G675),847)),MIN(G675,(0.75*$C675),847))</f>
        <v>0</v>
      </c>
      <c r="L675" s="54" t="str">
        <f>IF(OR(COUNT(C675:G675)&lt;&gt;5,ISBLANK(B675)),"",SUM(H675:K675))</f>
        <v/>
      </c>
    </row>
    <row r="676" spans="8:12" ht="17.25" x14ac:dyDescent="0.3">
      <c r="H676" s="41">
        <f>MAX(IF($B676="No",0,MIN((0.75*D676),847)),MIN(D676,(0.75*$C676),847))</f>
        <v>0</v>
      </c>
      <c r="I676" s="41">
        <f>MAX(IF($B676="No",0,MIN((0.75*E676),847)),MIN(E676,(0.75*$C676),847))</f>
        <v>0</v>
      </c>
      <c r="J676" s="41">
        <f>MAX(IF($B676="No",0,MIN((0.75*F676),847)),MIN(F676,(0.75*$C676),847))</f>
        <v>0</v>
      </c>
      <c r="K676" s="41">
        <f>MAX(IF($B676="No",0,MIN((0.75*G676),847)),MIN(G676,(0.75*$C676),847))</f>
        <v>0</v>
      </c>
      <c r="L676" s="54" t="str">
        <f>IF(OR(COUNT(C676:G676)&lt;&gt;5,ISBLANK(B676)),"",SUM(H676:K676))</f>
        <v/>
      </c>
    </row>
    <row r="677" spans="8:12" ht="17.25" x14ac:dyDescent="0.3">
      <c r="H677" s="41">
        <f>MAX(IF($B677="No",0,MIN((0.75*D677),847)),MIN(D677,(0.75*$C677),847))</f>
        <v>0</v>
      </c>
      <c r="I677" s="41">
        <f>MAX(IF($B677="No",0,MIN((0.75*E677),847)),MIN(E677,(0.75*$C677),847))</f>
        <v>0</v>
      </c>
      <c r="J677" s="41">
        <f>MAX(IF($B677="No",0,MIN((0.75*F677),847)),MIN(F677,(0.75*$C677),847))</f>
        <v>0</v>
      </c>
      <c r="K677" s="41">
        <f>MAX(IF($B677="No",0,MIN((0.75*G677),847)),MIN(G677,(0.75*$C677),847))</f>
        <v>0</v>
      </c>
      <c r="L677" s="54" t="str">
        <f>IF(OR(COUNT(C677:G677)&lt;&gt;5,ISBLANK(B677)),"",SUM(H677:K677))</f>
        <v/>
      </c>
    </row>
    <row r="678" spans="8:12" ht="17.25" x14ac:dyDescent="0.3">
      <c r="H678" s="41">
        <f>MAX(IF($B678="No",0,MIN((0.75*D678),847)),MIN(D678,(0.75*$C678),847))</f>
        <v>0</v>
      </c>
      <c r="I678" s="41">
        <f>MAX(IF($B678="No",0,MIN((0.75*E678),847)),MIN(E678,(0.75*$C678),847))</f>
        <v>0</v>
      </c>
      <c r="J678" s="41">
        <f>MAX(IF($B678="No",0,MIN((0.75*F678),847)),MIN(F678,(0.75*$C678),847))</f>
        <v>0</v>
      </c>
      <c r="K678" s="41">
        <f>MAX(IF($B678="No",0,MIN((0.75*G678),847)),MIN(G678,(0.75*$C678),847))</f>
        <v>0</v>
      </c>
      <c r="L678" s="54" t="str">
        <f>IF(OR(COUNT(C678:G678)&lt;&gt;5,ISBLANK(B678)),"",SUM(H678:K678))</f>
        <v/>
      </c>
    </row>
    <row r="679" spans="8:12" ht="17.25" x14ac:dyDescent="0.3">
      <c r="H679" s="41">
        <f>MAX(IF($B679="No",0,MIN((0.75*D679),847)),MIN(D679,(0.75*$C679),847))</f>
        <v>0</v>
      </c>
      <c r="I679" s="41">
        <f>MAX(IF($B679="No",0,MIN((0.75*E679),847)),MIN(E679,(0.75*$C679),847))</f>
        <v>0</v>
      </c>
      <c r="J679" s="41">
        <f>MAX(IF($B679="No",0,MIN((0.75*F679),847)),MIN(F679,(0.75*$C679),847))</f>
        <v>0</v>
      </c>
      <c r="K679" s="41">
        <f>MAX(IF($B679="No",0,MIN((0.75*G679),847)),MIN(G679,(0.75*$C679),847))</f>
        <v>0</v>
      </c>
      <c r="L679" s="54" t="str">
        <f>IF(OR(COUNT(C679:G679)&lt;&gt;5,ISBLANK(B679)),"",SUM(H679:K679))</f>
        <v/>
      </c>
    </row>
    <row r="680" spans="8:12" ht="17.25" x14ac:dyDescent="0.3">
      <c r="H680" s="41">
        <f>MAX(IF($B680="No",0,MIN((0.75*D680),847)),MIN(D680,(0.75*$C680),847))</f>
        <v>0</v>
      </c>
      <c r="I680" s="41">
        <f>MAX(IF($B680="No",0,MIN((0.75*E680),847)),MIN(E680,(0.75*$C680),847))</f>
        <v>0</v>
      </c>
      <c r="J680" s="41">
        <f>MAX(IF($B680="No",0,MIN((0.75*F680),847)),MIN(F680,(0.75*$C680),847))</f>
        <v>0</v>
      </c>
      <c r="K680" s="41">
        <f>MAX(IF($B680="No",0,MIN((0.75*G680),847)),MIN(G680,(0.75*$C680),847))</f>
        <v>0</v>
      </c>
      <c r="L680" s="54" t="str">
        <f>IF(OR(COUNT(C680:G680)&lt;&gt;5,ISBLANK(B680)),"",SUM(H680:K680))</f>
        <v/>
      </c>
    </row>
    <row r="681" spans="8:12" ht="17.25" x14ac:dyDescent="0.3">
      <c r="H681" s="41">
        <f>MAX(IF($B681="No",0,MIN((0.75*D681),847)),MIN(D681,(0.75*$C681),847))</f>
        <v>0</v>
      </c>
      <c r="I681" s="41">
        <f>MAX(IF($B681="No",0,MIN((0.75*E681),847)),MIN(E681,(0.75*$C681),847))</f>
        <v>0</v>
      </c>
      <c r="J681" s="41">
        <f>MAX(IF($B681="No",0,MIN((0.75*F681),847)),MIN(F681,(0.75*$C681),847))</f>
        <v>0</v>
      </c>
      <c r="K681" s="41">
        <f>MAX(IF($B681="No",0,MIN((0.75*G681),847)),MIN(G681,(0.75*$C681),847))</f>
        <v>0</v>
      </c>
      <c r="L681" s="54" t="str">
        <f>IF(OR(COUNT(C681:G681)&lt;&gt;5,ISBLANK(B681)),"",SUM(H681:K681))</f>
        <v/>
      </c>
    </row>
    <row r="682" spans="8:12" ht="17.25" x14ac:dyDescent="0.3">
      <c r="H682" s="41">
        <f>MAX(IF($B682="No",0,MIN((0.75*D682),847)),MIN(D682,(0.75*$C682),847))</f>
        <v>0</v>
      </c>
      <c r="I682" s="41">
        <f>MAX(IF($B682="No",0,MIN((0.75*E682),847)),MIN(E682,(0.75*$C682),847))</f>
        <v>0</v>
      </c>
      <c r="J682" s="41">
        <f>MAX(IF($B682="No",0,MIN((0.75*F682),847)),MIN(F682,(0.75*$C682),847))</f>
        <v>0</v>
      </c>
      <c r="K682" s="41">
        <f>MAX(IF($B682="No",0,MIN((0.75*G682),847)),MIN(G682,(0.75*$C682),847))</f>
        <v>0</v>
      </c>
      <c r="L682" s="54" t="str">
        <f>IF(OR(COUNT(C682:G682)&lt;&gt;5,ISBLANK(B682)),"",SUM(H682:K682))</f>
        <v/>
      </c>
    </row>
    <row r="683" spans="8:12" ht="17.25" x14ac:dyDescent="0.3">
      <c r="H683" s="41">
        <f>MAX(IF($B683="No",0,MIN((0.75*D683),847)),MIN(D683,(0.75*$C683),847))</f>
        <v>0</v>
      </c>
      <c r="I683" s="41">
        <f>MAX(IF($B683="No",0,MIN((0.75*E683),847)),MIN(E683,(0.75*$C683),847))</f>
        <v>0</v>
      </c>
      <c r="J683" s="41">
        <f>MAX(IF($B683="No",0,MIN((0.75*F683),847)),MIN(F683,(0.75*$C683),847))</f>
        <v>0</v>
      </c>
      <c r="K683" s="41">
        <f>MAX(IF($B683="No",0,MIN((0.75*G683),847)),MIN(G683,(0.75*$C683),847))</f>
        <v>0</v>
      </c>
      <c r="L683" s="54" t="str">
        <f>IF(OR(COUNT(C683:G683)&lt;&gt;5,ISBLANK(B683)),"",SUM(H683:K683))</f>
        <v/>
      </c>
    </row>
    <row r="684" spans="8:12" ht="17.25" x14ac:dyDescent="0.3">
      <c r="H684" s="41">
        <f>MAX(IF($B684="No",0,MIN((0.75*D684),847)),MIN(D684,(0.75*$C684),847))</f>
        <v>0</v>
      </c>
      <c r="I684" s="41">
        <f>MAX(IF($B684="No",0,MIN((0.75*E684),847)),MIN(E684,(0.75*$C684),847))</f>
        <v>0</v>
      </c>
      <c r="J684" s="41">
        <f>MAX(IF($B684="No",0,MIN((0.75*F684),847)),MIN(F684,(0.75*$C684),847))</f>
        <v>0</v>
      </c>
      <c r="K684" s="41">
        <f>MAX(IF($B684="No",0,MIN((0.75*G684),847)),MIN(G684,(0.75*$C684),847))</f>
        <v>0</v>
      </c>
      <c r="L684" s="54" t="str">
        <f>IF(OR(COUNT(C684:G684)&lt;&gt;5,ISBLANK(B684)),"",SUM(H684:K684))</f>
        <v/>
      </c>
    </row>
    <row r="685" spans="8:12" ht="17.25" x14ac:dyDescent="0.3">
      <c r="H685" s="41">
        <f>MAX(IF($B685="No",0,MIN((0.75*D685),847)),MIN(D685,(0.75*$C685),847))</f>
        <v>0</v>
      </c>
      <c r="I685" s="41">
        <f>MAX(IF($B685="No",0,MIN((0.75*E685),847)),MIN(E685,(0.75*$C685),847))</f>
        <v>0</v>
      </c>
      <c r="J685" s="41">
        <f>MAX(IF($B685="No",0,MIN((0.75*F685),847)),MIN(F685,(0.75*$C685),847))</f>
        <v>0</v>
      </c>
      <c r="K685" s="41">
        <f>MAX(IF($B685="No",0,MIN((0.75*G685),847)),MIN(G685,(0.75*$C685),847))</f>
        <v>0</v>
      </c>
      <c r="L685" s="54" t="str">
        <f>IF(OR(COUNT(C685:G685)&lt;&gt;5,ISBLANK(B685)),"",SUM(H685:K685))</f>
        <v/>
      </c>
    </row>
    <row r="686" spans="8:12" ht="17.25" x14ac:dyDescent="0.3">
      <c r="H686" s="41">
        <f>MAX(IF($B686="No",0,MIN((0.75*D686),847)),MIN(D686,(0.75*$C686),847))</f>
        <v>0</v>
      </c>
      <c r="I686" s="41">
        <f>MAX(IF($B686="No",0,MIN((0.75*E686),847)),MIN(E686,(0.75*$C686),847))</f>
        <v>0</v>
      </c>
      <c r="J686" s="41">
        <f>MAX(IF($B686="No",0,MIN((0.75*F686),847)),MIN(F686,(0.75*$C686),847))</f>
        <v>0</v>
      </c>
      <c r="K686" s="41">
        <f>MAX(IF($B686="No",0,MIN((0.75*G686),847)),MIN(G686,(0.75*$C686),847))</f>
        <v>0</v>
      </c>
      <c r="L686" s="54" t="str">
        <f>IF(OR(COUNT(C686:G686)&lt;&gt;5,ISBLANK(B686)),"",SUM(H686:K686))</f>
        <v/>
      </c>
    </row>
    <row r="687" spans="8:12" ht="17.25" x14ac:dyDescent="0.3">
      <c r="H687" s="41">
        <f>MAX(IF($B687="No",0,MIN((0.75*D687),847)),MIN(D687,(0.75*$C687),847))</f>
        <v>0</v>
      </c>
      <c r="I687" s="41">
        <f>MAX(IF($B687="No",0,MIN((0.75*E687),847)),MIN(E687,(0.75*$C687),847))</f>
        <v>0</v>
      </c>
      <c r="J687" s="41">
        <f>MAX(IF($B687="No",0,MIN((0.75*F687),847)),MIN(F687,(0.75*$C687),847))</f>
        <v>0</v>
      </c>
      <c r="K687" s="41">
        <f>MAX(IF($B687="No",0,MIN((0.75*G687),847)),MIN(G687,(0.75*$C687),847))</f>
        <v>0</v>
      </c>
      <c r="L687" s="54" t="str">
        <f>IF(OR(COUNT(C687:G687)&lt;&gt;5,ISBLANK(B687)),"",SUM(H687:K687))</f>
        <v/>
      </c>
    </row>
    <row r="688" spans="8:12" ht="17.25" x14ac:dyDescent="0.3">
      <c r="H688" s="41">
        <f>MAX(IF($B688="No",0,MIN((0.75*D688),847)),MIN(D688,(0.75*$C688),847))</f>
        <v>0</v>
      </c>
      <c r="I688" s="41">
        <f>MAX(IF($B688="No",0,MIN((0.75*E688),847)),MIN(E688,(0.75*$C688),847))</f>
        <v>0</v>
      </c>
      <c r="J688" s="41">
        <f>MAX(IF($B688="No",0,MIN((0.75*F688),847)),MIN(F688,(0.75*$C688),847))</f>
        <v>0</v>
      </c>
      <c r="K688" s="41">
        <f>MAX(IF($B688="No",0,MIN((0.75*G688),847)),MIN(G688,(0.75*$C688),847))</f>
        <v>0</v>
      </c>
      <c r="L688" s="54" t="str">
        <f>IF(OR(COUNT(C688:G688)&lt;&gt;5,ISBLANK(B688)),"",SUM(H688:K688))</f>
        <v/>
      </c>
    </row>
    <row r="689" spans="8:12" ht="17.25" x14ac:dyDescent="0.3">
      <c r="H689" s="41">
        <f>MAX(IF($B689="No",0,MIN((0.75*D689),847)),MIN(D689,(0.75*$C689),847))</f>
        <v>0</v>
      </c>
      <c r="I689" s="41">
        <f>MAX(IF($B689="No",0,MIN((0.75*E689),847)),MIN(E689,(0.75*$C689),847))</f>
        <v>0</v>
      </c>
      <c r="J689" s="41">
        <f>MAX(IF($B689="No",0,MIN((0.75*F689),847)),MIN(F689,(0.75*$C689),847))</f>
        <v>0</v>
      </c>
      <c r="K689" s="41">
        <f>MAX(IF($B689="No",0,MIN((0.75*G689),847)),MIN(G689,(0.75*$C689),847))</f>
        <v>0</v>
      </c>
      <c r="L689" s="54" t="str">
        <f>IF(OR(COUNT(C689:G689)&lt;&gt;5,ISBLANK(B689)),"",SUM(H689:K689))</f>
        <v/>
      </c>
    </row>
    <row r="690" spans="8:12" ht="17.25" x14ac:dyDescent="0.3">
      <c r="H690" s="41">
        <f>MAX(IF($B690="No",0,MIN((0.75*D690),847)),MIN(D690,(0.75*$C690),847))</f>
        <v>0</v>
      </c>
      <c r="I690" s="41">
        <f>MAX(IF($B690="No",0,MIN((0.75*E690),847)),MIN(E690,(0.75*$C690),847))</f>
        <v>0</v>
      </c>
      <c r="J690" s="41">
        <f>MAX(IF($B690="No",0,MIN((0.75*F690),847)),MIN(F690,(0.75*$C690),847))</f>
        <v>0</v>
      </c>
      <c r="K690" s="41">
        <f>MAX(IF($B690="No",0,MIN((0.75*G690),847)),MIN(G690,(0.75*$C690),847))</f>
        <v>0</v>
      </c>
      <c r="L690" s="54" t="str">
        <f>IF(OR(COUNT(C690:G690)&lt;&gt;5,ISBLANK(B690)),"",SUM(H690:K690))</f>
        <v/>
      </c>
    </row>
    <row r="691" spans="8:12" ht="17.25" x14ac:dyDescent="0.3">
      <c r="H691" s="41">
        <f>MAX(IF($B691="No",0,MIN((0.75*D691),847)),MIN(D691,(0.75*$C691),847))</f>
        <v>0</v>
      </c>
      <c r="I691" s="41">
        <f>MAX(IF($B691="No",0,MIN((0.75*E691),847)),MIN(E691,(0.75*$C691),847))</f>
        <v>0</v>
      </c>
      <c r="J691" s="41">
        <f>MAX(IF($B691="No",0,MIN((0.75*F691),847)),MIN(F691,(0.75*$C691),847))</f>
        <v>0</v>
      </c>
      <c r="K691" s="41">
        <f>MAX(IF($B691="No",0,MIN((0.75*G691),847)),MIN(G691,(0.75*$C691),847))</f>
        <v>0</v>
      </c>
      <c r="L691" s="54" t="str">
        <f>IF(OR(COUNT(C691:G691)&lt;&gt;5,ISBLANK(B691)),"",SUM(H691:K691))</f>
        <v/>
      </c>
    </row>
    <row r="692" spans="8:12" ht="17.25" x14ac:dyDescent="0.3">
      <c r="H692" s="41">
        <f>MAX(IF($B692="No",0,MIN((0.75*D692),847)),MIN(D692,(0.75*$C692),847))</f>
        <v>0</v>
      </c>
      <c r="I692" s="41">
        <f>MAX(IF($B692="No",0,MIN((0.75*E692),847)),MIN(E692,(0.75*$C692),847))</f>
        <v>0</v>
      </c>
      <c r="J692" s="41">
        <f>MAX(IF($B692="No",0,MIN((0.75*F692),847)),MIN(F692,(0.75*$C692),847))</f>
        <v>0</v>
      </c>
      <c r="K692" s="41">
        <f>MAX(IF($B692="No",0,MIN((0.75*G692),847)),MIN(G692,(0.75*$C692),847))</f>
        <v>0</v>
      </c>
      <c r="L692" s="54" t="str">
        <f>IF(OR(COUNT(C692:G692)&lt;&gt;5,ISBLANK(B692)),"",SUM(H692:K692))</f>
        <v/>
      </c>
    </row>
    <row r="693" spans="8:12" ht="17.25" x14ac:dyDescent="0.3">
      <c r="H693" s="41">
        <f>MAX(IF($B693="No",0,MIN((0.75*D693),847)),MIN(D693,(0.75*$C693),847))</f>
        <v>0</v>
      </c>
      <c r="I693" s="41">
        <f>MAX(IF($B693="No",0,MIN((0.75*E693),847)),MIN(E693,(0.75*$C693),847))</f>
        <v>0</v>
      </c>
      <c r="J693" s="41">
        <f>MAX(IF($B693="No",0,MIN((0.75*F693),847)),MIN(F693,(0.75*$C693),847))</f>
        <v>0</v>
      </c>
      <c r="K693" s="41">
        <f>MAX(IF($B693="No",0,MIN((0.75*G693),847)),MIN(G693,(0.75*$C693),847))</f>
        <v>0</v>
      </c>
      <c r="L693" s="54" t="str">
        <f>IF(OR(COUNT(C693:G693)&lt;&gt;5,ISBLANK(B693)),"",SUM(H693:K693))</f>
        <v/>
      </c>
    </row>
    <row r="694" spans="8:12" ht="17.25" x14ac:dyDescent="0.3">
      <c r="H694" s="41">
        <f>MAX(IF($B694="No",0,MIN((0.75*D694),847)),MIN(D694,(0.75*$C694),847))</f>
        <v>0</v>
      </c>
      <c r="I694" s="41">
        <f>MAX(IF($B694="No",0,MIN((0.75*E694),847)),MIN(E694,(0.75*$C694),847))</f>
        <v>0</v>
      </c>
      <c r="J694" s="41">
        <f>MAX(IF($B694="No",0,MIN((0.75*F694),847)),MIN(F694,(0.75*$C694),847))</f>
        <v>0</v>
      </c>
      <c r="K694" s="41">
        <f>MAX(IF($B694="No",0,MIN((0.75*G694),847)),MIN(G694,(0.75*$C694),847))</f>
        <v>0</v>
      </c>
      <c r="L694" s="54" t="str">
        <f>IF(OR(COUNT(C694:G694)&lt;&gt;5,ISBLANK(B694)),"",SUM(H694:K694))</f>
        <v/>
      </c>
    </row>
    <row r="695" spans="8:12" ht="17.25" x14ac:dyDescent="0.3">
      <c r="H695" s="41">
        <f>MAX(IF($B695="No",0,MIN((0.75*D695),847)),MIN(D695,(0.75*$C695),847))</f>
        <v>0</v>
      </c>
      <c r="I695" s="41">
        <f>MAX(IF($B695="No",0,MIN((0.75*E695),847)),MIN(E695,(0.75*$C695),847))</f>
        <v>0</v>
      </c>
      <c r="J695" s="41">
        <f>MAX(IF($B695="No",0,MIN((0.75*F695),847)),MIN(F695,(0.75*$C695),847))</f>
        <v>0</v>
      </c>
      <c r="K695" s="41">
        <f>MAX(IF($B695="No",0,MIN((0.75*G695),847)),MIN(G695,(0.75*$C695),847))</f>
        <v>0</v>
      </c>
      <c r="L695" s="54" t="str">
        <f>IF(OR(COUNT(C695:G695)&lt;&gt;5,ISBLANK(B695)),"",SUM(H695:K695))</f>
        <v/>
      </c>
    </row>
    <row r="696" spans="8:12" ht="17.25" x14ac:dyDescent="0.3">
      <c r="H696" s="41">
        <f>MAX(IF($B696="No",0,MIN((0.75*D696),847)),MIN(D696,(0.75*$C696),847))</f>
        <v>0</v>
      </c>
      <c r="I696" s="41">
        <f>MAX(IF($B696="No",0,MIN((0.75*E696),847)),MIN(E696,(0.75*$C696),847))</f>
        <v>0</v>
      </c>
      <c r="J696" s="41">
        <f>MAX(IF($B696="No",0,MIN((0.75*F696),847)),MIN(F696,(0.75*$C696),847))</f>
        <v>0</v>
      </c>
      <c r="K696" s="41">
        <f>MAX(IF($B696="No",0,MIN((0.75*G696),847)),MIN(G696,(0.75*$C696),847))</f>
        <v>0</v>
      </c>
      <c r="L696" s="54" t="str">
        <f>IF(OR(COUNT(C696:G696)&lt;&gt;5,ISBLANK(B696)),"",SUM(H696:K696))</f>
        <v/>
      </c>
    </row>
    <row r="697" spans="8:12" ht="17.25" x14ac:dyDescent="0.3">
      <c r="H697" s="41">
        <f>MAX(IF($B697="No",0,MIN((0.75*D697),847)),MIN(D697,(0.75*$C697),847))</f>
        <v>0</v>
      </c>
      <c r="I697" s="41">
        <f>MAX(IF($B697="No",0,MIN((0.75*E697),847)),MIN(E697,(0.75*$C697),847))</f>
        <v>0</v>
      </c>
      <c r="J697" s="41">
        <f>MAX(IF($B697="No",0,MIN((0.75*F697),847)),MIN(F697,(0.75*$C697),847))</f>
        <v>0</v>
      </c>
      <c r="K697" s="41">
        <f>MAX(IF($B697="No",0,MIN((0.75*G697),847)),MIN(G697,(0.75*$C697),847))</f>
        <v>0</v>
      </c>
      <c r="L697" s="54" t="str">
        <f>IF(OR(COUNT(C697:G697)&lt;&gt;5,ISBLANK(B697)),"",SUM(H697:K697))</f>
        <v/>
      </c>
    </row>
    <row r="698" spans="8:12" ht="17.25" x14ac:dyDescent="0.3">
      <c r="H698" s="41">
        <f>MAX(IF($B698="No",0,MIN((0.75*D698),847)),MIN(D698,(0.75*$C698),847))</f>
        <v>0</v>
      </c>
      <c r="I698" s="41">
        <f>MAX(IF($B698="No",0,MIN((0.75*E698),847)),MIN(E698,(0.75*$C698),847))</f>
        <v>0</v>
      </c>
      <c r="J698" s="41">
        <f>MAX(IF($B698="No",0,MIN((0.75*F698),847)),MIN(F698,(0.75*$C698),847))</f>
        <v>0</v>
      </c>
      <c r="K698" s="41">
        <f>MAX(IF($B698="No",0,MIN((0.75*G698),847)),MIN(G698,(0.75*$C698),847))</f>
        <v>0</v>
      </c>
      <c r="L698" s="54" t="str">
        <f>IF(OR(COUNT(C698:G698)&lt;&gt;5,ISBLANK(B698)),"",SUM(H698:K698))</f>
        <v/>
      </c>
    </row>
    <row r="699" spans="8:12" ht="17.25" x14ac:dyDescent="0.3">
      <c r="H699" s="41">
        <f>MAX(IF($B699="No",0,MIN((0.75*D699),847)),MIN(D699,(0.75*$C699),847))</f>
        <v>0</v>
      </c>
      <c r="I699" s="41">
        <f>MAX(IF($B699="No",0,MIN((0.75*E699),847)),MIN(E699,(0.75*$C699),847))</f>
        <v>0</v>
      </c>
      <c r="J699" s="41">
        <f>MAX(IF($B699="No",0,MIN((0.75*F699),847)),MIN(F699,(0.75*$C699),847))</f>
        <v>0</v>
      </c>
      <c r="K699" s="41">
        <f>MAX(IF($B699="No",0,MIN((0.75*G699),847)),MIN(G699,(0.75*$C699),847))</f>
        <v>0</v>
      </c>
      <c r="L699" s="54" t="str">
        <f>IF(OR(COUNT(C699:G699)&lt;&gt;5,ISBLANK(B699)),"",SUM(H699:K699))</f>
        <v/>
      </c>
    </row>
    <row r="700" spans="8:12" ht="17.25" x14ac:dyDescent="0.3">
      <c r="H700" s="41">
        <f>MAX(IF($B700="No",0,MIN((0.75*D700),847)),MIN(D700,(0.75*$C700),847))</f>
        <v>0</v>
      </c>
      <c r="I700" s="41">
        <f>MAX(IF($B700="No",0,MIN((0.75*E700),847)),MIN(E700,(0.75*$C700),847))</f>
        <v>0</v>
      </c>
      <c r="J700" s="41">
        <f>MAX(IF($B700="No",0,MIN((0.75*F700),847)),MIN(F700,(0.75*$C700),847))</f>
        <v>0</v>
      </c>
      <c r="K700" s="41">
        <f>MAX(IF($B700="No",0,MIN((0.75*G700),847)),MIN(G700,(0.75*$C700),847))</f>
        <v>0</v>
      </c>
      <c r="L700" s="54" t="str">
        <f>IF(OR(COUNT(C700:G700)&lt;&gt;5,ISBLANK(B700)),"",SUM(H700:K700))</f>
        <v/>
      </c>
    </row>
    <row r="701" spans="8:12" ht="17.25" x14ac:dyDescent="0.3">
      <c r="H701" s="41">
        <f>MAX(IF($B701="No",0,MIN((0.75*D701),847)),MIN(D701,(0.75*$C701),847))</f>
        <v>0</v>
      </c>
      <c r="I701" s="41">
        <f>MAX(IF($B701="No",0,MIN((0.75*E701),847)),MIN(E701,(0.75*$C701),847))</f>
        <v>0</v>
      </c>
      <c r="J701" s="41">
        <f>MAX(IF($B701="No",0,MIN((0.75*F701),847)),MIN(F701,(0.75*$C701),847))</f>
        <v>0</v>
      </c>
      <c r="K701" s="41">
        <f>MAX(IF($B701="No",0,MIN((0.75*G701),847)),MIN(G701,(0.75*$C701),847))</f>
        <v>0</v>
      </c>
      <c r="L701" s="54" t="str">
        <f>IF(OR(COUNT(C701:G701)&lt;&gt;5,ISBLANK(B701)),"",SUM(H701:K701))</f>
        <v/>
      </c>
    </row>
    <row r="702" spans="8:12" ht="17.25" x14ac:dyDescent="0.3">
      <c r="H702" s="41">
        <f>MAX(IF($B702="No",0,MIN((0.75*D702),847)),MIN(D702,(0.75*$C702),847))</f>
        <v>0</v>
      </c>
      <c r="I702" s="41">
        <f>MAX(IF($B702="No",0,MIN((0.75*E702),847)),MIN(E702,(0.75*$C702),847))</f>
        <v>0</v>
      </c>
      <c r="J702" s="41">
        <f>MAX(IF($B702="No",0,MIN((0.75*F702),847)),MIN(F702,(0.75*$C702),847))</f>
        <v>0</v>
      </c>
      <c r="K702" s="41">
        <f>MAX(IF($B702="No",0,MIN((0.75*G702),847)),MIN(G702,(0.75*$C702),847))</f>
        <v>0</v>
      </c>
      <c r="L702" s="54" t="str">
        <f>IF(OR(COUNT(C702:G702)&lt;&gt;5,ISBLANK(B702)),"",SUM(H702:K702))</f>
        <v/>
      </c>
    </row>
    <row r="703" spans="8:12" ht="17.25" x14ac:dyDescent="0.3">
      <c r="H703" s="41">
        <f>MAX(IF($B703="No",0,MIN((0.75*D703),847)),MIN(D703,(0.75*$C703),847))</f>
        <v>0</v>
      </c>
      <c r="I703" s="41">
        <f>MAX(IF($B703="No",0,MIN((0.75*E703),847)),MIN(E703,(0.75*$C703),847))</f>
        <v>0</v>
      </c>
      <c r="J703" s="41">
        <f>MAX(IF($B703="No",0,MIN((0.75*F703),847)),MIN(F703,(0.75*$C703),847))</f>
        <v>0</v>
      </c>
      <c r="K703" s="41">
        <f>MAX(IF($B703="No",0,MIN((0.75*G703),847)),MIN(G703,(0.75*$C703),847))</f>
        <v>0</v>
      </c>
      <c r="L703" s="54" t="str">
        <f>IF(OR(COUNT(C703:G703)&lt;&gt;5,ISBLANK(B703)),"",SUM(H703:K703))</f>
        <v/>
      </c>
    </row>
    <row r="704" spans="8:12" ht="17.25" x14ac:dyDescent="0.3">
      <c r="H704" s="41">
        <f>MAX(IF($B704="No",0,MIN((0.75*D704),847)),MIN(D704,(0.75*$C704),847))</f>
        <v>0</v>
      </c>
      <c r="I704" s="41">
        <f>MAX(IF($B704="No",0,MIN((0.75*E704),847)),MIN(E704,(0.75*$C704),847))</f>
        <v>0</v>
      </c>
      <c r="J704" s="41">
        <f>MAX(IF($B704="No",0,MIN((0.75*F704),847)),MIN(F704,(0.75*$C704),847))</f>
        <v>0</v>
      </c>
      <c r="K704" s="41">
        <f>MAX(IF($B704="No",0,MIN((0.75*G704),847)),MIN(G704,(0.75*$C704),847))</f>
        <v>0</v>
      </c>
      <c r="L704" s="54" t="str">
        <f>IF(OR(COUNT(C704:G704)&lt;&gt;5,ISBLANK(B704)),"",SUM(H704:K704))</f>
        <v/>
      </c>
    </row>
    <row r="705" spans="8:12" ht="17.25" x14ac:dyDescent="0.3">
      <c r="H705" s="41">
        <f>MAX(IF($B705="No",0,MIN((0.75*D705),847)),MIN(D705,(0.75*$C705),847))</f>
        <v>0</v>
      </c>
      <c r="I705" s="41">
        <f>MAX(IF($B705="No",0,MIN((0.75*E705),847)),MIN(E705,(0.75*$C705),847))</f>
        <v>0</v>
      </c>
      <c r="J705" s="41">
        <f>MAX(IF($B705="No",0,MIN((0.75*F705),847)),MIN(F705,(0.75*$C705),847))</f>
        <v>0</v>
      </c>
      <c r="K705" s="41">
        <f>MAX(IF($B705="No",0,MIN((0.75*G705),847)),MIN(G705,(0.75*$C705),847))</f>
        <v>0</v>
      </c>
      <c r="L705" s="54" t="str">
        <f>IF(OR(COUNT(C705:G705)&lt;&gt;5,ISBLANK(B705)),"",SUM(H705:K705))</f>
        <v/>
      </c>
    </row>
    <row r="706" spans="8:12" ht="17.25" x14ac:dyDescent="0.3">
      <c r="H706" s="41">
        <f>MAX(IF($B706="No",0,MIN((0.75*D706),847)),MIN(D706,(0.75*$C706),847))</f>
        <v>0</v>
      </c>
      <c r="I706" s="41">
        <f>MAX(IF($B706="No",0,MIN((0.75*E706),847)),MIN(E706,(0.75*$C706),847))</f>
        <v>0</v>
      </c>
      <c r="J706" s="41">
        <f>MAX(IF($B706="No",0,MIN((0.75*F706),847)),MIN(F706,(0.75*$C706),847))</f>
        <v>0</v>
      </c>
      <c r="K706" s="41">
        <f>MAX(IF($B706="No",0,MIN((0.75*G706),847)),MIN(G706,(0.75*$C706),847))</f>
        <v>0</v>
      </c>
      <c r="L706" s="54" t="str">
        <f>IF(OR(COUNT(C706:G706)&lt;&gt;5,ISBLANK(B706)),"",SUM(H706:K706))</f>
        <v/>
      </c>
    </row>
    <row r="707" spans="8:12" ht="17.25" x14ac:dyDescent="0.3">
      <c r="H707" s="41">
        <f>MAX(IF($B707="No",0,MIN((0.75*D707),847)),MIN(D707,(0.75*$C707),847))</f>
        <v>0</v>
      </c>
      <c r="I707" s="41">
        <f>MAX(IF($B707="No",0,MIN((0.75*E707),847)),MIN(E707,(0.75*$C707),847))</f>
        <v>0</v>
      </c>
      <c r="J707" s="41">
        <f>MAX(IF($B707="No",0,MIN((0.75*F707),847)),MIN(F707,(0.75*$C707),847))</f>
        <v>0</v>
      </c>
      <c r="K707" s="41">
        <f>MAX(IF($B707="No",0,MIN((0.75*G707),847)),MIN(G707,(0.75*$C707),847))</f>
        <v>0</v>
      </c>
      <c r="L707" s="54" t="str">
        <f>IF(OR(COUNT(C707:G707)&lt;&gt;5,ISBLANK(B707)),"",SUM(H707:K707))</f>
        <v/>
      </c>
    </row>
    <row r="708" spans="8:12" ht="17.25" x14ac:dyDescent="0.3">
      <c r="H708" s="41">
        <f>MAX(IF($B708="No",0,MIN((0.75*D708),847)),MIN(D708,(0.75*$C708),847))</f>
        <v>0</v>
      </c>
      <c r="I708" s="41">
        <f>MAX(IF($B708="No",0,MIN((0.75*E708),847)),MIN(E708,(0.75*$C708),847))</f>
        <v>0</v>
      </c>
      <c r="J708" s="41">
        <f>MAX(IF($B708="No",0,MIN((0.75*F708),847)),MIN(F708,(0.75*$C708),847))</f>
        <v>0</v>
      </c>
      <c r="K708" s="41">
        <f>MAX(IF($B708="No",0,MIN((0.75*G708),847)),MIN(G708,(0.75*$C708),847))</f>
        <v>0</v>
      </c>
      <c r="L708" s="54" t="str">
        <f>IF(OR(COUNT(C708:G708)&lt;&gt;5,ISBLANK(B708)),"",SUM(H708:K708))</f>
        <v/>
      </c>
    </row>
    <row r="709" spans="8:12" ht="17.25" x14ac:dyDescent="0.3">
      <c r="H709" s="41">
        <f>MAX(IF($B709="No",0,MIN((0.75*D709),847)),MIN(D709,(0.75*$C709),847))</f>
        <v>0</v>
      </c>
      <c r="I709" s="41">
        <f>MAX(IF($B709="No",0,MIN((0.75*E709),847)),MIN(E709,(0.75*$C709),847))</f>
        <v>0</v>
      </c>
      <c r="J709" s="41">
        <f>MAX(IF($B709="No",0,MIN((0.75*F709),847)),MIN(F709,(0.75*$C709),847))</f>
        <v>0</v>
      </c>
      <c r="K709" s="41">
        <f>MAX(IF($B709="No",0,MIN((0.75*G709),847)),MIN(G709,(0.75*$C709),847))</f>
        <v>0</v>
      </c>
      <c r="L709" s="54" t="str">
        <f>IF(OR(COUNT(C709:G709)&lt;&gt;5,ISBLANK(B709)),"",SUM(H709:K709))</f>
        <v/>
      </c>
    </row>
    <row r="710" spans="8:12" ht="17.25" x14ac:dyDescent="0.3">
      <c r="H710" s="41">
        <f>MAX(IF($B710="No",0,MIN((0.75*D710),847)),MIN(D710,(0.75*$C710),847))</f>
        <v>0</v>
      </c>
      <c r="I710" s="41">
        <f>MAX(IF($B710="No",0,MIN((0.75*E710),847)),MIN(E710,(0.75*$C710),847))</f>
        <v>0</v>
      </c>
      <c r="J710" s="41">
        <f>MAX(IF($B710="No",0,MIN((0.75*F710),847)),MIN(F710,(0.75*$C710),847))</f>
        <v>0</v>
      </c>
      <c r="K710" s="41">
        <f>MAX(IF($B710="No",0,MIN((0.75*G710),847)),MIN(G710,(0.75*$C710),847))</f>
        <v>0</v>
      </c>
      <c r="L710" s="54" t="str">
        <f>IF(OR(COUNT(C710:G710)&lt;&gt;5,ISBLANK(B710)),"",SUM(H710:K710))</f>
        <v/>
      </c>
    </row>
    <row r="711" spans="8:12" ht="17.25" x14ac:dyDescent="0.3">
      <c r="H711" s="41">
        <f>MAX(IF($B711="No",0,MIN((0.75*D711),847)),MIN(D711,(0.75*$C711),847))</f>
        <v>0</v>
      </c>
      <c r="I711" s="41">
        <f>MAX(IF($B711="No",0,MIN((0.75*E711),847)),MIN(E711,(0.75*$C711),847))</f>
        <v>0</v>
      </c>
      <c r="J711" s="41">
        <f>MAX(IF($B711="No",0,MIN((0.75*F711),847)),MIN(F711,(0.75*$C711),847))</f>
        <v>0</v>
      </c>
      <c r="K711" s="41">
        <f>MAX(IF($B711="No",0,MIN((0.75*G711),847)),MIN(G711,(0.75*$C711),847))</f>
        <v>0</v>
      </c>
      <c r="L711" s="54" t="str">
        <f>IF(OR(COUNT(C711:G711)&lt;&gt;5,ISBLANK(B711)),"",SUM(H711:K711))</f>
        <v/>
      </c>
    </row>
    <row r="712" spans="8:12" ht="17.25" x14ac:dyDescent="0.3">
      <c r="H712" s="41">
        <f>MAX(IF($B712="No",0,MIN((0.75*D712),847)),MIN(D712,(0.75*$C712),847))</f>
        <v>0</v>
      </c>
      <c r="I712" s="41">
        <f>MAX(IF($B712="No",0,MIN((0.75*E712),847)),MIN(E712,(0.75*$C712),847))</f>
        <v>0</v>
      </c>
      <c r="J712" s="41">
        <f>MAX(IF($B712="No",0,MIN((0.75*F712),847)),MIN(F712,(0.75*$C712),847))</f>
        <v>0</v>
      </c>
      <c r="K712" s="41">
        <f>MAX(IF($B712="No",0,MIN((0.75*G712),847)),MIN(G712,(0.75*$C712),847))</f>
        <v>0</v>
      </c>
      <c r="L712" s="54" t="str">
        <f>IF(OR(COUNT(C712:G712)&lt;&gt;5,ISBLANK(B712)),"",SUM(H712:K712))</f>
        <v/>
      </c>
    </row>
    <row r="713" spans="8:12" ht="17.25" x14ac:dyDescent="0.3">
      <c r="H713" s="41">
        <f>MAX(IF($B713="No",0,MIN((0.75*D713),847)),MIN(D713,(0.75*$C713),847))</f>
        <v>0</v>
      </c>
      <c r="I713" s="41">
        <f>MAX(IF($B713="No",0,MIN((0.75*E713),847)),MIN(E713,(0.75*$C713),847))</f>
        <v>0</v>
      </c>
      <c r="J713" s="41">
        <f>MAX(IF($B713="No",0,MIN((0.75*F713),847)),MIN(F713,(0.75*$C713),847))</f>
        <v>0</v>
      </c>
      <c r="K713" s="41">
        <f>MAX(IF($B713="No",0,MIN((0.75*G713),847)),MIN(G713,(0.75*$C713),847))</f>
        <v>0</v>
      </c>
      <c r="L713" s="54" t="str">
        <f>IF(OR(COUNT(C713:G713)&lt;&gt;5,ISBLANK(B713)),"",SUM(H713:K713))</f>
        <v/>
      </c>
    </row>
    <row r="714" spans="8:12" ht="17.25" x14ac:dyDescent="0.3">
      <c r="H714" s="41">
        <f>MAX(IF($B714="No",0,MIN((0.75*D714),847)),MIN(D714,(0.75*$C714),847))</f>
        <v>0</v>
      </c>
      <c r="I714" s="41">
        <f>MAX(IF($B714="No",0,MIN((0.75*E714),847)),MIN(E714,(0.75*$C714),847))</f>
        <v>0</v>
      </c>
      <c r="J714" s="41">
        <f>MAX(IF($B714="No",0,MIN((0.75*F714),847)),MIN(F714,(0.75*$C714),847))</f>
        <v>0</v>
      </c>
      <c r="K714" s="41">
        <f>MAX(IF($B714="No",0,MIN((0.75*G714),847)),MIN(G714,(0.75*$C714),847))</f>
        <v>0</v>
      </c>
      <c r="L714" s="54" t="str">
        <f>IF(OR(COUNT(C714:G714)&lt;&gt;5,ISBLANK(B714)),"",SUM(H714:K714))</f>
        <v/>
      </c>
    </row>
    <row r="715" spans="8:12" ht="17.25" x14ac:dyDescent="0.3">
      <c r="H715" s="41">
        <f>MAX(IF($B715="No",0,MIN((0.75*D715),847)),MIN(D715,(0.75*$C715),847))</f>
        <v>0</v>
      </c>
      <c r="I715" s="41">
        <f>MAX(IF($B715="No",0,MIN((0.75*E715),847)),MIN(E715,(0.75*$C715),847))</f>
        <v>0</v>
      </c>
      <c r="J715" s="41">
        <f>MAX(IF($B715="No",0,MIN((0.75*F715),847)),MIN(F715,(0.75*$C715),847))</f>
        <v>0</v>
      </c>
      <c r="K715" s="41">
        <f>MAX(IF($B715="No",0,MIN((0.75*G715),847)),MIN(G715,(0.75*$C715),847))</f>
        <v>0</v>
      </c>
      <c r="L715" s="54" t="str">
        <f>IF(OR(COUNT(C715:G715)&lt;&gt;5,ISBLANK(B715)),"",SUM(H715:K715))</f>
        <v/>
      </c>
    </row>
    <row r="716" spans="8:12" ht="17.25" x14ac:dyDescent="0.3">
      <c r="H716" s="41">
        <f>MAX(IF($B716="No",0,MIN((0.75*D716),847)),MIN(D716,(0.75*$C716),847))</f>
        <v>0</v>
      </c>
      <c r="I716" s="41">
        <f>MAX(IF($B716="No",0,MIN((0.75*E716),847)),MIN(E716,(0.75*$C716),847))</f>
        <v>0</v>
      </c>
      <c r="J716" s="41">
        <f>MAX(IF($B716="No",0,MIN((0.75*F716),847)),MIN(F716,(0.75*$C716),847))</f>
        <v>0</v>
      </c>
      <c r="K716" s="41">
        <f>MAX(IF($B716="No",0,MIN((0.75*G716),847)),MIN(G716,(0.75*$C716),847))</f>
        <v>0</v>
      </c>
      <c r="L716" s="54" t="str">
        <f>IF(OR(COUNT(C716:G716)&lt;&gt;5,ISBLANK(B716)),"",SUM(H716:K716))</f>
        <v/>
      </c>
    </row>
    <row r="717" spans="8:12" ht="17.25" x14ac:dyDescent="0.3">
      <c r="H717" s="41">
        <f>MAX(IF($B717="No",0,MIN((0.75*D717),847)),MIN(D717,(0.75*$C717),847))</f>
        <v>0</v>
      </c>
      <c r="I717" s="41">
        <f>MAX(IF($B717="No",0,MIN((0.75*E717),847)),MIN(E717,(0.75*$C717),847))</f>
        <v>0</v>
      </c>
      <c r="J717" s="41">
        <f>MAX(IF($B717="No",0,MIN((0.75*F717),847)),MIN(F717,(0.75*$C717),847))</f>
        <v>0</v>
      </c>
      <c r="K717" s="41">
        <f>MAX(IF($B717="No",0,MIN((0.75*G717),847)),MIN(G717,(0.75*$C717),847))</f>
        <v>0</v>
      </c>
      <c r="L717" s="54" t="str">
        <f>IF(OR(COUNT(C717:G717)&lt;&gt;5,ISBLANK(B717)),"",SUM(H717:K717))</f>
        <v/>
      </c>
    </row>
    <row r="718" spans="8:12" ht="17.25" x14ac:dyDescent="0.3">
      <c r="H718" s="41">
        <f>MAX(IF($B718="No",0,MIN((0.75*D718),847)),MIN(D718,(0.75*$C718),847))</f>
        <v>0</v>
      </c>
      <c r="I718" s="41">
        <f>MAX(IF($B718="No",0,MIN((0.75*E718),847)),MIN(E718,(0.75*$C718),847))</f>
        <v>0</v>
      </c>
      <c r="J718" s="41">
        <f>MAX(IF($B718="No",0,MIN((0.75*F718),847)),MIN(F718,(0.75*$C718),847))</f>
        <v>0</v>
      </c>
      <c r="K718" s="41">
        <f>MAX(IF($B718="No",0,MIN((0.75*G718),847)),MIN(G718,(0.75*$C718),847))</f>
        <v>0</v>
      </c>
      <c r="L718" s="54" t="str">
        <f>IF(OR(COUNT(C718:G718)&lt;&gt;5,ISBLANK(B718)),"",SUM(H718:K718))</f>
        <v/>
      </c>
    </row>
    <row r="719" spans="8:12" ht="17.25" x14ac:dyDescent="0.3">
      <c r="H719" s="41">
        <f>MAX(IF($B719="No",0,MIN((0.75*D719),847)),MIN(D719,(0.75*$C719),847))</f>
        <v>0</v>
      </c>
      <c r="I719" s="41">
        <f>MAX(IF($B719="No",0,MIN((0.75*E719),847)),MIN(E719,(0.75*$C719),847))</f>
        <v>0</v>
      </c>
      <c r="J719" s="41">
        <f>MAX(IF($B719="No",0,MIN((0.75*F719),847)),MIN(F719,(0.75*$C719),847))</f>
        <v>0</v>
      </c>
      <c r="K719" s="41">
        <f>MAX(IF($B719="No",0,MIN((0.75*G719),847)),MIN(G719,(0.75*$C719),847))</f>
        <v>0</v>
      </c>
      <c r="L719" s="54" t="str">
        <f>IF(OR(COUNT(C719:G719)&lt;&gt;5,ISBLANK(B719)),"",SUM(H719:K719))</f>
        <v/>
      </c>
    </row>
    <row r="720" spans="8:12" ht="17.25" x14ac:dyDescent="0.3">
      <c r="H720" s="41">
        <f>MAX(IF($B720="No",0,MIN((0.75*D720),847)),MIN(D720,(0.75*$C720),847))</f>
        <v>0</v>
      </c>
      <c r="I720" s="41">
        <f>MAX(IF($B720="No",0,MIN((0.75*E720),847)),MIN(E720,(0.75*$C720),847))</f>
        <v>0</v>
      </c>
      <c r="J720" s="41">
        <f>MAX(IF($B720="No",0,MIN((0.75*F720),847)),MIN(F720,(0.75*$C720),847))</f>
        <v>0</v>
      </c>
      <c r="K720" s="41">
        <f>MAX(IF($B720="No",0,MIN((0.75*G720),847)),MIN(G720,(0.75*$C720),847))</f>
        <v>0</v>
      </c>
      <c r="L720" s="54" t="str">
        <f>IF(OR(COUNT(C720:G720)&lt;&gt;5,ISBLANK(B720)),"",SUM(H720:K720))</f>
        <v/>
      </c>
    </row>
    <row r="721" spans="8:12" ht="17.25" x14ac:dyDescent="0.3">
      <c r="H721" s="41">
        <f>MAX(IF($B721="No",0,MIN((0.75*D721),847)),MIN(D721,(0.75*$C721),847))</f>
        <v>0</v>
      </c>
      <c r="I721" s="41">
        <f>MAX(IF($B721="No",0,MIN((0.75*E721),847)),MIN(E721,(0.75*$C721),847))</f>
        <v>0</v>
      </c>
      <c r="J721" s="41">
        <f>MAX(IF($B721="No",0,MIN((0.75*F721),847)),MIN(F721,(0.75*$C721),847))</f>
        <v>0</v>
      </c>
      <c r="K721" s="41">
        <f>MAX(IF($B721="No",0,MIN((0.75*G721),847)),MIN(G721,(0.75*$C721),847))</f>
        <v>0</v>
      </c>
      <c r="L721" s="54" t="str">
        <f>IF(OR(COUNT(C721:G721)&lt;&gt;5,ISBLANK(B721)),"",SUM(H721:K721))</f>
        <v/>
      </c>
    </row>
    <row r="722" spans="8:12" ht="17.25" x14ac:dyDescent="0.3">
      <c r="H722" s="41">
        <f>MAX(IF($B722="No",0,MIN((0.75*D722),847)),MIN(D722,(0.75*$C722),847))</f>
        <v>0</v>
      </c>
      <c r="I722" s="41">
        <f>MAX(IF($B722="No",0,MIN((0.75*E722),847)),MIN(E722,(0.75*$C722),847))</f>
        <v>0</v>
      </c>
      <c r="J722" s="41">
        <f>MAX(IF($B722="No",0,MIN((0.75*F722),847)),MIN(F722,(0.75*$C722),847))</f>
        <v>0</v>
      </c>
      <c r="K722" s="41">
        <f>MAX(IF($B722="No",0,MIN((0.75*G722),847)),MIN(G722,(0.75*$C722),847))</f>
        <v>0</v>
      </c>
      <c r="L722" s="54" t="str">
        <f>IF(OR(COUNT(C722:G722)&lt;&gt;5,ISBLANK(B722)),"",SUM(H722:K722))</f>
        <v/>
      </c>
    </row>
    <row r="723" spans="8:12" ht="17.25" x14ac:dyDescent="0.3">
      <c r="H723" s="41">
        <f>MAX(IF($B723="No",0,MIN((0.75*D723),847)),MIN(D723,(0.75*$C723),847))</f>
        <v>0</v>
      </c>
      <c r="I723" s="41">
        <f>MAX(IF($B723="No",0,MIN((0.75*E723),847)),MIN(E723,(0.75*$C723),847))</f>
        <v>0</v>
      </c>
      <c r="J723" s="41">
        <f>MAX(IF($B723="No",0,MIN((0.75*F723),847)),MIN(F723,(0.75*$C723),847))</f>
        <v>0</v>
      </c>
      <c r="K723" s="41">
        <f>MAX(IF($B723="No",0,MIN((0.75*G723),847)),MIN(G723,(0.75*$C723),847))</f>
        <v>0</v>
      </c>
      <c r="L723" s="54" t="str">
        <f>IF(OR(COUNT(C723:G723)&lt;&gt;5,ISBLANK(B723)),"",SUM(H723:K723))</f>
        <v/>
      </c>
    </row>
    <row r="724" spans="8:12" ht="17.25" x14ac:dyDescent="0.3">
      <c r="H724" s="41">
        <f>MAX(IF($B724="No",0,MIN((0.75*D724),847)),MIN(D724,(0.75*$C724),847))</f>
        <v>0</v>
      </c>
      <c r="I724" s="41">
        <f>MAX(IF($B724="No",0,MIN((0.75*E724),847)),MIN(E724,(0.75*$C724),847))</f>
        <v>0</v>
      </c>
      <c r="J724" s="41">
        <f>MAX(IF($B724="No",0,MIN((0.75*F724),847)),MIN(F724,(0.75*$C724),847))</f>
        <v>0</v>
      </c>
      <c r="K724" s="41">
        <f>MAX(IF($B724="No",0,MIN((0.75*G724),847)),MIN(G724,(0.75*$C724),847))</f>
        <v>0</v>
      </c>
      <c r="L724" s="54" t="str">
        <f>IF(OR(COUNT(C724:G724)&lt;&gt;5,ISBLANK(B724)),"",SUM(H724:K724))</f>
        <v/>
      </c>
    </row>
    <row r="725" spans="8:12" ht="17.25" x14ac:dyDescent="0.3">
      <c r="H725" s="41">
        <f>MAX(IF($B725="No",0,MIN((0.75*D725),847)),MIN(D725,(0.75*$C725),847))</f>
        <v>0</v>
      </c>
      <c r="I725" s="41">
        <f>MAX(IF($B725="No",0,MIN((0.75*E725),847)),MIN(E725,(0.75*$C725),847))</f>
        <v>0</v>
      </c>
      <c r="J725" s="41">
        <f>MAX(IF($B725="No",0,MIN((0.75*F725),847)),MIN(F725,(0.75*$C725),847))</f>
        <v>0</v>
      </c>
      <c r="K725" s="41">
        <f>MAX(IF($B725="No",0,MIN((0.75*G725),847)),MIN(G725,(0.75*$C725),847))</f>
        <v>0</v>
      </c>
      <c r="L725" s="54" t="str">
        <f>IF(OR(COUNT(C725:G725)&lt;&gt;5,ISBLANK(B725)),"",SUM(H725:K725))</f>
        <v/>
      </c>
    </row>
    <row r="726" spans="8:12" ht="17.25" x14ac:dyDescent="0.3">
      <c r="H726" s="41">
        <f>MAX(IF($B726="No",0,MIN((0.75*D726),847)),MIN(D726,(0.75*$C726),847))</f>
        <v>0</v>
      </c>
      <c r="I726" s="41">
        <f>MAX(IF($B726="No",0,MIN((0.75*E726),847)),MIN(E726,(0.75*$C726),847))</f>
        <v>0</v>
      </c>
      <c r="J726" s="41">
        <f>MAX(IF($B726="No",0,MIN((0.75*F726),847)),MIN(F726,(0.75*$C726),847))</f>
        <v>0</v>
      </c>
      <c r="K726" s="41">
        <f>MAX(IF($B726="No",0,MIN((0.75*G726),847)),MIN(G726,(0.75*$C726),847))</f>
        <v>0</v>
      </c>
      <c r="L726" s="54" t="str">
        <f>IF(OR(COUNT(C726:G726)&lt;&gt;5,ISBLANK(B726)),"",SUM(H726:K726))</f>
        <v/>
      </c>
    </row>
    <row r="727" spans="8:12" ht="17.25" x14ac:dyDescent="0.3">
      <c r="H727" s="41">
        <f>MAX(IF($B727="No",0,MIN((0.75*D727),847)),MIN(D727,(0.75*$C727),847))</f>
        <v>0</v>
      </c>
      <c r="I727" s="41">
        <f>MAX(IF($B727="No",0,MIN((0.75*E727),847)),MIN(E727,(0.75*$C727),847))</f>
        <v>0</v>
      </c>
      <c r="J727" s="41">
        <f>MAX(IF($B727="No",0,MIN((0.75*F727),847)),MIN(F727,(0.75*$C727),847))</f>
        <v>0</v>
      </c>
      <c r="K727" s="41">
        <f>MAX(IF($B727="No",0,MIN((0.75*G727),847)),MIN(G727,(0.75*$C727),847))</f>
        <v>0</v>
      </c>
      <c r="L727" s="54" t="str">
        <f>IF(OR(COUNT(C727:G727)&lt;&gt;5,ISBLANK(B727)),"",SUM(H727:K727))</f>
        <v/>
      </c>
    </row>
    <row r="728" spans="8:12" ht="17.25" x14ac:dyDescent="0.3">
      <c r="H728" s="41">
        <f>MAX(IF($B728="No",0,MIN((0.75*D728),847)),MIN(D728,(0.75*$C728),847))</f>
        <v>0</v>
      </c>
      <c r="I728" s="41">
        <f>MAX(IF($B728="No",0,MIN((0.75*E728),847)),MIN(E728,(0.75*$C728),847))</f>
        <v>0</v>
      </c>
      <c r="J728" s="41">
        <f>MAX(IF($B728="No",0,MIN((0.75*F728),847)),MIN(F728,(0.75*$C728),847))</f>
        <v>0</v>
      </c>
      <c r="K728" s="41">
        <f>MAX(IF($B728="No",0,MIN((0.75*G728),847)),MIN(G728,(0.75*$C728),847))</f>
        <v>0</v>
      </c>
      <c r="L728" s="54" t="str">
        <f>IF(OR(COUNT(C728:G728)&lt;&gt;5,ISBLANK(B728)),"",SUM(H728:K728))</f>
        <v/>
      </c>
    </row>
    <row r="729" spans="8:12" ht="17.25" x14ac:dyDescent="0.3">
      <c r="H729" s="41">
        <f>MAX(IF($B729="No",0,MIN((0.75*D729),847)),MIN(D729,(0.75*$C729),847))</f>
        <v>0</v>
      </c>
      <c r="I729" s="41">
        <f>MAX(IF($B729="No",0,MIN((0.75*E729),847)),MIN(E729,(0.75*$C729),847))</f>
        <v>0</v>
      </c>
      <c r="J729" s="41">
        <f>MAX(IF($B729="No",0,MIN((0.75*F729),847)),MIN(F729,(0.75*$C729),847))</f>
        <v>0</v>
      </c>
      <c r="K729" s="41">
        <f>MAX(IF($B729="No",0,MIN((0.75*G729),847)),MIN(G729,(0.75*$C729),847))</f>
        <v>0</v>
      </c>
      <c r="L729" s="54" t="str">
        <f>IF(OR(COUNT(C729:G729)&lt;&gt;5,ISBLANK(B729)),"",SUM(H729:K729))</f>
        <v/>
      </c>
    </row>
    <row r="730" spans="8:12" ht="17.25" x14ac:dyDescent="0.3">
      <c r="H730" s="41">
        <f>MAX(IF($B730="No",0,MIN((0.75*D730),847)),MIN(D730,(0.75*$C730),847))</f>
        <v>0</v>
      </c>
      <c r="I730" s="41">
        <f>MAX(IF($B730="No",0,MIN((0.75*E730),847)),MIN(E730,(0.75*$C730),847))</f>
        <v>0</v>
      </c>
      <c r="J730" s="41">
        <f>MAX(IF($B730="No",0,MIN((0.75*F730),847)),MIN(F730,(0.75*$C730),847))</f>
        <v>0</v>
      </c>
      <c r="K730" s="41">
        <f>MAX(IF($B730="No",0,MIN((0.75*G730),847)),MIN(G730,(0.75*$C730),847))</f>
        <v>0</v>
      </c>
      <c r="L730" s="54" t="str">
        <f>IF(OR(COUNT(C730:G730)&lt;&gt;5,ISBLANK(B730)),"",SUM(H730:K730))</f>
        <v/>
      </c>
    </row>
    <row r="731" spans="8:12" ht="17.25" x14ac:dyDescent="0.3">
      <c r="H731" s="41">
        <f>MAX(IF($B731="No",0,MIN((0.75*D731),847)),MIN(D731,(0.75*$C731),847))</f>
        <v>0</v>
      </c>
      <c r="I731" s="41">
        <f>MAX(IF($B731="No",0,MIN((0.75*E731),847)),MIN(E731,(0.75*$C731),847))</f>
        <v>0</v>
      </c>
      <c r="J731" s="41">
        <f>MAX(IF($B731="No",0,MIN((0.75*F731),847)),MIN(F731,(0.75*$C731),847))</f>
        <v>0</v>
      </c>
      <c r="K731" s="41">
        <f>MAX(IF($B731="No",0,MIN((0.75*G731),847)),MIN(G731,(0.75*$C731),847))</f>
        <v>0</v>
      </c>
      <c r="L731" s="54" t="str">
        <f>IF(OR(COUNT(C731:G731)&lt;&gt;5,ISBLANK(B731)),"",SUM(H731:K731))</f>
        <v/>
      </c>
    </row>
    <row r="732" spans="8:12" ht="17.25" x14ac:dyDescent="0.3">
      <c r="H732" s="41">
        <f>MAX(IF($B732="No",0,MIN((0.75*D732),847)),MIN(D732,(0.75*$C732),847))</f>
        <v>0</v>
      </c>
      <c r="I732" s="41">
        <f>MAX(IF($B732="No",0,MIN((0.75*E732),847)),MIN(E732,(0.75*$C732),847))</f>
        <v>0</v>
      </c>
      <c r="J732" s="41">
        <f>MAX(IF($B732="No",0,MIN((0.75*F732),847)),MIN(F732,(0.75*$C732),847))</f>
        <v>0</v>
      </c>
      <c r="K732" s="41">
        <f>MAX(IF($B732="No",0,MIN((0.75*G732),847)),MIN(G732,(0.75*$C732),847))</f>
        <v>0</v>
      </c>
      <c r="L732" s="54" t="str">
        <f>IF(OR(COUNT(C732:G732)&lt;&gt;5,ISBLANK(B732)),"",SUM(H732:K732))</f>
        <v/>
      </c>
    </row>
    <row r="733" spans="8:12" ht="17.25" x14ac:dyDescent="0.3">
      <c r="H733" s="41">
        <f>MAX(IF($B733="No",0,MIN((0.75*D733),847)),MIN(D733,(0.75*$C733),847))</f>
        <v>0</v>
      </c>
      <c r="I733" s="41">
        <f>MAX(IF($B733="No",0,MIN((0.75*E733),847)),MIN(E733,(0.75*$C733),847))</f>
        <v>0</v>
      </c>
      <c r="J733" s="41">
        <f>MAX(IF($B733="No",0,MIN((0.75*F733),847)),MIN(F733,(0.75*$C733),847))</f>
        <v>0</v>
      </c>
      <c r="K733" s="41">
        <f>MAX(IF($B733="No",0,MIN((0.75*G733),847)),MIN(G733,(0.75*$C733),847))</f>
        <v>0</v>
      </c>
      <c r="L733" s="54" t="str">
        <f>IF(OR(COUNT(C733:G733)&lt;&gt;5,ISBLANK(B733)),"",SUM(H733:K733))</f>
        <v/>
      </c>
    </row>
    <row r="734" spans="8:12" ht="17.25" x14ac:dyDescent="0.3">
      <c r="H734" s="41">
        <f>MAX(IF($B734="No",0,MIN((0.75*D734),847)),MIN(D734,(0.75*$C734),847))</f>
        <v>0</v>
      </c>
      <c r="I734" s="41">
        <f>MAX(IF($B734="No",0,MIN((0.75*E734),847)),MIN(E734,(0.75*$C734),847))</f>
        <v>0</v>
      </c>
      <c r="J734" s="41">
        <f>MAX(IF($B734="No",0,MIN((0.75*F734),847)),MIN(F734,(0.75*$C734),847))</f>
        <v>0</v>
      </c>
      <c r="K734" s="41">
        <f>MAX(IF($B734="No",0,MIN((0.75*G734),847)),MIN(G734,(0.75*$C734),847))</f>
        <v>0</v>
      </c>
      <c r="L734" s="54" t="str">
        <f>IF(OR(COUNT(C734:G734)&lt;&gt;5,ISBLANK(B734)),"",SUM(H734:K734))</f>
        <v/>
      </c>
    </row>
    <row r="735" spans="8:12" ht="17.25" x14ac:dyDescent="0.3">
      <c r="H735" s="41">
        <f>MAX(IF($B735="No",0,MIN((0.75*D735),847)),MIN(D735,(0.75*$C735),847))</f>
        <v>0</v>
      </c>
      <c r="I735" s="41">
        <f>MAX(IF($B735="No",0,MIN((0.75*E735),847)),MIN(E735,(0.75*$C735),847))</f>
        <v>0</v>
      </c>
      <c r="J735" s="41">
        <f>MAX(IF($B735="No",0,MIN((0.75*F735),847)),MIN(F735,(0.75*$C735),847))</f>
        <v>0</v>
      </c>
      <c r="K735" s="41">
        <f>MAX(IF($B735="No",0,MIN((0.75*G735),847)),MIN(G735,(0.75*$C735),847))</f>
        <v>0</v>
      </c>
      <c r="L735" s="54" t="str">
        <f>IF(OR(COUNT(C735:G735)&lt;&gt;5,ISBLANK(B735)),"",SUM(H735:K735))</f>
        <v/>
      </c>
    </row>
    <row r="736" spans="8:12" ht="17.25" x14ac:dyDescent="0.3">
      <c r="H736" s="41">
        <f>MAX(IF($B736="No",0,MIN((0.75*D736),847)),MIN(D736,(0.75*$C736),847))</f>
        <v>0</v>
      </c>
      <c r="I736" s="41">
        <f>MAX(IF($B736="No",0,MIN((0.75*E736),847)),MIN(E736,(0.75*$C736),847))</f>
        <v>0</v>
      </c>
      <c r="J736" s="41">
        <f>MAX(IF($B736="No",0,MIN((0.75*F736),847)),MIN(F736,(0.75*$C736),847))</f>
        <v>0</v>
      </c>
      <c r="K736" s="41">
        <f>MAX(IF($B736="No",0,MIN((0.75*G736),847)),MIN(G736,(0.75*$C736),847))</f>
        <v>0</v>
      </c>
      <c r="L736" s="54" t="str">
        <f>IF(OR(COUNT(C736:G736)&lt;&gt;5,ISBLANK(B736)),"",SUM(H736:K736))</f>
        <v/>
      </c>
    </row>
    <row r="737" spans="8:12" ht="17.25" x14ac:dyDescent="0.3">
      <c r="H737" s="41">
        <f>MAX(IF($B737="No",0,MIN((0.75*D737),847)),MIN(D737,(0.75*$C737),847))</f>
        <v>0</v>
      </c>
      <c r="I737" s="41">
        <f>MAX(IF($B737="No",0,MIN((0.75*E737),847)),MIN(E737,(0.75*$C737),847))</f>
        <v>0</v>
      </c>
      <c r="J737" s="41">
        <f>MAX(IF($B737="No",0,MIN((0.75*F737),847)),MIN(F737,(0.75*$C737),847))</f>
        <v>0</v>
      </c>
      <c r="K737" s="41">
        <f>MAX(IF($B737="No",0,MIN((0.75*G737),847)),MIN(G737,(0.75*$C737),847))</f>
        <v>0</v>
      </c>
      <c r="L737" s="54" t="str">
        <f>IF(OR(COUNT(C737:G737)&lt;&gt;5,ISBLANK(B737)),"",SUM(H737:K737))</f>
        <v/>
      </c>
    </row>
    <row r="738" spans="8:12" ht="17.25" x14ac:dyDescent="0.3">
      <c r="H738" s="41">
        <f>MAX(IF($B738="No",0,MIN((0.75*D738),847)),MIN(D738,(0.75*$C738),847))</f>
        <v>0</v>
      </c>
      <c r="I738" s="41">
        <f>MAX(IF($B738="No",0,MIN((0.75*E738),847)),MIN(E738,(0.75*$C738),847))</f>
        <v>0</v>
      </c>
      <c r="J738" s="41">
        <f>MAX(IF($B738="No",0,MIN((0.75*F738),847)),MIN(F738,(0.75*$C738),847))</f>
        <v>0</v>
      </c>
      <c r="K738" s="41">
        <f>MAX(IF($B738="No",0,MIN((0.75*G738),847)),MIN(G738,(0.75*$C738),847))</f>
        <v>0</v>
      </c>
      <c r="L738" s="54" t="str">
        <f>IF(OR(COUNT(C738:G738)&lt;&gt;5,ISBLANK(B738)),"",SUM(H738:K738))</f>
        <v/>
      </c>
    </row>
    <row r="739" spans="8:12" ht="17.25" x14ac:dyDescent="0.3">
      <c r="H739" s="41">
        <f>MAX(IF($B739="No",0,MIN((0.75*D739),847)),MIN(D739,(0.75*$C739),847))</f>
        <v>0</v>
      </c>
      <c r="I739" s="41">
        <f>MAX(IF($B739="No",0,MIN((0.75*E739),847)),MIN(E739,(0.75*$C739),847))</f>
        <v>0</v>
      </c>
      <c r="J739" s="41">
        <f>MAX(IF($B739="No",0,MIN((0.75*F739),847)),MIN(F739,(0.75*$C739),847))</f>
        <v>0</v>
      </c>
      <c r="K739" s="41">
        <f>MAX(IF($B739="No",0,MIN((0.75*G739),847)),MIN(G739,(0.75*$C739),847))</f>
        <v>0</v>
      </c>
      <c r="L739" s="54" t="str">
        <f>IF(OR(COUNT(C739:G739)&lt;&gt;5,ISBLANK(B739)),"",SUM(H739:K739))</f>
        <v/>
      </c>
    </row>
    <row r="740" spans="8:12" ht="17.25" x14ac:dyDescent="0.3">
      <c r="H740" s="41">
        <f>MAX(IF($B740="No",0,MIN((0.75*D740),847)),MIN(D740,(0.75*$C740),847))</f>
        <v>0</v>
      </c>
      <c r="I740" s="41">
        <f>MAX(IF($B740="No",0,MIN((0.75*E740),847)),MIN(E740,(0.75*$C740),847))</f>
        <v>0</v>
      </c>
      <c r="J740" s="41">
        <f>MAX(IF($B740="No",0,MIN((0.75*F740),847)),MIN(F740,(0.75*$C740),847))</f>
        <v>0</v>
      </c>
      <c r="K740" s="41">
        <f>MAX(IF($B740="No",0,MIN((0.75*G740),847)),MIN(G740,(0.75*$C740),847))</f>
        <v>0</v>
      </c>
      <c r="L740" s="54" t="str">
        <f>IF(OR(COUNT(C740:G740)&lt;&gt;5,ISBLANK(B740)),"",SUM(H740:K740))</f>
        <v/>
      </c>
    </row>
    <row r="741" spans="8:12" ht="17.25" x14ac:dyDescent="0.3">
      <c r="H741" s="41">
        <f>MAX(IF($B741="No",0,MIN((0.75*D741),847)),MIN(D741,(0.75*$C741),847))</f>
        <v>0</v>
      </c>
      <c r="I741" s="41">
        <f>MAX(IF($B741="No",0,MIN((0.75*E741),847)),MIN(E741,(0.75*$C741),847))</f>
        <v>0</v>
      </c>
      <c r="J741" s="41">
        <f>MAX(IF($B741="No",0,MIN((0.75*F741),847)),MIN(F741,(0.75*$C741),847))</f>
        <v>0</v>
      </c>
      <c r="K741" s="41">
        <f>MAX(IF($B741="No",0,MIN((0.75*G741),847)),MIN(G741,(0.75*$C741),847))</f>
        <v>0</v>
      </c>
      <c r="L741" s="54" t="str">
        <f>IF(OR(COUNT(C741:G741)&lt;&gt;5,ISBLANK(B741)),"",SUM(H741:K741))</f>
        <v/>
      </c>
    </row>
    <row r="742" spans="8:12" ht="17.25" x14ac:dyDescent="0.3">
      <c r="H742" s="41">
        <f>MAX(IF($B742="No",0,MIN((0.75*D742),847)),MIN(D742,(0.75*$C742),847))</f>
        <v>0</v>
      </c>
      <c r="I742" s="41">
        <f>MAX(IF($B742="No",0,MIN((0.75*E742),847)),MIN(E742,(0.75*$C742),847))</f>
        <v>0</v>
      </c>
      <c r="J742" s="41">
        <f>MAX(IF($B742="No",0,MIN((0.75*F742),847)),MIN(F742,(0.75*$C742),847))</f>
        <v>0</v>
      </c>
      <c r="K742" s="41">
        <f>MAX(IF($B742="No",0,MIN((0.75*G742),847)),MIN(G742,(0.75*$C742),847))</f>
        <v>0</v>
      </c>
      <c r="L742" s="54" t="str">
        <f>IF(OR(COUNT(C742:G742)&lt;&gt;5,ISBLANK(B742)),"",SUM(H742:K742))</f>
        <v/>
      </c>
    </row>
    <row r="743" spans="8:12" ht="17.25" x14ac:dyDescent="0.3">
      <c r="H743" s="41">
        <f>MAX(IF($B743="No",0,MIN((0.75*D743),847)),MIN(D743,(0.75*$C743),847))</f>
        <v>0</v>
      </c>
      <c r="I743" s="41">
        <f>MAX(IF($B743="No",0,MIN((0.75*E743),847)),MIN(E743,(0.75*$C743),847))</f>
        <v>0</v>
      </c>
      <c r="J743" s="41">
        <f>MAX(IF($B743="No",0,MIN((0.75*F743),847)),MIN(F743,(0.75*$C743),847))</f>
        <v>0</v>
      </c>
      <c r="K743" s="41">
        <f>MAX(IF($B743="No",0,MIN((0.75*G743),847)),MIN(G743,(0.75*$C743),847))</f>
        <v>0</v>
      </c>
      <c r="L743" s="54" t="str">
        <f>IF(OR(COUNT(C743:G743)&lt;&gt;5,ISBLANK(B743)),"",SUM(H743:K743))</f>
        <v/>
      </c>
    </row>
    <row r="744" spans="8:12" ht="17.25" x14ac:dyDescent="0.3">
      <c r="H744" s="41">
        <f>MAX(IF($B744="No",0,MIN((0.75*D744),847)),MIN(D744,(0.75*$C744),847))</f>
        <v>0</v>
      </c>
      <c r="I744" s="41">
        <f>MAX(IF($B744="No",0,MIN((0.75*E744),847)),MIN(E744,(0.75*$C744),847))</f>
        <v>0</v>
      </c>
      <c r="J744" s="41">
        <f>MAX(IF($B744="No",0,MIN((0.75*F744),847)),MIN(F744,(0.75*$C744),847))</f>
        <v>0</v>
      </c>
      <c r="K744" s="41">
        <f>MAX(IF($B744="No",0,MIN((0.75*G744),847)),MIN(G744,(0.75*$C744),847))</f>
        <v>0</v>
      </c>
      <c r="L744" s="54" t="str">
        <f>IF(OR(COUNT(C744:G744)&lt;&gt;5,ISBLANK(B744)),"",SUM(H744:K744))</f>
        <v/>
      </c>
    </row>
    <row r="745" spans="8:12" ht="17.25" x14ac:dyDescent="0.3">
      <c r="H745" s="41">
        <f>MAX(IF($B745="No",0,MIN((0.75*D745),847)),MIN(D745,(0.75*$C745),847))</f>
        <v>0</v>
      </c>
      <c r="I745" s="41">
        <f>MAX(IF($B745="No",0,MIN((0.75*E745),847)),MIN(E745,(0.75*$C745),847))</f>
        <v>0</v>
      </c>
      <c r="J745" s="41">
        <f>MAX(IF($B745="No",0,MIN((0.75*F745),847)),MIN(F745,(0.75*$C745),847))</f>
        <v>0</v>
      </c>
      <c r="K745" s="41">
        <f>MAX(IF($B745="No",0,MIN((0.75*G745),847)),MIN(G745,(0.75*$C745),847))</f>
        <v>0</v>
      </c>
      <c r="L745" s="54" t="str">
        <f>IF(OR(COUNT(C745:G745)&lt;&gt;5,ISBLANK(B745)),"",SUM(H745:K745))</f>
        <v/>
      </c>
    </row>
    <row r="746" spans="8:12" ht="17.25" x14ac:dyDescent="0.3">
      <c r="H746" s="41">
        <f>MAX(IF($B746="No",0,MIN((0.75*D746),847)),MIN(D746,(0.75*$C746),847))</f>
        <v>0</v>
      </c>
      <c r="I746" s="41">
        <f>MAX(IF($B746="No",0,MIN((0.75*E746),847)),MIN(E746,(0.75*$C746),847))</f>
        <v>0</v>
      </c>
      <c r="J746" s="41">
        <f>MAX(IF($B746="No",0,MIN((0.75*F746),847)),MIN(F746,(0.75*$C746),847))</f>
        <v>0</v>
      </c>
      <c r="K746" s="41">
        <f>MAX(IF($B746="No",0,MIN((0.75*G746),847)),MIN(G746,(0.75*$C746),847))</f>
        <v>0</v>
      </c>
      <c r="L746" s="54" t="str">
        <f>IF(OR(COUNT(C746:G746)&lt;&gt;5,ISBLANK(B746)),"",SUM(H746:K746))</f>
        <v/>
      </c>
    </row>
    <row r="747" spans="8:12" ht="17.25" x14ac:dyDescent="0.3">
      <c r="H747" s="41">
        <f>MAX(IF($B747="No",0,MIN((0.75*D747),847)),MIN(D747,(0.75*$C747),847))</f>
        <v>0</v>
      </c>
      <c r="I747" s="41">
        <f>MAX(IF($B747="No",0,MIN((0.75*E747),847)),MIN(E747,(0.75*$C747),847))</f>
        <v>0</v>
      </c>
      <c r="J747" s="41">
        <f>MAX(IF($B747="No",0,MIN((0.75*F747),847)),MIN(F747,(0.75*$C747),847))</f>
        <v>0</v>
      </c>
      <c r="K747" s="41">
        <f>MAX(IF($B747="No",0,MIN((0.75*G747),847)),MIN(G747,(0.75*$C747),847))</f>
        <v>0</v>
      </c>
      <c r="L747" s="54" t="str">
        <f>IF(OR(COUNT(C747:G747)&lt;&gt;5,ISBLANK(B747)),"",SUM(H747:K747))</f>
        <v/>
      </c>
    </row>
    <row r="748" spans="8:12" ht="17.25" x14ac:dyDescent="0.3">
      <c r="H748" s="41">
        <f>MAX(IF($B748="No",0,MIN((0.75*D748),847)),MIN(D748,(0.75*$C748),847))</f>
        <v>0</v>
      </c>
      <c r="I748" s="41">
        <f>MAX(IF($B748="No",0,MIN((0.75*E748),847)),MIN(E748,(0.75*$C748),847))</f>
        <v>0</v>
      </c>
      <c r="J748" s="41">
        <f>MAX(IF($B748="No",0,MIN((0.75*F748),847)),MIN(F748,(0.75*$C748),847))</f>
        <v>0</v>
      </c>
      <c r="K748" s="41">
        <f>MAX(IF($B748="No",0,MIN((0.75*G748),847)),MIN(G748,(0.75*$C748),847))</f>
        <v>0</v>
      </c>
      <c r="L748" s="54" t="str">
        <f>IF(OR(COUNT(C748:G748)&lt;&gt;5,ISBLANK(B748)),"",SUM(H748:K748))</f>
        <v/>
      </c>
    </row>
    <row r="749" spans="8:12" ht="17.25" x14ac:dyDescent="0.3">
      <c r="H749" s="41">
        <f>MAX(IF($B749="No",0,MIN((0.75*D749),847)),MIN(D749,(0.75*$C749),847))</f>
        <v>0</v>
      </c>
      <c r="I749" s="41">
        <f>MAX(IF($B749="No",0,MIN((0.75*E749),847)),MIN(E749,(0.75*$C749),847))</f>
        <v>0</v>
      </c>
      <c r="J749" s="41">
        <f>MAX(IF($B749="No",0,MIN((0.75*F749),847)),MIN(F749,(0.75*$C749),847))</f>
        <v>0</v>
      </c>
      <c r="K749" s="41">
        <f>MAX(IF($B749="No",0,MIN((0.75*G749),847)),MIN(G749,(0.75*$C749),847))</f>
        <v>0</v>
      </c>
      <c r="L749" s="54" t="str">
        <f>IF(OR(COUNT(C749:G749)&lt;&gt;5,ISBLANK(B749)),"",SUM(H749:K749))</f>
        <v/>
      </c>
    </row>
    <row r="750" spans="8:12" ht="17.25" x14ac:dyDescent="0.3">
      <c r="H750" s="41">
        <f>MAX(IF($B750="No",0,MIN((0.75*D750),847)),MIN(D750,(0.75*$C750),847))</f>
        <v>0</v>
      </c>
      <c r="I750" s="41">
        <f>MAX(IF($B750="No",0,MIN((0.75*E750),847)),MIN(E750,(0.75*$C750),847))</f>
        <v>0</v>
      </c>
      <c r="J750" s="41">
        <f>MAX(IF($B750="No",0,MIN((0.75*F750),847)),MIN(F750,(0.75*$C750),847))</f>
        <v>0</v>
      </c>
      <c r="K750" s="41">
        <f>MAX(IF($B750="No",0,MIN((0.75*G750),847)),MIN(G750,(0.75*$C750),847))</f>
        <v>0</v>
      </c>
      <c r="L750" s="54" t="str">
        <f>IF(OR(COUNT(C750:G750)&lt;&gt;5,ISBLANK(B750)),"",SUM(H750:K750))</f>
        <v/>
      </c>
    </row>
    <row r="751" spans="8:12" ht="17.25" x14ac:dyDescent="0.3">
      <c r="H751" s="41">
        <f>MAX(IF($B751="No",0,MIN((0.75*D751),847)),MIN(D751,(0.75*$C751),847))</f>
        <v>0</v>
      </c>
      <c r="I751" s="41">
        <f>MAX(IF($B751="No",0,MIN((0.75*E751),847)),MIN(E751,(0.75*$C751),847))</f>
        <v>0</v>
      </c>
      <c r="J751" s="41">
        <f>MAX(IF($B751="No",0,MIN((0.75*F751),847)),MIN(F751,(0.75*$C751),847))</f>
        <v>0</v>
      </c>
      <c r="K751" s="41">
        <f>MAX(IF($B751="No",0,MIN((0.75*G751),847)),MIN(G751,(0.75*$C751),847))</f>
        <v>0</v>
      </c>
      <c r="L751" s="54" t="str">
        <f>IF(OR(COUNT(C751:G751)&lt;&gt;5,ISBLANK(B751)),"",SUM(H751:K751))</f>
        <v/>
      </c>
    </row>
    <row r="752" spans="8:12" ht="17.25" x14ac:dyDescent="0.3">
      <c r="H752" s="41">
        <f>MAX(IF($B752="No",0,MIN((0.75*D752),847)),MIN(D752,(0.75*$C752),847))</f>
        <v>0</v>
      </c>
      <c r="I752" s="41">
        <f>MAX(IF($B752="No",0,MIN((0.75*E752),847)),MIN(E752,(0.75*$C752),847))</f>
        <v>0</v>
      </c>
      <c r="J752" s="41">
        <f>MAX(IF($B752="No",0,MIN((0.75*F752),847)),MIN(F752,(0.75*$C752),847))</f>
        <v>0</v>
      </c>
      <c r="K752" s="41">
        <f>MAX(IF($B752="No",0,MIN((0.75*G752),847)),MIN(G752,(0.75*$C752),847))</f>
        <v>0</v>
      </c>
      <c r="L752" s="54" t="str">
        <f>IF(OR(COUNT(C752:G752)&lt;&gt;5,ISBLANK(B752)),"",SUM(H752:K752))</f>
        <v/>
      </c>
    </row>
    <row r="753" spans="8:12" ht="17.25" x14ac:dyDescent="0.3">
      <c r="H753" s="41">
        <f>MAX(IF($B753="No",0,MIN((0.75*D753),847)),MIN(D753,(0.75*$C753),847))</f>
        <v>0</v>
      </c>
      <c r="I753" s="41">
        <f>MAX(IF($B753="No",0,MIN((0.75*E753),847)),MIN(E753,(0.75*$C753),847))</f>
        <v>0</v>
      </c>
      <c r="J753" s="41">
        <f>MAX(IF($B753="No",0,MIN((0.75*F753),847)),MIN(F753,(0.75*$C753),847))</f>
        <v>0</v>
      </c>
      <c r="K753" s="41">
        <f>MAX(IF($B753="No",0,MIN((0.75*G753),847)),MIN(G753,(0.75*$C753),847))</f>
        <v>0</v>
      </c>
      <c r="L753" s="54" t="str">
        <f>IF(OR(COUNT(C753:G753)&lt;&gt;5,ISBLANK(B753)),"",SUM(H753:K753))</f>
        <v/>
      </c>
    </row>
    <row r="754" spans="8:12" ht="17.25" x14ac:dyDescent="0.3">
      <c r="H754" s="41">
        <f>MAX(IF($B754="No",0,MIN((0.75*D754),847)),MIN(D754,(0.75*$C754),847))</f>
        <v>0</v>
      </c>
      <c r="I754" s="41">
        <f>MAX(IF($B754="No",0,MIN((0.75*E754),847)),MIN(E754,(0.75*$C754),847))</f>
        <v>0</v>
      </c>
      <c r="J754" s="41">
        <f>MAX(IF($B754="No",0,MIN((0.75*F754),847)),MIN(F754,(0.75*$C754),847))</f>
        <v>0</v>
      </c>
      <c r="K754" s="41">
        <f>MAX(IF($B754="No",0,MIN((0.75*G754),847)),MIN(G754,(0.75*$C754),847))</f>
        <v>0</v>
      </c>
      <c r="L754" s="54" t="str">
        <f>IF(OR(COUNT(C754:G754)&lt;&gt;5,ISBLANK(B754)),"",SUM(H754:K754))</f>
        <v/>
      </c>
    </row>
    <row r="755" spans="8:12" ht="17.25" x14ac:dyDescent="0.3">
      <c r="H755" s="41">
        <f>MAX(IF($B755="No",0,MIN((0.75*D755),847)),MIN(D755,(0.75*$C755),847))</f>
        <v>0</v>
      </c>
      <c r="I755" s="41">
        <f>MAX(IF($B755="No",0,MIN((0.75*E755),847)),MIN(E755,(0.75*$C755),847))</f>
        <v>0</v>
      </c>
      <c r="J755" s="41">
        <f>MAX(IF($B755="No",0,MIN((0.75*F755),847)),MIN(F755,(0.75*$C755),847))</f>
        <v>0</v>
      </c>
      <c r="K755" s="41">
        <f>MAX(IF($B755="No",0,MIN((0.75*G755),847)),MIN(G755,(0.75*$C755),847))</f>
        <v>0</v>
      </c>
      <c r="L755" s="54" t="str">
        <f>IF(OR(COUNT(C755:G755)&lt;&gt;5,ISBLANK(B755)),"",SUM(H755:K755))</f>
        <v/>
      </c>
    </row>
    <row r="756" spans="8:12" ht="17.25" x14ac:dyDescent="0.3">
      <c r="H756" s="41">
        <f>MAX(IF($B756="No",0,MIN((0.75*D756),847)),MIN(D756,(0.75*$C756),847))</f>
        <v>0</v>
      </c>
      <c r="I756" s="41">
        <f>MAX(IF($B756="No",0,MIN((0.75*E756),847)),MIN(E756,(0.75*$C756),847))</f>
        <v>0</v>
      </c>
      <c r="J756" s="41">
        <f>MAX(IF($B756="No",0,MIN((0.75*F756),847)),MIN(F756,(0.75*$C756),847))</f>
        <v>0</v>
      </c>
      <c r="K756" s="41">
        <f>MAX(IF($B756="No",0,MIN((0.75*G756),847)),MIN(G756,(0.75*$C756),847))</f>
        <v>0</v>
      </c>
      <c r="L756" s="54" t="str">
        <f>IF(OR(COUNT(C756:G756)&lt;&gt;5,ISBLANK(B756)),"",SUM(H756:K756))</f>
        <v/>
      </c>
    </row>
    <row r="757" spans="8:12" ht="17.25" x14ac:dyDescent="0.3">
      <c r="H757" s="41">
        <f>MAX(IF($B757="No",0,MIN((0.75*D757),847)),MIN(D757,(0.75*$C757),847))</f>
        <v>0</v>
      </c>
      <c r="I757" s="41">
        <f>MAX(IF($B757="No",0,MIN((0.75*E757),847)),MIN(E757,(0.75*$C757),847))</f>
        <v>0</v>
      </c>
      <c r="J757" s="41">
        <f>MAX(IF($B757="No",0,MIN((0.75*F757),847)),MIN(F757,(0.75*$C757),847))</f>
        <v>0</v>
      </c>
      <c r="K757" s="41">
        <f>MAX(IF($B757="No",0,MIN((0.75*G757),847)),MIN(G757,(0.75*$C757),847))</f>
        <v>0</v>
      </c>
      <c r="L757" s="54" t="str">
        <f>IF(OR(COUNT(C757:G757)&lt;&gt;5,ISBLANK(B757)),"",SUM(H757:K757))</f>
        <v/>
      </c>
    </row>
    <row r="758" spans="8:12" ht="17.25" x14ac:dyDescent="0.3">
      <c r="H758" s="41">
        <f>MAX(IF($B758="No",0,MIN((0.75*D758),847)),MIN(D758,(0.75*$C758),847))</f>
        <v>0</v>
      </c>
      <c r="I758" s="41">
        <f>MAX(IF($B758="No",0,MIN((0.75*E758),847)),MIN(E758,(0.75*$C758),847))</f>
        <v>0</v>
      </c>
      <c r="J758" s="41">
        <f>MAX(IF($B758="No",0,MIN((0.75*F758),847)),MIN(F758,(0.75*$C758),847))</f>
        <v>0</v>
      </c>
      <c r="K758" s="41">
        <f>MAX(IF($B758="No",0,MIN((0.75*G758),847)),MIN(G758,(0.75*$C758),847))</f>
        <v>0</v>
      </c>
      <c r="L758" s="54" t="str">
        <f>IF(OR(COUNT(C758:G758)&lt;&gt;5,ISBLANK(B758)),"",SUM(H758:K758))</f>
        <v/>
      </c>
    </row>
    <row r="759" spans="8:12" ht="17.25" x14ac:dyDescent="0.3">
      <c r="H759" s="41">
        <f>MAX(IF($B759="No",0,MIN((0.75*D759),847)),MIN(D759,(0.75*$C759),847))</f>
        <v>0</v>
      </c>
      <c r="I759" s="41">
        <f>MAX(IF($B759="No",0,MIN((0.75*E759),847)),MIN(E759,(0.75*$C759),847))</f>
        <v>0</v>
      </c>
      <c r="J759" s="41">
        <f>MAX(IF($B759="No",0,MIN((0.75*F759),847)),MIN(F759,(0.75*$C759),847))</f>
        <v>0</v>
      </c>
      <c r="K759" s="41">
        <f>MAX(IF($B759="No",0,MIN((0.75*G759),847)),MIN(G759,(0.75*$C759),847))</f>
        <v>0</v>
      </c>
      <c r="L759" s="54" t="str">
        <f>IF(OR(COUNT(C759:G759)&lt;&gt;5,ISBLANK(B759)),"",SUM(H759:K759))</f>
        <v/>
      </c>
    </row>
    <row r="760" spans="8:12" ht="17.25" x14ac:dyDescent="0.3">
      <c r="H760" s="41">
        <f>MAX(IF($B760="No",0,MIN((0.75*D760),847)),MIN(D760,(0.75*$C760),847))</f>
        <v>0</v>
      </c>
      <c r="I760" s="41">
        <f>MAX(IF($B760="No",0,MIN((0.75*E760),847)),MIN(E760,(0.75*$C760),847))</f>
        <v>0</v>
      </c>
      <c r="J760" s="41">
        <f>MAX(IF($B760="No",0,MIN((0.75*F760),847)),MIN(F760,(0.75*$C760),847))</f>
        <v>0</v>
      </c>
      <c r="K760" s="41">
        <f>MAX(IF($B760="No",0,MIN((0.75*G760),847)),MIN(G760,(0.75*$C760),847))</f>
        <v>0</v>
      </c>
      <c r="L760" s="54" t="str">
        <f>IF(OR(COUNT(C760:G760)&lt;&gt;5,ISBLANK(B760)),"",SUM(H760:K760))</f>
        <v/>
      </c>
    </row>
    <row r="761" spans="8:12" ht="17.25" x14ac:dyDescent="0.3">
      <c r="H761" s="41">
        <f>MAX(IF($B761="No",0,MIN((0.75*D761),847)),MIN(D761,(0.75*$C761),847))</f>
        <v>0</v>
      </c>
      <c r="I761" s="41">
        <f>MAX(IF($B761="No",0,MIN((0.75*E761),847)),MIN(E761,(0.75*$C761),847))</f>
        <v>0</v>
      </c>
      <c r="J761" s="41">
        <f>MAX(IF($B761="No",0,MIN((0.75*F761),847)),MIN(F761,(0.75*$C761),847))</f>
        <v>0</v>
      </c>
      <c r="K761" s="41">
        <f>MAX(IF($B761="No",0,MIN((0.75*G761),847)),MIN(G761,(0.75*$C761),847))</f>
        <v>0</v>
      </c>
      <c r="L761" s="54" t="str">
        <f>IF(OR(COUNT(C761:G761)&lt;&gt;5,ISBLANK(B761)),"",SUM(H761:K761))</f>
        <v/>
      </c>
    </row>
    <row r="762" spans="8:12" ht="17.25" x14ac:dyDescent="0.3">
      <c r="H762" s="41">
        <f>MAX(IF($B762="No",0,MIN((0.75*D762),847)),MIN(D762,(0.75*$C762),847))</f>
        <v>0</v>
      </c>
      <c r="I762" s="41">
        <f>MAX(IF($B762="No",0,MIN((0.75*E762),847)),MIN(E762,(0.75*$C762),847))</f>
        <v>0</v>
      </c>
      <c r="J762" s="41">
        <f>MAX(IF($B762="No",0,MIN((0.75*F762),847)),MIN(F762,(0.75*$C762),847))</f>
        <v>0</v>
      </c>
      <c r="K762" s="41">
        <f>MAX(IF($B762="No",0,MIN((0.75*G762),847)),MIN(G762,(0.75*$C762),847))</f>
        <v>0</v>
      </c>
      <c r="L762" s="54" t="str">
        <f>IF(OR(COUNT(C762:G762)&lt;&gt;5,ISBLANK(B762)),"",SUM(H762:K762))</f>
        <v/>
      </c>
    </row>
    <row r="763" spans="8:12" ht="17.25" x14ac:dyDescent="0.3">
      <c r="H763" s="41">
        <f>MAX(IF($B763="No",0,MIN((0.75*D763),847)),MIN(D763,(0.75*$C763),847))</f>
        <v>0</v>
      </c>
      <c r="I763" s="41">
        <f>MAX(IF($B763="No",0,MIN((0.75*E763),847)),MIN(E763,(0.75*$C763),847))</f>
        <v>0</v>
      </c>
      <c r="J763" s="41">
        <f>MAX(IF($B763="No",0,MIN((0.75*F763),847)),MIN(F763,(0.75*$C763),847))</f>
        <v>0</v>
      </c>
      <c r="K763" s="41">
        <f>MAX(IF($B763="No",0,MIN((0.75*G763),847)),MIN(G763,(0.75*$C763),847))</f>
        <v>0</v>
      </c>
      <c r="L763" s="54" t="str">
        <f>IF(OR(COUNT(C763:G763)&lt;&gt;5,ISBLANK(B763)),"",SUM(H763:K763))</f>
        <v/>
      </c>
    </row>
    <row r="764" spans="8:12" ht="17.25" x14ac:dyDescent="0.3">
      <c r="H764" s="41">
        <f>MAX(IF($B764="No",0,MIN((0.75*D764),847)),MIN(D764,(0.75*$C764),847))</f>
        <v>0</v>
      </c>
      <c r="I764" s="41">
        <f>MAX(IF($B764="No",0,MIN((0.75*E764),847)),MIN(E764,(0.75*$C764),847))</f>
        <v>0</v>
      </c>
      <c r="J764" s="41">
        <f>MAX(IF($B764="No",0,MIN((0.75*F764),847)),MIN(F764,(0.75*$C764),847))</f>
        <v>0</v>
      </c>
      <c r="K764" s="41">
        <f>MAX(IF($B764="No",0,MIN((0.75*G764),847)),MIN(G764,(0.75*$C764),847))</f>
        <v>0</v>
      </c>
      <c r="L764" s="54" t="str">
        <f>IF(OR(COUNT(C764:G764)&lt;&gt;5,ISBLANK(B764)),"",SUM(H764:K764))</f>
        <v/>
      </c>
    </row>
    <row r="765" spans="8:12" ht="17.25" x14ac:dyDescent="0.3">
      <c r="H765" s="41">
        <f>MAX(IF($B765="No",0,MIN((0.75*D765),847)),MIN(D765,(0.75*$C765),847))</f>
        <v>0</v>
      </c>
      <c r="I765" s="41">
        <f>MAX(IF($B765="No",0,MIN((0.75*E765),847)),MIN(E765,(0.75*$C765),847))</f>
        <v>0</v>
      </c>
      <c r="J765" s="41">
        <f>MAX(IF($B765="No",0,MIN((0.75*F765),847)),MIN(F765,(0.75*$C765),847))</f>
        <v>0</v>
      </c>
      <c r="K765" s="41">
        <f>MAX(IF($B765="No",0,MIN((0.75*G765),847)),MIN(G765,(0.75*$C765),847))</f>
        <v>0</v>
      </c>
      <c r="L765" s="54" t="str">
        <f>IF(OR(COUNT(C765:G765)&lt;&gt;5,ISBLANK(B765)),"",SUM(H765:K765))</f>
        <v/>
      </c>
    </row>
    <row r="766" spans="8:12" ht="17.25" x14ac:dyDescent="0.3">
      <c r="H766" s="41">
        <f>MAX(IF($B766="No",0,MIN((0.75*D766),847)),MIN(D766,(0.75*$C766),847))</f>
        <v>0</v>
      </c>
      <c r="I766" s="41">
        <f>MAX(IF($B766="No",0,MIN((0.75*E766),847)),MIN(E766,(0.75*$C766),847))</f>
        <v>0</v>
      </c>
      <c r="J766" s="41">
        <f>MAX(IF($B766="No",0,MIN((0.75*F766),847)),MIN(F766,(0.75*$C766),847))</f>
        <v>0</v>
      </c>
      <c r="K766" s="41">
        <f>MAX(IF($B766="No",0,MIN((0.75*G766),847)),MIN(G766,(0.75*$C766),847))</f>
        <v>0</v>
      </c>
      <c r="L766" s="54" t="str">
        <f>IF(OR(COUNT(C766:G766)&lt;&gt;5,ISBLANK(B766)),"",SUM(H766:K766))</f>
        <v/>
      </c>
    </row>
    <row r="767" spans="8:12" ht="17.25" x14ac:dyDescent="0.3">
      <c r="H767" s="41">
        <f>MAX(IF($B767="No",0,MIN((0.75*D767),847)),MIN(D767,(0.75*$C767),847))</f>
        <v>0</v>
      </c>
      <c r="I767" s="41">
        <f>MAX(IF($B767="No",0,MIN((0.75*E767),847)),MIN(E767,(0.75*$C767),847))</f>
        <v>0</v>
      </c>
      <c r="J767" s="41">
        <f>MAX(IF($B767="No",0,MIN((0.75*F767),847)),MIN(F767,(0.75*$C767),847))</f>
        <v>0</v>
      </c>
      <c r="K767" s="41">
        <f>MAX(IF($B767="No",0,MIN((0.75*G767),847)),MIN(G767,(0.75*$C767),847))</f>
        <v>0</v>
      </c>
      <c r="L767" s="54" t="str">
        <f>IF(OR(COUNT(C767:G767)&lt;&gt;5,ISBLANK(B767)),"",SUM(H767:K767))</f>
        <v/>
      </c>
    </row>
    <row r="768" spans="8:12" ht="17.25" x14ac:dyDescent="0.3">
      <c r="H768" s="41">
        <f>MAX(IF($B768="No",0,MIN((0.75*D768),847)),MIN(D768,(0.75*$C768),847))</f>
        <v>0</v>
      </c>
      <c r="I768" s="41">
        <f>MAX(IF($B768="No",0,MIN((0.75*E768),847)),MIN(E768,(0.75*$C768),847))</f>
        <v>0</v>
      </c>
      <c r="J768" s="41">
        <f>MAX(IF($B768="No",0,MIN((0.75*F768),847)),MIN(F768,(0.75*$C768),847))</f>
        <v>0</v>
      </c>
      <c r="K768" s="41">
        <f>MAX(IF($B768="No",0,MIN((0.75*G768),847)),MIN(G768,(0.75*$C768),847))</f>
        <v>0</v>
      </c>
      <c r="L768" s="54" t="str">
        <f>IF(OR(COUNT(C768:G768)&lt;&gt;5,ISBLANK(B768)),"",SUM(H768:K768))</f>
        <v/>
      </c>
    </row>
    <row r="769" spans="8:12" ht="17.25" x14ac:dyDescent="0.3">
      <c r="H769" s="41">
        <f>MAX(IF($B769="No",0,MIN((0.75*D769),847)),MIN(D769,(0.75*$C769),847))</f>
        <v>0</v>
      </c>
      <c r="I769" s="41">
        <f>MAX(IF($B769="No",0,MIN((0.75*E769),847)),MIN(E769,(0.75*$C769),847))</f>
        <v>0</v>
      </c>
      <c r="J769" s="41">
        <f>MAX(IF($B769="No",0,MIN((0.75*F769),847)),MIN(F769,(0.75*$C769),847))</f>
        <v>0</v>
      </c>
      <c r="K769" s="41">
        <f>MAX(IF($B769="No",0,MIN((0.75*G769),847)),MIN(G769,(0.75*$C769),847))</f>
        <v>0</v>
      </c>
      <c r="L769" s="54" t="str">
        <f>IF(OR(COUNT(C769:G769)&lt;&gt;5,ISBLANK(B769)),"",SUM(H769:K769))</f>
        <v/>
      </c>
    </row>
    <row r="770" spans="8:12" ht="17.25" x14ac:dyDescent="0.3">
      <c r="H770" s="41">
        <f>MAX(IF($B770="No",0,MIN((0.75*D770),847)),MIN(D770,(0.75*$C770),847))</f>
        <v>0</v>
      </c>
      <c r="I770" s="41">
        <f>MAX(IF($B770="No",0,MIN((0.75*E770),847)),MIN(E770,(0.75*$C770),847))</f>
        <v>0</v>
      </c>
      <c r="J770" s="41">
        <f>MAX(IF($B770="No",0,MIN((0.75*F770),847)),MIN(F770,(0.75*$C770),847))</f>
        <v>0</v>
      </c>
      <c r="K770" s="41">
        <f>MAX(IF($B770="No",0,MIN((0.75*G770),847)),MIN(G770,(0.75*$C770),847))</f>
        <v>0</v>
      </c>
      <c r="L770" s="54" t="str">
        <f>IF(OR(COUNT(C770:G770)&lt;&gt;5,ISBLANK(B770)),"",SUM(H770:K770))</f>
        <v/>
      </c>
    </row>
    <row r="771" spans="8:12" ht="17.25" x14ac:dyDescent="0.3">
      <c r="H771" s="41">
        <f>MAX(IF($B771="No",0,MIN((0.75*D771),847)),MIN(D771,(0.75*$C771),847))</f>
        <v>0</v>
      </c>
      <c r="I771" s="41">
        <f>MAX(IF($B771="No",0,MIN((0.75*E771),847)),MIN(E771,(0.75*$C771),847))</f>
        <v>0</v>
      </c>
      <c r="J771" s="41">
        <f>MAX(IF($B771="No",0,MIN((0.75*F771),847)),MIN(F771,(0.75*$C771),847))</f>
        <v>0</v>
      </c>
      <c r="K771" s="41">
        <f>MAX(IF($B771="No",0,MIN((0.75*G771),847)),MIN(G771,(0.75*$C771),847))</f>
        <v>0</v>
      </c>
      <c r="L771" s="54" t="str">
        <f>IF(OR(COUNT(C771:G771)&lt;&gt;5,ISBLANK(B771)),"",SUM(H771:K771))</f>
        <v/>
      </c>
    </row>
    <row r="772" spans="8:12" ht="17.25" x14ac:dyDescent="0.3">
      <c r="H772" s="41">
        <f>MAX(IF($B772="No",0,MIN((0.75*D772),847)),MIN(D772,(0.75*$C772),847))</f>
        <v>0</v>
      </c>
      <c r="I772" s="41">
        <f>MAX(IF($B772="No",0,MIN((0.75*E772),847)),MIN(E772,(0.75*$C772),847))</f>
        <v>0</v>
      </c>
      <c r="J772" s="41">
        <f>MAX(IF($B772="No",0,MIN((0.75*F772),847)),MIN(F772,(0.75*$C772),847))</f>
        <v>0</v>
      </c>
      <c r="K772" s="41">
        <f>MAX(IF($B772="No",0,MIN((0.75*G772),847)),MIN(G772,(0.75*$C772),847))</f>
        <v>0</v>
      </c>
      <c r="L772" s="54" t="str">
        <f>IF(OR(COUNT(C772:G772)&lt;&gt;5,ISBLANK(B772)),"",SUM(H772:K772))</f>
        <v/>
      </c>
    </row>
    <row r="773" spans="8:12" ht="17.25" x14ac:dyDescent="0.3">
      <c r="H773" s="41">
        <f>MAX(IF($B773="No",0,MIN((0.75*D773),847)),MIN(D773,(0.75*$C773),847))</f>
        <v>0</v>
      </c>
      <c r="I773" s="41">
        <f>MAX(IF($B773="No",0,MIN((0.75*E773),847)),MIN(E773,(0.75*$C773),847))</f>
        <v>0</v>
      </c>
      <c r="J773" s="41">
        <f>MAX(IF($B773="No",0,MIN((0.75*F773),847)),MIN(F773,(0.75*$C773),847))</f>
        <v>0</v>
      </c>
      <c r="K773" s="41">
        <f>MAX(IF($B773="No",0,MIN((0.75*G773),847)),MIN(G773,(0.75*$C773),847))</f>
        <v>0</v>
      </c>
      <c r="L773" s="54" t="str">
        <f>IF(OR(COUNT(C773:G773)&lt;&gt;5,ISBLANK(B773)),"",SUM(H773:K773))</f>
        <v/>
      </c>
    </row>
    <row r="774" spans="8:12" ht="17.25" x14ac:dyDescent="0.3">
      <c r="H774" s="41">
        <f>MAX(IF($B774="No",0,MIN((0.75*D774),847)),MIN(D774,(0.75*$C774),847))</f>
        <v>0</v>
      </c>
      <c r="I774" s="41">
        <f>MAX(IF($B774="No",0,MIN((0.75*E774),847)),MIN(E774,(0.75*$C774),847))</f>
        <v>0</v>
      </c>
      <c r="J774" s="41">
        <f>MAX(IF($B774="No",0,MIN((0.75*F774),847)),MIN(F774,(0.75*$C774),847))</f>
        <v>0</v>
      </c>
      <c r="K774" s="41">
        <f>MAX(IF($B774="No",0,MIN((0.75*G774),847)),MIN(G774,(0.75*$C774),847))</f>
        <v>0</v>
      </c>
      <c r="L774" s="54" t="str">
        <f>IF(OR(COUNT(C774:G774)&lt;&gt;5,ISBLANK(B774)),"",SUM(H774:K774))</f>
        <v/>
      </c>
    </row>
    <row r="775" spans="8:12" ht="17.25" x14ac:dyDescent="0.3">
      <c r="H775" s="41">
        <f>MAX(IF($B775="No",0,MIN((0.75*D775),847)),MIN(D775,(0.75*$C775),847))</f>
        <v>0</v>
      </c>
      <c r="I775" s="41">
        <f>MAX(IF($B775="No",0,MIN((0.75*E775),847)),MIN(E775,(0.75*$C775),847))</f>
        <v>0</v>
      </c>
      <c r="J775" s="41">
        <f>MAX(IF($B775="No",0,MIN((0.75*F775),847)),MIN(F775,(0.75*$C775),847))</f>
        <v>0</v>
      </c>
      <c r="K775" s="41">
        <f>MAX(IF($B775="No",0,MIN((0.75*G775),847)),MIN(G775,(0.75*$C775),847))</f>
        <v>0</v>
      </c>
      <c r="L775" s="54" t="str">
        <f>IF(OR(COUNT(C775:G775)&lt;&gt;5,ISBLANK(B775)),"",SUM(H775:K775))</f>
        <v/>
      </c>
    </row>
    <row r="776" spans="8:12" ht="17.25" x14ac:dyDescent="0.3">
      <c r="H776" s="41">
        <f>MAX(IF($B776="No",0,MIN((0.75*D776),847)),MIN(D776,(0.75*$C776),847))</f>
        <v>0</v>
      </c>
      <c r="I776" s="41">
        <f>MAX(IF($B776="No",0,MIN((0.75*E776),847)),MIN(E776,(0.75*$C776),847))</f>
        <v>0</v>
      </c>
      <c r="J776" s="41">
        <f>MAX(IF($B776="No",0,MIN((0.75*F776),847)),MIN(F776,(0.75*$C776),847))</f>
        <v>0</v>
      </c>
      <c r="K776" s="41">
        <f>MAX(IF($B776="No",0,MIN((0.75*G776),847)),MIN(G776,(0.75*$C776),847))</f>
        <v>0</v>
      </c>
      <c r="L776" s="54" t="str">
        <f>IF(OR(COUNT(C776:G776)&lt;&gt;5,ISBLANK(B776)),"",SUM(H776:K776))</f>
        <v/>
      </c>
    </row>
    <row r="777" spans="8:12" ht="17.25" x14ac:dyDescent="0.3">
      <c r="H777" s="41">
        <f>MAX(IF($B777="No",0,MIN((0.75*D777),847)),MIN(D777,(0.75*$C777),847))</f>
        <v>0</v>
      </c>
      <c r="I777" s="41">
        <f>MAX(IF($B777="No",0,MIN((0.75*E777),847)),MIN(E777,(0.75*$C777),847))</f>
        <v>0</v>
      </c>
      <c r="J777" s="41">
        <f>MAX(IF($B777="No",0,MIN((0.75*F777),847)),MIN(F777,(0.75*$C777),847))</f>
        <v>0</v>
      </c>
      <c r="K777" s="41">
        <f>MAX(IF($B777="No",0,MIN((0.75*G777),847)),MIN(G777,(0.75*$C777),847))</f>
        <v>0</v>
      </c>
      <c r="L777" s="54" t="str">
        <f>IF(OR(COUNT(C777:G777)&lt;&gt;5,ISBLANK(B777)),"",SUM(H777:K777))</f>
        <v/>
      </c>
    </row>
    <row r="778" spans="8:12" ht="17.25" x14ac:dyDescent="0.3">
      <c r="H778" s="41">
        <f>MAX(IF($B778="No",0,MIN((0.75*D778),847)),MIN(D778,(0.75*$C778),847))</f>
        <v>0</v>
      </c>
      <c r="I778" s="41">
        <f>MAX(IF($B778="No",0,MIN((0.75*E778),847)),MIN(E778,(0.75*$C778),847))</f>
        <v>0</v>
      </c>
      <c r="J778" s="41">
        <f>MAX(IF($B778="No",0,MIN((0.75*F778),847)),MIN(F778,(0.75*$C778),847))</f>
        <v>0</v>
      </c>
      <c r="K778" s="41">
        <f>MAX(IF($B778="No",0,MIN((0.75*G778),847)),MIN(G778,(0.75*$C778),847))</f>
        <v>0</v>
      </c>
      <c r="L778" s="54" t="str">
        <f>IF(OR(COUNT(C778:G778)&lt;&gt;5,ISBLANK(B778)),"",SUM(H778:K778))</f>
        <v/>
      </c>
    </row>
    <row r="779" spans="8:12" ht="17.25" x14ac:dyDescent="0.3">
      <c r="H779" s="41">
        <f>MAX(IF($B779="No",0,MIN((0.75*D779),847)),MIN(D779,(0.75*$C779),847))</f>
        <v>0</v>
      </c>
      <c r="I779" s="41">
        <f>MAX(IF($B779="No",0,MIN((0.75*E779),847)),MIN(E779,(0.75*$C779),847))</f>
        <v>0</v>
      </c>
      <c r="J779" s="41">
        <f>MAX(IF($B779="No",0,MIN((0.75*F779),847)),MIN(F779,(0.75*$C779),847))</f>
        <v>0</v>
      </c>
      <c r="K779" s="41">
        <f>MAX(IF($B779="No",0,MIN((0.75*G779),847)),MIN(G779,(0.75*$C779),847))</f>
        <v>0</v>
      </c>
      <c r="L779" s="54" t="str">
        <f>IF(OR(COUNT(C779:G779)&lt;&gt;5,ISBLANK(B779)),"",SUM(H779:K779))</f>
        <v/>
      </c>
    </row>
    <row r="780" spans="8:12" ht="17.25" x14ac:dyDescent="0.3">
      <c r="H780" s="41">
        <f>MAX(IF($B780="No",0,MIN((0.75*D780),847)),MIN(D780,(0.75*$C780),847))</f>
        <v>0</v>
      </c>
      <c r="I780" s="41">
        <f>MAX(IF($B780="No",0,MIN((0.75*E780),847)),MIN(E780,(0.75*$C780),847))</f>
        <v>0</v>
      </c>
      <c r="J780" s="41">
        <f>MAX(IF($B780="No",0,MIN((0.75*F780),847)),MIN(F780,(0.75*$C780),847))</f>
        <v>0</v>
      </c>
      <c r="K780" s="41">
        <f>MAX(IF($B780="No",0,MIN((0.75*G780),847)),MIN(G780,(0.75*$C780),847))</f>
        <v>0</v>
      </c>
      <c r="L780" s="54" t="str">
        <f>IF(OR(COUNT(C780:G780)&lt;&gt;5,ISBLANK(B780)),"",SUM(H780:K780))</f>
        <v/>
      </c>
    </row>
    <row r="781" spans="8:12" ht="17.25" x14ac:dyDescent="0.3">
      <c r="H781" s="41">
        <f>MAX(IF($B781="No",0,MIN((0.75*D781),847)),MIN(D781,(0.75*$C781),847))</f>
        <v>0</v>
      </c>
      <c r="I781" s="41">
        <f>MAX(IF($B781="No",0,MIN((0.75*E781),847)),MIN(E781,(0.75*$C781),847))</f>
        <v>0</v>
      </c>
      <c r="J781" s="41">
        <f>MAX(IF($B781="No",0,MIN((0.75*F781),847)),MIN(F781,(0.75*$C781),847))</f>
        <v>0</v>
      </c>
      <c r="K781" s="41">
        <f>MAX(IF($B781="No",0,MIN((0.75*G781),847)),MIN(G781,(0.75*$C781),847))</f>
        <v>0</v>
      </c>
      <c r="L781" s="54" t="str">
        <f>IF(OR(COUNT(C781:G781)&lt;&gt;5,ISBLANK(B781)),"",SUM(H781:K781))</f>
        <v/>
      </c>
    </row>
    <row r="782" spans="8:12" ht="17.25" x14ac:dyDescent="0.3">
      <c r="H782" s="41">
        <f>MAX(IF($B782="No",0,MIN((0.75*D782),847)),MIN(D782,(0.75*$C782),847))</f>
        <v>0</v>
      </c>
      <c r="I782" s="41">
        <f>MAX(IF($B782="No",0,MIN((0.75*E782),847)),MIN(E782,(0.75*$C782),847))</f>
        <v>0</v>
      </c>
      <c r="J782" s="41">
        <f>MAX(IF($B782="No",0,MIN((0.75*F782),847)),MIN(F782,(0.75*$C782),847))</f>
        <v>0</v>
      </c>
      <c r="K782" s="41">
        <f>MAX(IF($B782="No",0,MIN((0.75*G782),847)),MIN(G782,(0.75*$C782),847))</f>
        <v>0</v>
      </c>
      <c r="L782" s="54" t="str">
        <f>IF(OR(COUNT(C782:G782)&lt;&gt;5,ISBLANK(B782)),"",SUM(H782:K782))</f>
        <v/>
      </c>
    </row>
    <row r="783" spans="8:12" ht="17.25" x14ac:dyDescent="0.3">
      <c r="H783" s="41">
        <f>MAX(IF($B783="No",0,MIN((0.75*D783),847)),MIN(D783,(0.75*$C783),847))</f>
        <v>0</v>
      </c>
      <c r="I783" s="41">
        <f>MAX(IF($B783="No",0,MIN((0.75*E783),847)),MIN(E783,(0.75*$C783),847))</f>
        <v>0</v>
      </c>
      <c r="J783" s="41">
        <f>MAX(IF($B783="No",0,MIN((0.75*F783),847)),MIN(F783,(0.75*$C783),847))</f>
        <v>0</v>
      </c>
      <c r="K783" s="41">
        <f>MAX(IF($B783="No",0,MIN((0.75*G783),847)),MIN(G783,(0.75*$C783),847))</f>
        <v>0</v>
      </c>
      <c r="L783" s="54" t="str">
        <f>IF(OR(COUNT(C783:G783)&lt;&gt;5,ISBLANK(B783)),"",SUM(H783:K783))</f>
        <v/>
      </c>
    </row>
    <row r="784" spans="8:12" ht="17.25" x14ac:dyDescent="0.3">
      <c r="H784" s="41">
        <f>MAX(IF($B784="No",0,MIN((0.75*D784),847)),MIN(D784,(0.75*$C784),847))</f>
        <v>0</v>
      </c>
      <c r="I784" s="41">
        <f>MAX(IF($B784="No",0,MIN((0.75*E784),847)),MIN(E784,(0.75*$C784),847))</f>
        <v>0</v>
      </c>
      <c r="J784" s="41">
        <f>MAX(IF($B784="No",0,MIN((0.75*F784),847)),MIN(F784,(0.75*$C784),847))</f>
        <v>0</v>
      </c>
      <c r="K784" s="41">
        <f>MAX(IF($B784="No",0,MIN((0.75*G784),847)),MIN(G784,(0.75*$C784),847))</f>
        <v>0</v>
      </c>
      <c r="L784" s="54" t="str">
        <f>IF(OR(COUNT(C784:G784)&lt;&gt;5,ISBLANK(B784)),"",SUM(H784:K784))</f>
        <v/>
      </c>
    </row>
    <row r="785" spans="8:12" ht="17.25" x14ac:dyDescent="0.3">
      <c r="H785" s="41">
        <f>MAX(IF($B785="No",0,MIN((0.75*D785),847)),MIN(D785,(0.75*$C785),847))</f>
        <v>0</v>
      </c>
      <c r="I785" s="41">
        <f>MAX(IF($B785="No",0,MIN((0.75*E785),847)),MIN(E785,(0.75*$C785),847))</f>
        <v>0</v>
      </c>
      <c r="J785" s="41">
        <f>MAX(IF($B785="No",0,MIN((0.75*F785),847)),MIN(F785,(0.75*$C785),847))</f>
        <v>0</v>
      </c>
      <c r="K785" s="41">
        <f>MAX(IF($B785="No",0,MIN((0.75*G785),847)),MIN(G785,(0.75*$C785),847))</f>
        <v>0</v>
      </c>
      <c r="L785" s="54" t="str">
        <f>IF(OR(COUNT(C785:G785)&lt;&gt;5,ISBLANK(B785)),"",SUM(H785:K785))</f>
        <v/>
      </c>
    </row>
    <row r="786" spans="8:12" ht="17.25" x14ac:dyDescent="0.3">
      <c r="H786" s="41">
        <f>MAX(IF($B786="No",0,MIN((0.75*D786),847)),MIN(D786,(0.75*$C786),847))</f>
        <v>0</v>
      </c>
      <c r="I786" s="41">
        <f>MAX(IF($B786="No",0,MIN((0.75*E786),847)),MIN(E786,(0.75*$C786),847))</f>
        <v>0</v>
      </c>
      <c r="J786" s="41">
        <f>MAX(IF($B786="No",0,MIN((0.75*F786),847)),MIN(F786,(0.75*$C786),847))</f>
        <v>0</v>
      </c>
      <c r="K786" s="41">
        <f>MAX(IF($B786="No",0,MIN((0.75*G786),847)),MIN(G786,(0.75*$C786),847))</f>
        <v>0</v>
      </c>
      <c r="L786" s="54" t="str">
        <f>IF(OR(COUNT(C786:G786)&lt;&gt;5,ISBLANK(B786)),"",SUM(H786:K786))</f>
        <v/>
      </c>
    </row>
    <row r="787" spans="8:12" ht="17.25" x14ac:dyDescent="0.3">
      <c r="H787" s="41">
        <f>MAX(IF($B787="No",0,MIN((0.75*D787),847)),MIN(D787,(0.75*$C787),847))</f>
        <v>0</v>
      </c>
      <c r="I787" s="41">
        <f>MAX(IF($B787="No",0,MIN((0.75*E787),847)),MIN(E787,(0.75*$C787),847))</f>
        <v>0</v>
      </c>
      <c r="J787" s="41">
        <f>MAX(IF($B787="No",0,MIN((0.75*F787),847)),MIN(F787,(0.75*$C787),847))</f>
        <v>0</v>
      </c>
      <c r="K787" s="41">
        <f>MAX(IF($B787="No",0,MIN((0.75*G787),847)),MIN(G787,(0.75*$C787),847))</f>
        <v>0</v>
      </c>
      <c r="L787" s="54" t="str">
        <f>IF(OR(COUNT(C787:G787)&lt;&gt;5,ISBLANK(B787)),"",SUM(H787:K787))</f>
        <v/>
      </c>
    </row>
    <row r="788" spans="8:12" ht="17.25" x14ac:dyDescent="0.3">
      <c r="H788" s="41">
        <f>MAX(IF($B788="No",0,MIN((0.75*D788),847)),MIN(D788,(0.75*$C788),847))</f>
        <v>0</v>
      </c>
      <c r="I788" s="41">
        <f>MAX(IF($B788="No",0,MIN((0.75*E788),847)),MIN(E788,(0.75*$C788),847))</f>
        <v>0</v>
      </c>
      <c r="J788" s="41">
        <f>MAX(IF($B788="No",0,MIN((0.75*F788),847)),MIN(F788,(0.75*$C788),847))</f>
        <v>0</v>
      </c>
      <c r="K788" s="41">
        <f>MAX(IF($B788="No",0,MIN((0.75*G788),847)),MIN(G788,(0.75*$C788),847))</f>
        <v>0</v>
      </c>
      <c r="L788" s="54" t="str">
        <f>IF(OR(COUNT(C788:G788)&lt;&gt;5,ISBLANK(B788)),"",SUM(H788:K788))</f>
        <v/>
      </c>
    </row>
    <row r="789" spans="8:12" ht="17.25" x14ac:dyDescent="0.3">
      <c r="H789" s="41">
        <f>MAX(IF($B789="No",0,MIN((0.75*D789),847)),MIN(D789,(0.75*$C789),847))</f>
        <v>0</v>
      </c>
      <c r="I789" s="41">
        <f>MAX(IF($B789="No",0,MIN((0.75*E789),847)),MIN(E789,(0.75*$C789),847))</f>
        <v>0</v>
      </c>
      <c r="J789" s="41">
        <f>MAX(IF($B789="No",0,MIN((0.75*F789),847)),MIN(F789,(0.75*$C789),847))</f>
        <v>0</v>
      </c>
      <c r="K789" s="41">
        <f>MAX(IF($B789="No",0,MIN((0.75*G789),847)),MIN(G789,(0.75*$C789),847))</f>
        <v>0</v>
      </c>
      <c r="L789" s="54" t="str">
        <f>IF(OR(COUNT(C789:G789)&lt;&gt;5,ISBLANK(B789)),"",SUM(H789:K789))</f>
        <v/>
      </c>
    </row>
    <row r="790" spans="8:12" ht="17.25" x14ac:dyDescent="0.3">
      <c r="H790" s="41">
        <f>MAX(IF($B790="No",0,MIN((0.75*D790),847)),MIN(D790,(0.75*$C790),847))</f>
        <v>0</v>
      </c>
      <c r="I790" s="41">
        <f>MAX(IF($B790="No",0,MIN((0.75*E790),847)),MIN(E790,(0.75*$C790),847))</f>
        <v>0</v>
      </c>
      <c r="J790" s="41">
        <f>MAX(IF($B790="No",0,MIN((0.75*F790),847)),MIN(F790,(0.75*$C790),847))</f>
        <v>0</v>
      </c>
      <c r="K790" s="41">
        <f>MAX(IF($B790="No",0,MIN((0.75*G790),847)),MIN(G790,(0.75*$C790),847))</f>
        <v>0</v>
      </c>
      <c r="L790" s="54" t="str">
        <f>IF(OR(COUNT(C790:G790)&lt;&gt;5,ISBLANK(B790)),"",SUM(H790:K790))</f>
        <v/>
      </c>
    </row>
    <row r="791" spans="8:12" ht="17.25" x14ac:dyDescent="0.3">
      <c r="H791" s="41">
        <f>MAX(IF($B791="No",0,MIN((0.75*D791),847)),MIN(D791,(0.75*$C791),847))</f>
        <v>0</v>
      </c>
      <c r="I791" s="41">
        <f>MAX(IF($B791="No",0,MIN((0.75*E791),847)),MIN(E791,(0.75*$C791),847))</f>
        <v>0</v>
      </c>
      <c r="J791" s="41">
        <f>MAX(IF($B791="No",0,MIN((0.75*F791),847)),MIN(F791,(0.75*$C791),847))</f>
        <v>0</v>
      </c>
      <c r="K791" s="41">
        <f>MAX(IF($B791="No",0,MIN((0.75*G791),847)),MIN(G791,(0.75*$C791),847))</f>
        <v>0</v>
      </c>
      <c r="L791" s="54" t="str">
        <f>IF(OR(COUNT(C791:G791)&lt;&gt;5,ISBLANK(B791)),"",SUM(H791:K791))</f>
        <v/>
      </c>
    </row>
    <row r="792" spans="8:12" ht="17.25" x14ac:dyDescent="0.3">
      <c r="H792" s="41">
        <f>MAX(IF($B792="No",0,MIN((0.75*D792),847)),MIN(D792,(0.75*$C792),847))</f>
        <v>0</v>
      </c>
      <c r="I792" s="41">
        <f>MAX(IF($B792="No",0,MIN((0.75*E792),847)),MIN(E792,(0.75*$C792),847))</f>
        <v>0</v>
      </c>
      <c r="J792" s="41">
        <f>MAX(IF($B792="No",0,MIN((0.75*F792),847)),MIN(F792,(0.75*$C792),847))</f>
        <v>0</v>
      </c>
      <c r="K792" s="41">
        <f>MAX(IF($B792="No",0,MIN((0.75*G792),847)),MIN(G792,(0.75*$C792),847))</f>
        <v>0</v>
      </c>
      <c r="L792" s="54" t="str">
        <f>IF(OR(COUNT(C792:G792)&lt;&gt;5,ISBLANK(B792)),"",SUM(H792:K792))</f>
        <v/>
      </c>
    </row>
    <row r="793" spans="8:12" ht="17.25" x14ac:dyDescent="0.3">
      <c r="H793" s="41">
        <f>MAX(IF($B793="No",0,MIN((0.75*D793),847)),MIN(D793,(0.75*$C793),847))</f>
        <v>0</v>
      </c>
      <c r="I793" s="41">
        <f>MAX(IF($B793="No",0,MIN((0.75*E793),847)),MIN(E793,(0.75*$C793),847))</f>
        <v>0</v>
      </c>
      <c r="J793" s="41">
        <f>MAX(IF($B793="No",0,MIN((0.75*F793),847)),MIN(F793,(0.75*$C793),847))</f>
        <v>0</v>
      </c>
      <c r="K793" s="41">
        <f>MAX(IF($B793="No",0,MIN((0.75*G793),847)),MIN(G793,(0.75*$C793),847))</f>
        <v>0</v>
      </c>
      <c r="L793" s="54" t="str">
        <f>IF(OR(COUNT(C793:G793)&lt;&gt;5,ISBLANK(B793)),"",SUM(H793:K793))</f>
        <v/>
      </c>
    </row>
    <row r="794" spans="8:12" ht="17.25" x14ac:dyDescent="0.3">
      <c r="H794" s="41">
        <f>MAX(IF($B794="No",0,MIN((0.75*D794),847)),MIN(D794,(0.75*$C794),847))</f>
        <v>0</v>
      </c>
      <c r="I794" s="41">
        <f>MAX(IF($B794="No",0,MIN((0.75*E794),847)),MIN(E794,(0.75*$C794),847))</f>
        <v>0</v>
      </c>
      <c r="J794" s="41">
        <f>MAX(IF($B794="No",0,MIN((0.75*F794),847)),MIN(F794,(0.75*$C794),847))</f>
        <v>0</v>
      </c>
      <c r="K794" s="41">
        <f>MAX(IF($B794="No",0,MIN((0.75*G794),847)),MIN(G794,(0.75*$C794),847))</f>
        <v>0</v>
      </c>
      <c r="L794" s="54" t="str">
        <f>IF(OR(COUNT(C794:G794)&lt;&gt;5,ISBLANK(B794)),"",SUM(H794:K794))</f>
        <v/>
      </c>
    </row>
    <row r="795" spans="8:12" ht="17.25" x14ac:dyDescent="0.3">
      <c r="H795" s="41">
        <f>MAX(IF($B795="No",0,MIN((0.75*D795),847)),MIN(D795,(0.75*$C795),847))</f>
        <v>0</v>
      </c>
      <c r="I795" s="41">
        <f>MAX(IF($B795="No",0,MIN((0.75*E795),847)),MIN(E795,(0.75*$C795),847))</f>
        <v>0</v>
      </c>
      <c r="J795" s="41">
        <f>MAX(IF($B795="No",0,MIN((0.75*F795),847)),MIN(F795,(0.75*$C795),847))</f>
        <v>0</v>
      </c>
      <c r="K795" s="41">
        <f>MAX(IF($B795="No",0,MIN((0.75*G795),847)),MIN(G795,(0.75*$C795),847))</f>
        <v>0</v>
      </c>
      <c r="L795" s="54" t="str">
        <f>IF(OR(COUNT(C795:G795)&lt;&gt;5,ISBLANK(B795)),"",SUM(H795:K795))</f>
        <v/>
      </c>
    </row>
    <row r="796" spans="8:12" ht="17.25" x14ac:dyDescent="0.3">
      <c r="H796" s="41">
        <f>MAX(IF($B796="No",0,MIN((0.75*D796),847)),MIN(D796,(0.75*$C796),847))</f>
        <v>0</v>
      </c>
      <c r="I796" s="41">
        <f>MAX(IF($B796="No",0,MIN((0.75*E796),847)),MIN(E796,(0.75*$C796),847))</f>
        <v>0</v>
      </c>
      <c r="J796" s="41">
        <f>MAX(IF($B796="No",0,MIN((0.75*F796),847)),MIN(F796,(0.75*$C796),847))</f>
        <v>0</v>
      </c>
      <c r="K796" s="41">
        <f>MAX(IF($B796="No",0,MIN((0.75*G796),847)),MIN(G796,(0.75*$C796),847))</f>
        <v>0</v>
      </c>
      <c r="L796" s="54" t="str">
        <f>IF(OR(COUNT(C796:G796)&lt;&gt;5,ISBLANK(B796)),"",SUM(H796:K796))</f>
        <v/>
      </c>
    </row>
    <row r="797" spans="8:12" ht="17.25" x14ac:dyDescent="0.3">
      <c r="H797" s="41">
        <f>MAX(IF($B797="No",0,MIN((0.75*D797),847)),MIN(D797,(0.75*$C797),847))</f>
        <v>0</v>
      </c>
      <c r="I797" s="41">
        <f>MAX(IF($B797="No",0,MIN((0.75*E797),847)),MIN(E797,(0.75*$C797),847))</f>
        <v>0</v>
      </c>
      <c r="J797" s="41">
        <f>MAX(IF($B797="No",0,MIN((0.75*F797),847)),MIN(F797,(0.75*$C797),847))</f>
        <v>0</v>
      </c>
      <c r="K797" s="41">
        <f>MAX(IF($B797="No",0,MIN((0.75*G797),847)),MIN(G797,(0.75*$C797),847))</f>
        <v>0</v>
      </c>
      <c r="L797" s="54" t="str">
        <f>IF(OR(COUNT(C797:G797)&lt;&gt;5,ISBLANK(B797)),"",SUM(H797:K797))</f>
        <v/>
      </c>
    </row>
    <row r="798" spans="8:12" ht="17.25" x14ac:dyDescent="0.3">
      <c r="H798" s="41">
        <f>MAX(IF($B798="No",0,MIN((0.75*D798),847)),MIN(D798,(0.75*$C798),847))</f>
        <v>0</v>
      </c>
      <c r="I798" s="41">
        <f>MAX(IF($B798="No",0,MIN((0.75*E798),847)),MIN(E798,(0.75*$C798),847))</f>
        <v>0</v>
      </c>
      <c r="J798" s="41">
        <f>MAX(IF($B798="No",0,MIN((0.75*F798),847)),MIN(F798,(0.75*$C798),847))</f>
        <v>0</v>
      </c>
      <c r="K798" s="41">
        <f>MAX(IF($B798="No",0,MIN((0.75*G798),847)),MIN(G798,(0.75*$C798),847))</f>
        <v>0</v>
      </c>
      <c r="L798" s="54" t="str">
        <f>IF(OR(COUNT(C798:G798)&lt;&gt;5,ISBLANK(B798)),"",SUM(H798:K798))</f>
        <v/>
      </c>
    </row>
    <row r="799" spans="8:12" ht="17.25" x14ac:dyDescent="0.3">
      <c r="H799" s="41">
        <f>MAX(IF($B799="No",0,MIN((0.75*D799),847)),MIN(D799,(0.75*$C799),847))</f>
        <v>0</v>
      </c>
      <c r="I799" s="41">
        <f>MAX(IF($B799="No",0,MIN((0.75*E799),847)),MIN(E799,(0.75*$C799),847))</f>
        <v>0</v>
      </c>
      <c r="J799" s="41">
        <f>MAX(IF($B799="No",0,MIN((0.75*F799),847)),MIN(F799,(0.75*$C799),847))</f>
        <v>0</v>
      </c>
      <c r="K799" s="41">
        <f>MAX(IF($B799="No",0,MIN((0.75*G799),847)),MIN(G799,(0.75*$C799),847))</f>
        <v>0</v>
      </c>
      <c r="L799" s="54" t="str">
        <f>IF(OR(COUNT(C799:G799)&lt;&gt;5,ISBLANK(B799)),"",SUM(H799:K799))</f>
        <v/>
      </c>
    </row>
    <row r="800" spans="8:12" ht="17.25" x14ac:dyDescent="0.3">
      <c r="H800" s="41">
        <f>MAX(IF($B800="No",0,MIN((0.75*D800),847)),MIN(D800,(0.75*$C800),847))</f>
        <v>0</v>
      </c>
      <c r="I800" s="41">
        <f>MAX(IF($B800="No",0,MIN((0.75*E800),847)),MIN(E800,(0.75*$C800),847))</f>
        <v>0</v>
      </c>
      <c r="J800" s="41">
        <f>MAX(IF($B800="No",0,MIN((0.75*F800),847)),MIN(F800,(0.75*$C800),847))</f>
        <v>0</v>
      </c>
      <c r="K800" s="41">
        <f>MAX(IF($B800="No",0,MIN((0.75*G800),847)),MIN(G800,(0.75*$C800),847))</f>
        <v>0</v>
      </c>
      <c r="L800" s="54" t="str">
        <f>IF(OR(COUNT(C800:G800)&lt;&gt;5,ISBLANK(B800)),"",SUM(H800:K800))</f>
        <v/>
      </c>
    </row>
    <row r="801" spans="8:12" ht="17.25" x14ac:dyDescent="0.3">
      <c r="H801" s="41">
        <f>MAX(IF($B801="No",0,MIN((0.75*D801),847)),MIN(D801,(0.75*$C801),847))</f>
        <v>0</v>
      </c>
      <c r="I801" s="41">
        <f>MAX(IF($B801="No",0,MIN((0.75*E801),847)),MIN(E801,(0.75*$C801),847))</f>
        <v>0</v>
      </c>
      <c r="J801" s="41">
        <f>MAX(IF($B801="No",0,MIN((0.75*F801),847)),MIN(F801,(0.75*$C801),847))</f>
        <v>0</v>
      </c>
      <c r="K801" s="41">
        <f>MAX(IF($B801="No",0,MIN((0.75*G801),847)),MIN(G801,(0.75*$C801),847))</f>
        <v>0</v>
      </c>
      <c r="L801" s="54" t="str">
        <f>IF(OR(COUNT(C801:G801)&lt;&gt;5,ISBLANK(B801)),"",SUM(H801:K801))</f>
        <v/>
      </c>
    </row>
    <row r="802" spans="8:12" ht="17.25" x14ac:dyDescent="0.3">
      <c r="H802" s="41">
        <f>MAX(IF($B802="No",0,MIN((0.75*D802),847)),MIN(D802,(0.75*$C802),847))</f>
        <v>0</v>
      </c>
      <c r="I802" s="41">
        <f>MAX(IF($B802="No",0,MIN((0.75*E802),847)),MIN(E802,(0.75*$C802),847))</f>
        <v>0</v>
      </c>
      <c r="J802" s="41">
        <f>MAX(IF($B802="No",0,MIN((0.75*F802),847)),MIN(F802,(0.75*$C802),847))</f>
        <v>0</v>
      </c>
      <c r="K802" s="41">
        <f>MAX(IF($B802="No",0,MIN((0.75*G802),847)),MIN(G802,(0.75*$C802),847))</f>
        <v>0</v>
      </c>
      <c r="L802" s="54" t="str">
        <f>IF(OR(COUNT(C802:G802)&lt;&gt;5,ISBLANK(B802)),"",SUM(H802:K802))</f>
        <v/>
      </c>
    </row>
    <row r="803" spans="8:12" ht="17.25" x14ac:dyDescent="0.3">
      <c r="H803" s="41">
        <f>MAX(IF($B803="No",0,MIN((0.75*D803),847)),MIN(D803,(0.75*$C803),847))</f>
        <v>0</v>
      </c>
      <c r="I803" s="41">
        <f>MAX(IF($B803="No",0,MIN((0.75*E803),847)),MIN(E803,(0.75*$C803),847))</f>
        <v>0</v>
      </c>
      <c r="J803" s="41">
        <f>MAX(IF($B803="No",0,MIN((0.75*F803),847)),MIN(F803,(0.75*$C803),847))</f>
        <v>0</v>
      </c>
      <c r="K803" s="41">
        <f>MAX(IF($B803="No",0,MIN((0.75*G803),847)),MIN(G803,(0.75*$C803),847))</f>
        <v>0</v>
      </c>
      <c r="L803" s="54" t="str">
        <f>IF(OR(COUNT(C803:G803)&lt;&gt;5,ISBLANK(B803)),"",SUM(H803:K803))</f>
        <v/>
      </c>
    </row>
    <row r="804" spans="8:12" ht="17.25" x14ac:dyDescent="0.3">
      <c r="H804" s="41">
        <f>MAX(IF($B804="No",0,MIN((0.75*D804),847)),MIN(D804,(0.75*$C804),847))</f>
        <v>0</v>
      </c>
      <c r="I804" s="41">
        <f>MAX(IF($B804="No",0,MIN((0.75*E804),847)),MIN(E804,(0.75*$C804),847))</f>
        <v>0</v>
      </c>
      <c r="J804" s="41">
        <f>MAX(IF($B804="No",0,MIN((0.75*F804),847)),MIN(F804,(0.75*$C804),847))</f>
        <v>0</v>
      </c>
      <c r="K804" s="41">
        <f>MAX(IF($B804="No",0,MIN((0.75*G804),847)),MIN(G804,(0.75*$C804),847))</f>
        <v>0</v>
      </c>
      <c r="L804" s="54" t="str">
        <f>IF(OR(COUNT(C804:G804)&lt;&gt;5,ISBLANK(B804)),"",SUM(H804:K804))</f>
        <v/>
      </c>
    </row>
    <row r="805" spans="8:12" ht="17.25" x14ac:dyDescent="0.3">
      <c r="H805" s="41">
        <f>MAX(IF($B805="No",0,MIN((0.75*D805),847)),MIN(D805,(0.75*$C805),847))</f>
        <v>0</v>
      </c>
      <c r="I805" s="41">
        <f>MAX(IF($B805="No",0,MIN((0.75*E805),847)),MIN(E805,(0.75*$C805),847))</f>
        <v>0</v>
      </c>
      <c r="J805" s="41">
        <f>MAX(IF($B805="No",0,MIN((0.75*F805),847)),MIN(F805,(0.75*$C805),847))</f>
        <v>0</v>
      </c>
      <c r="K805" s="41">
        <f>MAX(IF($B805="No",0,MIN((0.75*G805),847)),MIN(G805,(0.75*$C805),847))</f>
        <v>0</v>
      </c>
      <c r="L805" s="54" t="str">
        <f>IF(OR(COUNT(C805:G805)&lt;&gt;5,ISBLANK(B805)),"",SUM(H805:K805))</f>
        <v/>
      </c>
    </row>
    <row r="806" spans="8:12" ht="17.25" x14ac:dyDescent="0.3">
      <c r="H806" s="41">
        <f>MAX(IF($B806="No",0,MIN((0.75*D806),847)),MIN(D806,(0.75*$C806),847))</f>
        <v>0</v>
      </c>
      <c r="I806" s="41">
        <f>MAX(IF($B806="No",0,MIN((0.75*E806),847)),MIN(E806,(0.75*$C806),847))</f>
        <v>0</v>
      </c>
      <c r="J806" s="41">
        <f>MAX(IF($B806="No",0,MIN((0.75*F806),847)),MIN(F806,(0.75*$C806),847))</f>
        <v>0</v>
      </c>
      <c r="K806" s="41">
        <f>MAX(IF($B806="No",0,MIN((0.75*G806),847)),MIN(G806,(0.75*$C806),847))</f>
        <v>0</v>
      </c>
      <c r="L806" s="54" t="str">
        <f>IF(OR(COUNT(C806:G806)&lt;&gt;5,ISBLANK(B806)),"",SUM(H806:K806))</f>
        <v/>
      </c>
    </row>
    <row r="807" spans="8:12" ht="17.25" x14ac:dyDescent="0.3">
      <c r="H807" s="41">
        <f>MAX(IF($B807="No",0,MIN((0.75*D807),847)),MIN(D807,(0.75*$C807),847))</f>
        <v>0</v>
      </c>
      <c r="I807" s="41">
        <f>MAX(IF($B807="No",0,MIN((0.75*E807),847)),MIN(E807,(0.75*$C807),847))</f>
        <v>0</v>
      </c>
      <c r="J807" s="41">
        <f>MAX(IF($B807="No",0,MIN((0.75*F807),847)),MIN(F807,(0.75*$C807),847))</f>
        <v>0</v>
      </c>
      <c r="K807" s="41">
        <f>MAX(IF($B807="No",0,MIN((0.75*G807),847)),MIN(G807,(0.75*$C807),847))</f>
        <v>0</v>
      </c>
      <c r="L807" s="54" t="str">
        <f>IF(OR(COUNT(C807:G807)&lt;&gt;5,ISBLANK(B807)),"",SUM(H807:K807))</f>
        <v/>
      </c>
    </row>
    <row r="808" spans="8:12" ht="17.25" x14ac:dyDescent="0.3">
      <c r="H808" s="41">
        <f>MAX(IF($B808="No",0,MIN((0.75*D808),847)),MIN(D808,(0.75*$C808),847))</f>
        <v>0</v>
      </c>
      <c r="I808" s="41">
        <f>MAX(IF($B808="No",0,MIN((0.75*E808),847)),MIN(E808,(0.75*$C808),847))</f>
        <v>0</v>
      </c>
      <c r="J808" s="41">
        <f>MAX(IF($B808="No",0,MIN((0.75*F808),847)),MIN(F808,(0.75*$C808),847))</f>
        <v>0</v>
      </c>
      <c r="K808" s="41">
        <f>MAX(IF($B808="No",0,MIN((0.75*G808),847)),MIN(G808,(0.75*$C808),847))</f>
        <v>0</v>
      </c>
      <c r="L808" s="54" t="str">
        <f>IF(OR(COUNT(C808:G808)&lt;&gt;5,ISBLANK(B808)),"",SUM(H808:K808))</f>
        <v/>
      </c>
    </row>
    <row r="809" spans="8:12" ht="17.25" x14ac:dyDescent="0.3">
      <c r="H809" s="41">
        <f>MAX(IF($B809="No",0,MIN((0.75*D809),847)),MIN(D809,(0.75*$C809),847))</f>
        <v>0</v>
      </c>
      <c r="I809" s="41">
        <f>MAX(IF($B809="No",0,MIN((0.75*E809),847)),MIN(E809,(0.75*$C809),847))</f>
        <v>0</v>
      </c>
      <c r="J809" s="41">
        <f>MAX(IF($B809="No",0,MIN((0.75*F809),847)),MIN(F809,(0.75*$C809),847))</f>
        <v>0</v>
      </c>
      <c r="K809" s="41">
        <f>MAX(IF($B809="No",0,MIN((0.75*G809),847)),MIN(G809,(0.75*$C809),847))</f>
        <v>0</v>
      </c>
      <c r="L809" s="54" t="str">
        <f>IF(OR(COUNT(C809:G809)&lt;&gt;5,ISBLANK(B809)),"",SUM(H809:K809))</f>
        <v/>
      </c>
    </row>
    <row r="810" spans="8:12" ht="17.25" x14ac:dyDescent="0.3">
      <c r="H810" s="41">
        <f>MAX(IF($B810="No",0,MIN((0.75*D810),847)),MIN(D810,(0.75*$C810),847))</f>
        <v>0</v>
      </c>
      <c r="I810" s="41">
        <f>MAX(IF($B810="No",0,MIN((0.75*E810),847)),MIN(E810,(0.75*$C810),847))</f>
        <v>0</v>
      </c>
      <c r="J810" s="41">
        <f>MAX(IF($B810="No",0,MIN((0.75*F810),847)),MIN(F810,(0.75*$C810),847))</f>
        <v>0</v>
      </c>
      <c r="K810" s="41">
        <f>MAX(IF($B810="No",0,MIN((0.75*G810),847)),MIN(G810,(0.75*$C810),847))</f>
        <v>0</v>
      </c>
      <c r="L810" s="54" t="str">
        <f>IF(OR(COUNT(C810:G810)&lt;&gt;5,ISBLANK(B810)),"",SUM(H810:K810))</f>
        <v/>
      </c>
    </row>
    <row r="811" spans="8:12" ht="17.25" x14ac:dyDescent="0.3">
      <c r="H811" s="41">
        <f>MAX(IF($B811="No",0,MIN((0.75*D811),847)),MIN(D811,(0.75*$C811),847))</f>
        <v>0</v>
      </c>
      <c r="I811" s="41">
        <f>MAX(IF($B811="No",0,MIN((0.75*E811),847)),MIN(E811,(0.75*$C811),847))</f>
        <v>0</v>
      </c>
      <c r="J811" s="41">
        <f>MAX(IF($B811="No",0,MIN((0.75*F811),847)),MIN(F811,(0.75*$C811),847))</f>
        <v>0</v>
      </c>
      <c r="K811" s="41">
        <f>MAX(IF($B811="No",0,MIN((0.75*G811),847)),MIN(G811,(0.75*$C811),847))</f>
        <v>0</v>
      </c>
      <c r="L811" s="54" t="str">
        <f>IF(OR(COUNT(C811:G811)&lt;&gt;5,ISBLANK(B811)),"",SUM(H811:K811))</f>
        <v/>
      </c>
    </row>
    <row r="812" spans="8:12" ht="17.25" x14ac:dyDescent="0.3">
      <c r="H812" s="41">
        <f>MAX(IF($B812="No",0,MIN((0.75*D812),847)),MIN(D812,(0.75*$C812),847))</f>
        <v>0</v>
      </c>
      <c r="I812" s="41">
        <f>MAX(IF($B812="No",0,MIN((0.75*E812),847)),MIN(E812,(0.75*$C812),847))</f>
        <v>0</v>
      </c>
      <c r="J812" s="41">
        <f>MAX(IF($B812="No",0,MIN((0.75*F812),847)),MIN(F812,(0.75*$C812),847))</f>
        <v>0</v>
      </c>
      <c r="K812" s="41">
        <f>MAX(IF($B812="No",0,MIN((0.75*G812),847)),MIN(G812,(0.75*$C812),847))</f>
        <v>0</v>
      </c>
      <c r="L812" s="54" t="str">
        <f>IF(OR(COUNT(C812:G812)&lt;&gt;5,ISBLANK(B812)),"",SUM(H812:K812))</f>
        <v/>
      </c>
    </row>
    <row r="813" spans="8:12" ht="17.25" x14ac:dyDescent="0.3">
      <c r="H813" s="41">
        <f>MAX(IF($B813="No",0,MIN((0.75*D813),847)),MIN(D813,(0.75*$C813),847))</f>
        <v>0</v>
      </c>
      <c r="I813" s="41">
        <f>MAX(IF($B813="No",0,MIN((0.75*E813),847)),MIN(E813,(0.75*$C813),847))</f>
        <v>0</v>
      </c>
      <c r="J813" s="41">
        <f>MAX(IF($B813="No",0,MIN((0.75*F813),847)),MIN(F813,(0.75*$C813),847))</f>
        <v>0</v>
      </c>
      <c r="K813" s="41">
        <f>MAX(IF($B813="No",0,MIN((0.75*G813),847)),MIN(G813,(0.75*$C813),847))</f>
        <v>0</v>
      </c>
      <c r="L813" s="54" t="str">
        <f>IF(OR(COUNT(C813:G813)&lt;&gt;5,ISBLANK(B813)),"",SUM(H813:K813))</f>
        <v/>
      </c>
    </row>
    <row r="814" spans="8:12" ht="17.25" x14ac:dyDescent="0.3">
      <c r="H814" s="41">
        <f>MAX(IF($B814="No",0,MIN((0.75*D814),847)),MIN(D814,(0.75*$C814),847))</f>
        <v>0</v>
      </c>
      <c r="I814" s="41">
        <f>MAX(IF($B814="No",0,MIN((0.75*E814),847)),MIN(E814,(0.75*$C814),847))</f>
        <v>0</v>
      </c>
      <c r="J814" s="41">
        <f>MAX(IF($B814="No",0,MIN((0.75*F814),847)),MIN(F814,(0.75*$C814),847))</f>
        <v>0</v>
      </c>
      <c r="K814" s="41">
        <f>MAX(IF($B814="No",0,MIN((0.75*G814),847)),MIN(G814,(0.75*$C814),847))</f>
        <v>0</v>
      </c>
      <c r="L814" s="54" t="str">
        <f>IF(OR(COUNT(C814:G814)&lt;&gt;5,ISBLANK(B814)),"",SUM(H814:K814))</f>
        <v/>
      </c>
    </row>
    <row r="815" spans="8:12" ht="17.25" x14ac:dyDescent="0.3">
      <c r="H815" s="41">
        <f>MAX(IF($B815="No",0,MIN((0.75*D815),847)),MIN(D815,(0.75*$C815),847))</f>
        <v>0</v>
      </c>
      <c r="I815" s="41">
        <f>MAX(IF($B815="No",0,MIN((0.75*E815),847)),MIN(E815,(0.75*$C815),847))</f>
        <v>0</v>
      </c>
      <c r="J815" s="41">
        <f>MAX(IF($B815="No",0,MIN((0.75*F815),847)),MIN(F815,(0.75*$C815),847))</f>
        <v>0</v>
      </c>
      <c r="K815" s="41">
        <f>MAX(IF($B815="No",0,MIN((0.75*G815),847)),MIN(G815,(0.75*$C815),847))</f>
        <v>0</v>
      </c>
      <c r="L815" s="54" t="str">
        <f>IF(OR(COUNT(C815:G815)&lt;&gt;5,ISBLANK(B815)),"",SUM(H815:K815))</f>
        <v/>
      </c>
    </row>
    <row r="816" spans="8:12" ht="17.25" x14ac:dyDescent="0.3">
      <c r="H816" s="41">
        <f>MAX(IF($B816="No",0,MIN((0.75*D816),847)),MIN(D816,(0.75*$C816),847))</f>
        <v>0</v>
      </c>
      <c r="I816" s="41">
        <f>MAX(IF($B816="No",0,MIN((0.75*E816),847)),MIN(E816,(0.75*$C816),847))</f>
        <v>0</v>
      </c>
      <c r="J816" s="41">
        <f>MAX(IF($B816="No",0,MIN((0.75*F816),847)),MIN(F816,(0.75*$C816),847))</f>
        <v>0</v>
      </c>
      <c r="K816" s="41">
        <f>MAX(IF($B816="No",0,MIN((0.75*G816),847)),MIN(G816,(0.75*$C816),847))</f>
        <v>0</v>
      </c>
      <c r="L816" s="54" t="str">
        <f>IF(OR(COUNT(C816:G816)&lt;&gt;5,ISBLANK(B816)),"",SUM(H816:K816))</f>
        <v/>
      </c>
    </row>
    <row r="817" spans="8:12" ht="17.25" x14ac:dyDescent="0.3">
      <c r="H817" s="41">
        <f>MAX(IF($B817="No",0,MIN((0.75*D817),847)),MIN(D817,(0.75*$C817),847))</f>
        <v>0</v>
      </c>
      <c r="I817" s="41">
        <f>MAX(IF($B817="No",0,MIN((0.75*E817),847)),MIN(E817,(0.75*$C817),847))</f>
        <v>0</v>
      </c>
      <c r="J817" s="41">
        <f>MAX(IF($B817="No",0,MIN((0.75*F817),847)),MIN(F817,(0.75*$C817),847))</f>
        <v>0</v>
      </c>
      <c r="K817" s="41">
        <f>MAX(IF($B817="No",0,MIN((0.75*G817),847)),MIN(G817,(0.75*$C817),847))</f>
        <v>0</v>
      </c>
      <c r="L817" s="54" t="str">
        <f>IF(OR(COUNT(C817:G817)&lt;&gt;5,ISBLANK(B817)),"",SUM(H817:K817))</f>
        <v/>
      </c>
    </row>
    <row r="818" spans="8:12" ht="17.25" x14ac:dyDescent="0.3">
      <c r="H818" s="41">
        <f>MAX(IF($B818="No",0,MIN((0.75*D818),847)),MIN(D818,(0.75*$C818),847))</f>
        <v>0</v>
      </c>
      <c r="I818" s="41">
        <f>MAX(IF($B818="No",0,MIN((0.75*E818),847)),MIN(E818,(0.75*$C818),847))</f>
        <v>0</v>
      </c>
      <c r="J818" s="41">
        <f>MAX(IF($B818="No",0,MIN((0.75*F818),847)),MIN(F818,(0.75*$C818),847))</f>
        <v>0</v>
      </c>
      <c r="K818" s="41">
        <f>MAX(IF($B818="No",0,MIN((0.75*G818),847)),MIN(G818,(0.75*$C818),847))</f>
        <v>0</v>
      </c>
      <c r="L818" s="54" t="str">
        <f>IF(OR(COUNT(C818:G818)&lt;&gt;5,ISBLANK(B818)),"",SUM(H818:K818))</f>
        <v/>
      </c>
    </row>
    <row r="819" spans="8:12" ht="17.25" x14ac:dyDescent="0.3">
      <c r="H819" s="41">
        <f>MAX(IF($B819="No",0,MIN((0.75*D819),847)),MIN(D819,(0.75*$C819),847))</f>
        <v>0</v>
      </c>
      <c r="I819" s="41">
        <f>MAX(IF($B819="No",0,MIN((0.75*E819),847)),MIN(E819,(0.75*$C819),847))</f>
        <v>0</v>
      </c>
      <c r="J819" s="41">
        <f>MAX(IF($B819="No",0,MIN((0.75*F819),847)),MIN(F819,(0.75*$C819),847))</f>
        <v>0</v>
      </c>
      <c r="K819" s="41">
        <f>MAX(IF($B819="No",0,MIN((0.75*G819),847)),MIN(G819,(0.75*$C819),847))</f>
        <v>0</v>
      </c>
      <c r="L819" s="54" t="str">
        <f>IF(OR(COUNT(C819:G819)&lt;&gt;5,ISBLANK(B819)),"",SUM(H819:K819))</f>
        <v/>
      </c>
    </row>
    <row r="820" spans="8:12" ht="17.25" x14ac:dyDescent="0.3">
      <c r="H820" s="41">
        <f>MAX(IF($B820="No",0,MIN((0.75*D820),847)),MIN(D820,(0.75*$C820),847))</f>
        <v>0</v>
      </c>
      <c r="I820" s="41">
        <f>MAX(IF($B820="No",0,MIN((0.75*E820),847)),MIN(E820,(0.75*$C820),847))</f>
        <v>0</v>
      </c>
      <c r="J820" s="41">
        <f>MAX(IF($B820="No",0,MIN((0.75*F820),847)),MIN(F820,(0.75*$C820),847))</f>
        <v>0</v>
      </c>
      <c r="K820" s="41">
        <f>MAX(IF($B820="No",0,MIN((0.75*G820),847)),MIN(G820,(0.75*$C820),847))</f>
        <v>0</v>
      </c>
      <c r="L820" s="54" t="str">
        <f>IF(OR(COUNT(C820:G820)&lt;&gt;5,ISBLANK(B820)),"",SUM(H820:K820))</f>
        <v/>
      </c>
    </row>
    <row r="821" spans="8:12" ht="17.25" x14ac:dyDescent="0.3">
      <c r="H821" s="41">
        <f>MAX(IF($B821="No",0,MIN((0.75*D821),847)),MIN(D821,(0.75*$C821),847))</f>
        <v>0</v>
      </c>
      <c r="I821" s="41">
        <f>MAX(IF($B821="No",0,MIN((0.75*E821),847)),MIN(E821,(0.75*$C821),847))</f>
        <v>0</v>
      </c>
      <c r="J821" s="41">
        <f>MAX(IF($B821="No",0,MIN((0.75*F821),847)),MIN(F821,(0.75*$C821),847))</f>
        <v>0</v>
      </c>
      <c r="K821" s="41">
        <f>MAX(IF($B821="No",0,MIN((0.75*G821),847)),MIN(G821,(0.75*$C821),847))</f>
        <v>0</v>
      </c>
      <c r="L821" s="54" t="str">
        <f>IF(OR(COUNT(C821:G821)&lt;&gt;5,ISBLANK(B821)),"",SUM(H821:K821))</f>
        <v/>
      </c>
    </row>
    <row r="822" spans="8:12" ht="17.25" x14ac:dyDescent="0.3">
      <c r="H822" s="41">
        <f>MAX(IF($B822="No",0,MIN((0.75*D822),847)),MIN(D822,(0.75*$C822),847))</f>
        <v>0</v>
      </c>
      <c r="I822" s="41">
        <f>MAX(IF($B822="No",0,MIN((0.75*E822),847)),MIN(E822,(0.75*$C822),847))</f>
        <v>0</v>
      </c>
      <c r="J822" s="41">
        <f>MAX(IF($B822="No",0,MIN((0.75*F822),847)),MIN(F822,(0.75*$C822),847))</f>
        <v>0</v>
      </c>
      <c r="K822" s="41">
        <f>MAX(IF($B822="No",0,MIN((0.75*G822),847)),MIN(G822,(0.75*$C822),847))</f>
        <v>0</v>
      </c>
      <c r="L822" s="54" t="str">
        <f>IF(OR(COUNT(C822:G822)&lt;&gt;5,ISBLANK(B822)),"",SUM(H822:K822))</f>
        <v/>
      </c>
    </row>
    <row r="823" spans="8:12" ht="17.25" x14ac:dyDescent="0.3">
      <c r="H823" s="41">
        <f>MAX(IF($B823="No",0,MIN((0.75*D823),847)),MIN(D823,(0.75*$C823),847))</f>
        <v>0</v>
      </c>
      <c r="I823" s="41">
        <f>MAX(IF($B823="No",0,MIN((0.75*E823),847)),MIN(E823,(0.75*$C823),847))</f>
        <v>0</v>
      </c>
      <c r="J823" s="41">
        <f>MAX(IF($B823="No",0,MIN((0.75*F823),847)),MIN(F823,(0.75*$C823),847))</f>
        <v>0</v>
      </c>
      <c r="K823" s="41">
        <f>MAX(IF($B823="No",0,MIN((0.75*G823),847)),MIN(G823,(0.75*$C823),847))</f>
        <v>0</v>
      </c>
      <c r="L823" s="54" t="str">
        <f>IF(OR(COUNT(C823:G823)&lt;&gt;5,ISBLANK(B823)),"",SUM(H823:K823))</f>
        <v/>
      </c>
    </row>
    <row r="824" spans="8:12" ht="17.25" x14ac:dyDescent="0.3">
      <c r="H824" s="41">
        <f>MAX(IF($B824="No",0,MIN((0.75*D824),847)),MIN(D824,(0.75*$C824),847))</f>
        <v>0</v>
      </c>
      <c r="I824" s="41">
        <f>MAX(IF($B824="No",0,MIN((0.75*E824),847)),MIN(E824,(0.75*$C824),847))</f>
        <v>0</v>
      </c>
      <c r="J824" s="41">
        <f>MAX(IF($B824="No",0,MIN((0.75*F824),847)),MIN(F824,(0.75*$C824),847))</f>
        <v>0</v>
      </c>
      <c r="K824" s="41">
        <f>MAX(IF($B824="No",0,MIN((0.75*G824),847)),MIN(G824,(0.75*$C824),847))</f>
        <v>0</v>
      </c>
      <c r="L824" s="54" t="str">
        <f>IF(OR(COUNT(C824:G824)&lt;&gt;5,ISBLANK(B824)),"",SUM(H824:K824))</f>
        <v/>
      </c>
    </row>
    <row r="825" spans="8:12" ht="17.25" x14ac:dyDescent="0.3">
      <c r="H825" s="41">
        <f>MAX(IF($B825="No",0,MIN((0.75*D825),847)),MIN(D825,(0.75*$C825),847))</f>
        <v>0</v>
      </c>
      <c r="I825" s="41">
        <f>MAX(IF($B825="No",0,MIN((0.75*E825),847)),MIN(E825,(0.75*$C825),847))</f>
        <v>0</v>
      </c>
      <c r="J825" s="41">
        <f>MAX(IF($B825="No",0,MIN((0.75*F825),847)),MIN(F825,(0.75*$C825),847))</f>
        <v>0</v>
      </c>
      <c r="K825" s="41">
        <f>MAX(IF($B825="No",0,MIN((0.75*G825),847)),MIN(G825,(0.75*$C825),847))</f>
        <v>0</v>
      </c>
      <c r="L825" s="54" t="str">
        <f>IF(OR(COUNT(C825:G825)&lt;&gt;5,ISBLANK(B825)),"",SUM(H825:K825))</f>
        <v/>
      </c>
    </row>
    <row r="826" spans="8:12" ht="17.25" x14ac:dyDescent="0.3">
      <c r="H826" s="41">
        <f>MAX(IF($B826="No",0,MIN((0.75*D826),847)),MIN(D826,(0.75*$C826),847))</f>
        <v>0</v>
      </c>
      <c r="I826" s="41">
        <f>MAX(IF($B826="No",0,MIN((0.75*E826),847)),MIN(E826,(0.75*$C826),847))</f>
        <v>0</v>
      </c>
      <c r="J826" s="41">
        <f>MAX(IF($B826="No",0,MIN((0.75*F826),847)),MIN(F826,(0.75*$C826),847))</f>
        <v>0</v>
      </c>
      <c r="K826" s="41">
        <f>MAX(IF($B826="No",0,MIN((0.75*G826),847)),MIN(G826,(0.75*$C826),847))</f>
        <v>0</v>
      </c>
      <c r="L826" s="54" t="str">
        <f>IF(OR(COUNT(C826:G826)&lt;&gt;5,ISBLANK(B826)),"",SUM(H826:K826))</f>
        <v/>
      </c>
    </row>
    <row r="827" spans="8:12" ht="17.25" x14ac:dyDescent="0.3">
      <c r="H827" s="41">
        <f>MAX(IF($B827="No",0,MIN((0.75*D827),847)),MIN(D827,(0.75*$C827),847))</f>
        <v>0</v>
      </c>
      <c r="I827" s="41">
        <f>MAX(IF($B827="No",0,MIN((0.75*E827),847)),MIN(E827,(0.75*$C827),847))</f>
        <v>0</v>
      </c>
      <c r="J827" s="41">
        <f>MAX(IF($B827="No",0,MIN((0.75*F827),847)),MIN(F827,(0.75*$C827),847))</f>
        <v>0</v>
      </c>
      <c r="K827" s="41">
        <f>MAX(IF($B827="No",0,MIN((0.75*G827),847)),MIN(G827,(0.75*$C827),847))</f>
        <v>0</v>
      </c>
      <c r="L827" s="54" t="str">
        <f>IF(OR(COUNT(C827:G827)&lt;&gt;5,ISBLANK(B827)),"",SUM(H827:K827))</f>
        <v/>
      </c>
    </row>
    <row r="828" spans="8:12" ht="17.25" x14ac:dyDescent="0.3">
      <c r="H828" s="41">
        <f>MAX(IF($B828="No",0,MIN((0.75*D828),847)),MIN(D828,(0.75*$C828),847))</f>
        <v>0</v>
      </c>
      <c r="I828" s="41">
        <f>MAX(IF($B828="No",0,MIN((0.75*E828),847)),MIN(E828,(0.75*$C828),847))</f>
        <v>0</v>
      </c>
      <c r="J828" s="41">
        <f>MAX(IF($B828="No",0,MIN((0.75*F828),847)),MIN(F828,(0.75*$C828),847))</f>
        <v>0</v>
      </c>
      <c r="K828" s="41">
        <f>MAX(IF($B828="No",0,MIN((0.75*G828),847)),MIN(G828,(0.75*$C828),847))</f>
        <v>0</v>
      </c>
      <c r="L828" s="54" t="str">
        <f>IF(OR(COUNT(C828:G828)&lt;&gt;5,ISBLANK(B828)),"",SUM(H828:K828))</f>
        <v/>
      </c>
    </row>
    <row r="829" spans="8:12" ht="17.25" x14ac:dyDescent="0.3">
      <c r="H829" s="41">
        <f>MAX(IF($B829="No",0,MIN((0.75*D829),847)),MIN(D829,(0.75*$C829),847))</f>
        <v>0</v>
      </c>
      <c r="I829" s="41">
        <f>MAX(IF($B829="No",0,MIN((0.75*E829),847)),MIN(E829,(0.75*$C829),847))</f>
        <v>0</v>
      </c>
      <c r="J829" s="41">
        <f>MAX(IF($B829="No",0,MIN((0.75*F829),847)),MIN(F829,(0.75*$C829),847))</f>
        <v>0</v>
      </c>
      <c r="K829" s="41">
        <f>MAX(IF($B829="No",0,MIN((0.75*G829),847)),MIN(G829,(0.75*$C829),847))</f>
        <v>0</v>
      </c>
      <c r="L829" s="54" t="str">
        <f>IF(OR(COUNT(C829:G829)&lt;&gt;5,ISBLANK(B829)),"",SUM(H829:K829))</f>
        <v/>
      </c>
    </row>
    <row r="830" spans="8:12" ht="17.25" x14ac:dyDescent="0.3">
      <c r="H830" s="41">
        <f>MAX(IF($B830="No",0,MIN((0.75*D830),847)),MIN(D830,(0.75*$C830),847))</f>
        <v>0</v>
      </c>
      <c r="I830" s="41">
        <f>MAX(IF($B830="No",0,MIN((0.75*E830),847)),MIN(E830,(0.75*$C830),847))</f>
        <v>0</v>
      </c>
      <c r="J830" s="41">
        <f>MAX(IF($B830="No",0,MIN((0.75*F830),847)),MIN(F830,(0.75*$C830),847))</f>
        <v>0</v>
      </c>
      <c r="K830" s="41">
        <f>MAX(IF($B830="No",0,MIN((0.75*G830),847)),MIN(G830,(0.75*$C830),847))</f>
        <v>0</v>
      </c>
      <c r="L830" s="54" t="str">
        <f>IF(OR(COUNT(C830:G830)&lt;&gt;5,ISBLANK(B830)),"",SUM(H830:K830))</f>
        <v/>
      </c>
    </row>
    <row r="831" spans="8:12" ht="17.25" x14ac:dyDescent="0.3">
      <c r="H831" s="41">
        <f>MAX(IF($B831="No",0,MIN((0.75*D831),847)),MIN(D831,(0.75*$C831),847))</f>
        <v>0</v>
      </c>
      <c r="I831" s="41">
        <f>MAX(IF($B831="No",0,MIN((0.75*E831),847)),MIN(E831,(0.75*$C831),847))</f>
        <v>0</v>
      </c>
      <c r="J831" s="41">
        <f>MAX(IF($B831="No",0,MIN((0.75*F831),847)),MIN(F831,(0.75*$C831),847))</f>
        <v>0</v>
      </c>
      <c r="K831" s="41">
        <f>MAX(IF($B831="No",0,MIN((0.75*G831),847)),MIN(G831,(0.75*$C831),847))</f>
        <v>0</v>
      </c>
      <c r="L831" s="54" t="str">
        <f>IF(OR(COUNT(C831:G831)&lt;&gt;5,ISBLANK(B831)),"",SUM(H831:K831))</f>
        <v/>
      </c>
    </row>
    <row r="832" spans="8:12" ht="17.25" x14ac:dyDescent="0.3">
      <c r="H832" s="41">
        <f>MAX(IF($B832="No",0,MIN((0.75*D832),847)),MIN(D832,(0.75*$C832),847))</f>
        <v>0</v>
      </c>
      <c r="I832" s="41">
        <f>MAX(IF($B832="No",0,MIN((0.75*E832),847)),MIN(E832,(0.75*$C832),847))</f>
        <v>0</v>
      </c>
      <c r="J832" s="41">
        <f>MAX(IF($B832="No",0,MIN((0.75*F832),847)),MIN(F832,(0.75*$C832),847))</f>
        <v>0</v>
      </c>
      <c r="K832" s="41">
        <f>MAX(IF($B832="No",0,MIN((0.75*G832),847)),MIN(G832,(0.75*$C832),847))</f>
        <v>0</v>
      </c>
      <c r="L832" s="54" t="str">
        <f>IF(OR(COUNT(C832:G832)&lt;&gt;5,ISBLANK(B832)),"",SUM(H832:K832))</f>
        <v/>
      </c>
    </row>
    <row r="833" spans="8:12" ht="17.25" x14ac:dyDescent="0.3">
      <c r="H833" s="41">
        <f>MAX(IF($B833="No",0,MIN((0.75*D833),847)),MIN(D833,(0.75*$C833),847))</f>
        <v>0</v>
      </c>
      <c r="I833" s="41">
        <f>MAX(IF($B833="No",0,MIN((0.75*E833),847)),MIN(E833,(0.75*$C833),847))</f>
        <v>0</v>
      </c>
      <c r="J833" s="41">
        <f>MAX(IF($B833="No",0,MIN((0.75*F833),847)),MIN(F833,(0.75*$C833),847))</f>
        <v>0</v>
      </c>
      <c r="K833" s="41">
        <f>MAX(IF($B833="No",0,MIN((0.75*G833),847)),MIN(G833,(0.75*$C833),847))</f>
        <v>0</v>
      </c>
      <c r="L833" s="54" t="str">
        <f>IF(OR(COUNT(C833:G833)&lt;&gt;5,ISBLANK(B833)),"",SUM(H833:K833))</f>
        <v/>
      </c>
    </row>
    <row r="834" spans="8:12" ht="17.25" x14ac:dyDescent="0.3">
      <c r="H834" s="41">
        <f>MAX(IF($B834="No",0,MIN((0.75*D834),847)),MIN(D834,(0.75*$C834),847))</f>
        <v>0</v>
      </c>
      <c r="I834" s="41">
        <f>MAX(IF($B834="No",0,MIN((0.75*E834),847)),MIN(E834,(0.75*$C834),847))</f>
        <v>0</v>
      </c>
      <c r="J834" s="41">
        <f>MAX(IF($B834="No",0,MIN((0.75*F834),847)),MIN(F834,(0.75*$C834),847))</f>
        <v>0</v>
      </c>
      <c r="K834" s="41">
        <f>MAX(IF($B834="No",0,MIN((0.75*G834),847)),MIN(G834,(0.75*$C834),847))</f>
        <v>0</v>
      </c>
      <c r="L834" s="54" t="str">
        <f>IF(OR(COUNT(C834:G834)&lt;&gt;5,ISBLANK(B834)),"",SUM(H834:K834))</f>
        <v/>
      </c>
    </row>
    <row r="835" spans="8:12" ht="17.25" x14ac:dyDescent="0.3">
      <c r="H835" s="41">
        <f>MAX(IF($B835="No",0,MIN((0.75*D835),847)),MIN(D835,(0.75*$C835),847))</f>
        <v>0</v>
      </c>
      <c r="I835" s="41">
        <f>MAX(IF($B835="No",0,MIN((0.75*E835),847)),MIN(E835,(0.75*$C835),847))</f>
        <v>0</v>
      </c>
      <c r="J835" s="41">
        <f>MAX(IF($B835="No",0,MIN((0.75*F835),847)),MIN(F835,(0.75*$C835),847))</f>
        <v>0</v>
      </c>
      <c r="K835" s="41">
        <f>MAX(IF($B835="No",0,MIN((0.75*G835),847)),MIN(G835,(0.75*$C835),847))</f>
        <v>0</v>
      </c>
      <c r="L835" s="54" t="str">
        <f>IF(OR(COUNT(C835:G835)&lt;&gt;5,ISBLANK(B835)),"",SUM(H835:K835))</f>
        <v/>
      </c>
    </row>
    <row r="836" spans="8:12" ht="17.25" x14ac:dyDescent="0.3">
      <c r="H836" s="41">
        <f>MAX(IF($B836="No",0,MIN((0.75*D836),847)),MIN(D836,(0.75*$C836),847))</f>
        <v>0</v>
      </c>
      <c r="I836" s="41">
        <f>MAX(IF($B836="No",0,MIN((0.75*E836),847)),MIN(E836,(0.75*$C836),847))</f>
        <v>0</v>
      </c>
      <c r="J836" s="41">
        <f>MAX(IF($B836="No",0,MIN((0.75*F836),847)),MIN(F836,(0.75*$C836),847))</f>
        <v>0</v>
      </c>
      <c r="K836" s="41">
        <f>MAX(IF($B836="No",0,MIN((0.75*G836),847)),MIN(G836,(0.75*$C836),847))</f>
        <v>0</v>
      </c>
      <c r="L836" s="54" t="str">
        <f>IF(OR(COUNT(C836:G836)&lt;&gt;5,ISBLANK(B836)),"",SUM(H836:K836))</f>
        <v/>
      </c>
    </row>
    <row r="837" spans="8:12" ht="17.25" x14ac:dyDescent="0.3">
      <c r="H837" s="41">
        <f>MAX(IF($B837="No",0,MIN((0.75*D837),847)),MIN(D837,(0.75*$C837),847))</f>
        <v>0</v>
      </c>
      <c r="I837" s="41">
        <f>MAX(IF($B837="No",0,MIN((0.75*E837),847)),MIN(E837,(0.75*$C837),847))</f>
        <v>0</v>
      </c>
      <c r="J837" s="41">
        <f>MAX(IF($B837="No",0,MIN((0.75*F837),847)),MIN(F837,(0.75*$C837),847))</f>
        <v>0</v>
      </c>
      <c r="K837" s="41">
        <f>MAX(IF($B837="No",0,MIN((0.75*G837),847)),MIN(G837,(0.75*$C837),847))</f>
        <v>0</v>
      </c>
      <c r="L837" s="54" t="str">
        <f>IF(OR(COUNT(C837:G837)&lt;&gt;5,ISBLANK(B837)),"",SUM(H837:K837))</f>
        <v/>
      </c>
    </row>
    <row r="838" spans="8:12" ht="17.25" x14ac:dyDescent="0.3">
      <c r="H838" s="41">
        <f>MAX(IF($B838="No",0,MIN((0.75*D838),847)),MIN(D838,(0.75*$C838),847))</f>
        <v>0</v>
      </c>
      <c r="I838" s="41">
        <f>MAX(IF($B838="No",0,MIN((0.75*E838),847)),MIN(E838,(0.75*$C838),847))</f>
        <v>0</v>
      </c>
      <c r="J838" s="41">
        <f>MAX(IF($B838="No",0,MIN((0.75*F838),847)),MIN(F838,(0.75*$C838),847))</f>
        <v>0</v>
      </c>
      <c r="K838" s="41">
        <f>MAX(IF($B838="No",0,MIN((0.75*G838),847)),MIN(G838,(0.75*$C838),847))</f>
        <v>0</v>
      </c>
      <c r="L838" s="54" t="str">
        <f>IF(OR(COUNT(C838:G838)&lt;&gt;5,ISBLANK(B838)),"",SUM(H838:K838))</f>
        <v/>
      </c>
    </row>
    <row r="839" spans="8:12" ht="17.25" x14ac:dyDescent="0.3">
      <c r="H839" s="41">
        <f>MAX(IF($B839="No",0,MIN((0.75*D839),847)),MIN(D839,(0.75*$C839),847))</f>
        <v>0</v>
      </c>
      <c r="I839" s="41">
        <f>MAX(IF($B839="No",0,MIN((0.75*E839),847)),MIN(E839,(0.75*$C839),847))</f>
        <v>0</v>
      </c>
      <c r="J839" s="41">
        <f>MAX(IF($B839="No",0,MIN((0.75*F839),847)),MIN(F839,(0.75*$C839),847))</f>
        <v>0</v>
      </c>
      <c r="K839" s="41">
        <f>MAX(IF($B839="No",0,MIN((0.75*G839),847)),MIN(G839,(0.75*$C839),847))</f>
        <v>0</v>
      </c>
      <c r="L839" s="54" t="str">
        <f>IF(OR(COUNT(C839:G839)&lt;&gt;5,ISBLANK(B839)),"",SUM(H839:K839))</f>
        <v/>
      </c>
    </row>
    <row r="840" spans="8:12" ht="17.25" x14ac:dyDescent="0.3">
      <c r="H840" s="41">
        <f>MAX(IF($B840="No",0,MIN((0.75*D840),847)),MIN(D840,(0.75*$C840),847))</f>
        <v>0</v>
      </c>
      <c r="I840" s="41">
        <f>MAX(IF($B840="No",0,MIN((0.75*E840),847)),MIN(E840,(0.75*$C840),847))</f>
        <v>0</v>
      </c>
      <c r="J840" s="41">
        <f>MAX(IF($B840="No",0,MIN((0.75*F840),847)),MIN(F840,(0.75*$C840),847))</f>
        <v>0</v>
      </c>
      <c r="K840" s="41">
        <f>MAX(IF($B840="No",0,MIN((0.75*G840),847)),MIN(G840,(0.75*$C840),847))</f>
        <v>0</v>
      </c>
      <c r="L840" s="54" t="str">
        <f>IF(OR(COUNT(C840:G840)&lt;&gt;5,ISBLANK(B840)),"",SUM(H840:K840))</f>
        <v/>
      </c>
    </row>
    <row r="841" spans="8:12" ht="17.25" x14ac:dyDescent="0.3">
      <c r="H841" s="41">
        <f>MAX(IF($B841="No",0,MIN((0.75*D841),847)),MIN(D841,(0.75*$C841),847))</f>
        <v>0</v>
      </c>
      <c r="I841" s="41">
        <f>MAX(IF($B841="No",0,MIN((0.75*E841),847)),MIN(E841,(0.75*$C841),847))</f>
        <v>0</v>
      </c>
      <c r="J841" s="41">
        <f>MAX(IF($B841="No",0,MIN((0.75*F841),847)),MIN(F841,(0.75*$C841),847))</f>
        <v>0</v>
      </c>
      <c r="K841" s="41">
        <f>MAX(IF($B841="No",0,MIN((0.75*G841),847)),MIN(G841,(0.75*$C841),847))</f>
        <v>0</v>
      </c>
      <c r="L841" s="54" t="str">
        <f>IF(OR(COUNT(C841:G841)&lt;&gt;5,ISBLANK(B841)),"",SUM(H841:K841))</f>
        <v/>
      </c>
    </row>
    <row r="842" spans="8:12" ht="17.25" x14ac:dyDescent="0.3">
      <c r="H842" s="41">
        <f>MAX(IF($B842="No",0,MIN((0.75*D842),847)),MIN(D842,(0.75*$C842),847))</f>
        <v>0</v>
      </c>
      <c r="I842" s="41">
        <f>MAX(IF($B842="No",0,MIN((0.75*E842),847)),MIN(E842,(0.75*$C842),847))</f>
        <v>0</v>
      </c>
      <c r="J842" s="41">
        <f>MAX(IF($B842="No",0,MIN((0.75*F842),847)),MIN(F842,(0.75*$C842),847))</f>
        <v>0</v>
      </c>
      <c r="K842" s="41">
        <f>MAX(IF($B842="No",0,MIN((0.75*G842),847)),MIN(G842,(0.75*$C842),847))</f>
        <v>0</v>
      </c>
      <c r="L842" s="54" t="str">
        <f>IF(OR(COUNT(C842:G842)&lt;&gt;5,ISBLANK(B842)),"",SUM(H842:K842))</f>
        <v/>
      </c>
    </row>
    <row r="843" spans="8:12" ht="17.25" x14ac:dyDescent="0.3">
      <c r="H843" s="41">
        <f>MAX(IF($B843="No",0,MIN((0.75*D843),847)),MIN(D843,(0.75*$C843),847))</f>
        <v>0</v>
      </c>
      <c r="I843" s="41">
        <f>MAX(IF($B843="No",0,MIN((0.75*E843),847)),MIN(E843,(0.75*$C843),847))</f>
        <v>0</v>
      </c>
      <c r="J843" s="41">
        <f>MAX(IF($B843="No",0,MIN((0.75*F843),847)),MIN(F843,(0.75*$C843),847))</f>
        <v>0</v>
      </c>
      <c r="K843" s="41">
        <f>MAX(IF($B843="No",0,MIN((0.75*G843),847)),MIN(G843,(0.75*$C843),847))</f>
        <v>0</v>
      </c>
      <c r="L843" s="54" t="str">
        <f>IF(OR(COUNT(C843:G843)&lt;&gt;5,ISBLANK(B843)),"",SUM(H843:K843))</f>
        <v/>
      </c>
    </row>
    <row r="844" spans="8:12" ht="17.25" x14ac:dyDescent="0.3">
      <c r="H844" s="41">
        <f>MAX(IF($B844="No",0,MIN((0.75*D844),847)),MIN(D844,(0.75*$C844),847))</f>
        <v>0</v>
      </c>
      <c r="I844" s="41">
        <f>MAX(IF($B844="No",0,MIN((0.75*E844),847)),MIN(E844,(0.75*$C844),847))</f>
        <v>0</v>
      </c>
      <c r="J844" s="41">
        <f>MAX(IF($B844="No",0,MIN((0.75*F844),847)),MIN(F844,(0.75*$C844),847))</f>
        <v>0</v>
      </c>
      <c r="K844" s="41">
        <f>MAX(IF($B844="No",0,MIN((0.75*G844),847)),MIN(G844,(0.75*$C844),847))</f>
        <v>0</v>
      </c>
      <c r="L844" s="54" t="str">
        <f>IF(OR(COUNT(C844:G844)&lt;&gt;5,ISBLANK(B844)),"",SUM(H844:K844))</f>
        <v/>
      </c>
    </row>
    <row r="845" spans="8:12" ht="17.25" x14ac:dyDescent="0.3">
      <c r="H845" s="41">
        <f>MAX(IF($B845="No",0,MIN((0.75*D845),847)),MIN(D845,(0.75*$C845),847))</f>
        <v>0</v>
      </c>
      <c r="I845" s="41">
        <f>MAX(IF($B845="No",0,MIN((0.75*E845),847)),MIN(E845,(0.75*$C845),847))</f>
        <v>0</v>
      </c>
      <c r="J845" s="41">
        <f>MAX(IF($B845="No",0,MIN((0.75*F845),847)),MIN(F845,(0.75*$C845),847))</f>
        <v>0</v>
      </c>
      <c r="K845" s="41">
        <f>MAX(IF($B845="No",0,MIN((0.75*G845),847)),MIN(G845,(0.75*$C845),847))</f>
        <v>0</v>
      </c>
      <c r="L845" s="54" t="str">
        <f>IF(OR(COUNT(C845:G845)&lt;&gt;5,ISBLANK(B845)),"",SUM(H845:K845))</f>
        <v/>
      </c>
    </row>
    <row r="846" spans="8:12" ht="17.25" x14ac:dyDescent="0.3">
      <c r="H846" s="41">
        <f>MAX(IF($B846="No",0,MIN((0.75*D846),847)),MIN(D846,(0.75*$C846),847))</f>
        <v>0</v>
      </c>
      <c r="I846" s="41">
        <f>MAX(IF($B846="No",0,MIN((0.75*E846),847)),MIN(E846,(0.75*$C846),847))</f>
        <v>0</v>
      </c>
      <c r="J846" s="41">
        <f>MAX(IF($B846="No",0,MIN((0.75*F846),847)),MIN(F846,(0.75*$C846),847))</f>
        <v>0</v>
      </c>
      <c r="K846" s="41">
        <f>MAX(IF($B846="No",0,MIN((0.75*G846),847)),MIN(G846,(0.75*$C846),847))</f>
        <v>0</v>
      </c>
      <c r="L846" s="54" t="str">
        <f>IF(OR(COUNT(C846:G846)&lt;&gt;5,ISBLANK(B846)),"",SUM(H846:K846))</f>
        <v/>
      </c>
    </row>
    <row r="847" spans="8:12" ht="17.25" x14ac:dyDescent="0.3">
      <c r="H847" s="41">
        <f>MAX(IF($B847="No",0,MIN((0.75*D847),847)),MIN(D847,(0.75*$C847),847))</f>
        <v>0</v>
      </c>
      <c r="I847" s="41">
        <f>MAX(IF($B847="No",0,MIN((0.75*E847),847)),MIN(E847,(0.75*$C847),847))</f>
        <v>0</v>
      </c>
      <c r="J847" s="41">
        <f>MAX(IF($B847="No",0,MIN((0.75*F847),847)),MIN(F847,(0.75*$C847),847))</f>
        <v>0</v>
      </c>
      <c r="K847" s="41">
        <f>MAX(IF($B847="No",0,MIN((0.75*G847),847)),MIN(G847,(0.75*$C847),847))</f>
        <v>0</v>
      </c>
      <c r="L847" s="54" t="str">
        <f>IF(OR(COUNT(C847:G847)&lt;&gt;5,ISBLANK(B847)),"",SUM(H847:K847))</f>
        <v/>
      </c>
    </row>
    <row r="848" spans="8:12" ht="17.25" x14ac:dyDescent="0.3">
      <c r="H848" s="41">
        <f>MAX(IF($B848="No",0,MIN((0.75*D848),847)),MIN(D848,(0.75*$C848),847))</f>
        <v>0</v>
      </c>
      <c r="I848" s="41">
        <f>MAX(IF($B848="No",0,MIN((0.75*E848),847)),MIN(E848,(0.75*$C848),847))</f>
        <v>0</v>
      </c>
      <c r="J848" s="41">
        <f>MAX(IF($B848="No",0,MIN((0.75*F848),847)),MIN(F848,(0.75*$C848),847))</f>
        <v>0</v>
      </c>
      <c r="K848" s="41">
        <f>MAX(IF($B848="No",0,MIN((0.75*G848),847)),MIN(G848,(0.75*$C848),847))</f>
        <v>0</v>
      </c>
      <c r="L848" s="54" t="str">
        <f>IF(OR(COUNT(C848:G848)&lt;&gt;5,ISBLANK(B848)),"",SUM(H848:K848))</f>
        <v/>
      </c>
    </row>
    <row r="849" spans="8:12" ht="17.25" x14ac:dyDescent="0.3">
      <c r="H849" s="41">
        <f>MAX(IF($B849="No",0,MIN((0.75*D849),847)),MIN(D849,(0.75*$C849),847))</f>
        <v>0</v>
      </c>
      <c r="I849" s="41">
        <f>MAX(IF($B849="No",0,MIN((0.75*E849),847)),MIN(E849,(0.75*$C849),847))</f>
        <v>0</v>
      </c>
      <c r="J849" s="41">
        <f>MAX(IF($B849="No",0,MIN((0.75*F849),847)),MIN(F849,(0.75*$C849),847))</f>
        <v>0</v>
      </c>
      <c r="K849" s="41">
        <f>MAX(IF($B849="No",0,MIN((0.75*G849),847)),MIN(G849,(0.75*$C849),847))</f>
        <v>0</v>
      </c>
      <c r="L849" s="54" t="str">
        <f>IF(OR(COUNT(C849:G849)&lt;&gt;5,ISBLANK(B849)),"",SUM(H849:K849))</f>
        <v/>
      </c>
    </row>
    <row r="850" spans="8:12" ht="17.25" x14ac:dyDescent="0.3">
      <c r="H850" s="41">
        <f>MAX(IF($B850="No",0,MIN((0.75*D850),847)),MIN(D850,(0.75*$C850),847))</f>
        <v>0</v>
      </c>
      <c r="I850" s="41">
        <f>MAX(IF($B850="No",0,MIN((0.75*E850),847)),MIN(E850,(0.75*$C850),847))</f>
        <v>0</v>
      </c>
      <c r="J850" s="41">
        <f>MAX(IF($B850="No",0,MIN((0.75*F850),847)),MIN(F850,(0.75*$C850),847))</f>
        <v>0</v>
      </c>
      <c r="K850" s="41">
        <f>MAX(IF($B850="No",0,MIN((0.75*G850),847)),MIN(G850,(0.75*$C850),847))</f>
        <v>0</v>
      </c>
      <c r="L850" s="54" t="str">
        <f>IF(OR(COUNT(C850:G850)&lt;&gt;5,ISBLANK(B850)),"",SUM(H850:K850))</f>
        <v/>
      </c>
    </row>
    <row r="851" spans="8:12" ht="17.25" x14ac:dyDescent="0.3">
      <c r="H851" s="41">
        <f>MAX(IF($B851="No",0,MIN((0.75*D851),847)),MIN(D851,(0.75*$C851),847))</f>
        <v>0</v>
      </c>
      <c r="I851" s="41">
        <f>MAX(IF($B851="No",0,MIN((0.75*E851),847)),MIN(E851,(0.75*$C851),847))</f>
        <v>0</v>
      </c>
      <c r="J851" s="41">
        <f>MAX(IF($B851="No",0,MIN((0.75*F851),847)),MIN(F851,(0.75*$C851),847))</f>
        <v>0</v>
      </c>
      <c r="K851" s="41">
        <f>MAX(IF($B851="No",0,MIN((0.75*G851),847)),MIN(G851,(0.75*$C851),847))</f>
        <v>0</v>
      </c>
      <c r="L851" s="54" t="str">
        <f>IF(OR(COUNT(C851:G851)&lt;&gt;5,ISBLANK(B851)),"",SUM(H851:K851))</f>
        <v/>
      </c>
    </row>
    <row r="852" spans="8:12" ht="17.25" x14ac:dyDescent="0.3">
      <c r="H852" s="41">
        <f>MAX(IF($B852="No",0,MIN((0.75*D852),847)),MIN(D852,(0.75*$C852),847))</f>
        <v>0</v>
      </c>
      <c r="I852" s="41">
        <f>MAX(IF($B852="No",0,MIN((0.75*E852),847)),MIN(E852,(0.75*$C852),847))</f>
        <v>0</v>
      </c>
      <c r="J852" s="41">
        <f>MAX(IF($B852="No",0,MIN((0.75*F852),847)),MIN(F852,(0.75*$C852),847))</f>
        <v>0</v>
      </c>
      <c r="K852" s="41">
        <f>MAX(IF($B852="No",0,MIN((0.75*G852),847)),MIN(G852,(0.75*$C852),847))</f>
        <v>0</v>
      </c>
      <c r="L852" s="54" t="str">
        <f>IF(OR(COUNT(C852:G852)&lt;&gt;5,ISBLANK(B852)),"",SUM(H852:K852))</f>
        <v/>
      </c>
    </row>
    <row r="853" spans="8:12" ht="17.25" x14ac:dyDescent="0.3">
      <c r="H853" s="41">
        <f>MAX(IF($B853="No",0,MIN((0.75*D853),847)),MIN(D853,(0.75*$C853),847))</f>
        <v>0</v>
      </c>
      <c r="I853" s="41">
        <f>MAX(IF($B853="No",0,MIN((0.75*E853),847)),MIN(E853,(0.75*$C853),847))</f>
        <v>0</v>
      </c>
      <c r="J853" s="41">
        <f>MAX(IF($B853="No",0,MIN((0.75*F853),847)),MIN(F853,(0.75*$C853),847))</f>
        <v>0</v>
      </c>
      <c r="K853" s="41">
        <f>MAX(IF($B853="No",0,MIN((0.75*G853),847)),MIN(G853,(0.75*$C853),847))</f>
        <v>0</v>
      </c>
      <c r="L853" s="54" t="str">
        <f>IF(OR(COUNT(C853:G853)&lt;&gt;5,ISBLANK(B853)),"",SUM(H853:K853))</f>
        <v/>
      </c>
    </row>
    <row r="854" spans="8:12" ht="17.25" x14ac:dyDescent="0.3">
      <c r="H854" s="41">
        <f>MAX(IF($B854="No",0,MIN((0.75*D854),847)),MIN(D854,(0.75*$C854),847))</f>
        <v>0</v>
      </c>
      <c r="I854" s="41">
        <f>MAX(IF($B854="No",0,MIN((0.75*E854),847)),MIN(E854,(0.75*$C854),847))</f>
        <v>0</v>
      </c>
      <c r="J854" s="41">
        <f>MAX(IF($B854="No",0,MIN((0.75*F854),847)),MIN(F854,(0.75*$C854),847))</f>
        <v>0</v>
      </c>
      <c r="K854" s="41">
        <f>MAX(IF($B854="No",0,MIN((0.75*G854),847)),MIN(G854,(0.75*$C854),847))</f>
        <v>0</v>
      </c>
      <c r="L854" s="54" t="str">
        <f>IF(OR(COUNT(C854:G854)&lt;&gt;5,ISBLANK(B854)),"",SUM(H854:K854))</f>
        <v/>
      </c>
    </row>
    <row r="855" spans="8:12" ht="17.25" x14ac:dyDescent="0.3">
      <c r="H855" s="41">
        <f>MAX(IF($B855="No",0,MIN((0.75*D855),847)),MIN(D855,(0.75*$C855),847))</f>
        <v>0</v>
      </c>
      <c r="I855" s="41">
        <f>MAX(IF($B855="No",0,MIN((0.75*E855),847)),MIN(E855,(0.75*$C855),847))</f>
        <v>0</v>
      </c>
      <c r="J855" s="41">
        <f>MAX(IF($B855="No",0,MIN((0.75*F855),847)),MIN(F855,(0.75*$C855),847))</f>
        <v>0</v>
      </c>
      <c r="K855" s="41">
        <f>MAX(IF($B855="No",0,MIN((0.75*G855),847)),MIN(G855,(0.75*$C855),847))</f>
        <v>0</v>
      </c>
      <c r="L855" s="54" t="str">
        <f>IF(OR(COUNT(C855:G855)&lt;&gt;5,ISBLANK(B855)),"",SUM(H855:K855))</f>
        <v/>
      </c>
    </row>
    <row r="856" spans="8:12" ht="17.25" x14ac:dyDescent="0.3">
      <c r="H856" s="41">
        <f>MAX(IF($B856="No",0,MIN((0.75*D856),847)),MIN(D856,(0.75*$C856),847))</f>
        <v>0</v>
      </c>
      <c r="I856" s="41">
        <f>MAX(IF($B856="No",0,MIN((0.75*E856),847)),MIN(E856,(0.75*$C856),847))</f>
        <v>0</v>
      </c>
      <c r="J856" s="41">
        <f>MAX(IF($B856="No",0,MIN((0.75*F856),847)),MIN(F856,(0.75*$C856),847))</f>
        <v>0</v>
      </c>
      <c r="K856" s="41">
        <f>MAX(IF($B856="No",0,MIN((0.75*G856),847)),MIN(G856,(0.75*$C856),847))</f>
        <v>0</v>
      </c>
      <c r="L856" s="54" t="str">
        <f>IF(OR(COUNT(C856:G856)&lt;&gt;5,ISBLANK(B856)),"",SUM(H856:K856))</f>
        <v/>
      </c>
    </row>
    <row r="857" spans="8:12" ht="17.25" x14ac:dyDescent="0.3">
      <c r="H857" s="41">
        <f>MAX(IF($B857="No",0,MIN((0.75*D857),847)),MIN(D857,(0.75*$C857),847))</f>
        <v>0</v>
      </c>
      <c r="I857" s="41">
        <f>MAX(IF($B857="No",0,MIN((0.75*E857),847)),MIN(E857,(0.75*$C857),847))</f>
        <v>0</v>
      </c>
      <c r="J857" s="41">
        <f>MAX(IF($B857="No",0,MIN((0.75*F857),847)),MIN(F857,(0.75*$C857),847))</f>
        <v>0</v>
      </c>
      <c r="K857" s="41">
        <f>MAX(IF($B857="No",0,MIN((0.75*G857),847)),MIN(G857,(0.75*$C857),847))</f>
        <v>0</v>
      </c>
      <c r="L857" s="54" t="str">
        <f>IF(OR(COUNT(C857:G857)&lt;&gt;5,ISBLANK(B857)),"",SUM(H857:K857))</f>
        <v/>
      </c>
    </row>
    <row r="858" spans="8:12" ht="17.25" x14ac:dyDescent="0.3">
      <c r="H858" s="41">
        <f>MAX(IF($B858="No",0,MIN((0.75*D858),847)),MIN(D858,(0.75*$C858),847))</f>
        <v>0</v>
      </c>
      <c r="I858" s="41">
        <f>MAX(IF($B858="No",0,MIN((0.75*E858),847)),MIN(E858,(0.75*$C858),847))</f>
        <v>0</v>
      </c>
      <c r="J858" s="41">
        <f>MAX(IF($B858="No",0,MIN((0.75*F858),847)),MIN(F858,(0.75*$C858),847))</f>
        <v>0</v>
      </c>
      <c r="K858" s="41">
        <f>MAX(IF($B858="No",0,MIN((0.75*G858),847)),MIN(G858,(0.75*$C858),847))</f>
        <v>0</v>
      </c>
      <c r="L858" s="54" t="str">
        <f>IF(OR(COUNT(C858:G858)&lt;&gt;5,ISBLANK(B858)),"",SUM(H858:K858))</f>
        <v/>
      </c>
    </row>
    <row r="859" spans="8:12" ht="17.25" x14ac:dyDescent="0.3">
      <c r="H859" s="41">
        <f>MAX(IF($B859="No",0,MIN((0.75*D859),847)),MIN(D859,(0.75*$C859),847))</f>
        <v>0</v>
      </c>
      <c r="I859" s="41">
        <f>MAX(IF($B859="No",0,MIN((0.75*E859),847)),MIN(E859,(0.75*$C859),847))</f>
        <v>0</v>
      </c>
      <c r="J859" s="41">
        <f>MAX(IF($B859="No",0,MIN((0.75*F859),847)),MIN(F859,(0.75*$C859),847))</f>
        <v>0</v>
      </c>
      <c r="K859" s="41">
        <f>MAX(IF($B859="No",0,MIN((0.75*G859),847)),MIN(G859,(0.75*$C859),847))</f>
        <v>0</v>
      </c>
      <c r="L859" s="54" t="str">
        <f>IF(OR(COUNT(C859:G859)&lt;&gt;5,ISBLANK(B859)),"",SUM(H859:K859))</f>
        <v/>
      </c>
    </row>
    <row r="860" spans="8:12" ht="17.25" x14ac:dyDescent="0.3">
      <c r="H860" s="41">
        <f>MAX(IF($B860="No",0,MIN((0.75*D860),847)),MIN(D860,(0.75*$C860),847))</f>
        <v>0</v>
      </c>
      <c r="I860" s="41">
        <f>MAX(IF($B860="No",0,MIN((0.75*E860),847)),MIN(E860,(0.75*$C860),847))</f>
        <v>0</v>
      </c>
      <c r="J860" s="41">
        <f>MAX(IF($B860="No",0,MIN((0.75*F860),847)),MIN(F860,(0.75*$C860),847))</f>
        <v>0</v>
      </c>
      <c r="K860" s="41">
        <f>MAX(IF($B860="No",0,MIN((0.75*G860),847)),MIN(G860,(0.75*$C860),847))</f>
        <v>0</v>
      </c>
      <c r="L860" s="54" t="str">
        <f>IF(OR(COUNT(C860:G860)&lt;&gt;5,ISBLANK(B860)),"",SUM(H860:K860))</f>
        <v/>
      </c>
    </row>
    <row r="861" spans="8:12" ht="17.25" x14ac:dyDescent="0.3">
      <c r="H861" s="41">
        <f>MAX(IF($B861="No",0,MIN((0.75*D861),847)),MIN(D861,(0.75*$C861),847))</f>
        <v>0</v>
      </c>
      <c r="I861" s="41">
        <f>MAX(IF($B861="No",0,MIN((0.75*E861),847)),MIN(E861,(0.75*$C861),847))</f>
        <v>0</v>
      </c>
      <c r="J861" s="41">
        <f>MAX(IF($B861="No",0,MIN((0.75*F861),847)),MIN(F861,(0.75*$C861),847))</f>
        <v>0</v>
      </c>
      <c r="K861" s="41">
        <f>MAX(IF($B861="No",0,MIN((0.75*G861),847)),MIN(G861,(0.75*$C861),847))</f>
        <v>0</v>
      </c>
      <c r="L861" s="54" t="str">
        <f>IF(OR(COUNT(C861:G861)&lt;&gt;5,ISBLANK(B861)),"",SUM(H861:K861))</f>
        <v/>
      </c>
    </row>
    <row r="862" spans="8:12" ht="17.25" x14ac:dyDescent="0.3">
      <c r="H862" s="41">
        <f>MAX(IF($B862="No",0,MIN((0.75*D862),847)),MIN(D862,(0.75*$C862),847))</f>
        <v>0</v>
      </c>
      <c r="I862" s="41">
        <f>MAX(IF($B862="No",0,MIN((0.75*E862),847)),MIN(E862,(0.75*$C862),847))</f>
        <v>0</v>
      </c>
      <c r="J862" s="41">
        <f>MAX(IF($B862="No",0,MIN((0.75*F862),847)),MIN(F862,(0.75*$C862),847))</f>
        <v>0</v>
      </c>
      <c r="K862" s="41">
        <f>MAX(IF($B862="No",0,MIN((0.75*G862),847)),MIN(G862,(0.75*$C862),847))</f>
        <v>0</v>
      </c>
      <c r="L862" s="54" t="str">
        <f>IF(OR(COUNT(C862:G862)&lt;&gt;5,ISBLANK(B862)),"",SUM(H862:K862))</f>
        <v/>
      </c>
    </row>
    <row r="863" spans="8:12" ht="17.25" x14ac:dyDescent="0.3">
      <c r="H863" s="41">
        <f>MAX(IF($B863="No",0,MIN((0.75*D863),847)),MIN(D863,(0.75*$C863),847))</f>
        <v>0</v>
      </c>
      <c r="I863" s="41">
        <f>MAX(IF($B863="No",0,MIN((0.75*E863),847)),MIN(E863,(0.75*$C863),847))</f>
        <v>0</v>
      </c>
      <c r="J863" s="41">
        <f>MAX(IF($B863="No",0,MIN((0.75*F863),847)),MIN(F863,(0.75*$C863),847))</f>
        <v>0</v>
      </c>
      <c r="K863" s="41">
        <f>MAX(IF($B863="No",0,MIN((0.75*G863),847)),MIN(G863,(0.75*$C863),847))</f>
        <v>0</v>
      </c>
      <c r="L863" s="54" t="str">
        <f>IF(OR(COUNT(C863:G863)&lt;&gt;5,ISBLANK(B863)),"",SUM(H863:K863))</f>
        <v/>
      </c>
    </row>
    <row r="864" spans="8:12" ht="17.25" x14ac:dyDescent="0.3">
      <c r="H864" s="41">
        <f>MAX(IF($B864="No",0,MIN((0.75*D864),847)),MIN(D864,(0.75*$C864),847))</f>
        <v>0</v>
      </c>
      <c r="I864" s="41">
        <f>MAX(IF($B864="No",0,MIN((0.75*E864),847)),MIN(E864,(0.75*$C864),847))</f>
        <v>0</v>
      </c>
      <c r="J864" s="41">
        <f>MAX(IF($B864="No",0,MIN((0.75*F864),847)),MIN(F864,(0.75*$C864),847))</f>
        <v>0</v>
      </c>
      <c r="K864" s="41">
        <f>MAX(IF($B864="No",0,MIN((0.75*G864),847)),MIN(G864,(0.75*$C864),847))</f>
        <v>0</v>
      </c>
      <c r="L864" s="54" t="str">
        <f>IF(OR(COUNT(C864:G864)&lt;&gt;5,ISBLANK(B864)),"",SUM(H864:K864))</f>
        <v/>
      </c>
    </row>
    <row r="865" spans="8:12" ht="17.25" x14ac:dyDescent="0.3">
      <c r="H865" s="41">
        <f>MAX(IF($B865="No",0,MIN((0.75*D865),847)),MIN(D865,(0.75*$C865),847))</f>
        <v>0</v>
      </c>
      <c r="I865" s="41">
        <f>MAX(IF($B865="No",0,MIN((0.75*E865),847)),MIN(E865,(0.75*$C865),847))</f>
        <v>0</v>
      </c>
      <c r="J865" s="41">
        <f>MAX(IF($B865="No",0,MIN((0.75*F865),847)),MIN(F865,(0.75*$C865),847))</f>
        <v>0</v>
      </c>
      <c r="K865" s="41">
        <f>MAX(IF($B865="No",0,MIN((0.75*G865),847)),MIN(G865,(0.75*$C865),847))</f>
        <v>0</v>
      </c>
      <c r="L865" s="54" t="str">
        <f>IF(OR(COUNT(C865:G865)&lt;&gt;5,ISBLANK(B865)),"",SUM(H865:K865))</f>
        <v/>
      </c>
    </row>
    <row r="866" spans="8:12" ht="17.25" x14ac:dyDescent="0.3">
      <c r="H866" s="41">
        <f>MAX(IF($B866="No",0,MIN((0.75*D866),847)),MIN(D866,(0.75*$C866),847))</f>
        <v>0</v>
      </c>
      <c r="I866" s="41">
        <f>MAX(IF($B866="No",0,MIN((0.75*E866),847)),MIN(E866,(0.75*$C866),847))</f>
        <v>0</v>
      </c>
      <c r="J866" s="41">
        <f>MAX(IF($B866="No",0,MIN((0.75*F866),847)),MIN(F866,(0.75*$C866),847))</f>
        <v>0</v>
      </c>
      <c r="K866" s="41">
        <f>MAX(IF($B866="No",0,MIN((0.75*G866),847)),MIN(G866,(0.75*$C866),847))</f>
        <v>0</v>
      </c>
      <c r="L866" s="54" t="str">
        <f>IF(OR(COUNT(C866:G866)&lt;&gt;5,ISBLANK(B866)),"",SUM(H866:K866))</f>
        <v/>
      </c>
    </row>
    <row r="867" spans="8:12" ht="17.25" x14ac:dyDescent="0.3">
      <c r="H867" s="41">
        <f>MAX(IF($B867="No",0,MIN((0.75*D867),847)),MIN(D867,(0.75*$C867),847))</f>
        <v>0</v>
      </c>
      <c r="I867" s="41">
        <f>MAX(IF($B867="No",0,MIN((0.75*E867),847)),MIN(E867,(0.75*$C867),847))</f>
        <v>0</v>
      </c>
      <c r="J867" s="41">
        <f>MAX(IF($B867="No",0,MIN((0.75*F867),847)),MIN(F867,(0.75*$C867),847))</f>
        <v>0</v>
      </c>
      <c r="K867" s="41">
        <f>MAX(IF($B867="No",0,MIN((0.75*G867),847)),MIN(G867,(0.75*$C867),847))</f>
        <v>0</v>
      </c>
      <c r="L867" s="54" t="str">
        <f>IF(OR(COUNT(C867:G867)&lt;&gt;5,ISBLANK(B867)),"",SUM(H867:K867))</f>
        <v/>
      </c>
    </row>
    <row r="868" spans="8:12" ht="17.25" x14ac:dyDescent="0.3">
      <c r="H868" s="41">
        <f>MAX(IF($B868="No",0,MIN((0.75*D868),847)),MIN(D868,(0.75*$C868),847))</f>
        <v>0</v>
      </c>
      <c r="I868" s="41">
        <f>MAX(IF($B868="No",0,MIN((0.75*E868),847)),MIN(E868,(0.75*$C868),847))</f>
        <v>0</v>
      </c>
      <c r="J868" s="41">
        <f>MAX(IF($B868="No",0,MIN((0.75*F868),847)),MIN(F868,(0.75*$C868),847))</f>
        <v>0</v>
      </c>
      <c r="K868" s="41">
        <f>MAX(IF($B868="No",0,MIN((0.75*G868),847)),MIN(G868,(0.75*$C868),847))</f>
        <v>0</v>
      </c>
      <c r="L868" s="54" t="str">
        <f>IF(OR(COUNT(C868:G868)&lt;&gt;5,ISBLANK(B868)),"",SUM(H868:K868))</f>
        <v/>
      </c>
    </row>
    <row r="869" spans="8:12" ht="17.25" x14ac:dyDescent="0.3">
      <c r="H869" s="41">
        <f>MAX(IF($B869="No",0,MIN((0.75*D869),847)),MIN(D869,(0.75*$C869),847))</f>
        <v>0</v>
      </c>
      <c r="I869" s="41">
        <f>MAX(IF($B869="No",0,MIN((0.75*E869),847)),MIN(E869,(0.75*$C869),847))</f>
        <v>0</v>
      </c>
      <c r="J869" s="41">
        <f>MAX(IF($B869="No",0,MIN((0.75*F869),847)),MIN(F869,(0.75*$C869),847))</f>
        <v>0</v>
      </c>
      <c r="K869" s="41">
        <f>MAX(IF($B869="No",0,MIN((0.75*G869),847)),MIN(G869,(0.75*$C869),847))</f>
        <v>0</v>
      </c>
      <c r="L869" s="54" t="str">
        <f>IF(OR(COUNT(C869:G869)&lt;&gt;5,ISBLANK(B869)),"",SUM(H869:K869))</f>
        <v/>
      </c>
    </row>
    <row r="870" spans="8:12" ht="17.25" x14ac:dyDescent="0.3">
      <c r="H870" s="41">
        <f>MAX(IF($B870="No",0,MIN((0.75*D870),847)),MIN(D870,(0.75*$C870),847))</f>
        <v>0</v>
      </c>
      <c r="I870" s="41">
        <f>MAX(IF($B870="No",0,MIN((0.75*E870),847)),MIN(E870,(0.75*$C870),847))</f>
        <v>0</v>
      </c>
      <c r="J870" s="41">
        <f>MAX(IF($B870="No",0,MIN((0.75*F870),847)),MIN(F870,(0.75*$C870),847))</f>
        <v>0</v>
      </c>
      <c r="K870" s="41">
        <f>MAX(IF($B870="No",0,MIN((0.75*G870),847)),MIN(G870,(0.75*$C870),847))</f>
        <v>0</v>
      </c>
      <c r="L870" s="54" t="str">
        <f>IF(OR(COUNT(C870:G870)&lt;&gt;5,ISBLANK(B870)),"",SUM(H870:K870))</f>
        <v/>
      </c>
    </row>
    <row r="871" spans="8:12" ht="17.25" x14ac:dyDescent="0.3">
      <c r="H871" s="41">
        <f>MAX(IF($B871="No",0,MIN((0.75*D871),847)),MIN(D871,(0.75*$C871),847))</f>
        <v>0</v>
      </c>
      <c r="I871" s="41">
        <f>MAX(IF($B871="No",0,MIN((0.75*E871),847)),MIN(E871,(0.75*$C871),847))</f>
        <v>0</v>
      </c>
      <c r="J871" s="41">
        <f>MAX(IF($B871="No",0,MIN((0.75*F871),847)),MIN(F871,(0.75*$C871),847))</f>
        <v>0</v>
      </c>
      <c r="K871" s="41">
        <f>MAX(IF($B871="No",0,MIN((0.75*G871),847)),MIN(G871,(0.75*$C871),847))</f>
        <v>0</v>
      </c>
      <c r="L871" s="54" t="str">
        <f>IF(OR(COUNT(C871:G871)&lt;&gt;5,ISBLANK(B871)),"",SUM(H871:K871))</f>
        <v/>
      </c>
    </row>
    <row r="872" spans="8:12" ht="17.25" x14ac:dyDescent="0.3">
      <c r="H872" s="41">
        <f>MAX(IF($B872="No",0,MIN((0.75*D872),847)),MIN(D872,(0.75*$C872),847))</f>
        <v>0</v>
      </c>
      <c r="I872" s="41">
        <f>MAX(IF($B872="No",0,MIN((0.75*E872),847)),MIN(E872,(0.75*$C872),847))</f>
        <v>0</v>
      </c>
      <c r="J872" s="41">
        <f>MAX(IF($B872="No",0,MIN((0.75*F872),847)),MIN(F872,(0.75*$C872),847))</f>
        <v>0</v>
      </c>
      <c r="K872" s="41">
        <f>MAX(IF($B872="No",0,MIN((0.75*G872),847)),MIN(G872,(0.75*$C872),847))</f>
        <v>0</v>
      </c>
      <c r="L872" s="54" t="str">
        <f>IF(OR(COUNT(C872:G872)&lt;&gt;5,ISBLANK(B872)),"",SUM(H872:K872))</f>
        <v/>
      </c>
    </row>
    <row r="873" spans="8:12" ht="17.25" x14ac:dyDescent="0.3">
      <c r="H873" s="41">
        <f>MAX(IF($B873="No",0,MIN((0.75*D873),847)),MIN(D873,(0.75*$C873),847))</f>
        <v>0</v>
      </c>
      <c r="I873" s="41">
        <f>MAX(IF($B873="No",0,MIN((0.75*E873),847)),MIN(E873,(0.75*$C873),847))</f>
        <v>0</v>
      </c>
      <c r="J873" s="41">
        <f>MAX(IF($B873="No",0,MIN((0.75*F873),847)),MIN(F873,(0.75*$C873),847))</f>
        <v>0</v>
      </c>
      <c r="K873" s="41">
        <f>MAX(IF($B873="No",0,MIN((0.75*G873),847)),MIN(G873,(0.75*$C873),847))</f>
        <v>0</v>
      </c>
      <c r="L873" s="54" t="str">
        <f>IF(OR(COUNT(C873:G873)&lt;&gt;5,ISBLANK(B873)),"",SUM(H873:K873))</f>
        <v/>
      </c>
    </row>
    <row r="874" spans="8:12" ht="17.25" x14ac:dyDescent="0.3">
      <c r="H874" s="41">
        <f>MAX(IF($B874="No",0,MIN((0.75*D874),847)),MIN(D874,(0.75*$C874),847))</f>
        <v>0</v>
      </c>
      <c r="I874" s="41">
        <f>MAX(IF($B874="No",0,MIN((0.75*E874),847)),MIN(E874,(0.75*$C874),847))</f>
        <v>0</v>
      </c>
      <c r="J874" s="41">
        <f>MAX(IF($B874="No",0,MIN((0.75*F874),847)),MIN(F874,(0.75*$C874),847))</f>
        <v>0</v>
      </c>
      <c r="K874" s="41">
        <f>MAX(IF($B874="No",0,MIN((0.75*G874),847)),MIN(G874,(0.75*$C874),847))</f>
        <v>0</v>
      </c>
      <c r="L874" s="54" t="str">
        <f>IF(OR(COUNT(C874:G874)&lt;&gt;5,ISBLANK(B874)),"",SUM(H874:K874))</f>
        <v/>
      </c>
    </row>
    <row r="875" spans="8:12" ht="17.25" x14ac:dyDescent="0.3">
      <c r="H875" s="41">
        <f>MAX(IF($B875="No",0,MIN((0.75*D875),847)),MIN(D875,(0.75*$C875),847))</f>
        <v>0</v>
      </c>
      <c r="I875" s="41">
        <f>MAX(IF($B875="No",0,MIN((0.75*E875),847)),MIN(E875,(0.75*$C875),847))</f>
        <v>0</v>
      </c>
      <c r="J875" s="41">
        <f>MAX(IF($B875="No",0,MIN((0.75*F875),847)),MIN(F875,(0.75*$C875),847))</f>
        <v>0</v>
      </c>
      <c r="K875" s="41">
        <f>MAX(IF($B875="No",0,MIN((0.75*G875),847)),MIN(G875,(0.75*$C875),847))</f>
        <v>0</v>
      </c>
      <c r="L875" s="54" t="str">
        <f>IF(OR(COUNT(C875:G875)&lt;&gt;5,ISBLANK(B875)),"",SUM(H875:K875))</f>
        <v/>
      </c>
    </row>
    <row r="876" spans="8:12" ht="17.25" x14ac:dyDescent="0.3">
      <c r="H876" s="41">
        <f>MAX(IF($B876="No",0,MIN((0.75*D876),847)),MIN(D876,(0.75*$C876),847))</f>
        <v>0</v>
      </c>
      <c r="I876" s="41">
        <f>MAX(IF($B876="No",0,MIN((0.75*E876),847)),MIN(E876,(0.75*$C876),847))</f>
        <v>0</v>
      </c>
      <c r="J876" s="41">
        <f>MAX(IF($B876="No",0,MIN((0.75*F876),847)),MIN(F876,(0.75*$C876),847))</f>
        <v>0</v>
      </c>
      <c r="K876" s="41">
        <f>MAX(IF($B876="No",0,MIN((0.75*G876),847)),MIN(G876,(0.75*$C876),847))</f>
        <v>0</v>
      </c>
      <c r="L876" s="54" t="str">
        <f>IF(OR(COUNT(C876:G876)&lt;&gt;5,ISBLANK(B876)),"",SUM(H876:K876))</f>
        <v/>
      </c>
    </row>
    <row r="877" spans="8:12" ht="17.25" x14ac:dyDescent="0.3">
      <c r="H877" s="41">
        <f>MAX(IF($B877="No",0,MIN((0.75*D877),847)),MIN(D877,(0.75*$C877),847))</f>
        <v>0</v>
      </c>
      <c r="I877" s="41">
        <f>MAX(IF($B877="No",0,MIN((0.75*E877),847)),MIN(E877,(0.75*$C877),847))</f>
        <v>0</v>
      </c>
      <c r="J877" s="41">
        <f>MAX(IF($B877="No",0,MIN((0.75*F877),847)),MIN(F877,(0.75*$C877),847))</f>
        <v>0</v>
      </c>
      <c r="K877" s="41">
        <f>MAX(IF($B877="No",0,MIN((0.75*G877),847)),MIN(G877,(0.75*$C877),847))</f>
        <v>0</v>
      </c>
      <c r="L877" s="54" t="str">
        <f>IF(OR(COUNT(C877:G877)&lt;&gt;5,ISBLANK(B877)),"",SUM(H877:K877))</f>
        <v/>
      </c>
    </row>
    <row r="878" spans="8:12" ht="17.25" x14ac:dyDescent="0.3">
      <c r="H878" s="41">
        <f>MAX(IF($B878="No",0,MIN((0.75*D878),847)),MIN(D878,(0.75*$C878),847))</f>
        <v>0</v>
      </c>
      <c r="I878" s="41">
        <f>MAX(IF($B878="No",0,MIN((0.75*E878),847)),MIN(E878,(0.75*$C878),847))</f>
        <v>0</v>
      </c>
      <c r="J878" s="41">
        <f>MAX(IF($B878="No",0,MIN((0.75*F878),847)),MIN(F878,(0.75*$C878),847))</f>
        <v>0</v>
      </c>
      <c r="K878" s="41">
        <f>MAX(IF($B878="No",0,MIN((0.75*G878),847)),MIN(G878,(0.75*$C878),847))</f>
        <v>0</v>
      </c>
      <c r="L878" s="54" t="str">
        <f>IF(OR(COUNT(C878:G878)&lt;&gt;5,ISBLANK(B878)),"",SUM(H878:K878))</f>
        <v/>
      </c>
    </row>
    <row r="879" spans="8:12" ht="17.25" x14ac:dyDescent="0.3">
      <c r="H879" s="41">
        <f>MAX(IF($B879="No",0,MIN((0.75*D879),847)),MIN(D879,(0.75*$C879),847))</f>
        <v>0</v>
      </c>
      <c r="I879" s="41">
        <f>MAX(IF($B879="No",0,MIN((0.75*E879),847)),MIN(E879,(0.75*$C879),847))</f>
        <v>0</v>
      </c>
      <c r="J879" s="41">
        <f>MAX(IF($B879="No",0,MIN((0.75*F879),847)),MIN(F879,(0.75*$C879),847))</f>
        <v>0</v>
      </c>
      <c r="K879" s="41">
        <f>MAX(IF($B879="No",0,MIN((0.75*G879),847)),MIN(G879,(0.75*$C879),847))</f>
        <v>0</v>
      </c>
      <c r="L879" s="54" t="str">
        <f>IF(OR(COUNT(C879:G879)&lt;&gt;5,ISBLANK(B879)),"",SUM(H879:K879))</f>
        <v/>
      </c>
    </row>
    <row r="880" spans="8:12" ht="17.25" x14ac:dyDescent="0.3">
      <c r="H880" s="41">
        <f>MAX(IF($B880="No",0,MIN((0.75*D880),847)),MIN(D880,(0.75*$C880),847))</f>
        <v>0</v>
      </c>
      <c r="I880" s="41">
        <f>MAX(IF($B880="No",0,MIN((0.75*E880),847)),MIN(E880,(0.75*$C880),847))</f>
        <v>0</v>
      </c>
      <c r="J880" s="41">
        <f>MAX(IF($B880="No",0,MIN((0.75*F880),847)),MIN(F880,(0.75*$C880),847))</f>
        <v>0</v>
      </c>
      <c r="K880" s="41">
        <f>MAX(IF($B880="No",0,MIN((0.75*G880),847)),MIN(G880,(0.75*$C880),847))</f>
        <v>0</v>
      </c>
      <c r="L880" s="54" t="str">
        <f>IF(OR(COUNT(C880:G880)&lt;&gt;5,ISBLANK(B880)),"",SUM(H880:K880))</f>
        <v/>
      </c>
    </row>
    <row r="881" spans="8:12" ht="17.25" x14ac:dyDescent="0.3">
      <c r="H881" s="41">
        <f>MAX(IF($B881="No",0,MIN((0.75*D881),847)),MIN(D881,(0.75*$C881),847))</f>
        <v>0</v>
      </c>
      <c r="I881" s="41">
        <f>MAX(IF($B881="No",0,MIN((0.75*E881),847)),MIN(E881,(0.75*$C881),847))</f>
        <v>0</v>
      </c>
      <c r="J881" s="41">
        <f>MAX(IF($B881="No",0,MIN((0.75*F881),847)),MIN(F881,(0.75*$C881),847))</f>
        <v>0</v>
      </c>
      <c r="K881" s="41">
        <f>MAX(IF($B881="No",0,MIN((0.75*G881),847)),MIN(G881,(0.75*$C881),847))</f>
        <v>0</v>
      </c>
      <c r="L881" s="54" t="str">
        <f>IF(OR(COUNT(C881:G881)&lt;&gt;5,ISBLANK(B881)),"",SUM(H881:K881))</f>
        <v/>
      </c>
    </row>
    <row r="882" spans="8:12" ht="17.25" x14ac:dyDescent="0.3">
      <c r="H882" s="41">
        <f>MAX(IF($B882="No",0,MIN((0.75*D882),847)),MIN(D882,(0.75*$C882),847))</f>
        <v>0</v>
      </c>
      <c r="I882" s="41">
        <f>MAX(IF($B882="No",0,MIN((0.75*E882),847)),MIN(E882,(0.75*$C882),847))</f>
        <v>0</v>
      </c>
      <c r="J882" s="41">
        <f>MAX(IF($B882="No",0,MIN((0.75*F882),847)),MIN(F882,(0.75*$C882),847))</f>
        <v>0</v>
      </c>
      <c r="K882" s="41">
        <f>MAX(IF($B882="No",0,MIN((0.75*G882),847)),MIN(G882,(0.75*$C882),847))</f>
        <v>0</v>
      </c>
      <c r="L882" s="54" t="str">
        <f>IF(OR(COUNT(C882:G882)&lt;&gt;5,ISBLANK(B882)),"",SUM(H882:K882))</f>
        <v/>
      </c>
    </row>
    <row r="883" spans="8:12" ht="17.25" x14ac:dyDescent="0.3">
      <c r="H883" s="41">
        <f>MAX(IF($B883="No",0,MIN((0.75*D883),847)),MIN(D883,(0.75*$C883),847))</f>
        <v>0</v>
      </c>
      <c r="I883" s="41">
        <f>MAX(IF($B883="No",0,MIN((0.75*E883),847)),MIN(E883,(0.75*$C883),847))</f>
        <v>0</v>
      </c>
      <c r="J883" s="41">
        <f>MAX(IF($B883="No",0,MIN((0.75*F883),847)),MIN(F883,(0.75*$C883),847))</f>
        <v>0</v>
      </c>
      <c r="K883" s="41">
        <f>MAX(IF($B883="No",0,MIN((0.75*G883),847)),MIN(G883,(0.75*$C883),847))</f>
        <v>0</v>
      </c>
      <c r="L883" s="54" t="str">
        <f>IF(OR(COUNT(C883:G883)&lt;&gt;5,ISBLANK(B883)),"",SUM(H883:K883))</f>
        <v/>
      </c>
    </row>
    <row r="884" spans="8:12" ht="17.25" x14ac:dyDescent="0.3">
      <c r="H884" s="41">
        <f>MAX(IF($B884="No",0,MIN((0.75*D884),847)),MIN(D884,(0.75*$C884),847))</f>
        <v>0</v>
      </c>
      <c r="I884" s="41">
        <f>MAX(IF($B884="No",0,MIN((0.75*E884),847)),MIN(E884,(0.75*$C884),847))</f>
        <v>0</v>
      </c>
      <c r="J884" s="41">
        <f>MAX(IF($B884="No",0,MIN((0.75*F884),847)),MIN(F884,(0.75*$C884),847))</f>
        <v>0</v>
      </c>
      <c r="K884" s="41">
        <f>MAX(IF($B884="No",0,MIN((0.75*G884),847)),MIN(G884,(0.75*$C884),847))</f>
        <v>0</v>
      </c>
      <c r="L884" s="54" t="str">
        <f>IF(OR(COUNT(C884:G884)&lt;&gt;5,ISBLANK(B884)),"",SUM(H884:K884))</f>
        <v/>
      </c>
    </row>
    <row r="885" spans="8:12" ht="17.25" x14ac:dyDescent="0.3">
      <c r="H885" s="41">
        <f>MAX(IF($B885="No",0,MIN((0.75*D885),847)),MIN(D885,(0.75*$C885),847))</f>
        <v>0</v>
      </c>
      <c r="I885" s="41">
        <f>MAX(IF($B885="No",0,MIN((0.75*E885),847)),MIN(E885,(0.75*$C885),847))</f>
        <v>0</v>
      </c>
      <c r="J885" s="41">
        <f>MAX(IF($B885="No",0,MIN((0.75*F885),847)),MIN(F885,(0.75*$C885),847))</f>
        <v>0</v>
      </c>
      <c r="K885" s="41">
        <f>MAX(IF($B885="No",0,MIN((0.75*G885),847)),MIN(G885,(0.75*$C885),847))</f>
        <v>0</v>
      </c>
      <c r="L885" s="54" t="str">
        <f>IF(OR(COUNT(C885:G885)&lt;&gt;5,ISBLANK(B885)),"",SUM(H885:K885))</f>
        <v/>
      </c>
    </row>
    <row r="886" spans="8:12" ht="17.25" x14ac:dyDescent="0.3">
      <c r="H886" s="41">
        <f>MAX(IF($B886="No",0,MIN((0.75*D886),847)),MIN(D886,(0.75*$C886),847))</f>
        <v>0</v>
      </c>
      <c r="I886" s="41">
        <f>MAX(IF($B886="No",0,MIN((0.75*E886),847)),MIN(E886,(0.75*$C886),847))</f>
        <v>0</v>
      </c>
      <c r="J886" s="41">
        <f>MAX(IF($B886="No",0,MIN((0.75*F886),847)),MIN(F886,(0.75*$C886),847))</f>
        <v>0</v>
      </c>
      <c r="K886" s="41">
        <f>MAX(IF($B886="No",0,MIN((0.75*G886),847)),MIN(G886,(0.75*$C886),847))</f>
        <v>0</v>
      </c>
      <c r="L886" s="54" t="str">
        <f>IF(OR(COUNT(C886:G886)&lt;&gt;5,ISBLANK(B886)),"",SUM(H886:K886))</f>
        <v/>
      </c>
    </row>
    <row r="887" spans="8:12" ht="17.25" x14ac:dyDescent="0.3">
      <c r="H887" s="41">
        <f>MAX(IF($B887="No",0,MIN((0.75*D887),847)),MIN(D887,(0.75*$C887),847))</f>
        <v>0</v>
      </c>
      <c r="I887" s="41">
        <f>MAX(IF($B887="No",0,MIN((0.75*E887),847)),MIN(E887,(0.75*$C887),847))</f>
        <v>0</v>
      </c>
      <c r="J887" s="41">
        <f>MAX(IF($B887="No",0,MIN((0.75*F887),847)),MIN(F887,(0.75*$C887),847))</f>
        <v>0</v>
      </c>
      <c r="K887" s="41">
        <f>MAX(IF($B887="No",0,MIN((0.75*G887),847)),MIN(G887,(0.75*$C887),847))</f>
        <v>0</v>
      </c>
      <c r="L887" s="54" t="str">
        <f>IF(OR(COUNT(C887:G887)&lt;&gt;5,ISBLANK(B887)),"",SUM(H887:K887))</f>
        <v/>
      </c>
    </row>
    <row r="888" spans="8:12" ht="17.25" x14ac:dyDescent="0.3">
      <c r="H888" s="41">
        <f>MAX(IF($B888="No",0,MIN((0.75*D888),847)),MIN(D888,(0.75*$C888),847))</f>
        <v>0</v>
      </c>
      <c r="I888" s="41">
        <f>MAX(IF($B888="No",0,MIN((0.75*E888),847)),MIN(E888,(0.75*$C888),847))</f>
        <v>0</v>
      </c>
      <c r="J888" s="41">
        <f>MAX(IF($B888="No",0,MIN((0.75*F888),847)),MIN(F888,(0.75*$C888),847))</f>
        <v>0</v>
      </c>
      <c r="K888" s="41">
        <f>MAX(IF($B888="No",0,MIN((0.75*G888),847)),MIN(G888,(0.75*$C888),847))</f>
        <v>0</v>
      </c>
      <c r="L888" s="54" t="str">
        <f>IF(OR(COUNT(C888:G888)&lt;&gt;5,ISBLANK(B888)),"",SUM(H888:K888))</f>
        <v/>
      </c>
    </row>
    <row r="889" spans="8:12" ht="17.25" x14ac:dyDescent="0.3">
      <c r="H889" s="41">
        <f>MAX(IF($B889="No",0,MIN((0.75*D889),847)),MIN(D889,(0.75*$C889),847))</f>
        <v>0</v>
      </c>
      <c r="I889" s="41">
        <f>MAX(IF($B889="No",0,MIN((0.75*E889),847)),MIN(E889,(0.75*$C889),847))</f>
        <v>0</v>
      </c>
      <c r="J889" s="41">
        <f>MAX(IF($B889="No",0,MIN((0.75*F889),847)),MIN(F889,(0.75*$C889),847))</f>
        <v>0</v>
      </c>
      <c r="K889" s="41">
        <f>MAX(IF($B889="No",0,MIN((0.75*G889),847)),MIN(G889,(0.75*$C889),847))</f>
        <v>0</v>
      </c>
      <c r="L889" s="54" t="str">
        <f>IF(OR(COUNT(C889:G889)&lt;&gt;5,ISBLANK(B889)),"",SUM(H889:K889))</f>
        <v/>
      </c>
    </row>
    <row r="890" spans="8:12" ht="17.25" x14ac:dyDescent="0.3">
      <c r="H890" s="41">
        <f>MAX(IF($B890="No",0,MIN((0.75*D890),847)),MIN(D890,(0.75*$C890),847))</f>
        <v>0</v>
      </c>
      <c r="I890" s="41">
        <f>MAX(IF($B890="No",0,MIN((0.75*E890),847)),MIN(E890,(0.75*$C890),847))</f>
        <v>0</v>
      </c>
      <c r="J890" s="41">
        <f>MAX(IF($B890="No",0,MIN((0.75*F890),847)),MIN(F890,(0.75*$C890),847))</f>
        <v>0</v>
      </c>
      <c r="K890" s="41">
        <f>MAX(IF($B890="No",0,MIN((0.75*G890),847)),MIN(G890,(0.75*$C890),847))</f>
        <v>0</v>
      </c>
      <c r="L890" s="54" t="str">
        <f>IF(OR(COUNT(C890:G890)&lt;&gt;5,ISBLANK(B890)),"",SUM(H890:K890))</f>
        <v/>
      </c>
    </row>
    <row r="891" spans="8:12" ht="17.25" x14ac:dyDescent="0.3">
      <c r="H891" s="41">
        <f>MAX(IF($B891="No",0,MIN((0.75*D891),847)),MIN(D891,(0.75*$C891),847))</f>
        <v>0</v>
      </c>
      <c r="I891" s="41">
        <f>MAX(IF($B891="No",0,MIN((0.75*E891),847)),MIN(E891,(0.75*$C891),847))</f>
        <v>0</v>
      </c>
      <c r="J891" s="41">
        <f>MAX(IF($B891="No",0,MIN((0.75*F891),847)),MIN(F891,(0.75*$C891),847))</f>
        <v>0</v>
      </c>
      <c r="K891" s="41">
        <f>MAX(IF($B891="No",0,MIN((0.75*G891),847)),MIN(G891,(0.75*$C891),847))</f>
        <v>0</v>
      </c>
      <c r="L891" s="54" t="str">
        <f>IF(OR(COUNT(C891:G891)&lt;&gt;5,ISBLANK(B891)),"",SUM(H891:K891))</f>
        <v/>
      </c>
    </row>
    <row r="892" spans="8:12" ht="17.25" x14ac:dyDescent="0.3">
      <c r="H892" s="41">
        <f>MAX(IF($B892="No",0,MIN((0.75*D892),847)),MIN(D892,(0.75*$C892),847))</f>
        <v>0</v>
      </c>
      <c r="I892" s="41">
        <f>MAX(IF($B892="No",0,MIN((0.75*E892),847)),MIN(E892,(0.75*$C892),847))</f>
        <v>0</v>
      </c>
      <c r="J892" s="41">
        <f>MAX(IF($B892="No",0,MIN((0.75*F892),847)),MIN(F892,(0.75*$C892),847))</f>
        <v>0</v>
      </c>
      <c r="K892" s="41">
        <f>MAX(IF($B892="No",0,MIN((0.75*G892),847)),MIN(G892,(0.75*$C892),847))</f>
        <v>0</v>
      </c>
      <c r="L892" s="54" t="str">
        <f>IF(OR(COUNT(C892:G892)&lt;&gt;5,ISBLANK(B892)),"",SUM(H892:K892))</f>
        <v/>
      </c>
    </row>
    <row r="893" spans="8:12" ht="17.25" x14ac:dyDescent="0.3">
      <c r="H893" s="41">
        <f>MAX(IF($B893="No",0,MIN((0.75*D893),847)),MIN(D893,(0.75*$C893),847))</f>
        <v>0</v>
      </c>
      <c r="I893" s="41">
        <f>MAX(IF($B893="No",0,MIN((0.75*E893),847)),MIN(E893,(0.75*$C893),847))</f>
        <v>0</v>
      </c>
      <c r="J893" s="41">
        <f>MAX(IF($B893="No",0,MIN((0.75*F893),847)),MIN(F893,(0.75*$C893),847))</f>
        <v>0</v>
      </c>
      <c r="K893" s="41">
        <f>MAX(IF($B893="No",0,MIN((0.75*G893),847)),MIN(G893,(0.75*$C893),847))</f>
        <v>0</v>
      </c>
      <c r="L893" s="54" t="str">
        <f>IF(OR(COUNT(C893:G893)&lt;&gt;5,ISBLANK(B893)),"",SUM(H893:K893))</f>
        <v/>
      </c>
    </row>
    <row r="894" spans="8:12" ht="17.25" x14ac:dyDescent="0.3">
      <c r="H894" s="41">
        <f>MAX(IF($B894="No",0,MIN((0.75*D894),847)),MIN(D894,(0.75*$C894),847))</f>
        <v>0</v>
      </c>
      <c r="I894" s="41">
        <f>MAX(IF($B894="No",0,MIN((0.75*E894),847)),MIN(E894,(0.75*$C894),847))</f>
        <v>0</v>
      </c>
      <c r="J894" s="41">
        <f>MAX(IF($B894="No",0,MIN((0.75*F894),847)),MIN(F894,(0.75*$C894),847))</f>
        <v>0</v>
      </c>
      <c r="K894" s="41">
        <f>MAX(IF($B894="No",0,MIN((0.75*G894),847)),MIN(G894,(0.75*$C894),847))</f>
        <v>0</v>
      </c>
      <c r="L894" s="54" t="str">
        <f>IF(OR(COUNT(C894:G894)&lt;&gt;5,ISBLANK(B894)),"",SUM(H894:K894))</f>
        <v/>
      </c>
    </row>
    <row r="895" spans="8:12" ht="17.25" x14ac:dyDescent="0.3">
      <c r="H895" s="41">
        <f>MAX(IF($B895="No",0,MIN((0.75*D895),847)),MIN(D895,(0.75*$C895),847))</f>
        <v>0</v>
      </c>
      <c r="I895" s="41">
        <f>MAX(IF($B895="No",0,MIN((0.75*E895),847)),MIN(E895,(0.75*$C895),847))</f>
        <v>0</v>
      </c>
      <c r="J895" s="41">
        <f>MAX(IF($B895="No",0,MIN((0.75*F895),847)),MIN(F895,(0.75*$C895),847))</f>
        <v>0</v>
      </c>
      <c r="K895" s="41">
        <f>MAX(IF($B895="No",0,MIN((0.75*G895),847)),MIN(G895,(0.75*$C895),847))</f>
        <v>0</v>
      </c>
      <c r="L895" s="54" t="str">
        <f>IF(OR(COUNT(C895:G895)&lt;&gt;5,ISBLANK(B895)),"",SUM(H895:K895))</f>
        <v/>
      </c>
    </row>
    <row r="896" spans="8:12" ht="17.25" x14ac:dyDescent="0.3">
      <c r="H896" s="41">
        <f>MAX(IF($B896="No",0,MIN((0.75*D896),847)),MIN(D896,(0.75*$C896),847))</f>
        <v>0</v>
      </c>
      <c r="I896" s="41">
        <f>MAX(IF($B896="No",0,MIN((0.75*E896),847)),MIN(E896,(0.75*$C896),847))</f>
        <v>0</v>
      </c>
      <c r="J896" s="41">
        <f>MAX(IF($B896="No",0,MIN((0.75*F896),847)),MIN(F896,(0.75*$C896),847))</f>
        <v>0</v>
      </c>
      <c r="K896" s="41">
        <f>MAX(IF($B896="No",0,MIN((0.75*G896),847)),MIN(G896,(0.75*$C896),847))</f>
        <v>0</v>
      </c>
      <c r="L896" s="54" t="str">
        <f>IF(OR(COUNT(C896:G896)&lt;&gt;5,ISBLANK(B896)),"",SUM(H896:K896))</f>
        <v/>
      </c>
    </row>
    <row r="897" spans="8:12" ht="17.25" x14ac:dyDescent="0.3">
      <c r="H897" s="41">
        <f>MAX(IF($B897="No",0,MIN((0.75*D897),847)),MIN(D897,(0.75*$C897),847))</f>
        <v>0</v>
      </c>
      <c r="I897" s="41">
        <f>MAX(IF($B897="No",0,MIN((0.75*E897),847)),MIN(E897,(0.75*$C897),847))</f>
        <v>0</v>
      </c>
      <c r="J897" s="41">
        <f>MAX(IF($B897="No",0,MIN((0.75*F897),847)),MIN(F897,(0.75*$C897),847))</f>
        <v>0</v>
      </c>
      <c r="K897" s="41">
        <f>MAX(IF($B897="No",0,MIN((0.75*G897),847)),MIN(G897,(0.75*$C897),847))</f>
        <v>0</v>
      </c>
      <c r="L897" s="54" t="str">
        <f>IF(OR(COUNT(C897:G897)&lt;&gt;5,ISBLANK(B897)),"",SUM(H897:K897))</f>
        <v/>
      </c>
    </row>
    <row r="898" spans="8:12" ht="17.25" x14ac:dyDescent="0.3">
      <c r="H898" s="41">
        <f>MAX(IF($B898="No",0,MIN((0.75*D898),847)),MIN(D898,(0.75*$C898),847))</f>
        <v>0</v>
      </c>
      <c r="I898" s="41">
        <f>MAX(IF($B898="No",0,MIN((0.75*E898),847)),MIN(E898,(0.75*$C898),847))</f>
        <v>0</v>
      </c>
      <c r="J898" s="41">
        <f>MAX(IF($B898="No",0,MIN((0.75*F898),847)),MIN(F898,(0.75*$C898),847))</f>
        <v>0</v>
      </c>
      <c r="K898" s="41">
        <f>MAX(IF($B898="No",0,MIN((0.75*G898),847)),MIN(G898,(0.75*$C898),847))</f>
        <v>0</v>
      </c>
      <c r="L898" s="54" t="str">
        <f>IF(OR(COUNT(C898:G898)&lt;&gt;5,ISBLANK(B898)),"",SUM(H898:K898))</f>
        <v/>
      </c>
    </row>
    <row r="899" spans="8:12" ht="17.25" x14ac:dyDescent="0.3">
      <c r="H899" s="41">
        <f>MAX(IF($B899="No",0,MIN((0.75*D899),847)),MIN(D899,(0.75*$C899),847))</f>
        <v>0</v>
      </c>
      <c r="I899" s="41">
        <f>MAX(IF($B899="No",0,MIN((0.75*E899),847)),MIN(E899,(0.75*$C899),847))</f>
        <v>0</v>
      </c>
      <c r="J899" s="41">
        <f>MAX(IF($B899="No",0,MIN((0.75*F899),847)),MIN(F899,(0.75*$C899),847))</f>
        <v>0</v>
      </c>
      <c r="K899" s="41">
        <f>MAX(IF($B899="No",0,MIN((0.75*G899),847)),MIN(G899,(0.75*$C899),847))</f>
        <v>0</v>
      </c>
      <c r="L899" s="54" t="str">
        <f>IF(OR(COUNT(C899:G899)&lt;&gt;5,ISBLANK(B899)),"",SUM(H899:K899))</f>
        <v/>
      </c>
    </row>
    <row r="900" spans="8:12" ht="17.25" x14ac:dyDescent="0.3">
      <c r="H900" s="41">
        <f>MAX(IF($B900="No",0,MIN((0.75*D900),847)),MIN(D900,(0.75*$C900),847))</f>
        <v>0</v>
      </c>
      <c r="I900" s="41">
        <f>MAX(IF($B900="No",0,MIN((0.75*E900),847)),MIN(E900,(0.75*$C900),847))</f>
        <v>0</v>
      </c>
      <c r="J900" s="41">
        <f>MAX(IF($B900="No",0,MIN((0.75*F900),847)),MIN(F900,(0.75*$C900),847))</f>
        <v>0</v>
      </c>
      <c r="K900" s="41">
        <f>MAX(IF($B900="No",0,MIN((0.75*G900),847)),MIN(G900,(0.75*$C900),847))</f>
        <v>0</v>
      </c>
      <c r="L900" s="54" t="str">
        <f>IF(OR(COUNT(C900:G900)&lt;&gt;5,ISBLANK(B900)),"",SUM(H900:K900))</f>
        <v/>
      </c>
    </row>
    <row r="901" spans="8:12" ht="17.25" x14ac:dyDescent="0.3">
      <c r="H901" s="41">
        <f>MAX(IF($B901="No",0,MIN((0.75*D901),847)),MIN(D901,(0.75*$C901),847))</f>
        <v>0</v>
      </c>
      <c r="I901" s="41">
        <f>MAX(IF($B901="No",0,MIN((0.75*E901),847)),MIN(E901,(0.75*$C901),847))</f>
        <v>0</v>
      </c>
      <c r="J901" s="41">
        <f>MAX(IF($B901="No",0,MIN((0.75*F901),847)),MIN(F901,(0.75*$C901),847))</f>
        <v>0</v>
      </c>
      <c r="K901" s="41">
        <f>MAX(IF($B901="No",0,MIN((0.75*G901),847)),MIN(G901,(0.75*$C901),847))</f>
        <v>0</v>
      </c>
      <c r="L901" s="54" t="str">
        <f>IF(OR(COUNT(C901:G901)&lt;&gt;5,ISBLANK(B901)),"",SUM(H901:K901))</f>
        <v/>
      </c>
    </row>
    <row r="902" spans="8:12" ht="17.25" x14ac:dyDescent="0.3">
      <c r="H902" s="41">
        <f>MAX(IF($B902="No",0,MIN((0.75*D902),847)),MIN(D902,(0.75*$C902),847))</f>
        <v>0</v>
      </c>
      <c r="I902" s="41">
        <f>MAX(IF($B902="No",0,MIN((0.75*E902),847)),MIN(E902,(0.75*$C902),847))</f>
        <v>0</v>
      </c>
      <c r="J902" s="41">
        <f>MAX(IF($B902="No",0,MIN((0.75*F902),847)),MIN(F902,(0.75*$C902),847))</f>
        <v>0</v>
      </c>
      <c r="K902" s="41">
        <f>MAX(IF($B902="No",0,MIN((0.75*G902),847)),MIN(G902,(0.75*$C902),847))</f>
        <v>0</v>
      </c>
      <c r="L902" s="54" t="str">
        <f>IF(OR(COUNT(C902:G902)&lt;&gt;5,ISBLANK(B902)),"",SUM(H902:K902))</f>
        <v/>
      </c>
    </row>
    <row r="903" spans="8:12" ht="17.25" x14ac:dyDescent="0.3">
      <c r="H903" s="41">
        <f>MAX(IF($B903="No",0,MIN((0.75*D903),847)),MIN(D903,(0.75*$C903),847))</f>
        <v>0</v>
      </c>
      <c r="I903" s="41">
        <f>MAX(IF($B903="No",0,MIN((0.75*E903),847)),MIN(E903,(0.75*$C903),847))</f>
        <v>0</v>
      </c>
      <c r="J903" s="41">
        <f>MAX(IF($B903="No",0,MIN((0.75*F903),847)),MIN(F903,(0.75*$C903),847))</f>
        <v>0</v>
      </c>
      <c r="K903" s="41">
        <f>MAX(IF($B903="No",0,MIN((0.75*G903),847)),MIN(G903,(0.75*$C903),847))</f>
        <v>0</v>
      </c>
      <c r="L903" s="54" t="str">
        <f>IF(OR(COUNT(C903:G903)&lt;&gt;5,ISBLANK(B903)),"",SUM(H903:K903))</f>
        <v/>
      </c>
    </row>
    <row r="904" spans="8:12" ht="17.25" x14ac:dyDescent="0.3">
      <c r="H904" s="41">
        <f>MAX(IF($B904="No",0,MIN((0.75*D904),847)),MIN(D904,(0.75*$C904),847))</f>
        <v>0</v>
      </c>
      <c r="I904" s="41">
        <f>MAX(IF($B904="No",0,MIN((0.75*E904),847)),MIN(E904,(0.75*$C904),847))</f>
        <v>0</v>
      </c>
      <c r="J904" s="41">
        <f>MAX(IF($B904="No",0,MIN((0.75*F904),847)),MIN(F904,(0.75*$C904),847))</f>
        <v>0</v>
      </c>
      <c r="K904" s="41">
        <f>MAX(IF($B904="No",0,MIN((0.75*G904),847)),MIN(G904,(0.75*$C904),847))</f>
        <v>0</v>
      </c>
      <c r="L904" s="54" t="str">
        <f>IF(OR(COUNT(C904:G904)&lt;&gt;5,ISBLANK(B904)),"",SUM(H904:K904))</f>
        <v/>
      </c>
    </row>
    <row r="905" spans="8:12" ht="17.25" x14ac:dyDescent="0.3">
      <c r="H905" s="41">
        <f>MAX(IF($B905="No",0,MIN((0.75*D905),847)),MIN(D905,(0.75*$C905),847))</f>
        <v>0</v>
      </c>
      <c r="I905" s="41">
        <f>MAX(IF($B905="No",0,MIN((0.75*E905),847)),MIN(E905,(0.75*$C905),847))</f>
        <v>0</v>
      </c>
      <c r="J905" s="41">
        <f>MAX(IF($B905="No",0,MIN((0.75*F905),847)),MIN(F905,(0.75*$C905),847))</f>
        <v>0</v>
      </c>
      <c r="K905" s="41">
        <f>MAX(IF($B905="No",0,MIN((0.75*G905),847)),MIN(G905,(0.75*$C905),847))</f>
        <v>0</v>
      </c>
      <c r="L905" s="54" t="str">
        <f>IF(OR(COUNT(C905:G905)&lt;&gt;5,ISBLANK(B905)),"",SUM(H905:K905))</f>
        <v/>
      </c>
    </row>
    <row r="906" spans="8:12" ht="17.25" x14ac:dyDescent="0.3">
      <c r="H906" s="41">
        <f>MAX(IF($B906="No",0,MIN((0.75*D906),847)),MIN(D906,(0.75*$C906),847))</f>
        <v>0</v>
      </c>
      <c r="I906" s="41">
        <f>MAX(IF($B906="No",0,MIN((0.75*E906),847)),MIN(E906,(0.75*$C906),847))</f>
        <v>0</v>
      </c>
      <c r="J906" s="41">
        <f>MAX(IF($B906="No",0,MIN((0.75*F906),847)),MIN(F906,(0.75*$C906),847))</f>
        <v>0</v>
      </c>
      <c r="K906" s="41">
        <f>MAX(IF($B906="No",0,MIN((0.75*G906),847)),MIN(G906,(0.75*$C906),847))</f>
        <v>0</v>
      </c>
      <c r="L906" s="54" t="str">
        <f>IF(OR(COUNT(C906:G906)&lt;&gt;5,ISBLANK(B906)),"",SUM(H906:K906))</f>
        <v/>
      </c>
    </row>
    <row r="907" spans="8:12" ht="17.25" x14ac:dyDescent="0.3">
      <c r="H907" s="41">
        <f>MAX(IF($B907="No",0,MIN((0.75*D907),847)),MIN(D907,(0.75*$C907),847))</f>
        <v>0</v>
      </c>
      <c r="I907" s="41">
        <f>MAX(IF($B907="No",0,MIN((0.75*E907),847)),MIN(E907,(0.75*$C907),847))</f>
        <v>0</v>
      </c>
      <c r="J907" s="41">
        <f>MAX(IF($B907="No",0,MIN((0.75*F907),847)),MIN(F907,(0.75*$C907),847))</f>
        <v>0</v>
      </c>
      <c r="K907" s="41">
        <f>MAX(IF($B907="No",0,MIN((0.75*G907),847)),MIN(G907,(0.75*$C907),847))</f>
        <v>0</v>
      </c>
      <c r="L907" s="54" t="str">
        <f>IF(OR(COUNT(C907:G907)&lt;&gt;5,ISBLANK(B907)),"",SUM(H907:K907))</f>
        <v/>
      </c>
    </row>
    <row r="908" spans="8:12" ht="17.25" x14ac:dyDescent="0.3">
      <c r="H908" s="41">
        <f>MAX(IF($B908="No",0,MIN((0.75*D908),847)),MIN(D908,(0.75*$C908),847))</f>
        <v>0</v>
      </c>
      <c r="I908" s="41">
        <f>MAX(IF($B908="No",0,MIN((0.75*E908),847)),MIN(E908,(0.75*$C908),847))</f>
        <v>0</v>
      </c>
      <c r="J908" s="41">
        <f>MAX(IF($B908="No",0,MIN((0.75*F908),847)),MIN(F908,(0.75*$C908),847))</f>
        <v>0</v>
      </c>
      <c r="K908" s="41">
        <f>MAX(IF($B908="No",0,MIN((0.75*G908),847)),MIN(G908,(0.75*$C908),847))</f>
        <v>0</v>
      </c>
      <c r="L908" s="54" t="str">
        <f>IF(OR(COUNT(C908:G908)&lt;&gt;5,ISBLANK(B908)),"",SUM(H908:K908))</f>
        <v/>
      </c>
    </row>
    <row r="909" spans="8:12" ht="17.25" x14ac:dyDescent="0.3">
      <c r="H909" s="41">
        <f>MAX(IF($B909="No",0,MIN((0.75*D909),847)),MIN(D909,(0.75*$C909),847))</f>
        <v>0</v>
      </c>
      <c r="I909" s="41">
        <f>MAX(IF($B909="No",0,MIN((0.75*E909),847)),MIN(E909,(0.75*$C909),847))</f>
        <v>0</v>
      </c>
      <c r="J909" s="41">
        <f>MAX(IF($B909="No",0,MIN((0.75*F909),847)),MIN(F909,(0.75*$C909),847))</f>
        <v>0</v>
      </c>
      <c r="K909" s="41">
        <f>MAX(IF($B909="No",0,MIN((0.75*G909),847)),MIN(G909,(0.75*$C909),847))</f>
        <v>0</v>
      </c>
      <c r="L909" s="54" t="str">
        <f>IF(OR(COUNT(C909:G909)&lt;&gt;5,ISBLANK(B909)),"",SUM(H909:K909))</f>
        <v/>
      </c>
    </row>
    <row r="910" spans="8:12" ht="17.25" x14ac:dyDescent="0.3">
      <c r="H910" s="41">
        <f>MAX(IF($B910="No",0,MIN((0.75*D910),847)),MIN(D910,(0.75*$C910),847))</f>
        <v>0</v>
      </c>
      <c r="I910" s="41">
        <f>MAX(IF($B910="No",0,MIN((0.75*E910),847)),MIN(E910,(0.75*$C910),847))</f>
        <v>0</v>
      </c>
      <c r="J910" s="41">
        <f>MAX(IF($B910="No",0,MIN((0.75*F910),847)),MIN(F910,(0.75*$C910),847))</f>
        <v>0</v>
      </c>
      <c r="K910" s="41">
        <f>MAX(IF($B910="No",0,MIN((0.75*G910),847)),MIN(G910,(0.75*$C910),847))</f>
        <v>0</v>
      </c>
      <c r="L910" s="54" t="str">
        <f>IF(OR(COUNT(C910:G910)&lt;&gt;5,ISBLANK(B910)),"",SUM(H910:K910))</f>
        <v/>
      </c>
    </row>
    <row r="911" spans="8:12" ht="17.25" x14ac:dyDescent="0.3">
      <c r="H911" s="41">
        <f>MAX(IF($B911="No",0,MIN((0.75*D911),847)),MIN(D911,(0.75*$C911),847))</f>
        <v>0</v>
      </c>
      <c r="I911" s="41">
        <f>MAX(IF($B911="No",0,MIN((0.75*E911),847)),MIN(E911,(0.75*$C911),847))</f>
        <v>0</v>
      </c>
      <c r="J911" s="41">
        <f>MAX(IF($B911="No",0,MIN((0.75*F911),847)),MIN(F911,(0.75*$C911),847))</f>
        <v>0</v>
      </c>
      <c r="K911" s="41">
        <f>MAX(IF($B911="No",0,MIN((0.75*G911),847)),MIN(G911,(0.75*$C911),847))</f>
        <v>0</v>
      </c>
      <c r="L911" s="54" t="str">
        <f>IF(OR(COUNT(C911:G911)&lt;&gt;5,ISBLANK(B911)),"",SUM(H911:K911))</f>
        <v/>
      </c>
    </row>
    <row r="912" spans="8:12" ht="17.25" x14ac:dyDescent="0.3">
      <c r="H912" s="41">
        <f>MAX(IF($B912="No",0,MIN((0.75*D912),847)),MIN(D912,(0.75*$C912),847))</f>
        <v>0</v>
      </c>
      <c r="I912" s="41">
        <f>MAX(IF($B912="No",0,MIN((0.75*E912),847)),MIN(E912,(0.75*$C912),847))</f>
        <v>0</v>
      </c>
      <c r="J912" s="41">
        <f>MAX(IF($B912="No",0,MIN((0.75*F912),847)),MIN(F912,(0.75*$C912),847))</f>
        <v>0</v>
      </c>
      <c r="K912" s="41">
        <f>MAX(IF($B912="No",0,MIN((0.75*G912),847)),MIN(G912,(0.75*$C912),847))</f>
        <v>0</v>
      </c>
      <c r="L912" s="54" t="str">
        <f>IF(OR(COUNT(C912:G912)&lt;&gt;5,ISBLANK(B912)),"",SUM(H912:K912))</f>
        <v/>
      </c>
    </row>
    <row r="913" spans="8:12" ht="17.25" x14ac:dyDescent="0.3">
      <c r="H913" s="41">
        <f>MAX(IF($B913="No",0,MIN((0.75*D913),847)),MIN(D913,(0.75*$C913),847))</f>
        <v>0</v>
      </c>
      <c r="I913" s="41">
        <f>MAX(IF($B913="No",0,MIN((0.75*E913),847)),MIN(E913,(0.75*$C913),847))</f>
        <v>0</v>
      </c>
      <c r="J913" s="41">
        <f>MAX(IF($B913="No",0,MIN((0.75*F913),847)),MIN(F913,(0.75*$C913),847))</f>
        <v>0</v>
      </c>
      <c r="K913" s="41">
        <f>MAX(IF($B913="No",0,MIN((0.75*G913),847)),MIN(G913,(0.75*$C913),847))</f>
        <v>0</v>
      </c>
      <c r="L913" s="54" t="str">
        <f>IF(OR(COUNT(C913:G913)&lt;&gt;5,ISBLANK(B913)),"",SUM(H913:K913))</f>
        <v/>
      </c>
    </row>
    <row r="914" spans="8:12" ht="17.25" x14ac:dyDescent="0.3">
      <c r="H914" s="41">
        <f>MAX(IF($B914="No",0,MIN((0.75*D914),847)),MIN(D914,(0.75*$C914),847))</f>
        <v>0</v>
      </c>
      <c r="I914" s="41">
        <f>MAX(IF($B914="No",0,MIN((0.75*E914),847)),MIN(E914,(0.75*$C914),847))</f>
        <v>0</v>
      </c>
      <c r="J914" s="41">
        <f>MAX(IF($B914="No",0,MIN((0.75*F914),847)),MIN(F914,(0.75*$C914),847))</f>
        <v>0</v>
      </c>
      <c r="K914" s="41">
        <f>MAX(IF($B914="No",0,MIN((0.75*G914),847)),MIN(G914,(0.75*$C914),847))</f>
        <v>0</v>
      </c>
      <c r="L914" s="54" t="str">
        <f>IF(OR(COUNT(C914:G914)&lt;&gt;5,ISBLANK(B914)),"",SUM(H914:K914))</f>
        <v/>
      </c>
    </row>
    <row r="915" spans="8:12" ht="17.25" x14ac:dyDescent="0.3">
      <c r="H915" s="41">
        <f>MAX(IF($B915="No",0,MIN((0.75*D915),847)),MIN(D915,(0.75*$C915),847))</f>
        <v>0</v>
      </c>
      <c r="I915" s="41">
        <f>MAX(IF($B915="No",0,MIN((0.75*E915),847)),MIN(E915,(0.75*$C915),847))</f>
        <v>0</v>
      </c>
      <c r="J915" s="41">
        <f>MAX(IF($B915="No",0,MIN((0.75*F915),847)),MIN(F915,(0.75*$C915),847))</f>
        <v>0</v>
      </c>
      <c r="K915" s="41">
        <f>MAX(IF($B915="No",0,MIN((0.75*G915),847)),MIN(G915,(0.75*$C915),847))</f>
        <v>0</v>
      </c>
      <c r="L915" s="54" t="str">
        <f>IF(OR(COUNT(C915:G915)&lt;&gt;5,ISBLANK(B915)),"",SUM(H915:K915))</f>
        <v/>
      </c>
    </row>
    <row r="916" spans="8:12" ht="17.25" x14ac:dyDescent="0.3">
      <c r="H916" s="41">
        <f>MAX(IF($B916="No",0,MIN((0.75*D916),847)),MIN(D916,(0.75*$C916),847))</f>
        <v>0</v>
      </c>
      <c r="I916" s="41">
        <f>MAX(IF($B916="No",0,MIN((0.75*E916),847)),MIN(E916,(0.75*$C916),847))</f>
        <v>0</v>
      </c>
      <c r="J916" s="41">
        <f>MAX(IF($B916="No",0,MIN((0.75*F916),847)),MIN(F916,(0.75*$C916),847))</f>
        <v>0</v>
      </c>
      <c r="K916" s="41">
        <f>MAX(IF($B916="No",0,MIN((0.75*G916),847)),MIN(G916,(0.75*$C916),847))</f>
        <v>0</v>
      </c>
      <c r="L916" s="54" t="str">
        <f>IF(OR(COUNT(C916:G916)&lt;&gt;5,ISBLANK(B916)),"",SUM(H916:K916))</f>
        <v/>
      </c>
    </row>
    <row r="917" spans="8:12" ht="17.25" x14ac:dyDescent="0.3">
      <c r="H917" s="41">
        <f>MAX(IF($B917="No",0,MIN((0.75*D917),847)),MIN(D917,(0.75*$C917),847))</f>
        <v>0</v>
      </c>
      <c r="I917" s="41">
        <f>MAX(IF($B917="No",0,MIN((0.75*E917),847)),MIN(E917,(0.75*$C917),847))</f>
        <v>0</v>
      </c>
      <c r="J917" s="41">
        <f>MAX(IF($B917="No",0,MIN((0.75*F917),847)),MIN(F917,(0.75*$C917),847))</f>
        <v>0</v>
      </c>
      <c r="K917" s="41">
        <f>MAX(IF($B917="No",0,MIN((0.75*G917),847)),MIN(G917,(0.75*$C917),847))</f>
        <v>0</v>
      </c>
      <c r="L917" s="54" t="str">
        <f>IF(OR(COUNT(C917:G917)&lt;&gt;5,ISBLANK(B917)),"",SUM(H917:K917))</f>
        <v/>
      </c>
    </row>
    <row r="918" spans="8:12" ht="17.25" x14ac:dyDescent="0.3">
      <c r="H918" s="41">
        <f>MAX(IF($B918="No",0,MIN((0.75*D918),847)),MIN(D918,(0.75*$C918),847))</f>
        <v>0</v>
      </c>
      <c r="I918" s="41">
        <f>MAX(IF($B918="No",0,MIN((0.75*E918),847)),MIN(E918,(0.75*$C918),847))</f>
        <v>0</v>
      </c>
      <c r="J918" s="41">
        <f>MAX(IF($B918="No",0,MIN((0.75*F918),847)),MIN(F918,(0.75*$C918),847))</f>
        <v>0</v>
      </c>
      <c r="K918" s="41">
        <f>MAX(IF($B918="No",0,MIN((0.75*G918),847)),MIN(G918,(0.75*$C918),847))</f>
        <v>0</v>
      </c>
      <c r="L918" s="54" t="str">
        <f>IF(OR(COUNT(C918:G918)&lt;&gt;5,ISBLANK(B918)),"",SUM(H918:K918))</f>
        <v/>
      </c>
    </row>
    <row r="919" spans="8:12" ht="17.25" x14ac:dyDescent="0.3">
      <c r="H919" s="41">
        <f>MAX(IF($B919="No",0,MIN((0.75*D919),847)),MIN(D919,(0.75*$C919),847))</f>
        <v>0</v>
      </c>
      <c r="I919" s="41">
        <f>MAX(IF($B919="No",0,MIN((0.75*E919),847)),MIN(E919,(0.75*$C919),847))</f>
        <v>0</v>
      </c>
      <c r="J919" s="41">
        <f>MAX(IF($B919="No",0,MIN((0.75*F919),847)),MIN(F919,(0.75*$C919),847))</f>
        <v>0</v>
      </c>
      <c r="K919" s="41">
        <f>MAX(IF($B919="No",0,MIN((0.75*G919),847)),MIN(G919,(0.75*$C919),847))</f>
        <v>0</v>
      </c>
      <c r="L919" s="54" t="str">
        <f>IF(OR(COUNT(C919:G919)&lt;&gt;5,ISBLANK(B919)),"",SUM(H919:K919))</f>
        <v/>
      </c>
    </row>
    <row r="920" spans="8:12" ht="17.25" x14ac:dyDescent="0.3">
      <c r="H920" s="41">
        <f>MAX(IF($B920="No",0,MIN((0.75*D920),847)),MIN(D920,(0.75*$C920),847))</f>
        <v>0</v>
      </c>
      <c r="I920" s="41">
        <f>MAX(IF($B920="No",0,MIN((0.75*E920),847)),MIN(E920,(0.75*$C920),847))</f>
        <v>0</v>
      </c>
      <c r="J920" s="41">
        <f>MAX(IF($B920="No",0,MIN((0.75*F920),847)),MIN(F920,(0.75*$C920),847))</f>
        <v>0</v>
      </c>
      <c r="K920" s="41">
        <f>MAX(IF($B920="No",0,MIN((0.75*G920),847)),MIN(G920,(0.75*$C920),847))</f>
        <v>0</v>
      </c>
      <c r="L920" s="54" t="str">
        <f>IF(OR(COUNT(C920:G920)&lt;&gt;5,ISBLANK(B920)),"",SUM(H920:K920))</f>
        <v/>
      </c>
    </row>
    <row r="921" spans="8:12" ht="17.25" x14ac:dyDescent="0.3">
      <c r="H921" s="41">
        <f>MAX(IF($B921="No",0,MIN((0.75*D921),847)),MIN(D921,(0.75*$C921),847))</f>
        <v>0</v>
      </c>
      <c r="I921" s="41">
        <f>MAX(IF($B921="No",0,MIN((0.75*E921),847)),MIN(E921,(0.75*$C921),847))</f>
        <v>0</v>
      </c>
      <c r="J921" s="41">
        <f>MAX(IF($B921="No",0,MIN((0.75*F921),847)),MIN(F921,(0.75*$C921),847))</f>
        <v>0</v>
      </c>
      <c r="K921" s="41">
        <f>MAX(IF($B921="No",0,MIN((0.75*G921),847)),MIN(G921,(0.75*$C921),847))</f>
        <v>0</v>
      </c>
      <c r="L921" s="54" t="str">
        <f>IF(OR(COUNT(C921:G921)&lt;&gt;5,ISBLANK(B921)),"",SUM(H921:K921))</f>
        <v/>
      </c>
    </row>
    <row r="922" spans="8:12" ht="17.25" x14ac:dyDescent="0.3">
      <c r="H922" s="41">
        <f>MAX(IF($B922="No",0,MIN((0.75*D922),847)),MIN(D922,(0.75*$C922),847))</f>
        <v>0</v>
      </c>
      <c r="I922" s="41">
        <f>MAX(IF($B922="No",0,MIN((0.75*E922),847)),MIN(E922,(0.75*$C922),847))</f>
        <v>0</v>
      </c>
      <c r="J922" s="41">
        <f>MAX(IF($B922="No",0,MIN((0.75*F922),847)),MIN(F922,(0.75*$C922),847))</f>
        <v>0</v>
      </c>
      <c r="K922" s="41">
        <f>MAX(IF($B922="No",0,MIN((0.75*G922),847)),MIN(G922,(0.75*$C922),847))</f>
        <v>0</v>
      </c>
      <c r="L922" s="54" t="str">
        <f>IF(OR(COUNT(C922:G922)&lt;&gt;5,ISBLANK(B922)),"",SUM(H922:K922))</f>
        <v/>
      </c>
    </row>
    <row r="923" spans="8:12" ht="17.25" x14ac:dyDescent="0.3">
      <c r="H923" s="41">
        <f>MAX(IF($B923="No",0,MIN((0.75*D923),847)),MIN(D923,(0.75*$C923),847))</f>
        <v>0</v>
      </c>
      <c r="I923" s="41">
        <f>MAX(IF($B923="No",0,MIN((0.75*E923),847)),MIN(E923,(0.75*$C923),847))</f>
        <v>0</v>
      </c>
      <c r="J923" s="41">
        <f>MAX(IF($B923="No",0,MIN((0.75*F923),847)),MIN(F923,(0.75*$C923),847))</f>
        <v>0</v>
      </c>
      <c r="K923" s="41">
        <f>MAX(IF($B923="No",0,MIN((0.75*G923),847)),MIN(G923,(0.75*$C923),847))</f>
        <v>0</v>
      </c>
      <c r="L923" s="54" t="str">
        <f>IF(OR(COUNT(C923:G923)&lt;&gt;5,ISBLANK(B923)),"",SUM(H923:K923))</f>
        <v/>
      </c>
    </row>
    <row r="924" spans="8:12" ht="17.25" x14ac:dyDescent="0.3">
      <c r="H924" s="41">
        <f>MAX(IF($B924="No",0,MIN((0.75*D924),847)),MIN(D924,(0.75*$C924),847))</f>
        <v>0</v>
      </c>
      <c r="I924" s="41">
        <f>MAX(IF($B924="No",0,MIN((0.75*E924),847)),MIN(E924,(0.75*$C924),847))</f>
        <v>0</v>
      </c>
      <c r="J924" s="41">
        <f>MAX(IF($B924="No",0,MIN((0.75*F924),847)),MIN(F924,(0.75*$C924),847))</f>
        <v>0</v>
      </c>
      <c r="K924" s="41">
        <f>MAX(IF($B924="No",0,MIN((0.75*G924),847)),MIN(G924,(0.75*$C924),847))</f>
        <v>0</v>
      </c>
      <c r="L924" s="54" t="str">
        <f>IF(OR(COUNT(C924:G924)&lt;&gt;5,ISBLANK(B924)),"",SUM(H924:K924))</f>
        <v/>
      </c>
    </row>
    <row r="925" spans="8:12" ht="17.25" x14ac:dyDescent="0.3">
      <c r="H925" s="41">
        <f>MAX(IF($B925="No",0,MIN((0.75*D925),847)),MIN(D925,(0.75*$C925),847))</f>
        <v>0</v>
      </c>
      <c r="I925" s="41">
        <f>MAX(IF($B925="No",0,MIN((0.75*E925),847)),MIN(E925,(0.75*$C925),847))</f>
        <v>0</v>
      </c>
      <c r="J925" s="41">
        <f>MAX(IF($B925="No",0,MIN((0.75*F925),847)),MIN(F925,(0.75*$C925),847))</f>
        <v>0</v>
      </c>
      <c r="K925" s="41">
        <f>MAX(IF($B925="No",0,MIN((0.75*G925),847)),MIN(G925,(0.75*$C925),847))</f>
        <v>0</v>
      </c>
      <c r="L925" s="54" t="str">
        <f>IF(OR(COUNT(C925:G925)&lt;&gt;5,ISBLANK(B925)),"",SUM(H925:K925))</f>
        <v/>
      </c>
    </row>
    <row r="926" spans="8:12" ht="17.25" x14ac:dyDescent="0.3">
      <c r="H926" s="41">
        <f>MAX(IF($B926="No",0,MIN((0.75*D926),847)),MIN(D926,(0.75*$C926),847))</f>
        <v>0</v>
      </c>
      <c r="I926" s="41">
        <f>MAX(IF($B926="No",0,MIN((0.75*E926),847)),MIN(E926,(0.75*$C926),847))</f>
        <v>0</v>
      </c>
      <c r="J926" s="41">
        <f>MAX(IF($B926="No",0,MIN((0.75*F926),847)),MIN(F926,(0.75*$C926),847))</f>
        <v>0</v>
      </c>
      <c r="K926" s="41">
        <f>MAX(IF($B926="No",0,MIN((0.75*G926),847)),MIN(G926,(0.75*$C926),847))</f>
        <v>0</v>
      </c>
      <c r="L926" s="54" t="str">
        <f>IF(OR(COUNT(C926:G926)&lt;&gt;5,ISBLANK(B926)),"",SUM(H926:K926))</f>
        <v/>
      </c>
    </row>
    <row r="927" spans="8:12" ht="17.25" x14ac:dyDescent="0.3">
      <c r="H927" s="41">
        <f>MAX(IF($B927="No",0,MIN((0.75*D927),847)),MIN(D927,(0.75*$C927),847))</f>
        <v>0</v>
      </c>
      <c r="I927" s="41">
        <f>MAX(IF($B927="No",0,MIN((0.75*E927),847)),MIN(E927,(0.75*$C927),847))</f>
        <v>0</v>
      </c>
      <c r="J927" s="41">
        <f>MAX(IF($B927="No",0,MIN((0.75*F927),847)),MIN(F927,(0.75*$C927),847))</f>
        <v>0</v>
      </c>
      <c r="K927" s="41">
        <f>MAX(IF($B927="No",0,MIN((0.75*G927),847)),MIN(G927,(0.75*$C927),847))</f>
        <v>0</v>
      </c>
      <c r="L927" s="54" t="str">
        <f>IF(OR(COUNT(C927:G927)&lt;&gt;5,ISBLANK(B927)),"",SUM(H927:K927))</f>
        <v/>
      </c>
    </row>
    <row r="928" spans="8:12" ht="17.25" x14ac:dyDescent="0.3">
      <c r="H928" s="41">
        <f>MAX(IF($B928="No",0,MIN((0.75*D928),847)),MIN(D928,(0.75*$C928),847))</f>
        <v>0</v>
      </c>
      <c r="I928" s="41">
        <f>MAX(IF($B928="No",0,MIN((0.75*E928),847)),MIN(E928,(0.75*$C928),847))</f>
        <v>0</v>
      </c>
      <c r="J928" s="41">
        <f>MAX(IF($B928="No",0,MIN((0.75*F928),847)),MIN(F928,(0.75*$C928),847))</f>
        <v>0</v>
      </c>
      <c r="K928" s="41">
        <f>MAX(IF($B928="No",0,MIN((0.75*G928),847)),MIN(G928,(0.75*$C928),847))</f>
        <v>0</v>
      </c>
      <c r="L928" s="54" t="str">
        <f>IF(OR(COUNT(C928:G928)&lt;&gt;5,ISBLANK(B928)),"",SUM(H928:K928))</f>
        <v/>
      </c>
    </row>
    <row r="929" spans="8:12" ht="17.25" x14ac:dyDescent="0.3">
      <c r="H929" s="41">
        <f>MAX(IF($B929="No",0,MIN((0.75*D929),847)),MIN(D929,(0.75*$C929),847))</f>
        <v>0</v>
      </c>
      <c r="I929" s="41">
        <f>MAX(IF($B929="No",0,MIN((0.75*E929),847)),MIN(E929,(0.75*$C929),847))</f>
        <v>0</v>
      </c>
      <c r="J929" s="41">
        <f>MAX(IF($B929="No",0,MIN((0.75*F929),847)),MIN(F929,(0.75*$C929),847))</f>
        <v>0</v>
      </c>
      <c r="K929" s="41">
        <f>MAX(IF($B929="No",0,MIN((0.75*G929),847)),MIN(G929,(0.75*$C929),847))</f>
        <v>0</v>
      </c>
      <c r="L929" s="54" t="str">
        <f>IF(OR(COUNT(C929:G929)&lt;&gt;5,ISBLANK(B929)),"",SUM(H929:K929))</f>
        <v/>
      </c>
    </row>
    <row r="930" spans="8:12" ht="17.25" x14ac:dyDescent="0.3">
      <c r="H930" s="41">
        <f>MAX(IF($B930="No",0,MIN((0.75*D930),847)),MIN(D930,(0.75*$C930),847))</f>
        <v>0</v>
      </c>
      <c r="I930" s="41">
        <f>MAX(IF($B930="No",0,MIN((0.75*E930),847)),MIN(E930,(0.75*$C930),847))</f>
        <v>0</v>
      </c>
      <c r="J930" s="41">
        <f>MAX(IF($B930="No",0,MIN((0.75*F930),847)),MIN(F930,(0.75*$C930),847))</f>
        <v>0</v>
      </c>
      <c r="K930" s="41">
        <f>MAX(IF($B930="No",0,MIN((0.75*G930),847)),MIN(G930,(0.75*$C930),847))</f>
        <v>0</v>
      </c>
      <c r="L930" s="54" t="str">
        <f>IF(OR(COUNT(C930:G930)&lt;&gt;5,ISBLANK(B930)),"",SUM(H930:K930))</f>
        <v/>
      </c>
    </row>
    <row r="931" spans="8:12" ht="17.25" x14ac:dyDescent="0.3">
      <c r="H931" s="41">
        <f>MAX(IF($B931="No",0,MIN((0.75*D931),847)),MIN(D931,(0.75*$C931),847))</f>
        <v>0</v>
      </c>
      <c r="I931" s="41">
        <f>MAX(IF($B931="No",0,MIN((0.75*E931),847)),MIN(E931,(0.75*$C931),847))</f>
        <v>0</v>
      </c>
      <c r="J931" s="41">
        <f>MAX(IF($B931="No",0,MIN((0.75*F931),847)),MIN(F931,(0.75*$C931),847))</f>
        <v>0</v>
      </c>
      <c r="K931" s="41">
        <f>MAX(IF($B931="No",0,MIN((0.75*G931),847)),MIN(G931,(0.75*$C931),847))</f>
        <v>0</v>
      </c>
      <c r="L931" s="54" t="str">
        <f>IF(OR(COUNT(C931:G931)&lt;&gt;5,ISBLANK(B931)),"",SUM(H931:K931))</f>
        <v/>
      </c>
    </row>
    <row r="932" spans="8:12" ht="17.25" x14ac:dyDescent="0.3">
      <c r="H932" s="41">
        <f>MAX(IF($B932="No",0,MIN((0.75*D932),847)),MIN(D932,(0.75*$C932),847))</f>
        <v>0</v>
      </c>
      <c r="I932" s="41">
        <f>MAX(IF($B932="No",0,MIN((0.75*E932),847)),MIN(E932,(0.75*$C932),847))</f>
        <v>0</v>
      </c>
      <c r="J932" s="41">
        <f>MAX(IF($B932="No",0,MIN((0.75*F932),847)),MIN(F932,(0.75*$C932),847))</f>
        <v>0</v>
      </c>
      <c r="K932" s="41">
        <f>MAX(IF($B932="No",0,MIN((0.75*G932),847)),MIN(G932,(0.75*$C932),847))</f>
        <v>0</v>
      </c>
      <c r="L932" s="54" t="str">
        <f>IF(OR(COUNT(C932:G932)&lt;&gt;5,ISBLANK(B932)),"",SUM(H932:K932))</f>
        <v/>
      </c>
    </row>
    <row r="933" spans="8:12" ht="17.25" x14ac:dyDescent="0.3">
      <c r="H933" s="41">
        <f>MAX(IF($B933="No",0,MIN((0.75*D933),847)),MIN(D933,(0.75*$C933),847))</f>
        <v>0</v>
      </c>
      <c r="I933" s="41">
        <f>MAX(IF($B933="No",0,MIN((0.75*E933),847)),MIN(E933,(0.75*$C933),847))</f>
        <v>0</v>
      </c>
      <c r="J933" s="41">
        <f>MAX(IF($B933="No",0,MIN((0.75*F933),847)),MIN(F933,(0.75*$C933),847))</f>
        <v>0</v>
      </c>
      <c r="K933" s="41">
        <f>MAX(IF($B933="No",0,MIN((0.75*G933),847)),MIN(G933,(0.75*$C933),847))</f>
        <v>0</v>
      </c>
      <c r="L933" s="54" t="str">
        <f>IF(OR(COUNT(C933:G933)&lt;&gt;5,ISBLANK(B933)),"",SUM(H933:K933))</f>
        <v/>
      </c>
    </row>
    <row r="934" spans="8:12" ht="17.25" x14ac:dyDescent="0.3">
      <c r="H934" s="41">
        <f>MAX(IF($B934="No",0,MIN((0.75*D934),847)),MIN(D934,(0.75*$C934),847))</f>
        <v>0</v>
      </c>
      <c r="I934" s="41">
        <f>MAX(IF($B934="No",0,MIN((0.75*E934),847)),MIN(E934,(0.75*$C934),847))</f>
        <v>0</v>
      </c>
      <c r="J934" s="41">
        <f>MAX(IF($B934="No",0,MIN((0.75*F934),847)),MIN(F934,(0.75*$C934),847))</f>
        <v>0</v>
      </c>
      <c r="K934" s="41">
        <f>MAX(IF($B934="No",0,MIN((0.75*G934),847)),MIN(G934,(0.75*$C934),847))</f>
        <v>0</v>
      </c>
      <c r="L934" s="54" t="str">
        <f>IF(OR(COUNT(C934:G934)&lt;&gt;5,ISBLANK(B934)),"",SUM(H934:K934))</f>
        <v/>
      </c>
    </row>
    <row r="935" spans="8:12" ht="17.25" x14ac:dyDescent="0.3">
      <c r="H935" s="41">
        <f>MAX(IF($B935="No",0,MIN((0.75*D935),847)),MIN(D935,(0.75*$C935),847))</f>
        <v>0</v>
      </c>
      <c r="I935" s="41">
        <f>MAX(IF($B935="No",0,MIN((0.75*E935),847)),MIN(E935,(0.75*$C935),847))</f>
        <v>0</v>
      </c>
      <c r="J935" s="41">
        <f>MAX(IF($B935="No",0,MIN((0.75*F935),847)),MIN(F935,(0.75*$C935),847))</f>
        <v>0</v>
      </c>
      <c r="K935" s="41">
        <f>MAX(IF($B935="No",0,MIN((0.75*G935),847)),MIN(G935,(0.75*$C935),847))</f>
        <v>0</v>
      </c>
      <c r="L935" s="54" t="str">
        <f>IF(OR(COUNT(C935:G935)&lt;&gt;5,ISBLANK(B935)),"",SUM(H935:K935))</f>
        <v/>
      </c>
    </row>
    <row r="936" spans="8:12" ht="17.25" x14ac:dyDescent="0.3">
      <c r="H936" s="41">
        <f>MAX(IF($B936="No",0,MIN((0.75*D936),847)),MIN(D936,(0.75*$C936),847))</f>
        <v>0</v>
      </c>
      <c r="I936" s="41">
        <f>MAX(IF($B936="No",0,MIN((0.75*E936),847)),MIN(E936,(0.75*$C936),847))</f>
        <v>0</v>
      </c>
      <c r="J936" s="41">
        <f>MAX(IF($B936="No",0,MIN((0.75*F936),847)),MIN(F936,(0.75*$C936),847))</f>
        <v>0</v>
      </c>
      <c r="K936" s="41">
        <f>MAX(IF($B936="No",0,MIN((0.75*G936),847)),MIN(G936,(0.75*$C936),847))</f>
        <v>0</v>
      </c>
      <c r="L936" s="54" t="str">
        <f>IF(OR(COUNT(C936:G936)&lt;&gt;5,ISBLANK(B936)),"",SUM(H936:K936))</f>
        <v/>
      </c>
    </row>
    <row r="937" spans="8:12" ht="17.25" x14ac:dyDescent="0.3">
      <c r="H937" s="41">
        <f>MAX(IF($B937="No",0,MIN((0.75*D937),847)),MIN(D937,(0.75*$C937),847))</f>
        <v>0</v>
      </c>
      <c r="I937" s="41">
        <f>MAX(IF($B937="No",0,MIN((0.75*E937),847)),MIN(E937,(0.75*$C937),847))</f>
        <v>0</v>
      </c>
      <c r="J937" s="41">
        <f>MAX(IF($B937="No",0,MIN((0.75*F937),847)),MIN(F937,(0.75*$C937),847))</f>
        <v>0</v>
      </c>
      <c r="K937" s="41">
        <f>MAX(IF($B937="No",0,MIN((0.75*G937),847)),MIN(G937,(0.75*$C937),847))</f>
        <v>0</v>
      </c>
      <c r="L937" s="54" t="str">
        <f>IF(OR(COUNT(C937:G937)&lt;&gt;5,ISBLANK(B937)),"",SUM(H937:K937))</f>
        <v/>
      </c>
    </row>
    <row r="938" spans="8:12" ht="17.25" x14ac:dyDescent="0.3">
      <c r="H938" s="41">
        <f>MAX(IF($B938="No",0,MIN((0.75*D938),847)),MIN(D938,(0.75*$C938),847))</f>
        <v>0</v>
      </c>
      <c r="I938" s="41">
        <f>MAX(IF($B938="No",0,MIN((0.75*E938),847)),MIN(E938,(0.75*$C938),847))</f>
        <v>0</v>
      </c>
      <c r="J938" s="41">
        <f>MAX(IF($B938="No",0,MIN((0.75*F938),847)),MIN(F938,(0.75*$C938),847))</f>
        <v>0</v>
      </c>
      <c r="K938" s="41">
        <f>MAX(IF($B938="No",0,MIN((0.75*G938),847)),MIN(G938,(0.75*$C938),847))</f>
        <v>0</v>
      </c>
      <c r="L938" s="54" t="str">
        <f>IF(OR(COUNT(C938:G938)&lt;&gt;5,ISBLANK(B938)),"",SUM(H938:K938))</f>
        <v/>
      </c>
    </row>
    <row r="939" spans="8:12" ht="17.25" x14ac:dyDescent="0.3">
      <c r="H939" s="41">
        <f>MAX(IF($B939="No",0,MIN((0.75*D939),847)),MIN(D939,(0.75*$C939),847))</f>
        <v>0</v>
      </c>
      <c r="I939" s="41">
        <f>MAX(IF($B939="No",0,MIN((0.75*E939),847)),MIN(E939,(0.75*$C939),847))</f>
        <v>0</v>
      </c>
      <c r="J939" s="41">
        <f>MAX(IF($B939="No",0,MIN((0.75*F939),847)),MIN(F939,(0.75*$C939),847))</f>
        <v>0</v>
      </c>
      <c r="K939" s="41">
        <f>MAX(IF($B939="No",0,MIN((0.75*G939),847)),MIN(G939,(0.75*$C939),847))</f>
        <v>0</v>
      </c>
      <c r="L939" s="54" t="str">
        <f>IF(OR(COUNT(C939:G939)&lt;&gt;5,ISBLANK(B939)),"",SUM(H939:K939))</f>
        <v/>
      </c>
    </row>
    <row r="940" spans="8:12" ht="17.25" x14ac:dyDescent="0.3">
      <c r="H940" s="41">
        <f>MAX(IF($B940="No",0,MIN((0.75*D940),847)),MIN(D940,(0.75*$C940),847))</f>
        <v>0</v>
      </c>
      <c r="I940" s="41">
        <f>MAX(IF($B940="No",0,MIN((0.75*E940),847)),MIN(E940,(0.75*$C940),847))</f>
        <v>0</v>
      </c>
      <c r="J940" s="41">
        <f>MAX(IF($B940="No",0,MIN((0.75*F940),847)),MIN(F940,(0.75*$C940),847))</f>
        <v>0</v>
      </c>
      <c r="K940" s="41">
        <f>MAX(IF($B940="No",0,MIN((0.75*G940),847)),MIN(G940,(0.75*$C940),847))</f>
        <v>0</v>
      </c>
      <c r="L940" s="54" t="str">
        <f>IF(OR(COUNT(C940:G940)&lt;&gt;5,ISBLANK(B940)),"",SUM(H940:K940))</f>
        <v/>
      </c>
    </row>
    <row r="941" spans="8:12" ht="17.25" x14ac:dyDescent="0.3">
      <c r="H941" s="41">
        <f>MAX(IF($B941="No",0,MIN((0.75*D941),847)),MIN(D941,(0.75*$C941),847))</f>
        <v>0</v>
      </c>
      <c r="I941" s="41">
        <f>MAX(IF($B941="No",0,MIN((0.75*E941),847)),MIN(E941,(0.75*$C941),847))</f>
        <v>0</v>
      </c>
      <c r="J941" s="41">
        <f>MAX(IF($B941="No",0,MIN((0.75*F941),847)),MIN(F941,(0.75*$C941),847))</f>
        <v>0</v>
      </c>
      <c r="K941" s="41">
        <f>MAX(IF($B941="No",0,MIN((0.75*G941),847)),MIN(G941,(0.75*$C941),847))</f>
        <v>0</v>
      </c>
      <c r="L941" s="54" t="str">
        <f>IF(OR(COUNT(C941:G941)&lt;&gt;5,ISBLANK(B941)),"",SUM(H941:K941))</f>
        <v/>
      </c>
    </row>
    <row r="942" spans="8:12" ht="17.25" x14ac:dyDescent="0.3">
      <c r="H942" s="41">
        <f>MAX(IF($B942="No",0,MIN((0.75*D942),847)),MIN(D942,(0.75*$C942),847))</f>
        <v>0</v>
      </c>
      <c r="I942" s="41">
        <f>MAX(IF($B942="No",0,MIN((0.75*E942),847)),MIN(E942,(0.75*$C942),847))</f>
        <v>0</v>
      </c>
      <c r="J942" s="41">
        <f>MAX(IF($B942="No",0,MIN((0.75*F942),847)),MIN(F942,(0.75*$C942),847))</f>
        <v>0</v>
      </c>
      <c r="K942" s="41">
        <f>MAX(IF($B942="No",0,MIN((0.75*G942),847)),MIN(G942,(0.75*$C942),847))</f>
        <v>0</v>
      </c>
      <c r="L942" s="54" t="str">
        <f>IF(OR(COUNT(C942:G942)&lt;&gt;5,ISBLANK(B942)),"",SUM(H942:K942))</f>
        <v/>
      </c>
    </row>
    <row r="943" spans="8:12" ht="17.25" x14ac:dyDescent="0.3">
      <c r="H943" s="41">
        <f>MAX(IF($B943="No",0,MIN((0.75*D943),847)),MIN(D943,(0.75*$C943),847))</f>
        <v>0</v>
      </c>
      <c r="I943" s="41">
        <f>MAX(IF($B943="No",0,MIN((0.75*E943),847)),MIN(E943,(0.75*$C943),847))</f>
        <v>0</v>
      </c>
      <c r="J943" s="41">
        <f>MAX(IF($B943="No",0,MIN((0.75*F943),847)),MIN(F943,(0.75*$C943),847))</f>
        <v>0</v>
      </c>
      <c r="K943" s="41">
        <f>MAX(IF($B943="No",0,MIN((0.75*G943),847)),MIN(G943,(0.75*$C943),847))</f>
        <v>0</v>
      </c>
      <c r="L943" s="54" t="str">
        <f>IF(OR(COUNT(C943:G943)&lt;&gt;5,ISBLANK(B943)),"",SUM(H943:K943))</f>
        <v/>
      </c>
    </row>
    <row r="944" spans="8:12" ht="17.25" x14ac:dyDescent="0.3">
      <c r="H944" s="41">
        <f>MAX(IF($B944="No",0,MIN((0.75*D944),847)),MIN(D944,(0.75*$C944),847))</f>
        <v>0</v>
      </c>
      <c r="I944" s="41">
        <f>MAX(IF($B944="No",0,MIN((0.75*E944),847)),MIN(E944,(0.75*$C944),847))</f>
        <v>0</v>
      </c>
      <c r="J944" s="41">
        <f>MAX(IF($B944="No",0,MIN((0.75*F944),847)),MIN(F944,(0.75*$C944),847))</f>
        <v>0</v>
      </c>
      <c r="K944" s="41">
        <f>MAX(IF($B944="No",0,MIN((0.75*G944),847)),MIN(G944,(0.75*$C944),847))</f>
        <v>0</v>
      </c>
      <c r="L944" s="54" t="str">
        <f>IF(OR(COUNT(C944:G944)&lt;&gt;5,ISBLANK(B944)),"",SUM(H944:K944))</f>
        <v/>
      </c>
    </row>
    <row r="945" spans="8:12" ht="17.25" x14ac:dyDescent="0.3">
      <c r="H945" s="41">
        <f>MAX(IF($B945="No",0,MIN((0.75*D945),847)),MIN(D945,(0.75*$C945),847))</f>
        <v>0</v>
      </c>
      <c r="I945" s="41">
        <f>MAX(IF($B945="No",0,MIN((0.75*E945),847)),MIN(E945,(0.75*$C945),847))</f>
        <v>0</v>
      </c>
      <c r="J945" s="41">
        <f>MAX(IF($B945="No",0,MIN((0.75*F945),847)),MIN(F945,(0.75*$C945),847))</f>
        <v>0</v>
      </c>
      <c r="K945" s="41">
        <f>MAX(IF($B945="No",0,MIN((0.75*G945),847)),MIN(G945,(0.75*$C945),847))</f>
        <v>0</v>
      </c>
      <c r="L945" s="54" t="str">
        <f>IF(OR(COUNT(C945:G945)&lt;&gt;5,ISBLANK(B945)),"",SUM(H945:K945))</f>
        <v/>
      </c>
    </row>
    <row r="946" spans="8:12" ht="17.25" x14ac:dyDescent="0.3">
      <c r="H946" s="41">
        <f>MAX(IF($B946="No",0,MIN((0.75*D946),847)),MIN(D946,(0.75*$C946),847))</f>
        <v>0</v>
      </c>
      <c r="I946" s="41">
        <f>MAX(IF($B946="No",0,MIN((0.75*E946),847)),MIN(E946,(0.75*$C946),847))</f>
        <v>0</v>
      </c>
      <c r="J946" s="41">
        <f>MAX(IF($B946="No",0,MIN((0.75*F946),847)),MIN(F946,(0.75*$C946),847))</f>
        <v>0</v>
      </c>
      <c r="K946" s="41">
        <f>MAX(IF($B946="No",0,MIN((0.75*G946),847)),MIN(G946,(0.75*$C946),847))</f>
        <v>0</v>
      </c>
      <c r="L946" s="54" t="str">
        <f>IF(OR(COUNT(C946:G946)&lt;&gt;5,ISBLANK(B946)),"",SUM(H946:K946))</f>
        <v/>
      </c>
    </row>
    <row r="947" spans="8:12" ht="17.25" x14ac:dyDescent="0.3">
      <c r="H947" s="41">
        <f>MAX(IF($B947="No",0,MIN((0.75*D947),847)),MIN(D947,(0.75*$C947),847))</f>
        <v>0</v>
      </c>
      <c r="I947" s="41">
        <f>MAX(IF($B947="No",0,MIN((0.75*E947),847)),MIN(E947,(0.75*$C947),847))</f>
        <v>0</v>
      </c>
      <c r="J947" s="41">
        <f>MAX(IF($B947="No",0,MIN((0.75*F947),847)),MIN(F947,(0.75*$C947),847))</f>
        <v>0</v>
      </c>
      <c r="K947" s="41">
        <f>MAX(IF($B947="No",0,MIN((0.75*G947),847)),MIN(G947,(0.75*$C947),847))</f>
        <v>0</v>
      </c>
      <c r="L947" s="54" t="str">
        <f>IF(OR(COUNT(C947:G947)&lt;&gt;5,ISBLANK(B947)),"",SUM(H947:K947))</f>
        <v/>
      </c>
    </row>
    <row r="948" spans="8:12" ht="17.25" x14ac:dyDescent="0.3">
      <c r="H948" s="41">
        <f>MAX(IF($B948="No",0,MIN((0.75*D948),847)),MIN(D948,(0.75*$C948),847))</f>
        <v>0</v>
      </c>
      <c r="I948" s="41">
        <f>MAX(IF($B948="No",0,MIN((0.75*E948),847)),MIN(E948,(0.75*$C948),847))</f>
        <v>0</v>
      </c>
      <c r="J948" s="41">
        <f>MAX(IF($B948="No",0,MIN((0.75*F948),847)),MIN(F948,(0.75*$C948),847))</f>
        <v>0</v>
      </c>
      <c r="K948" s="41">
        <f>MAX(IF($B948="No",0,MIN((0.75*G948),847)),MIN(G948,(0.75*$C948),847))</f>
        <v>0</v>
      </c>
      <c r="L948" s="54" t="str">
        <f>IF(OR(COUNT(C948:G948)&lt;&gt;5,ISBLANK(B948)),"",SUM(H948:K948))</f>
        <v/>
      </c>
    </row>
    <row r="949" spans="8:12" ht="17.25" x14ac:dyDescent="0.3">
      <c r="H949" s="41">
        <f>MAX(IF($B949="No",0,MIN((0.75*D949),847)),MIN(D949,(0.75*$C949),847))</f>
        <v>0</v>
      </c>
      <c r="I949" s="41">
        <f>MAX(IF($B949="No",0,MIN((0.75*E949),847)),MIN(E949,(0.75*$C949),847))</f>
        <v>0</v>
      </c>
      <c r="J949" s="41">
        <f>MAX(IF($B949="No",0,MIN((0.75*F949),847)),MIN(F949,(0.75*$C949),847))</f>
        <v>0</v>
      </c>
      <c r="K949" s="41">
        <f>MAX(IF($B949="No",0,MIN((0.75*G949),847)),MIN(G949,(0.75*$C949),847))</f>
        <v>0</v>
      </c>
      <c r="L949" s="54" t="str">
        <f>IF(OR(COUNT(C949:G949)&lt;&gt;5,ISBLANK(B949)),"",SUM(H949:K949))</f>
        <v/>
      </c>
    </row>
    <row r="950" spans="8:12" ht="17.25" x14ac:dyDescent="0.3">
      <c r="H950" s="41">
        <f>MAX(IF($B950="No",0,MIN((0.75*D950),847)),MIN(D950,(0.75*$C950),847))</f>
        <v>0</v>
      </c>
      <c r="I950" s="41">
        <f>MAX(IF($B950="No",0,MIN((0.75*E950),847)),MIN(E950,(0.75*$C950),847))</f>
        <v>0</v>
      </c>
      <c r="J950" s="41">
        <f>MAX(IF($B950="No",0,MIN((0.75*F950),847)),MIN(F950,(0.75*$C950),847))</f>
        <v>0</v>
      </c>
      <c r="K950" s="41">
        <f>MAX(IF($B950="No",0,MIN((0.75*G950),847)),MIN(G950,(0.75*$C950),847))</f>
        <v>0</v>
      </c>
      <c r="L950" s="54" t="str">
        <f>IF(OR(COUNT(C950:G950)&lt;&gt;5,ISBLANK(B950)),"",SUM(H950:K950))</f>
        <v/>
      </c>
    </row>
    <row r="951" spans="8:12" ht="17.25" x14ac:dyDescent="0.3">
      <c r="H951" s="41">
        <f>MAX(IF($B951="No",0,MIN((0.75*D951),847)),MIN(D951,(0.75*$C951),847))</f>
        <v>0</v>
      </c>
      <c r="I951" s="41">
        <f>MAX(IF($B951="No",0,MIN((0.75*E951),847)),MIN(E951,(0.75*$C951),847))</f>
        <v>0</v>
      </c>
      <c r="J951" s="41">
        <f>MAX(IF($B951="No",0,MIN((0.75*F951),847)),MIN(F951,(0.75*$C951),847))</f>
        <v>0</v>
      </c>
      <c r="K951" s="41">
        <f>MAX(IF($B951="No",0,MIN((0.75*G951),847)),MIN(G951,(0.75*$C951),847))</f>
        <v>0</v>
      </c>
      <c r="L951" s="54" t="str">
        <f>IF(OR(COUNT(C951:G951)&lt;&gt;5,ISBLANK(B951)),"",SUM(H951:K951))</f>
        <v/>
      </c>
    </row>
    <row r="952" spans="8:12" ht="17.25" x14ac:dyDescent="0.3">
      <c r="H952" s="41">
        <f>MAX(IF($B952="No",0,MIN((0.75*D952),847)),MIN(D952,(0.75*$C952),847))</f>
        <v>0</v>
      </c>
      <c r="I952" s="41">
        <f>MAX(IF($B952="No",0,MIN((0.75*E952),847)),MIN(E952,(0.75*$C952),847))</f>
        <v>0</v>
      </c>
      <c r="J952" s="41">
        <f>MAX(IF($B952="No",0,MIN((0.75*F952),847)),MIN(F952,(0.75*$C952),847))</f>
        <v>0</v>
      </c>
      <c r="K952" s="41">
        <f>MAX(IF($B952="No",0,MIN((0.75*G952),847)),MIN(G952,(0.75*$C952),847))</f>
        <v>0</v>
      </c>
      <c r="L952" s="54" t="str">
        <f>IF(OR(COUNT(C952:G952)&lt;&gt;5,ISBLANK(B952)),"",SUM(H952:K952))</f>
        <v/>
      </c>
    </row>
    <row r="953" spans="8:12" ht="17.25" x14ac:dyDescent="0.3">
      <c r="H953" s="41">
        <f>MAX(IF($B953="No",0,MIN((0.75*D953),847)),MIN(D953,(0.75*$C953),847))</f>
        <v>0</v>
      </c>
      <c r="I953" s="41">
        <f>MAX(IF($B953="No",0,MIN((0.75*E953),847)),MIN(E953,(0.75*$C953),847))</f>
        <v>0</v>
      </c>
      <c r="J953" s="41">
        <f>MAX(IF($B953="No",0,MIN((0.75*F953),847)),MIN(F953,(0.75*$C953),847))</f>
        <v>0</v>
      </c>
      <c r="K953" s="41">
        <f>MAX(IF($B953="No",0,MIN((0.75*G953),847)),MIN(G953,(0.75*$C953),847))</f>
        <v>0</v>
      </c>
      <c r="L953" s="54" t="str">
        <f>IF(OR(COUNT(C953:G953)&lt;&gt;5,ISBLANK(B953)),"",SUM(H953:K953))</f>
        <v/>
      </c>
    </row>
    <row r="954" spans="8:12" ht="17.25" x14ac:dyDescent="0.3">
      <c r="H954" s="41">
        <f>MAX(IF($B954="No",0,MIN((0.75*D954),847)),MIN(D954,(0.75*$C954),847))</f>
        <v>0</v>
      </c>
      <c r="I954" s="41">
        <f>MAX(IF($B954="No",0,MIN((0.75*E954),847)),MIN(E954,(0.75*$C954),847))</f>
        <v>0</v>
      </c>
      <c r="J954" s="41">
        <f>MAX(IF($B954="No",0,MIN((0.75*F954),847)),MIN(F954,(0.75*$C954),847))</f>
        <v>0</v>
      </c>
      <c r="K954" s="41">
        <f>MAX(IF($B954="No",0,MIN((0.75*G954),847)),MIN(G954,(0.75*$C954),847))</f>
        <v>0</v>
      </c>
      <c r="L954" s="54" t="str">
        <f>IF(OR(COUNT(C954:G954)&lt;&gt;5,ISBLANK(B954)),"",SUM(H954:K954))</f>
        <v/>
      </c>
    </row>
    <row r="955" spans="8:12" ht="17.25" x14ac:dyDescent="0.3">
      <c r="H955" s="41">
        <f>MAX(IF($B955="No",0,MIN((0.75*D955),847)),MIN(D955,(0.75*$C955),847))</f>
        <v>0</v>
      </c>
      <c r="I955" s="41">
        <f>MAX(IF($B955="No",0,MIN((0.75*E955),847)),MIN(E955,(0.75*$C955),847))</f>
        <v>0</v>
      </c>
      <c r="J955" s="41">
        <f>MAX(IF($B955="No",0,MIN((0.75*F955),847)),MIN(F955,(0.75*$C955),847))</f>
        <v>0</v>
      </c>
      <c r="K955" s="41">
        <f>MAX(IF($B955="No",0,MIN((0.75*G955),847)),MIN(G955,(0.75*$C955),847))</f>
        <v>0</v>
      </c>
      <c r="L955" s="54" t="str">
        <f>IF(OR(COUNT(C955:G955)&lt;&gt;5,ISBLANK(B955)),"",SUM(H955:K955))</f>
        <v/>
      </c>
    </row>
    <row r="956" spans="8:12" ht="17.25" x14ac:dyDescent="0.3">
      <c r="H956" s="41">
        <f>MAX(IF($B956="No",0,MIN((0.75*D956),847)),MIN(D956,(0.75*$C956),847))</f>
        <v>0</v>
      </c>
      <c r="I956" s="41">
        <f>MAX(IF($B956="No",0,MIN((0.75*E956),847)),MIN(E956,(0.75*$C956),847))</f>
        <v>0</v>
      </c>
      <c r="J956" s="41">
        <f>MAX(IF($B956="No",0,MIN((0.75*F956),847)),MIN(F956,(0.75*$C956),847))</f>
        <v>0</v>
      </c>
      <c r="K956" s="41">
        <f>MAX(IF($B956="No",0,MIN((0.75*G956),847)),MIN(G956,(0.75*$C956),847))</f>
        <v>0</v>
      </c>
      <c r="L956" s="54" t="str">
        <f>IF(OR(COUNT(C956:G956)&lt;&gt;5,ISBLANK(B956)),"",SUM(H956:K956))</f>
        <v/>
      </c>
    </row>
    <row r="957" spans="8:12" ht="17.25" x14ac:dyDescent="0.3">
      <c r="H957" s="41">
        <f>MAX(IF($B957="No",0,MIN((0.75*D957),847)),MIN(D957,(0.75*$C957),847))</f>
        <v>0</v>
      </c>
      <c r="I957" s="41">
        <f>MAX(IF($B957="No",0,MIN((0.75*E957),847)),MIN(E957,(0.75*$C957),847))</f>
        <v>0</v>
      </c>
      <c r="J957" s="41">
        <f>MAX(IF($B957="No",0,MIN((0.75*F957),847)),MIN(F957,(0.75*$C957),847))</f>
        <v>0</v>
      </c>
      <c r="K957" s="41">
        <f>MAX(IF($B957="No",0,MIN((0.75*G957),847)),MIN(G957,(0.75*$C957),847))</f>
        <v>0</v>
      </c>
      <c r="L957" s="54" t="str">
        <f>IF(OR(COUNT(C957:G957)&lt;&gt;5,ISBLANK(B957)),"",SUM(H957:K957))</f>
        <v/>
      </c>
    </row>
    <row r="958" spans="8:12" ht="17.25" x14ac:dyDescent="0.3">
      <c r="H958" s="41">
        <f>MAX(IF($B958="No",0,MIN((0.75*D958),847)),MIN(D958,(0.75*$C958),847))</f>
        <v>0</v>
      </c>
      <c r="I958" s="41">
        <f>MAX(IF($B958="No",0,MIN((0.75*E958),847)),MIN(E958,(0.75*$C958),847))</f>
        <v>0</v>
      </c>
      <c r="J958" s="41">
        <f>MAX(IF($B958="No",0,MIN((0.75*F958),847)),MIN(F958,(0.75*$C958),847))</f>
        <v>0</v>
      </c>
      <c r="K958" s="41">
        <f>MAX(IF($B958="No",0,MIN((0.75*G958),847)),MIN(G958,(0.75*$C958),847))</f>
        <v>0</v>
      </c>
      <c r="L958" s="54" t="str">
        <f>IF(OR(COUNT(C958:G958)&lt;&gt;5,ISBLANK(B958)),"",SUM(H958:K958))</f>
        <v/>
      </c>
    </row>
    <row r="959" spans="8:12" ht="17.25" x14ac:dyDescent="0.3">
      <c r="H959" s="41">
        <f>MAX(IF($B959="No",0,MIN((0.75*D959),847)),MIN(D959,(0.75*$C959),847))</f>
        <v>0</v>
      </c>
      <c r="I959" s="41">
        <f>MAX(IF($B959="No",0,MIN((0.75*E959),847)),MIN(E959,(0.75*$C959),847))</f>
        <v>0</v>
      </c>
      <c r="J959" s="41">
        <f>MAX(IF($B959="No",0,MIN((0.75*F959),847)),MIN(F959,(0.75*$C959),847))</f>
        <v>0</v>
      </c>
      <c r="K959" s="41">
        <f>MAX(IF($B959="No",0,MIN((0.75*G959),847)),MIN(G959,(0.75*$C959),847))</f>
        <v>0</v>
      </c>
      <c r="L959" s="54" t="str">
        <f>IF(OR(COUNT(C959:G959)&lt;&gt;5,ISBLANK(B959)),"",SUM(H959:K959))</f>
        <v/>
      </c>
    </row>
    <row r="960" spans="8:12" ht="17.25" x14ac:dyDescent="0.3">
      <c r="H960" s="41">
        <f>MAX(IF($B960="No",0,MIN((0.75*D960),847)),MIN(D960,(0.75*$C960),847))</f>
        <v>0</v>
      </c>
      <c r="I960" s="41">
        <f>MAX(IF($B960="No",0,MIN((0.75*E960),847)),MIN(E960,(0.75*$C960),847))</f>
        <v>0</v>
      </c>
      <c r="J960" s="41">
        <f>MAX(IF($B960="No",0,MIN((0.75*F960),847)),MIN(F960,(0.75*$C960),847))</f>
        <v>0</v>
      </c>
      <c r="K960" s="41">
        <f>MAX(IF($B960="No",0,MIN((0.75*G960),847)),MIN(G960,(0.75*$C960),847))</f>
        <v>0</v>
      </c>
      <c r="L960" s="54" t="str">
        <f>IF(OR(COUNT(C960:G960)&lt;&gt;5,ISBLANK(B960)),"",SUM(H960:K960))</f>
        <v/>
      </c>
    </row>
    <row r="961" spans="8:12" ht="17.25" x14ac:dyDescent="0.3">
      <c r="H961" s="41">
        <f>MAX(IF($B961="No",0,MIN((0.75*D961),847)),MIN(D961,(0.75*$C961),847))</f>
        <v>0</v>
      </c>
      <c r="I961" s="41">
        <f>MAX(IF($B961="No",0,MIN((0.75*E961),847)),MIN(E961,(0.75*$C961),847))</f>
        <v>0</v>
      </c>
      <c r="J961" s="41">
        <f>MAX(IF($B961="No",0,MIN((0.75*F961),847)),MIN(F961,(0.75*$C961),847))</f>
        <v>0</v>
      </c>
      <c r="K961" s="41">
        <f>MAX(IF($B961="No",0,MIN((0.75*G961),847)),MIN(G961,(0.75*$C961),847))</f>
        <v>0</v>
      </c>
      <c r="L961" s="54" t="str">
        <f>IF(OR(COUNT(C961:G961)&lt;&gt;5,ISBLANK(B961)),"",SUM(H961:K961))</f>
        <v/>
      </c>
    </row>
    <row r="962" spans="8:12" ht="17.25" x14ac:dyDescent="0.3">
      <c r="H962" s="41">
        <f>MAX(IF($B962="No",0,MIN((0.75*D962),847)),MIN(D962,(0.75*$C962),847))</f>
        <v>0</v>
      </c>
      <c r="I962" s="41">
        <f>MAX(IF($B962="No",0,MIN((0.75*E962),847)),MIN(E962,(0.75*$C962),847))</f>
        <v>0</v>
      </c>
      <c r="J962" s="41">
        <f>MAX(IF($B962="No",0,MIN((0.75*F962),847)),MIN(F962,(0.75*$C962),847))</f>
        <v>0</v>
      </c>
      <c r="K962" s="41">
        <f>MAX(IF($B962="No",0,MIN((0.75*G962),847)),MIN(G962,(0.75*$C962),847))</f>
        <v>0</v>
      </c>
      <c r="L962" s="54" t="str">
        <f>IF(OR(COUNT(C962:G962)&lt;&gt;5,ISBLANK(B962)),"",SUM(H962:K962))</f>
        <v/>
      </c>
    </row>
    <row r="963" spans="8:12" ht="17.25" x14ac:dyDescent="0.3">
      <c r="H963" s="41">
        <f>MAX(IF($B963="No",0,MIN((0.75*D963),847)),MIN(D963,(0.75*$C963),847))</f>
        <v>0</v>
      </c>
      <c r="I963" s="41">
        <f>MAX(IF($B963="No",0,MIN((0.75*E963),847)),MIN(E963,(0.75*$C963),847))</f>
        <v>0</v>
      </c>
      <c r="J963" s="41">
        <f>MAX(IF($B963="No",0,MIN((0.75*F963),847)),MIN(F963,(0.75*$C963),847))</f>
        <v>0</v>
      </c>
      <c r="K963" s="41">
        <f>MAX(IF($B963="No",0,MIN((0.75*G963),847)),MIN(G963,(0.75*$C963),847))</f>
        <v>0</v>
      </c>
      <c r="L963" s="54" t="str">
        <f>IF(OR(COUNT(C963:G963)&lt;&gt;5,ISBLANK(B963)),"",SUM(H963:K963))</f>
        <v/>
      </c>
    </row>
    <row r="964" spans="8:12" ht="17.25" x14ac:dyDescent="0.3">
      <c r="H964" s="41">
        <f>MAX(IF($B964="No",0,MIN((0.75*D964),847)),MIN(D964,(0.75*$C964),847))</f>
        <v>0</v>
      </c>
      <c r="I964" s="41">
        <f>MAX(IF($B964="No",0,MIN((0.75*E964),847)),MIN(E964,(0.75*$C964),847))</f>
        <v>0</v>
      </c>
      <c r="J964" s="41">
        <f>MAX(IF($B964="No",0,MIN((0.75*F964),847)),MIN(F964,(0.75*$C964),847))</f>
        <v>0</v>
      </c>
      <c r="K964" s="41">
        <f>MAX(IF($B964="No",0,MIN((0.75*G964),847)),MIN(G964,(0.75*$C964),847))</f>
        <v>0</v>
      </c>
      <c r="L964" s="54" t="str">
        <f>IF(OR(COUNT(C964:G964)&lt;&gt;5,ISBLANK(B964)),"",SUM(H964:K964))</f>
        <v/>
      </c>
    </row>
    <row r="965" spans="8:12" ht="17.25" x14ac:dyDescent="0.3">
      <c r="H965" s="41">
        <f>MAX(IF($B965="No",0,MIN((0.75*D965),847)),MIN(D965,(0.75*$C965),847))</f>
        <v>0</v>
      </c>
      <c r="I965" s="41">
        <f>MAX(IF($B965="No",0,MIN((0.75*E965),847)),MIN(E965,(0.75*$C965),847))</f>
        <v>0</v>
      </c>
      <c r="J965" s="41">
        <f>MAX(IF($B965="No",0,MIN((0.75*F965),847)),MIN(F965,(0.75*$C965),847))</f>
        <v>0</v>
      </c>
      <c r="K965" s="41">
        <f>MAX(IF($B965="No",0,MIN((0.75*G965),847)),MIN(G965,(0.75*$C965),847))</f>
        <v>0</v>
      </c>
      <c r="L965" s="54" t="str">
        <f>IF(OR(COUNT(C965:G965)&lt;&gt;5,ISBLANK(B965)),"",SUM(H965:K965))</f>
        <v/>
      </c>
    </row>
    <row r="966" spans="8:12" ht="17.25" x14ac:dyDescent="0.3">
      <c r="H966" s="41">
        <f>MAX(IF($B966="No",0,MIN((0.75*D966),847)),MIN(D966,(0.75*$C966),847))</f>
        <v>0</v>
      </c>
      <c r="I966" s="41">
        <f>MAX(IF($B966="No",0,MIN((0.75*E966),847)),MIN(E966,(0.75*$C966),847))</f>
        <v>0</v>
      </c>
      <c r="J966" s="41">
        <f>MAX(IF($B966="No",0,MIN((0.75*F966),847)),MIN(F966,(0.75*$C966),847))</f>
        <v>0</v>
      </c>
      <c r="K966" s="41">
        <f>MAX(IF($B966="No",0,MIN((0.75*G966),847)),MIN(G966,(0.75*$C966),847))</f>
        <v>0</v>
      </c>
      <c r="L966" s="54" t="str">
        <f>IF(OR(COUNT(C966:G966)&lt;&gt;5,ISBLANK(B966)),"",SUM(H966:K966))</f>
        <v/>
      </c>
    </row>
    <row r="967" spans="8:12" ht="17.25" x14ac:dyDescent="0.3">
      <c r="H967" s="41">
        <f>MAX(IF($B967="No",0,MIN((0.75*D967),847)),MIN(D967,(0.75*$C967),847))</f>
        <v>0</v>
      </c>
      <c r="I967" s="41">
        <f>MAX(IF($B967="No",0,MIN((0.75*E967),847)),MIN(E967,(0.75*$C967),847))</f>
        <v>0</v>
      </c>
      <c r="J967" s="41">
        <f>MAX(IF($B967="No",0,MIN((0.75*F967),847)),MIN(F967,(0.75*$C967),847))</f>
        <v>0</v>
      </c>
      <c r="K967" s="41">
        <f>MAX(IF($B967="No",0,MIN((0.75*G967),847)),MIN(G967,(0.75*$C967),847))</f>
        <v>0</v>
      </c>
      <c r="L967" s="54" t="str">
        <f>IF(OR(COUNT(C967:G967)&lt;&gt;5,ISBLANK(B967)),"",SUM(H967:K967))</f>
        <v/>
      </c>
    </row>
    <row r="968" spans="8:12" ht="17.25" x14ac:dyDescent="0.3">
      <c r="H968" s="41">
        <f>MAX(IF($B968="No",0,MIN((0.75*D968),847)),MIN(D968,(0.75*$C968),847))</f>
        <v>0</v>
      </c>
      <c r="I968" s="41">
        <f>MAX(IF($B968="No",0,MIN((0.75*E968),847)),MIN(E968,(0.75*$C968),847))</f>
        <v>0</v>
      </c>
      <c r="J968" s="41">
        <f>MAX(IF($B968="No",0,MIN((0.75*F968),847)),MIN(F968,(0.75*$C968),847))</f>
        <v>0</v>
      </c>
      <c r="K968" s="41">
        <f>MAX(IF($B968="No",0,MIN((0.75*G968),847)),MIN(G968,(0.75*$C968),847))</f>
        <v>0</v>
      </c>
      <c r="L968" s="54" t="str">
        <f>IF(OR(COUNT(C968:G968)&lt;&gt;5,ISBLANK(B968)),"",SUM(H968:K968))</f>
        <v/>
      </c>
    </row>
    <row r="969" spans="8:12" ht="17.25" x14ac:dyDescent="0.3">
      <c r="H969" s="41">
        <f>MAX(IF($B969="No",0,MIN((0.75*D969),847)),MIN(D969,(0.75*$C969),847))</f>
        <v>0</v>
      </c>
      <c r="I969" s="41">
        <f>MAX(IF($B969="No",0,MIN((0.75*E969),847)),MIN(E969,(0.75*$C969),847))</f>
        <v>0</v>
      </c>
      <c r="J969" s="41">
        <f>MAX(IF($B969="No",0,MIN((0.75*F969),847)),MIN(F969,(0.75*$C969),847))</f>
        <v>0</v>
      </c>
      <c r="K969" s="41">
        <f>MAX(IF($B969="No",0,MIN((0.75*G969),847)),MIN(G969,(0.75*$C969),847))</f>
        <v>0</v>
      </c>
      <c r="L969" s="54" t="str">
        <f>IF(OR(COUNT(C969:G969)&lt;&gt;5,ISBLANK(B969)),"",SUM(H969:K969))</f>
        <v/>
      </c>
    </row>
    <row r="970" spans="8:12" ht="17.25" x14ac:dyDescent="0.3">
      <c r="H970" s="41">
        <f>MAX(IF($B970="No",0,MIN((0.75*D970),847)),MIN(D970,(0.75*$C970),847))</f>
        <v>0</v>
      </c>
      <c r="I970" s="41">
        <f>MAX(IF($B970="No",0,MIN((0.75*E970),847)),MIN(E970,(0.75*$C970),847))</f>
        <v>0</v>
      </c>
      <c r="J970" s="41">
        <f>MAX(IF($B970="No",0,MIN((0.75*F970),847)),MIN(F970,(0.75*$C970),847))</f>
        <v>0</v>
      </c>
      <c r="K970" s="41">
        <f>MAX(IF($B970="No",0,MIN((0.75*G970),847)),MIN(G970,(0.75*$C970),847))</f>
        <v>0</v>
      </c>
      <c r="L970" s="54" t="str">
        <f>IF(OR(COUNT(C970:G970)&lt;&gt;5,ISBLANK(B970)),"",SUM(H970:K970))</f>
        <v/>
      </c>
    </row>
    <row r="971" spans="8:12" ht="17.25" x14ac:dyDescent="0.3">
      <c r="H971" s="41">
        <f>MAX(IF($B971="No",0,MIN((0.75*D971),847)),MIN(D971,(0.75*$C971),847))</f>
        <v>0</v>
      </c>
      <c r="I971" s="41">
        <f>MAX(IF($B971="No",0,MIN((0.75*E971),847)),MIN(E971,(0.75*$C971),847))</f>
        <v>0</v>
      </c>
      <c r="J971" s="41">
        <f>MAX(IF($B971="No",0,MIN((0.75*F971),847)),MIN(F971,(0.75*$C971),847))</f>
        <v>0</v>
      </c>
      <c r="K971" s="41">
        <f>MAX(IF($B971="No",0,MIN((0.75*G971),847)),MIN(G971,(0.75*$C971),847))</f>
        <v>0</v>
      </c>
      <c r="L971" s="54" t="str">
        <f>IF(OR(COUNT(C971:G971)&lt;&gt;5,ISBLANK(B971)),"",SUM(H971:K971))</f>
        <v/>
      </c>
    </row>
    <row r="972" spans="8:12" ht="17.25" x14ac:dyDescent="0.3">
      <c r="H972" s="41">
        <f>MAX(IF($B972="No",0,MIN((0.75*D972),847)),MIN(D972,(0.75*$C972),847))</f>
        <v>0</v>
      </c>
      <c r="I972" s="41">
        <f>MAX(IF($B972="No",0,MIN((0.75*E972),847)),MIN(E972,(0.75*$C972),847))</f>
        <v>0</v>
      </c>
      <c r="J972" s="41">
        <f>MAX(IF($B972="No",0,MIN((0.75*F972),847)),MIN(F972,(0.75*$C972),847))</f>
        <v>0</v>
      </c>
      <c r="K972" s="41">
        <f>MAX(IF($B972="No",0,MIN((0.75*G972),847)),MIN(G972,(0.75*$C972),847))</f>
        <v>0</v>
      </c>
      <c r="L972" s="54" t="str">
        <f>IF(OR(COUNT(C972:G972)&lt;&gt;5,ISBLANK(B972)),"",SUM(H972:K972))</f>
        <v/>
      </c>
    </row>
    <row r="973" spans="8:12" ht="17.25" x14ac:dyDescent="0.3">
      <c r="H973" s="41">
        <f>MAX(IF($B973="No",0,MIN((0.75*D973),847)),MIN(D973,(0.75*$C973),847))</f>
        <v>0</v>
      </c>
      <c r="I973" s="41">
        <f>MAX(IF($B973="No",0,MIN((0.75*E973),847)),MIN(E973,(0.75*$C973),847))</f>
        <v>0</v>
      </c>
      <c r="J973" s="41">
        <f>MAX(IF($B973="No",0,MIN((0.75*F973),847)),MIN(F973,(0.75*$C973),847))</f>
        <v>0</v>
      </c>
      <c r="K973" s="41">
        <f>MAX(IF($B973="No",0,MIN((0.75*G973),847)),MIN(G973,(0.75*$C973),847))</f>
        <v>0</v>
      </c>
      <c r="L973" s="54" t="str">
        <f>IF(OR(COUNT(C973:G973)&lt;&gt;5,ISBLANK(B973)),"",SUM(H973:K973))</f>
        <v/>
      </c>
    </row>
    <row r="974" spans="8:12" ht="17.25" x14ac:dyDescent="0.3">
      <c r="H974" s="41">
        <f>MAX(IF($B974="No",0,MIN((0.75*D974),847)),MIN(D974,(0.75*$C974),847))</f>
        <v>0</v>
      </c>
      <c r="I974" s="41">
        <f>MAX(IF($B974="No",0,MIN((0.75*E974),847)),MIN(E974,(0.75*$C974),847))</f>
        <v>0</v>
      </c>
      <c r="J974" s="41">
        <f>MAX(IF($B974="No",0,MIN((0.75*F974),847)),MIN(F974,(0.75*$C974),847))</f>
        <v>0</v>
      </c>
      <c r="K974" s="41">
        <f>MAX(IF($B974="No",0,MIN((0.75*G974),847)),MIN(G974,(0.75*$C974),847))</f>
        <v>0</v>
      </c>
      <c r="L974" s="54" t="str">
        <f>IF(OR(COUNT(C974:G974)&lt;&gt;5,ISBLANK(B974)),"",SUM(H974:K974))</f>
        <v/>
      </c>
    </row>
    <row r="975" spans="8:12" ht="17.25" x14ac:dyDescent="0.3">
      <c r="H975" s="41">
        <f>MAX(IF($B975="No",0,MIN((0.75*D975),847)),MIN(D975,(0.75*$C975),847))</f>
        <v>0</v>
      </c>
      <c r="I975" s="41">
        <f>MAX(IF($B975="No",0,MIN((0.75*E975),847)),MIN(E975,(0.75*$C975),847))</f>
        <v>0</v>
      </c>
      <c r="J975" s="41">
        <f>MAX(IF($B975="No",0,MIN((0.75*F975),847)),MIN(F975,(0.75*$C975),847))</f>
        <v>0</v>
      </c>
      <c r="K975" s="41">
        <f>MAX(IF($B975="No",0,MIN((0.75*G975),847)),MIN(G975,(0.75*$C975),847))</f>
        <v>0</v>
      </c>
      <c r="L975" s="54" t="str">
        <f>IF(OR(COUNT(C975:G975)&lt;&gt;5,ISBLANK(B975)),"",SUM(H975:K975))</f>
        <v/>
      </c>
    </row>
    <row r="976" spans="8:12" ht="17.25" x14ac:dyDescent="0.3">
      <c r="H976" s="41">
        <f>MAX(IF($B976="No",0,MIN((0.75*D976),847)),MIN(D976,(0.75*$C976),847))</f>
        <v>0</v>
      </c>
      <c r="I976" s="41">
        <f>MAX(IF($B976="No",0,MIN((0.75*E976),847)),MIN(E976,(0.75*$C976),847))</f>
        <v>0</v>
      </c>
      <c r="J976" s="41">
        <f>MAX(IF($B976="No",0,MIN((0.75*F976),847)),MIN(F976,(0.75*$C976),847))</f>
        <v>0</v>
      </c>
      <c r="K976" s="41">
        <f>MAX(IF($B976="No",0,MIN((0.75*G976),847)),MIN(G976,(0.75*$C976),847))</f>
        <v>0</v>
      </c>
      <c r="L976" s="54" t="str">
        <f>IF(OR(COUNT(C976:G976)&lt;&gt;5,ISBLANK(B976)),"",SUM(H976:K976))</f>
        <v/>
      </c>
    </row>
    <row r="977" spans="8:12" ht="17.25" x14ac:dyDescent="0.3">
      <c r="H977" s="41">
        <f>MAX(IF($B977="No",0,MIN((0.75*D977),847)),MIN(D977,(0.75*$C977),847))</f>
        <v>0</v>
      </c>
      <c r="I977" s="41">
        <f>MAX(IF($B977="No",0,MIN((0.75*E977),847)),MIN(E977,(0.75*$C977),847))</f>
        <v>0</v>
      </c>
      <c r="J977" s="41">
        <f>MAX(IF($B977="No",0,MIN((0.75*F977),847)),MIN(F977,(0.75*$C977),847))</f>
        <v>0</v>
      </c>
      <c r="K977" s="41">
        <f>MAX(IF($B977="No",0,MIN((0.75*G977),847)),MIN(G977,(0.75*$C977),847))</f>
        <v>0</v>
      </c>
      <c r="L977" s="54" t="str">
        <f>IF(OR(COUNT(C977:G977)&lt;&gt;5,ISBLANK(B977)),"",SUM(H977:K977))</f>
        <v/>
      </c>
    </row>
    <row r="978" spans="8:12" ht="17.25" x14ac:dyDescent="0.3">
      <c r="H978" s="41">
        <f>MAX(IF($B978="No",0,MIN((0.75*D978),847)),MIN(D978,(0.75*$C978),847))</f>
        <v>0</v>
      </c>
      <c r="I978" s="41">
        <f>MAX(IF($B978="No",0,MIN((0.75*E978),847)),MIN(E978,(0.75*$C978),847))</f>
        <v>0</v>
      </c>
      <c r="J978" s="41">
        <f>MAX(IF($B978="No",0,MIN((0.75*F978),847)),MIN(F978,(0.75*$C978),847))</f>
        <v>0</v>
      </c>
      <c r="K978" s="41">
        <f>MAX(IF($B978="No",0,MIN((0.75*G978),847)),MIN(G978,(0.75*$C978),847))</f>
        <v>0</v>
      </c>
      <c r="L978" s="54" t="str">
        <f>IF(OR(COUNT(C978:G978)&lt;&gt;5,ISBLANK(B978)),"",SUM(H978:K978))</f>
        <v/>
      </c>
    </row>
    <row r="979" spans="8:12" ht="17.25" x14ac:dyDescent="0.3">
      <c r="H979" s="41">
        <f>MAX(IF($B979="No",0,MIN((0.75*D979),847)),MIN(D979,(0.75*$C979),847))</f>
        <v>0</v>
      </c>
      <c r="I979" s="41">
        <f>MAX(IF($B979="No",0,MIN((0.75*E979),847)),MIN(E979,(0.75*$C979),847))</f>
        <v>0</v>
      </c>
      <c r="J979" s="41">
        <f>MAX(IF($B979="No",0,MIN((0.75*F979),847)),MIN(F979,(0.75*$C979),847))</f>
        <v>0</v>
      </c>
      <c r="K979" s="41">
        <f>MAX(IF($B979="No",0,MIN((0.75*G979),847)),MIN(G979,(0.75*$C979),847))</f>
        <v>0</v>
      </c>
      <c r="L979" s="54" t="str">
        <f>IF(OR(COUNT(C979:G979)&lt;&gt;5,ISBLANK(B979)),"",SUM(H979:K979))</f>
        <v/>
      </c>
    </row>
    <row r="980" spans="8:12" ht="17.25" x14ac:dyDescent="0.3">
      <c r="H980" s="41">
        <f>MAX(IF($B980="No",0,MIN((0.75*D980),847)),MIN(D980,(0.75*$C980),847))</f>
        <v>0</v>
      </c>
      <c r="I980" s="41">
        <f>MAX(IF($B980="No",0,MIN((0.75*E980),847)),MIN(E980,(0.75*$C980),847))</f>
        <v>0</v>
      </c>
      <c r="J980" s="41">
        <f>MAX(IF($B980="No",0,MIN((0.75*F980),847)),MIN(F980,(0.75*$C980),847))</f>
        <v>0</v>
      </c>
      <c r="K980" s="41">
        <f>MAX(IF($B980="No",0,MIN((0.75*G980),847)),MIN(G980,(0.75*$C980),847))</f>
        <v>0</v>
      </c>
      <c r="L980" s="54" t="str">
        <f>IF(OR(COUNT(C980:G980)&lt;&gt;5,ISBLANK(B980)),"",SUM(H980:K980))</f>
        <v/>
      </c>
    </row>
    <row r="981" spans="8:12" ht="17.25" x14ac:dyDescent="0.3">
      <c r="H981" s="41">
        <f>MAX(IF($B981="No",0,MIN((0.75*D981),847)),MIN(D981,(0.75*$C981),847))</f>
        <v>0</v>
      </c>
      <c r="I981" s="41">
        <f>MAX(IF($B981="No",0,MIN((0.75*E981),847)),MIN(E981,(0.75*$C981),847))</f>
        <v>0</v>
      </c>
      <c r="J981" s="41">
        <f>MAX(IF($B981="No",0,MIN((0.75*F981),847)),MIN(F981,(0.75*$C981),847))</f>
        <v>0</v>
      </c>
      <c r="K981" s="41">
        <f>MAX(IF($B981="No",0,MIN((0.75*G981),847)),MIN(G981,(0.75*$C981),847))</f>
        <v>0</v>
      </c>
      <c r="L981" s="54" t="str">
        <f>IF(OR(COUNT(C981:G981)&lt;&gt;5,ISBLANK(B981)),"",SUM(H981:K981))</f>
        <v/>
      </c>
    </row>
    <row r="982" spans="8:12" ht="17.25" x14ac:dyDescent="0.3">
      <c r="H982" s="41">
        <f>MAX(IF($B982="No",0,MIN((0.75*D982),847)),MIN(D982,(0.75*$C982),847))</f>
        <v>0</v>
      </c>
      <c r="I982" s="41">
        <f>MAX(IF($B982="No",0,MIN((0.75*E982),847)),MIN(E982,(0.75*$C982),847))</f>
        <v>0</v>
      </c>
      <c r="J982" s="41">
        <f>MAX(IF($B982="No",0,MIN((0.75*F982),847)),MIN(F982,(0.75*$C982),847))</f>
        <v>0</v>
      </c>
      <c r="K982" s="41">
        <f>MAX(IF($B982="No",0,MIN((0.75*G982),847)),MIN(G982,(0.75*$C982),847))</f>
        <v>0</v>
      </c>
      <c r="L982" s="54" t="str">
        <f>IF(OR(COUNT(C982:G982)&lt;&gt;5,ISBLANK(B982)),"",SUM(H982:K982))</f>
        <v/>
      </c>
    </row>
    <row r="983" spans="8:12" ht="17.25" x14ac:dyDescent="0.3">
      <c r="H983" s="41">
        <f>MAX(IF($B983="No",0,MIN((0.75*D983),847)),MIN(D983,(0.75*$C983),847))</f>
        <v>0</v>
      </c>
      <c r="I983" s="41">
        <f>MAX(IF($B983="No",0,MIN((0.75*E983),847)),MIN(E983,(0.75*$C983),847))</f>
        <v>0</v>
      </c>
      <c r="J983" s="41">
        <f>MAX(IF($B983="No",0,MIN((0.75*F983),847)),MIN(F983,(0.75*$C983),847))</f>
        <v>0</v>
      </c>
      <c r="K983" s="41">
        <f>MAX(IF($B983="No",0,MIN((0.75*G983),847)),MIN(G983,(0.75*$C983),847))</f>
        <v>0</v>
      </c>
      <c r="L983" s="54" t="str">
        <f>IF(OR(COUNT(C983:G983)&lt;&gt;5,ISBLANK(B983)),"",SUM(H983:K983))</f>
        <v/>
      </c>
    </row>
    <row r="984" spans="8:12" ht="17.25" x14ac:dyDescent="0.3">
      <c r="H984" s="41">
        <f>MAX(IF($B984="No",0,MIN((0.75*D984),847)),MIN(D984,(0.75*$C984),847))</f>
        <v>0</v>
      </c>
      <c r="I984" s="41">
        <f>MAX(IF($B984="No",0,MIN((0.75*E984),847)),MIN(E984,(0.75*$C984),847))</f>
        <v>0</v>
      </c>
      <c r="J984" s="41">
        <f>MAX(IF($B984="No",0,MIN((0.75*F984),847)),MIN(F984,(0.75*$C984),847))</f>
        <v>0</v>
      </c>
      <c r="K984" s="41">
        <f>MAX(IF($B984="No",0,MIN((0.75*G984),847)),MIN(G984,(0.75*$C984),847))</f>
        <v>0</v>
      </c>
      <c r="L984" s="54" t="str">
        <f>IF(OR(COUNT(C984:G984)&lt;&gt;5,ISBLANK(B984)),"",SUM(H984:K984))</f>
        <v/>
      </c>
    </row>
    <row r="985" spans="8:12" ht="17.25" x14ac:dyDescent="0.3">
      <c r="H985" s="41">
        <f>MAX(IF($B985="No",0,MIN((0.75*D985),847)),MIN(D985,(0.75*$C985),847))</f>
        <v>0</v>
      </c>
      <c r="I985" s="41">
        <f>MAX(IF($B985="No",0,MIN((0.75*E985),847)),MIN(E985,(0.75*$C985),847))</f>
        <v>0</v>
      </c>
      <c r="J985" s="41">
        <f>MAX(IF($B985="No",0,MIN((0.75*F985),847)),MIN(F985,(0.75*$C985),847))</f>
        <v>0</v>
      </c>
      <c r="K985" s="41">
        <f>MAX(IF($B985="No",0,MIN((0.75*G985),847)),MIN(G985,(0.75*$C985),847))</f>
        <v>0</v>
      </c>
      <c r="L985" s="54" t="str">
        <f>IF(OR(COUNT(C985:G985)&lt;&gt;5,ISBLANK(B985)),"",SUM(H985:K985))</f>
        <v/>
      </c>
    </row>
    <row r="986" spans="8:12" ht="17.25" x14ac:dyDescent="0.3">
      <c r="H986" s="41">
        <f>MAX(IF($B986="No",0,MIN((0.75*D986),847)),MIN(D986,(0.75*$C986),847))</f>
        <v>0</v>
      </c>
      <c r="I986" s="41">
        <f>MAX(IF($B986="No",0,MIN((0.75*E986),847)),MIN(E986,(0.75*$C986),847))</f>
        <v>0</v>
      </c>
      <c r="J986" s="41">
        <f>MAX(IF($B986="No",0,MIN((0.75*F986),847)),MIN(F986,(0.75*$C986),847))</f>
        <v>0</v>
      </c>
      <c r="K986" s="41">
        <f>MAX(IF($B986="No",0,MIN((0.75*G986),847)),MIN(G986,(0.75*$C986),847))</f>
        <v>0</v>
      </c>
      <c r="L986" s="54" t="str">
        <f>IF(OR(COUNT(C986:G986)&lt;&gt;5,ISBLANK(B986)),"",SUM(H986:K986))</f>
        <v/>
      </c>
    </row>
    <row r="987" spans="8:12" ht="17.25" x14ac:dyDescent="0.3">
      <c r="H987" s="41">
        <f>MAX(IF($B987="No",0,MIN((0.75*D987),847)),MIN(D987,(0.75*$C987),847))</f>
        <v>0</v>
      </c>
      <c r="I987" s="41">
        <f>MAX(IF($B987="No",0,MIN((0.75*E987),847)),MIN(E987,(0.75*$C987),847))</f>
        <v>0</v>
      </c>
      <c r="J987" s="41">
        <f>MAX(IF($B987="No",0,MIN((0.75*F987),847)),MIN(F987,(0.75*$C987),847))</f>
        <v>0</v>
      </c>
      <c r="K987" s="41">
        <f>MAX(IF($B987="No",0,MIN((0.75*G987),847)),MIN(G987,(0.75*$C987),847))</f>
        <v>0</v>
      </c>
      <c r="L987" s="54" t="str">
        <f>IF(OR(COUNT(C987:G987)&lt;&gt;5,ISBLANK(B987)),"",SUM(H987:K987))</f>
        <v/>
      </c>
    </row>
    <row r="988" spans="8:12" ht="17.25" x14ac:dyDescent="0.3">
      <c r="H988" s="41">
        <f>MAX(IF($B988="No",0,MIN((0.75*D988),847)),MIN(D988,(0.75*$C988),847))</f>
        <v>0</v>
      </c>
      <c r="I988" s="41">
        <f>MAX(IF($B988="No",0,MIN((0.75*E988),847)),MIN(E988,(0.75*$C988),847))</f>
        <v>0</v>
      </c>
      <c r="J988" s="41">
        <f>MAX(IF($B988="No",0,MIN((0.75*F988),847)),MIN(F988,(0.75*$C988),847))</f>
        <v>0</v>
      </c>
      <c r="K988" s="41">
        <f>MAX(IF($B988="No",0,MIN((0.75*G988),847)),MIN(G988,(0.75*$C988),847))</f>
        <v>0</v>
      </c>
      <c r="L988" s="54" t="str">
        <f>IF(OR(COUNT(C988:G988)&lt;&gt;5,ISBLANK(B988)),"",SUM(H988:K988))</f>
        <v/>
      </c>
    </row>
    <row r="989" spans="8:12" ht="17.25" x14ac:dyDescent="0.3">
      <c r="H989" s="41">
        <f>MAX(IF($B989="No",0,MIN((0.75*D989),847)),MIN(D989,(0.75*$C989),847))</f>
        <v>0</v>
      </c>
      <c r="I989" s="41">
        <f>MAX(IF($B989="No",0,MIN((0.75*E989),847)),MIN(E989,(0.75*$C989),847))</f>
        <v>0</v>
      </c>
      <c r="J989" s="41">
        <f>MAX(IF($B989="No",0,MIN((0.75*F989),847)),MIN(F989,(0.75*$C989),847))</f>
        <v>0</v>
      </c>
      <c r="K989" s="41">
        <f>MAX(IF($B989="No",0,MIN((0.75*G989),847)),MIN(G989,(0.75*$C989),847))</f>
        <v>0</v>
      </c>
      <c r="L989" s="54" t="str">
        <f>IF(OR(COUNT(C989:G989)&lt;&gt;5,ISBLANK(B989)),"",SUM(H989:K989))</f>
        <v/>
      </c>
    </row>
    <row r="990" spans="8:12" ht="17.25" x14ac:dyDescent="0.3">
      <c r="H990" s="41">
        <f>MAX(IF($B990="No",0,MIN((0.75*D990),847)),MIN(D990,(0.75*$C990),847))</f>
        <v>0</v>
      </c>
      <c r="I990" s="41">
        <f>MAX(IF($B990="No",0,MIN((0.75*E990),847)),MIN(E990,(0.75*$C990),847))</f>
        <v>0</v>
      </c>
      <c r="J990" s="41">
        <f>MAX(IF($B990="No",0,MIN((0.75*F990),847)),MIN(F990,(0.75*$C990),847))</f>
        <v>0</v>
      </c>
      <c r="K990" s="41">
        <f>MAX(IF($B990="No",0,MIN((0.75*G990),847)),MIN(G990,(0.75*$C990),847))</f>
        <v>0</v>
      </c>
      <c r="L990" s="54" t="str">
        <f>IF(OR(COUNT(C990:G990)&lt;&gt;5,ISBLANK(B990)),"",SUM(H990:K990))</f>
        <v/>
      </c>
    </row>
    <row r="991" spans="8:12" ht="17.25" x14ac:dyDescent="0.3">
      <c r="H991" s="41">
        <f>MAX(IF($B991="No",0,MIN((0.75*D991),847)),MIN(D991,(0.75*$C991),847))</f>
        <v>0</v>
      </c>
      <c r="I991" s="41">
        <f>MAX(IF($B991="No",0,MIN((0.75*E991),847)),MIN(E991,(0.75*$C991),847))</f>
        <v>0</v>
      </c>
      <c r="J991" s="41">
        <f>MAX(IF($B991="No",0,MIN((0.75*F991),847)),MIN(F991,(0.75*$C991),847))</f>
        <v>0</v>
      </c>
      <c r="K991" s="41">
        <f>MAX(IF($B991="No",0,MIN((0.75*G991),847)),MIN(G991,(0.75*$C991),847))</f>
        <v>0</v>
      </c>
      <c r="L991" s="54" t="str">
        <f>IF(OR(COUNT(C991:G991)&lt;&gt;5,ISBLANK(B991)),"",SUM(H991:K991))</f>
        <v/>
      </c>
    </row>
    <row r="992" spans="8:12" ht="17.25" x14ac:dyDescent="0.3">
      <c r="H992" s="41">
        <f>MAX(IF($B992="No",0,MIN((0.75*D992),847)),MIN(D992,(0.75*$C992),847))</f>
        <v>0</v>
      </c>
      <c r="I992" s="41">
        <f>MAX(IF($B992="No",0,MIN((0.75*E992),847)),MIN(E992,(0.75*$C992),847))</f>
        <v>0</v>
      </c>
      <c r="J992" s="41">
        <f>MAX(IF($B992="No",0,MIN((0.75*F992),847)),MIN(F992,(0.75*$C992),847))</f>
        <v>0</v>
      </c>
      <c r="K992" s="41">
        <f>MAX(IF($B992="No",0,MIN((0.75*G992),847)),MIN(G992,(0.75*$C992),847))</f>
        <v>0</v>
      </c>
      <c r="L992" s="54" t="str">
        <f>IF(OR(COUNT(C992:G992)&lt;&gt;5,ISBLANK(B992)),"",SUM(H992:K992))</f>
        <v/>
      </c>
    </row>
    <row r="993" spans="8:12" ht="17.25" x14ac:dyDescent="0.3">
      <c r="H993" s="41">
        <f>MAX(IF($B993="No",0,MIN((0.75*D993),847)),MIN(D993,(0.75*$C993),847))</f>
        <v>0</v>
      </c>
      <c r="I993" s="41">
        <f>MAX(IF($B993="No",0,MIN((0.75*E993),847)),MIN(E993,(0.75*$C993),847))</f>
        <v>0</v>
      </c>
      <c r="J993" s="41">
        <f>MAX(IF($B993="No",0,MIN((0.75*F993),847)),MIN(F993,(0.75*$C993),847))</f>
        <v>0</v>
      </c>
      <c r="K993" s="41">
        <f>MAX(IF($B993="No",0,MIN((0.75*G993),847)),MIN(G993,(0.75*$C993),847))</f>
        <v>0</v>
      </c>
      <c r="L993" s="54" t="str">
        <f>IF(OR(COUNT(C993:G993)&lt;&gt;5,ISBLANK(B993)),"",SUM(H993:K993))</f>
        <v/>
      </c>
    </row>
    <row r="994" spans="8:12" ht="17.25" x14ac:dyDescent="0.3">
      <c r="H994" s="41">
        <f>MAX(IF($B994="No",0,MIN((0.75*D994),847)),MIN(D994,(0.75*$C994),847))</f>
        <v>0</v>
      </c>
      <c r="I994" s="41">
        <f>MAX(IF($B994="No",0,MIN((0.75*E994),847)),MIN(E994,(0.75*$C994),847))</f>
        <v>0</v>
      </c>
      <c r="J994" s="41">
        <f>MAX(IF($B994="No",0,MIN((0.75*F994),847)),MIN(F994,(0.75*$C994),847))</f>
        <v>0</v>
      </c>
      <c r="K994" s="41">
        <f>MAX(IF($B994="No",0,MIN((0.75*G994),847)),MIN(G994,(0.75*$C994),847))</f>
        <v>0</v>
      </c>
      <c r="L994" s="54" t="str">
        <f>IF(OR(COUNT(C994:G994)&lt;&gt;5,ISBLANK(B994)),"",SUM(H994:K994))</f>
        <v/>
      </c>
    </row>
    <row r="995" spans="8:12" ht="17.25" x14ac:dyDescent="0.3">
      <c r="H995" s="41">
        <f>MAX(IF($B995="No",0,MIN((0.75*D995),847)),MIN(D995,(0.75*$C995),847))</f>
        <v>0</v>
      </c>
      <c r="I995" s="41">
        <f>MAX(IF($B995="No",0,MIN((0.75*E995),847)),MIN(E995,(0.75*$C995),847))</f>
        <v>0</v>
      </c>
      <c r="J995" s="41">
        <f>MAX(IF($B995="No",0,MIN((0.75*F995),847)),MIN(F995,(0.75*$C995),847))</f>
        <v>0</v>
      </c>
      <c r="K995" s="41">
        <f>MAX(IF($B995="No",0,MIN((0.75*G995),847)),MIN(G995,(0.75*$C995),847))</f>
        <v>0</v>
      </c>
      <c r="L995" s="54" t="str">
        <f>IF(OR(COUNT(C995:G995)&lt;&gt;5,ISBLANK(B995)),"",SUM(H995:K995))</f>
        <v/>
      </c>
    </row>
    <row r="996" spans="8:12" ht="17.25" x14ac:dyDescent="0.3">
      <c r="H996" s="41">
        <f>MAX(IF($B996="No",0,MIN((0.75*D996),847)),MIN(D996,(0.75*$C996),847))</f>
        <v>0</v>
      </c>
      <c r="I996" s="41">
        <f>MAX(IF($B996="No",0,MIN((0.75*E996),847)),MIN(E996,(0.75*$C996),847))</f>
        <v>0</v>
      </c>
      <c r="J996" s="41">
        <f>MAX(IF($B996="No",0,MIN((0.75*F996),847)),MIN(F996,(0.75*$C996),847))</f>
        <v>0</v>
      </c>
      <c r="K996" s="41">
        <f>MAX(IF($B996="No",0,MIN((0.75*G996),847)),MIN(G996,(0.75*$C996),847))</f>
        <v>0</v>
      </c>
      <c r="L996" s="54" t="str">
        <f>IF(OR(COUNT(C996:G996)&lt;&gt;5,ISBLANK(B996)),"",SUM(H996:K996))</f>
        <v/>
      </c>
    </row>
    <row r="997" spans="8:12" ht="17.25" x14ac:dyDescent="0.3">
      <c r="H997" s="41">
        <f>MAX(IF($B997="No",0,MIN((0.75*D997),847)),MIN(D997,(0.75*$C997),847))</f>
        <v>0</v>
      </c>
      <c r="I997" s="41">
        <f>MAX(IF($B997="No",0,MIN((0.75*E997),847)),MIN(E997,(0.75*$C997),847))</f>
        <v>0</v>
      </c>
      <c r="J997" s="41">
        <f>MAX(IF($B997="No",0,MIN((0.75*F997),847)),MIN(F997,(0.75*$C997),847))</f>
        <v>0</v>
      </c>
      <c r="K997" s="41">
        <f>MAX(IF($B997="No",0,MIN((0.75*G997),847)),MIN(G997,(0.75*$C997),847))</f>
        <v>0</v>
      </c>
      <c r="L997" s="54" t="str">
        <f>IF(OR(COUNT(C997:G997)&lt;&gt;5,ISBLANK(B997)),"",SUM(H997:K997))</f>
        <v/>
      </c>
    </row>
    <row r="998" spans="8:12" ht="17.25" x14ac:dyDescent="0.3">
      <c r="H998" s="41">
        <f>MAX(IF($B998="No",0,MIN((0.75*D998),847)),MIN(D998,(0.75*$C998),847))</f>
        <v>0</v>
      </c>
      <c r="I998" s="41">
        <f>MAX(IF($B998="No",0,MIN((0.75*E998),847)),MIN(E998,(0.75*$C998),847))</f>
        <v>0</v>
      </c>
      <c r="J998" s="41">
        <f>MAX(IF($B998="No",0,MIN((0.75*F998),847)),MIN(F998,(0.75*$C998),847))</f>
        <v>0</v>
      </c>
      <c r="K998" s="41">
        <f>MAX(IF($B998="No",0,MIN((0.75*G998),847)),MIN(G998,(0.75*$C998),847))</f>
        <v>0</v>
      </c>
      <c r="L998" s="54" t="str">
        <f>IF(OR(COUNT(C998:G998)&lt;&gt;5,ISBLANK(B998)),"",SUM(H998:K998))</f>
        <v/>
      </c>
    </row>
    <row r="999" spans="8:12" ht="17.25" x14ac:dyDescent="0.3">
      <c r="H999" s="41">
        <f>MAX(IF($B999="No",0,MIN((0.75*D999),847)),MIN(D999,(0.75*$C999),847))</f>
        <v>0</v>
      </c>
      <c r="I999" s="41">
        <f>MAX(IF($B999="No",0,MIN((0.75*E999),847)),MIN(E999,(0.75*$C999),847))</f>
        <v>0</v>
      </c>
      <c r="J999" s="41">
        <f>MAX(IF($B999="No",0,MIN((0.75*F999),847)),MIN(F999,(0.75*$C999),847))</f>
        <v>0</v>
      </c>
      <c r="K999" s="41">
        <f>MAX(IF($B999="No",0,MIN((0.75*G999),847)),MIN(G999,(0.75*$C999),847))</f>
        <v>0</v>
      </c>
      <c r="L999" s="54" t="str">
        <f>IF(OR(COUNT(C999:G999)&lt;&gt;5,ISBLANK(B999)),"",SUM(H999:K999))</f>
        <v/>
      </c>
    </row>
    <row r="1000" spans="8:12" ht="17.25" x14ac:dyDescent="0.3">
      <c r="H1000" s="41">
        <f>MAX(IF($B1000="No",0,MIN((0.75*D1000),847)),MIN(D1000,(0.75*$C1000),847))</f>
        <v>0</v>
      </c>
      <c r="I1000" s="41">
        <f>MAX(IF($B1000="No",0,MIN((0.75*E1000),847)),MIN(E1000,(0.75*$C1000),847))</f>
        <v>0</v>
      </c>
      <c r="J1000" s="41">
        <f>MAX(IF($B1000="No",0,MIN((0.75*F1000),847)),MIN(F1000,(0.75*$C1000),847))</f>
        <v>0</v>
      </c>
      <c r="K1000" s="41">
        <f>MAX(IF($B1000="No",0,MIN((0.75*G1000),847)),MIN(G1000,(0.75*$C1000),847))</f>
        <v>0</v>
      </c>
      <c r="L1000" s="54" t="str">
        <f>IF(OR(COUNT(C1000:G1000)&lt;&gt;5,ISBLANK(B1000)),"",SUM(H1000:K1000))</f>
        <v/>
      </c>
    </row>
    <row r="1001" spans="8:12" ht="17.25" x14ac:dyDescent="0.3">
      <c r="H1001" s="41">
        <f>MAX(IF($B1001="No",0,MIN((0.75*D1001),847)),MIN(D1001,(0.75*$C1001),847))</f>
        <v>0</v>
      </c>
      <c r="I1001" s="41">
        <f>MAX(IF($B1001="No",0,MIN((0.75*E1001),847)),MIN(E1001,(0.75*$C1001),847))</f>
        <v>0</v>
      </c>
      <c r="J1001" s="41">
        <f>MAX(IF($B1001="No",0,MIN((0.75*F1001),847)),MIN(F1001,(0.75*$C1001),847))</f>
        <v>0</v>
      </c>
      <c r="K1001" s="41">
        <f>MAX(IF($B1001="No",0,MIN((0.75*G1001),847)),MIN(G1001,(0.75*$C1001),847))</f>
        <v>0</v>
      </c>
      <c r="L1001" s="54" t="str">
        <f>IF(OR(COUNT(C1001:G1001)&lt;&gt;5,ISBLANK(B1001)),"",SUM(H1001:K1001))</f>
        <v/>
      </c>
    </row>
    <row r="1002" spans="8:12" ht="17.25" x14ac:dyDescent="0.3">
      <c r="H1002" s="41">
        <f>MAX(IF($B1002="No",0,MIN((0.75*D1002),847)),MIN(D1002,(0.75*$C1002),847))</f>
        <v>0</v>
      </c>
      <c r="I1002" s="41">
        <f>MAX(IF($B1002="No",0,MIN((0.75*E1002),847)),MIN(E1002,(0.75*$C1002),847))</f>
        <v>0</v>
      </c>
      <c r="J1002" s="41">
        <f>MAX(IF($B1002="No",0,MIN((0.75*F1002),847)),MIN(F1002,(0.75*$C1002),847))</f>
        <v>0</v>
      </c>
      <c r="K1002" s="41">
        <f>MAX(IF($B1002="No",0,MIN((0.75*G1002),847)),MIN(G1002,(0.75*$C1002),847))</f>
        <v>0</v>
      </c>
      <c r="L1002" s="54" t="str">
        <f>IF(OR(COUNT(C1002:G1002)&lt;&gt;5,ISBLANK(B1002)),"",SUM(H1002:K1002))</f>
        <v/>
      </c>
    </row>
    <row r="1003" spans="8:12" ht="17.25" x14ac:dyDescent="0.3">
      <c r="H1003" s="41">
        <f>MAX(IF($B1003="No",0,MIN((0.75*D1003),847)),MIN(D1003,(0.75*$C1003),847))</f>
        <v>0</v>
      </c>
      <c r="I1003" s="41">
        <f>MAX(IF($B1003="No",0,MIN((0.75*E1003),847)),MIN(E1003,(0.75*$C1003),847))</f>
        <v>0</v>
      </c>
      <c r="J1003" s="41">
        <f>MAX(IF($B1003="No",0,MIN((0.75*F1003),847)),MIN(F1003,(0.75*$C1003),847))</f>
        <v>0</v>
      </c>
      <c r="K1003" s="41">
        <f>MAX(IF($B1003="No",0,MIN((0.75*G1003),847)),MIN(G1003,(0.75*$C1003),847))</f>
        <v>0</v>
      </c>
      <c r="L1003" s="54" t="str">
        <f>IF(OR(COUNT(C1003:G1003)&lt;&gt;5,ISBLANK(B1003)),"",SUM(H1003:K1003))</f>
        <v/>
      </c>
    </row>
    <row r="1004" spans="8:12" ht="17.25" x14ac:dyDescent="0.3">
      <c r="H1004" s="41">
        <f>MAX(IF($B1004="No",0,MIN((0.75*D1004),847)),MIN(D1004,(0.75*$C1004),847))</f>
        <v>0</v>
      </c>
      <c r="I1004" s="41">
        <f>MAX(IF($B1004="No",0,MIN((0.75*E1004),847)),MIN(E1004,(0.75*$C1004),847))</f>
        <v>0</v>
      </c>
      <c r="J1004" s="41">
        <f>MAX(IF($B1004="No",0,MIN((0.75*F1004),847)),MIN(F1004,(0.75*$C1004),847))</f>
        <v>0</v>
      </c>
      <c r="K1004" s="41">
        <f>MAX(IF($B1004="No",0,MIN((0.75*G1004),847)),MIN(G1004,(0.75*$C1004),847))</f>
        <v>0</v>
      </c>
      <c r="L1004" s="54" t="str">
        <f>IF(OR(COUNT(C1004:G1004)&lt;&gt;5,ISBLANK(B1004)),"",SUM(H1004:K1004))</f>
        <v/>
      </c>
    </row>
    <row r="1005" spans="8:12" ht="17.25" x14ac:dyDescent="0.3">
      <c r="H1005" s="41">
        <f>MAX(IF($B1005="No",0,MIN((0.75*D1005),847)),MIN(D1005,(0.75*$C1005),847))</f>
        <v>0</v>
      </c>
      <c r="I1005" s="41">
        <f>MAX(IF($B1005="No",0,MIN((0.75*E1005),847)),MIN(E1005,(0.75*$C1005),847))</f>
        <v>0</v>
      </c>
      <c r="J1005" s="41">
        <f>MAX(IF($B1005="No",0,MIN((0.75*F1005),847)),MIN(F1005,(0.75*$C1005),847))</f>
        <v>0</v>
      </c>
      <c r="K1005" s="41">
        <f>MAX(IF($B1005="No",0,MIN((0.75*G1005),847)),MIN(G1005,(0.75*$C1005),847))</f>
        <v>0</v>
      </c>
      <c r="L1005" s="54" t="str">
        <f>IF(OR(COUNT(C1005:G1005)&lt;&gt;5,ISBLANK(B1005)),"",SUM(H1005:K1005))</f>
        <v/>
      </c>
    </row>
    <row r="1006" spans="8:12" ht="17.25" x14ac:dyDescent="0.3">
      <c r="H1006" s="41">
        <f>MAX(IF($B1006="No",0,MIN((0.75*D1006),847)),MIN(D1006,(0.75*$C1006),847))</f>
        <v>0</v>
      </c>
      <c r="I1006" s="41">
        <f>MAX(IF($B1006="No",0,MIN((0.75*E1006),847)),MIN(E1006,(0.75*$C1006),847))</f>
        <v>0</v>
      </c>
      <c r="J1006" s="41">
        <f>MAX(IF($B1006="No",0,MIN((0.75*F1006),847)),MIN(F1006,(0.75*$C1006),847))</f>
        <v>0</v>
      </c>
      <c r="K1006" s="41">
        <f>MAX(IF($B1006="No",0,MIN((0.75*G1006),847)),MIN(G1006,(0.75*$C1006),847))</f>
        <v>0</v>
      </c>
      <c r="L1006" s="54" t="str">
        <f>IF(OR(COUNT(C1006:G1006)&lt;&gt;5,ISBLANK(B1006)),"",SUM(H1006:K1006))</f>
        <v/>
      </c>
    </row>
    <row r="1007" spans="8:12" ht="17.25" x14ac:dyDescent="0.3">
      <c r="H1007" s="41">
        <f>MAX(IF($B1007="No",0,MIN((0.75*D1007),847)),MIN(D1007,(0.75*$C1007),847))</f>
        <v>0</v>
      </c>
      <c r="I1007" s="41">
        <f>MAX(IF($B1007="No",0,MIN((0.75*E1007),847)),MIN(E1007,(0.75*$C1007),847))</f>
        <v>0</v>
      </c>
      <c r="J1007" s="41">
        <f>MAX(IF($B1007="No",0,MIN((0.75*F1007),847)),MIN(F1007,(0.75*$C1007),847))</f>
        <v>0</v>
      </c>
      <c r="K1007" s="41">
        <f>MAX(IF($B1007="No",0,MIN((0.75*G1007),847)),MIN(G1007,(0.75*$C1007),847))</f>
        <v>0</v>
      </c>
      <c r="L1007" s="54" t="str">
        <f>IF(OR(COUNT(C1007:G1007)&lt;&gt;5,ISBLANK(B1007)),"",SUM(H1007:K1007))</f>
        <v/>
      </c>
    </row>
    <row r="1008" spans="8:12" ht="17.25" x14ac:dyDescent="0.3">
      <c r="H1008" s="41">
        <f>MAX(IF($B1008="No",0,MIN((0.75*D1008),847)),MIN(D1008,(0.75*$C1008),847))</f>
        <v>0</v>
      </c>
      <c r="I1008" s="41">
        <f>MAX(IF($B1008="No",0,MIN((0.75*E1008),847)),MIN(E1008,(0.75*$C1008),847))</f>
        <v>0</v>
      </c>
      <c r="J1008" s="41">
        <f>MAX(IF($B1008="No",0,MIN((0.75*F1008),847)),MIN(F1008,(0.75*$C1008),847))</f>
        <v>0</v>
      </c>
      <c r="K1008" s="41">
        <f>MAX(IF($B1008="No",0,MIN((0.75*G1008),847)),MIN(G1008,(0.75*$C1008),847))</f>
        <v>0</v>
      </c>
      <c r="L1008" s="54" t="str">
        <f>IF(OR(COUNT(C1008:G1008)&lt;&gt;5,ISBLANK(B1008)),"",SUM(H1008:K1008))</f>
        <v/>
      </c>
    </row>
    <row r="1009" spans="8:12" ht="17.25" x14ac:dyDescent="0.3">
      <c r="H1009" s="41">
        <f>MAX(IF($B1009="No",0,MIN((0.75*D1009),847)),MIN(D1009,(0.75*$C1009),847))</f>
        <v>0</v>
      </c>
      <c r="I1009" s="41">
        <f>MAX(IF($B1009="No",0,MIN((0.75*E1009),847)),MIN(E1009,(0.75*$C1009),847))</f>
        <v>0</v>
      </c>
      <c r="J1009" s="41">
        <f>MAX(IF($B1009="No",0,MIN((0.75*F1009),847)),MIN(F1009,(0.75*$C1009),847))</f>
        <v>0</v>
      </c>
      <c r="K1009" s="41">
        <f>MAX(IF($B1009="No",0,MIN((0.75*G1009),847)),MIN(G1009,(0.75*$C1009),847))</f>
        <v>0</v>
      </c>
      <c r="L1009" s="54" t="str">
        <f>IF(OR(COUNT(C1009:G1009)&lt;&gt;5,ISBLANK(B1009)),"",SUM(H1009:K1009))</f>
        <v/>
      </c>
    </row>
    <row r="1010" spans="8:12" ht="17.25" x14ac:dyDescent="0.3">
      <c r="H1010" s="41">
        <f>MAX(IF($B1010="No",0,MIN((0.75*D1010),847)),MIN(D1010,(0.75*$C1010),847))</f>
        <v>0</v>
      </c>
      <c r="I1010" s="41">
        <f>MAX(IF($B1010="No",0,MIN((0.75*E1010),847)),MIN(E1010,(0.75*$C1010),847))</f>
        <v>0</v>
      </c>
      <c r="J1010" s="41">
        <f>MAX(IF($B1010="No",0,MIN((0.75*F1010),847)),MIN(F1010,(0.75*$C1010),847))</f>
        <v>0</v>
      </c>
      <c r="K1010" s="41">
        <f>MAX(IF($B1010="No",0,MIN((0.75*G1010),847)),MIN(G1010,(0.75*$C1010),847))</f>
        <v>0</v>
      </c>
      <c r="L1010" s="54" t="str">
        <f>IF(OR(COUNT(C1010:G1010)&lt;&gt;5,ISBLANK(B1010)),"",SUM(H1010:K1010))</f>
        <v/>
      </c>
    </row>
    <row r="1011" spans="8:12" ht="17.25" x14ac:dyDescent="0.3">
      <c r="H1011" s="41">
        <f>MAX(IF($B1011="No",0,MIN((0.75*D1011),847)),MIN(D1011,(0.75*$C1011),847))</f>
        <v>0</v>
      </c>
      <c r="I1011" s="41">
        <f>MAX(IF($B1011="No",0,MIN((0.75*E1011),847)),MIN(E1011,(0.75*$C1011),847))</f>
        <v>0</v>
      </c>
      <c r="J1011" s="41">
        <f>MAX(IF($B1011="No",0,MIN((0.75*F1011),847)),MIN(F1011,(0.75*$C1011),847))</f>
        <v>0</v>
      </c>
      <c r="K1011" s="41">
        <f>MAX(IF($B1011="No",0,MIN((0.75*G1011),847)),MIN(G1011,(0.75*$C1011),847))</f>
        <v>0</v>
      </c>
      <c r="L1011" s="54" t="str">
        <f>IF(OR(COUNT(C1011:G1011)&lt;&gt;5,ISBLANK(B1011)),"",SUM(H1011:K1011))</f>
        <v/>
      </c>
    </row>
    <row r="1012" spans="8:12" ht="17.25" x14ac:dyDescent="0.3">
      <c r="H1012" s="41">
        <f>MAX(IF($B1012="No",0,MIN((0.75*D1012),847)),MIN(D1012,(0.75*$C1012),847))</f>
        <v>0</v>
      </c>
      <c r="I1012" s="41">
        <f>MAX(IF($B1012="No",0,MIN((0.75*E1012),847)),MIN(E1012,(0.75*$C1012),847))</f>
        <v>0</v>
      </c>
      <c r="J1012" s="41">
        <f>MAX(IF($B1012="No",0,MIN((0.75*F1012),847)),MIN(F1012,(0.75*$C1012),847))</f>
        <v>0</v>
      </c>
      <c r="K1012" s="41">
        <f>MAX(IF($B1012="No",0,MIN((0.75*G1012),847)),MIN(G1012,(0.75*$C1012),847))</f>
        <v>0</v>
      </c>
      <c r="L1012" s="54" t="str">
        <f>IF(OR(COUNT(C1012:G1012)&lt;&gt;5,ISBLANK(B1012)),"",SUM(H1012:K1012))</f>
        <v/>
      </c>
    </row>
    <row r="1013" spans="8:12" ht="17.25" x14ac:dyDescent="0.3">
      <c r="H1013" s="41">
        <f>MAX(IF($B1013="No",0,MIN((0.75*D1013),847)),MIN(D1013,(0.75*$C1013),847))</f>
        <v>0</v>
      </c>
      <c r="I1013" s="41">
        <f>MAX(IF($B1013="No",0,MIN((0.75*E1013),847)),MIN(E1013,(0.75*$C1013),847))</f>
        <v>0</v>
      </c>
      <c r="J1013" s="41">
        <f>MAX(IF($B1013="No",0,MIN((0.75*F1013),847)),MIN(F1013,(0.75*$C1013),847))</f>
        <v>0</v>
      </c>
      <c r="K1013" s="41">
        <f>MAX(IF($B1013="No",0,MIN((0.75*G1013),847)),MIN(G1013,(0.75*$C1013),847))</f>
        <v>0</v>
      </c>
      <c r="L1013" s="54" t="str">
        <f>IF(OR(COUNT(C1013:G1013)&lt;&gt;5,ISBLANK(B1013)),"",SUM(H1013:K1013))</f>
        <v/>
      </c>
    </row>
    <row r="1014" spans="8:12" ht="17.25" x14ac:dyDescent="0.3">
      <c r="H1014" s="41">
        <f>MAX(IF($B1014="No",0,MIN((0.75*D1014),847)),MIN(D1014,(0.75*$C1014),847))</f>
        <v>0</v>
      </c>
      <c r="I1014" s="41">
        <f>MAX(IF($B1014="No",0,MIN((0.75*E1014),847)),MIN(E1014,(0.75*$C1014),847))</f>
        <v>0</v>
      </c>
      <c r="J1014" s="41">
        <f>MAX(IF($B1014="No",0,MIN((0.75*F1014),847)),MIN(F1014,(0.75*$C1014),847))</f>
        <v>0</v>
      </c>
      <c r="K1014" s="41">
        <f>MAX(IF($B1014="No",0,MIN((0.75*G1014),847)),MIN(G1014,(0.75*$C1014),847))</f>
        <v>0</v>
      </c>
      <c r="L1014" s="54" t="str">
        <f>IF(OR(COUNT(C1014:G1014)&lt;&gt;5,ISBLANK(B1014)),"",SUM(H1014:K1014))</f>
        <v/>
      </c>
    </row>
    <row r="1015" spans="8:12" ht="17.25" x14ac:dyDescent="0.3">
      <c r="H1015" s="41">
        <f>MAX(IF($B1015="No",0,MIN((0.75*D1015),847)),MIN(D1015,(0.75*$C1015),847))</f>
        <v>0</v>
      </c>
      <c r="I1015" s="41">
        <f>MAX(IF($B1015="No",0,MIN((0.75*E1015),847)),MIN(E1015,(0.75*$C1015),847))</f>
        <v>0</v>
      </c>
      <c r="J1015" s="41">
        <f>MAX(IF($B1015="No",0,MIN((0.75*F1015),847)),MIN(F1015,(0.75*$C1015),847))</f>
        <v>0</v>
      </c>
      <c r="K1015" s="41">
        <f>MAX(IF($B1015="No",0,MIN((0.75*G1015),847)),MIN(G1015,(0.75*$C1015),847))</f>
        <v>0</v>
      </c>
      <c r="L1015" s="54" t="str">
        <f>IF(OR(COUNT(C1015:G1015)&lt;&gt;5,ISBLANK(B1015)),"",SUM(H1015:K1015))</f>
        <v/>
      </c>
    </row>
    <row r="1016" spans="8:12" ht="17.25" x14ac:dyDescent="0.3">
      <c r="H1016" s="41">
        <f>MAX(IF($B1016="No",0,MIN((0.75*D1016),847)),MIN(D1016,(0.75*$C1016),847))</f>
        <v>0</v>
      </c>
      <c r="I1016" s="41">
        <f>MAX(IF($B1016="No",0,MIN((0.75*E1016),847)),MIN(E1016,(0.75*$C1016),847))</f>
        <v>0</v>
      </c>
      <c r="J1016" s="41">
        <f>MAX(IF($B1016="No",0,MIN((0.75*F1016),847)),MIN(F1016,(0.75*$C1016),847))</f>
        <v>0</v>
      </c>
      <c r="K1016" s="41">
        <f>MAX(IF($B1016="No",0,MIN((0.75*G1016),847)),MIN(G1016,(0.75*$C1016),847))</f>
        <v>0</v>
      </c>
      <c r="L1016" s="54" t="str">
        <f>IF(OR(COUNT(C1016:G1016)&lt;&gt;5,ISBLANK(B1016)),"",SUM(H1016:K1016))</f>
        <v/>
      </c>
    </row>
    <row r="1017" spans="8:12" ht="17.25" x14ac:dyDescent="0.3">
      <c r="H1017" s="41">
        <f>MAX(IF($B1017="No",0,MIN((0.75*D1017),847)),MIN(D1017,(0.75*$C1017),847))</f>
        <v>0</v>
      </c>
      <c r="I1017" s="41">
        <f>MAX(IF($B1017="No",0,MIN((0.75*E1017),847)),MIN(E1017,(0.75*$C1017),847))</f>
        <v>0</v>
      </c>
      <c r="J1017" s="41">
        <f>MAX(IF($B1017="No",0,MIN((0.75*F1017),847)),MIN(F1017,(0.75*$C1017),847))</f>
        <v>0</v>
      </c>
      <c r="K1017" s="41">
        <f>MAX(IF($B1017="No",0,MIN((0.75*G1017),847)),MIN(G1017,(0.75*$C1017),847))</f>
        <v>0</v>
      </c>
      <c r="L1017" s="54" t="str">
        <f>IF(OR(COUNT(C1017:G1017)&lt;&gt;5,ISBLANK(B1017)),"",SUM(H1017:K1017))</f>
        <v/>
      </c>
    </row>
    <row r="1018" spans="8:12" ht="17.25" x14ac:dyDescent="0.3">
      <c r="H1018" s="41">
        <f>MAX(IF($B1018="No",0,MIN((0.75*D1018),847)),MIN(D1018,(0.75*$C1018),847))</f>
        <v>0</v>
      </c>
      <c r="I1018" s="41">
        <f>MAX(IF($B1018="No",0,MIN((0.75*E1018),847)),MIN(E1018,(0.75*$C1018),847))</f>
        <v>0</v>
      </c>
      <c r="J1018" s="41">
        <f>MAX(IF($B1018="No",0,MIN((0.75*F1018),847)),MIN(F1018,(0.75*$C1018),847))</f>
        <v>0</v>
      </c>
      <c r="K1018" s="41">
        <f>MAX(IF($B1018="No",0,MIN((0.75*G1018),847)),MIN(G1018,(0.75*$C1018),847))</f>
        <v>0</v>
      </c>
      <c r="L1018" s="54" t="str">
        <f>IF(OR(COUNT(C1018:G1018)&lt;&gt;5,ISBLANK(B1018)),"",SUM(H1018:K1018))</f>
        <v/>
      </c>
    </row>
    <row r="1019" spans="8:12" ht="17.25" x14ac:dyDescent="0.3">
      <c r="H1019" s="41">
        <f>MAX(IF($B1019="No",0,MIN((0.75*D1019),847)),MIN(D1019,(0.75*$C1019),847))</f>
        <v>0</v>
      </c>
      <c r="I1019" s="41">
        <f>MAX(IF($B1019="No",0,MIN((0.75*E1019),847)),MIN(E1019,(0.75*$C1019),847))</f>
        <v>0</v>
      </c>
      <c r="J1019" s="41">
        <f>MAX(IF($B1019="No",0,MIN((0.75*F1019),847)),MIN(F1019,(0.75*$C1019),847))</f>
        <v>0</v>
      </c>
      <c r="K1019" s="41">
        <f>MAX(IF($B1019="No",0,MIN((0.75*G1019),847)),MIN(G1019,(0.75*$C1019),847))</f>
        <v>0</v>
      </c>
      <c r="L1019" s="54" t="str">
        <f>IF(OR(COUNT(C1019:G1019)&lt;&gt;5,ISBLANK(B1019)),"",SUM(H1019:K1019))</f>
        <v/>
      </c>
    </row>
    <row r="1020" spans="8:12" ht="17.25" x14ac:dyDescent="0.3">
      <c r="H1020" s="41">
        <f>MAX(IF($B1020="No",0,MIN((0.75*D1020),847)),MIN(D1020,(0.75*$C1020),847))</f>
        <v>0</v>
      </c>
      <c r="I1020" s="41">
        <f>MAX(IF($B1020="No",0,MIN((0.75*E1020),847)),MIN(E1020,(0.75*$C1020),847))</f>
        <v>0</v>
      </c>
      <c r="J1020" s="41">
        <f>MAX(IF($B1020="No",0,MIN((0.75*F1020),847)),MIN(F1020,(0.75*$C1020),847))</f>
        <v>0</v>
      </c>
      <c r="K1020" s="41">
        <f>MAX(IF($B1020="No",0,MIN((0.75*G1020),847)),MIN(G1020,(0.75*$C1020),847))</f>
        <v>0</v>
      </c>
      <c r="L1020" s="54" t="str">
        <f>IF(OR(COUNT(C1020:G1020)&lt;&gt;5,ISBLANK(B1020)),"",SUM(H1020:K1020))</f>
        <v/>
      </c>
    </row>
    <row r="1021" spans="8:12" ht="17.25" x14ac:dyDescent="0.3">
      <c r="H1021" s="41">
        <f>MAX(IF($B1021="No",0,MIN((0.75*D1021),847)),MIN(D1021,(0.75*$C1021),847))</f>
        <v>0</v>
      </c>
      <c r="I1021" s="41">
        <f>MAX(IF($B1021="No",0,MIN((0.75*E1021),847)),MIN(E1021,(0.75*$C1021),847))</f>
        <v>0</v>
      </c>
      <c r="J1021" s="41">
        <f>MAX(IF($B1021="No",0,MIN((0.75*F1021),847)),MIN(F1021,(0.75*$C1021),847))</f>
        <v>0</v>
      </c>
      <c r="K1021" s="41">
        <f>MAX(IF($B1021="No",0,MIN((0.75*G1021),847)),MIN(G1021,(0.75*$C1021),847))</f>
        <v>0</v>
      </c>
      <c r="L1021" s="54" t="str">
        <f>IF(OR(COUNT(C1021:G1021)&lt;&gt;5,ISBLANK(B1021)),"",SUM(H1021:K1021))</f>
        <v/>
      </c>
    </row>
    <row r="1022" spans="8:12" ht="17.25" x14ac:dyDescent="0.3">
      <c r="H1022" s="41">
        <f>MAX(IF($B1022="No",0,MIN((0.75*D1022),847)),MIN(D1022,(0.75*$C1022),847))</f>
        <v>0</v>
      </c>
      <c r="I1022" s="41">
        <f>MAX(IF($B1022="No",0,MIN((0.75*E1022),847)),MIN(E1022,(0.75*$C1022),847))</f>
        <v>0</v>
      </c>
      <c r="J1022" s="41">
        <f>MAX(IF($B1022="No",0,MIN((0.75*F1022),847)),MIN(F1022,(0.75*$C1022),847))</f>
        <v>0</v>
      </c>
      <c r="K1022" s="41">
        <f>MAX(IF($B1022="No",0,MIN((0.75*G1022),847)),MIN(G1022,(0.75*$C1022),847))</f>
        <v>0</v>
      </c>
      <c r="L1022" s="54" t="str">
        <f>IF(OR(COUNT(C1022:G1022)&lt;&gt;5,ISBLANK(B1022)),"",SUM(H1022:K1022))</f>
        <v/>
      </c>
    </row>
    <row r="1023" spans="8:12" ht="17.25" x14ac:dyDescent="0.3">
      <c r="H1023" s="41">
        <f>MAX(IF($B1023="No",0,MIN((0.75*D1023),847)),MIN(D1023,(0.75*$C1023),847))</f>
        <v>0</v>
      </c>
      <c r="I1023" s="41">
        <f>MAX(IF($B1023="No",0,MIN((0.75*E1023),847)),MIN(E1023,(0.75*$C1023),847))</f>
        <v>0</v>
      </c>
      <c r="J1023" s="41">
        <f>MAX(IF($B1023="No",0,MIN((0.75*F1023),847)),MIN(F1023,(0.75*$C1023),847))</f>
        <v>0</v>
      </c>
      <c r="K1023" s="41">
        <f>MAX(IF($B1023="No",0,MIN((0.75*G1023),847)),MIN(G1023,(0.75*$C1023),847))</f>
        <v>0</v>
      </c>
      <c r="L1023" s="54" t="str">
        <f>IF(OR(COUNT(C1023:G1023)&lt;&gt;5,ISBLANK(B1023)),"",SUM(H1023:K1023))</f>
        <v/>
      </c>
    </row>
    <row r="1024" spans="8:12" ht="17.25" x14ac:dyDescent="0.3">
      <c r="H1024" s="41">
        <f>MAX(IF($B1024="No",0,MIN((0.75*D1024),847)),MIN(D1024,(0.75*$C1024),847))</f>
        <v>0</v>
      </c>
      <c r="I1024" s="41">
        <f>MAX(IF($B1024="No",0,MIN((0.75*E1024),847)),MIN(E1024,(0.75*$C1024),847))</f>
        <v>0</v>
      </c>
      <c r="J1024" s="41">
        <f>MAX(IF($B1024="No",0,MIN((0.75*F1024),847)),MIN(F1024,(0.75*$C1024),847))</f>
        <v>0</v>
      </c>
      <c r="K1024" s="41">
        <f>MAX(IF($B1024="No",0,MIN((0.75*G1024),847)),MIN(G1024,(0.75*$C1024),847))</f>
        <v>0</v>
      </c>
      <c r="L1024" s="54" t="str">
        <f>IF(OR(COUNT(C1024:G1024)&lt;&gt;5,ISBLANK(B1024)),"",SUM(H1024:K1024))</f>
        <v/>
      </c>
    </row>
    <row r="1025" spans="8:12" ht="17.25" x14ac:dyDescent="0.3">
      <c r="H1025" s="41">
        <f>MAX(IF($B1025="No",0,MIN((0.75*D1025),847)),MIN(D1025,(0.75*$C1025),847))</f>
        <v>0</v>
      </c>
      <c r="I1025" s="41">
        <f>MAX(IF($B1025="No",0,MIN((0.75*E1025),847)),MIN(E1025,(0.75*$C1025),847))</f>
        <v>0</v>
      </c>
      <c r="J1025" s="41">
        <f>MAX(IF($B1025="No",0,MIN((0.75*F1025),847)),MIN(F1025,(0.75*$C1025),847))</f>
        <v>0</v>
      </c>
      <c r="K1025" s="41">
        <f>MAX(IF($B1025="No",0,MIN((0.75*G1025),847)),MIN(G1025,(0.75*$C1025),847))</f>
        <v>0</v>
      </c>
      <c r="L1025" s="54" t="str">
        <f>IF(OR(COUNT(C1025:G1025)&lt;&gt;5,ISBLANK(B1025)),"",SUM(H1025:K1025))</f>
        <v/>
      </c>
    </row>
    <row r="1026" spans="8:12" ht="17.25" x14ac:dyDescent="0.3">
      <c r="H1026" s="41">
        <f>MAX(IF($B1026="No",0,MIN((0.75*D1026),847)),MIN(D1026,(0.75*$C1026),847))</f>
        <v>0</v>
      </c>
      <c r="I1026" s="41">
        <f>MAX(IF($B1026="No",0,MIN((0.75*E1026),847)),MIN(E1026,(0.75*$C1026),847))</f>
        <v>0</v>
      </c>
      <c r="J1026" s="41">
        <f>MAX(IF($B1026="No",0,MIN((0.75*F1026),847)),MIN(F1026,(0.75*$C1026),847))</f>
        <v>0</v>
      </c>
      <c r="K1026" s="41">
        <f>MAX(IF($B1026="No",0,MIN((0.75*G1026),847)),MIN(G1026,(0.75*$C1026),847))</f>
        <v>0</v>
      </c>
      <c r="L1026" s="54" t="str">
        <f>IF(OR(COUNT(C1026:G1026)&lt;&gt;5,ISBLANK(B1026)),"",SUM(H1026:K1026))</f>
        <v/>
      </c>
    </row>
    <row r="1027" spans="8:12" ht="17.25" x14ac:dyDescent="0.3">
      <c r="H1027" s="41">
        <f>MAX(IF($B1027="No",0,MIN((0.75*D1027),847)),MIN(D1027,(0.75*$C1027),847))</f>
        <v>0</v>
      </c>
      <c r="I1027" s="41">
        <f>MAX(IF($B1027="No",0,MIN((0.75*E1027),847)),MIN(E1027,(0.75*$C1027),847))</f>
        <v>0</v>
      </c>
      <c r="J1027" s="41">
        <f>MAX(IF($B1027="No",0,MIN((0.75*F1027),847)),MIN(F1027,(0.75*$C1027),847))</f>
        <v>0</v>
      </c>
      <c r="K1027" s="41">
        <f>MAX(IF($B1027="No",0,MIN((0.75*G1027),847)),MIN(G1027,(0.75*$C1027),847))</f>
        <v>0</v>
      </c>
      <c r="L1027" s="54" t="str">
        <f>IF(OR(COUNT(C1027:G1027)&lt;&gt;5,ISBLANK(B1027)),"",SUM(H1027:K1027))</f>
        <v/>
      </c>
    </row>
    <row r="1028" spans="8:12" ht="17.25" x14ac:dyDescent="0.3">
      <c r="H1028" s="41">
        <f>MAX(IF($B1028="No",0,MIN((0.75*D1028),847)),MIN(D1028,(0.75*$C1028),847))</f>
        <v>0</v>
      </c>
      <c r="I1028" s="41">
        <f>MAX(IF($B1028="No",0,MIN((0.75*E1028),847)),MIN(E1028,(0.75*$C1028),847))</f>
        <v>0</v>
      </c>
      <c r="J1028" s="41">
        <f>MAX(IF($B1028="No",0,MIN((0.75*F1028),847)),MIN(F1028,(0.75*$C1028),847))</f>
        <v>0</v>
      </c>
      <c r="K1028" s="41">
        <f>MAX(IF($B1028="No",0,MIN((0.75*G1028),847)),MIN(G1028,(0.75*$C1028),847))</f>
        <v>0</v>
      </c>
      <c r="L1028" s="54" t="str">
        <f>IF(OR(COUNT(C1028:G1028)&lt;&gt;5,ISBLANK(B1028)),"",SUM(H1028:K1028))</f>
        <v/>
      </c>
    </row>
    <row r="1029" spans="8:12" ht="17.25" x14ac:dyDescent="0.3">
      <c r="H1029" s="41">
        <f>MAX(IF($B1029="No",0,MIN((0.75*D1029),847)),MIN(D1029,(0.75*$C1029),847))</f>
        <v>0</v>
      </c>
      <c r="I1029" s="41">
        <f>MAX(IF($B1029="No",0,MIN((0.75*E1029),847)),MIN(E1029,(0.75*$C1029),847))</f>
        <v>0</v>
      </c>
      <c r="J1029" s="41">
        <f>MAX(IF($B1029="No",0,MIN((0.75*F1029),847)),MIN(F1029,(0.75*$C1029),847))</f>
        <v>0</v>
      </c>
      <c r="K1029" s="41">
        <f>MAX(IF($B1029="No",0,MIN((0.75*G1029),847)),MIN(G1029,(0.75*$C1029),847))</f>
        <v>0</v>
      </c>
      <c r="L1029" s="54" t="str">
        <f>IF(OR(COUNT(C1029:G1029)&lt;&gt;5,ISBLANK(B1029)),"",SUM(H1029:K1029))</f>
        <v/>
      </c>
    </row>
    <row r="1030" spans="8:12" ht="17.25" x14ac:dyDescent="0.3">
      <c r="H1030" s="41">
        <f>MAX(IF($B1030="No",0,MIN((0.75*D1030),847)),MIN(D1030,(0.75*$C1030),847))</f>
        <v>0</v>
      </c>
      <c r="I1030" s="41">
        <f>MAX(IF($B1030="No",0,MIN((0.75*E1030),847)),MIN(E1030,(0.75*$C1030),847))</f>
        <v>0</v>
      </c>
      <c r="J1030" s="41">
        <f>MAX(IF($B1030="No",0,MIN((0.75*F1030),847)),MIN(F1030,(0.75*$C1030),847))</f>
        <v>0</v>
      </c>
      <c r="K1030" s="41">
        <f>MAX(IF($B1030="No",0,MIN((0.75*G1030),847)),MIN(G1030,(0.75*$C1030),847))</f>
        <v>0</v>
      </c>
      <c r="L1030" s="54" t="str">
        <f>IF(OR(COUNT(C1030:G1030)&lt;&gt;5,ISBLANK(B1030)),"",SUM(H1030:K1030))</f>
        <v/>
      </c>
    </row>
    <row r="1031" spans="8:12" ht="17.25" x14ac:dyDescent="0.3">
      <c r="H1031" s="41">
        <f>MAX(IF($B1031="No",0,MIN((0.75*D1031),847)),MIN(D1031,(0.75*$C1031),847))</f>
        <v>0</v>
      </c>
      <c r="I1031" s="41">
        <f>MAX(IF($B1031="No",0,MIN((0.75*E1031),847)),MIN(E1031,(0.75*$C1031),847))</f>
        <v>0</v>
      </c>
      <c r="J1031" s="41">
        <f>MAX(IF($B1031="No",0,MIN((0.75*F1031),847)),MIN(F1031,(0.75*$C1031),847))</f>
        <v>0</v>
      </c>
      <c r="K1031" s="41">
        <f>MAX(IF($B1031="No",0,MIN((0.75*G1031),847)),MIN(G1031,(0.75*$C1031),847))</f>
        <v>0</v>
      </c>
      <c r="L1031" s="54" t="str">
        <f>IF(OR(COUNT(C1031:G1031)&lt;&gt;5,ISBLANK(B1031)),"",SUM(H1031:K1031))</f>
        <v/>
      </c>
    </row>
    <row r="1032" spans="8:12" ht="17.25" x14ac:dyDescent="0.3">
      <c r="H1032" s="41">
        <f>MAX(IF($B1032="No",0,MIN((0.75*D1032),847)),MIN(D1032,(0.75*$C1032),847))</f>
        <v>0</v>
      </c>
      <c r="I1032" s="41">
        <f>MAX(IF($B1032="No",0,MIN((0.75*E1032),847)),MIN(E1032,(0.75*$C1032),847))</f>
        <v>0</v>
      </c>
      <c r="J1032" s="41">
        <f>MAX(IF($B1032="No",0,MIN((0.75*F1032),847)),MIN(F1032,(0.75*$C1032),847))</f>
        <v>0</v>
      </c>
      <c r="K1032" s="41">
        <f>MAX(IF($B1032="No",0,MIN((0.75*G1032),847)),MIN(G1032,(0.75*$C1032),847))</f>
        <v>0</v>
      </c>
      <c r="L1032" s="54" t="str">
        <f>IF(OR(COUNT(C1032:G1032)&lt;&gt;5,ISBLANK(B1032)),"",SUM(H1032:K1032))</f>
        <v/>
      </c>
    </row>
    <row r="1033" spans="8:12" ht="17.25" x14ac:dyDescent="0.3">
      <c r="H1033" s="41">
        <f>MAX(IF($B1033="No",0,MIN((0.75*D1033),847)),MIN(D1033,(0.75*$C1033),847))</f>
        <v>0</v>
      </c>
      <c r="I1033" s="41">
        <f>MAX(IF($B1033="No",0,MIN((0.75*E1033),847)),MIN(E1033,(0.75*$C1033),847))</f>
        <v>0</v>
      </c>
      <c r="J1033" s="41">
        <f>MAX(IF($B1033="No",0,MIN((0.75*F1033),847)),MIN(F1033,(0.75*$C1033),847))</f>
        <v>0</v>
      </c>
      <c r="K1033" s="41">
        <f>MAX(IF($B1033="No",0,MIN((0.75*G1033),847)),MIN(G1033,(0.75*$C1033),847))</f>
        <v>0</v>
      </c>
      <c r="L1033" s="54" t="str">
        <f>IF(OR(COUNT(C1033:G1033)&lt;&gt;5,ISBLANK(B1033)),"",SUM(H1033:K1033))</f>
        <v/>
      </c>
    </row>
    <row r="1034" spans="8:12" ht="17.25" x14ac:dyDescent="0.3">
      <c r="H1034" s="41">
        <f>MAX(IF($B1034="No",0,MIN((0.75*D1034),847)),MIN(D1034,(0.75*$C1034),847))</f>
        <v>0</v>
      </c>
      <c r="I1034" s="41">
        <f>MAX(IF($B1034="No",0,MIN((0.75*E1034),847)),MIN(E1034,(0.75*$C1034),847))</f>
        <v>0</v>
      </c>
      <c r="J1034" s="41">
        <f>MAX(IF($B1034="No",0,MIN((0.75*F1034),847)),MIN(F1034,(0.75*$C1034),847))</f>
        <v>0</v>
      </c>
      <c r="K1034" s="41">
        <f>MAX(IF($B1034="No",0,MIN((0.75*G1034),847)),MIN(G1034,(0.75*$C1034),847))</f>
        <v>0</v>
      </c>
      <c r="L1034" s="54" t="str">
        <f>IF(OR(COUNT(C1034:G1034)&lt;&gt;5,ISBLANK(B1034)),"",SUM(H1034:K1034))</f>
        <v/>
      </c>
    </row>
    <row r="1035" spans="8:12" ht="17.25" x14ac:dyDescent="0.3">
      <c r="H1035" s="41">
        <f>MAX(IF($B1035="No",0,MIN((0.75*D1035),847)),MIN(D1035,(0.75*$C1035),847))</f>
        <v>0</v>
      </c>
      <c r="I1035" s="41">
        <f>MAX(IF($B1035="No",0,MIN((0.75*E1035),847)),MIN(E1035,(0.75*$C1035),847))</f>
        <v>0</v>
      </c>
      <c r="J1035" s="41">
        <f>MAX(IF($B1035="No",0,MIN((0.75*F1035),847)),MIN(F1035,(0.75*$C1035),847))</f>
        <v>0</v>
      </c>
      <c r="K1035" s="41">
        <f>MAX(IF($B1035="No",0,MIN((0.75*G1035),847)),MIN(G1035,(0.75*$C1035),847))</f>
        <v>0</v>
      </c>
      <c r="L1035" s="54" t="str">
        <f>IF(OR(COUNT(C1035:G1035)&lt;&gt;5,ISBLANK(B1035)),"",SUM(H1035:K1035))</f>
        <v/>
      </c>
    </row>
    <row r="1036" spans="8:12" ht="17.25" x14ac:dyDescent="0.3">
      <c r="H1036" s="41">
        <f>MAX(IF($B1036="No",0,MIN((0.75*D1036),847)),MIN(D1036,(0.75*$C1036),847))</f>
        <v>0</v>
      </c>
      <c r="I1036" s="41">
        <f>MAX(IF($B1036="No",0,MIN((0.75*E1036),847)),MIN(E1036,(0.75*$C1036),847))</f>
        <v>0</v>
      </c>
      <c r="J1036" s="41">
        <f>MAX(IF($B1036="No",0,MIN((0.75*F1036),847)),MIN(F1036,(0.75*$C1036),847))</f>
        <v>0</v>
      </c>
      <c r="K1036" s="41">
        <f>MAX(IF($B1036="No",0,MIN((0.75*G1036),847)),MIN(G1036,(0.75*$C1036),847))</f>
        <v>0</v>
      </c>
      <c r="L1036" s="54" t="str">
        <f>IF(OR(COUNT(C1036:G1036)&lt;&gt;5,ISBLANK(B1036)),"",SUM(H1036:K1036))</f>
        <v/>
      </c>
    </row>
    <row r="1037" spans="8:12" ht="17.25" x14ac:dyDescent="0.3">
      <c r="H1037" s="41">
        <f>MAX(IF($B1037="No",0,MIN((0.75*D1037),847)),MIN(D1037,(0.75*$C1037),847))</f>
        <v>0</v>
      </c>
      <c r="I1037" s="41">
        <f>MAX(IF($B1037="No",0,MIN((0.75*E1037),847)),MIN(E1037,(0.75*$C1037),847))</f>
        <v>0</v>
      </c>
      <c r="J1037" s="41">
        <f>MAX(IF($B1037="No",0,MIN((0.75*F1037),847)),MIN(F1037,(0.75*$C1037),847))</f>
        <v>0</v>
      </c>
      <c r="K1037" s="41">
        <f>MAX(IF($B1037="No",0,MIN((0.75*G1037),847)),MIN(G1037,(0.75*$C1037),847))</f>
        <v>0</v>
      </c>
      <c r="L1037" s="54" t="str">
        <f>IF(OR(COUNT(C1037:G1037)&lt;&gt;5,ISBLANK(B1037)),"",SUM(H1037:K1037))</f>
        <v/>
      </c>
    </row>
    <row r="1038" spans="8:12" ht="17.25" x14ac:dyDescent="0.3">
      <c r="H1038" s="41">
        <f>MAX(IF($B1038="No",0,MIN((0.75*D1038),847)),MIN(D1038,(0.75*$C1038),847))</f>
        <v>0</v>
      </c>
      <c r="I1038" s="41">
        <f>MAX(IF($B1038="No",0,MIN((0.75*E1038),847)),MIN(E1038,(0.75*$C1038),847))</f>
        <v>0</v>
      </c>
      <c r="J1038" s="41">
        <f>MAX(IF($B1038="No",0,MIN((0.75*F1038),847)),MIN(F1038,(0.75*$C1038),847))</f>
        <v>0</v>
      </c>
      <c r="K1038" s="41">
        <f>MAX(IF($B1038="No",0,MIN((0.75*G1038),847)),MIN(G1038,(0.75*$C1038),847))</f>
        <v>0</v>
      </c>
      <c r="L1038" s="54" t="str">
        <f>IF(OR(COUNT(C1038:G1038)&lt;&gt;5,ISBLANK(B1038)),"",SUM(H1038:K1038))</f>
        <v/>
      </c>
    </row>
    <row r="1039" spans="8:12" ht="17.25" x14ac:dyDescent="0.3">
      <c r="H1039" s="41">
        <f>MAX(IF($B1039="No",0,MIN((0.75*D1039),847)),MIN(D1039,(0.75*$C1039),847))</f>
        <v>0</v>
      </c>
      <c r="I1039" s="41">
        <f>MAX(IF($B1039="No",0,MIN((0.75*E1039),847)),MIN(E1039,(0.75*$C1039),847))</f>
        <v>0</v>
      </c>
      <c r="J1039" s="41">
        <f>MAX(IF($B1039="No",0,MIN((0.75*F1039),847)),MIN(F1039,(0.75*$C1039),847))</f>
        <v>0</v>
      </c>
      <c r="K1039" s="41">
        <f>MAX(IF($B1039="No",0,MIN((0.75*G1039),847)),MIN(G1039,(0.75*$C1039),847))</f>
        <v>0</v>
      </c>
      <c r="L1039" s="54" t="str">
        <f>IF(OR(COUNT(C1039:G1039)&lt;&gt;5,ISBLANK(B1039)),"",SUM(H1039:K1039))</f>
        <v/>
      </c>
    </row>
    <row r="1040" spans="8:12" ht="17.25" x14ac:dyDescent="0.3">
      <c r="H1040" s="41">
        <f>MAX(IF($B1040="No",0,MIN((0.75*D1040),847)),MIN(D1040,(0.75*$C1040),847))</f>
        <v>0</v>
      </c>
      <c r="I1040" s="41">
        <f>MAX(IF($B1040="No",0,MIN((0.75*E1040),847)),MIN(E1040,(0.75*$C1040),847))</f>
        <v>0</v>
      </c>
      <c r="J1040" s="41">
        <f>MAX(IF($B1040="No",0,MIN((0.75*F1040),847)),MIN(F1040,(0.75*$C1040),847))</f>
        <v>0</v>
      </c>
      <c r="K1040" s="41">
        <f>MAX(IF($B1040="No",0,MIN((0.75*G1040),847)),MIN(G1040,(0.75*$C1040),847))</f>
        <v>0</v>
      </c>
      <c r="L1040" s="54" t="str">
        <f>IF(OR(COUNT(C1040:G1040)&lt;&gt;5,ISBLANK(B1040)),"",SUM(H1040:K1040))</f>
        <v/>
      </c>
    </row>
    <row r="1041" spans="8:12" ht="17.25" x14ac:dyDescent="0.3">
      <c r="H1041" s="41">
        <f>MAX(IF($B1041="No",0,MIN((0.75*D1041),847)),MIN(D1041,(0.75*$C1041),847))</f>
        <v>0</v>
      </c>
      <c r="I1041" s="41">
        <f>MAX(IF($B1041="No",0,MIN((0.75*E1041),847)),MIN(E1041,(0.75*$C1041),847))</f>
        <v>0</v>
      </c>
      <c r="J1041" s="41">
        <f>MAX(IF($B1041="No",0,MIN((0.75*F1041),847)),MIN(F1041,(0.75*$C1041),847))</f>
        <v>0</v>
      </c>
      <c r="K1041" s="41">
        <f>MAX(IF($B1041="No",0,MIN((0.75*G1041),847)),MIN(G1041,(0.75*$C1041),847))</f>
        <v>0</v>
      </c>
      <c r="L1041" s="54" t="str">
        <f>IF(OR(COUNT(C1041:G1041)&lt;&gt;5,ISBLANK(B1041)),"",SUM(H1041:K1041))</f>
        <v/>
      </c>
    </row>
    <row r="1042" spans="8:12" ht="17.25" x14ac:dyDescent="0.3">
      <c r="H1042" s="41">
        <f>MAX(IF($B1042="No",0,MIN((0.75*D1042),847)),MIN(D1042,(0.75*$C1042),847))</f>
        <v>0</v>
      </c>
      <c r="I1042" s="41">
        <f>MAX(IF($B1042="No",0,MIN((0.75*E1042),847)),MIN(E1042,(0.75*$C1042),847))</f>
        <v>0</v>
      </c>
      <c r="J1042" s="41">
        <f>MAX(IF($B1042="No",0,MIN((0.75*F1042),847)),MIN(F1042,(0.75*$C1042),847))</f>
        <v>0</v>
      </c>
      <c r="K1042" s="41">
        <f>MAX(IF($B1042="No",0,MIN((0.75*G1042),847)),MIN(G1042,(0.75*$C1042),847))</f>
        <v>0</v>
      </c>
      <c r="L1042" s="54" t="str">
        <f>IF(OR(COUNT(C1042:G1042)&lt;&gt;5,ISBLANK(B1042)),"",SUM(H1042:K1042))</f>
        <v/>
      </c>
    </row>
    <row r="1043" spans="8:12" ht="17.25" x14ac:dyDescent="0.3">
      <c r="H1043" s="41">
        <f>MAX(IF($B1043="No",0,MIN((0.75*D1043),847)),MIN(D1043,(0.75*$C1043),847))</f>
        <v>0</v>
      </c>
      <c r="I1043" s="41">
        <f>MAX(IF($B1043="No",0,MIN((0.75*E1043),847)),MIN(E1043,(0.75*$C1043),847))</f>
        <v>0</v>
      </c>
      <c r="J1043" s="41">
        <f>MAX(IF($B1043="No",0,MIN((0.75*F1043),847)),MIN(F1043,(0.75*$C1043),847))</f>
        <v>0</v>
      </c>
      <c r="K1043" s="41">
        <f>MAX(IF($B1043="No",0,MIN((0.75*G1043),847)),MIN(G1043,(0.75*$C1043),847))</f>
        <v>0</v>
      </c>
      <c r="L1043" s="54" t="str">
        <f>IF(OR(COUNT(C1043:G1043)&lt;&gt;5,ISBLANK(B1043)),"",SUM(H1043:K1043))</f>
        <v/>
      </c>
    </row>
    <row r="1044" spans="8:12" ht="17.25" x14ac:dyDescent="0.3">
      <c r="H1044" s="41">
        <f>MAX(IF($B1044="No",0,MIN((0.75*D1044),847)),MIN(D1044,(0.75*$C1044),847))</f>
        <v>0</v>
      </c>
      <c r="I1044" s="41">
        <f>MAX(IF($B1044="No",0,MIN((0.75*E1044),847)),MIN(E1044,(0.75*$C1044),847))</f>
        <v>0</v>
      </c>
      <c r="J1044" s="41">
        <f>MAX(IF($B1044="No",0,MIN((0.75*F1044),847)),MIN(F1044,(0.75*$C1044),847))</f>
        <v>0</v>
      </c>
      <c r="K1044" s="41">
        <f>MAX(IF($B1044="No",0,MIN((0.75*G1044),847)),MIN(G1044,(0.75*$C1044),847))</f>
        <v>0</v>
      </c>
      <c r="L1044" s="54" t="str">
        <f>IF(OR(COUNT(C1044:G1044)&lt;&gt;5,ISBLANK(B1044)),"",SUM(H1044:K1044))</f>
        <v/>
      </c>
    </row>
    <row r="1045" spans="8:12" ht="17.25" x14ac:dyDescent="0.3">
      <c r="H1045" s="41">
        <f>MAX(IF($B1045="No",0,MIN((0.75*D1045),847)),MIN(D1045,(0.75*$C1045),847))</f>
        <v>0</v>
      </c>
      <c r="I1045" s="41">
        <f>MAX(IF($B1045="No",0,MIN((0.75*E1045),847)),MIN(E1045,(0.75*$C1045),847))</f>
        <v>0</v>
      </c>
      <c r="J1045" s="41">
        <f>MAX(IF($B1045="No",0,MIN((0.75*F1045),847)),MIN(F1045,(0.75*$C1045),847))</f>
        <v>0</v>
      </c>
      <c r="K1045" s="41">
        <f>MAX(IF($B1045="No",0,MIN((0.75*G1045),847)),MIN(G1045,(0.75*$C1045),847))</f>
        <v>0</v>
      </c>
      <c r="L1045" s="54" t="str">
        <f>IF(OR(COUNT(C1045:G1045)&lt;&gt;5,ISBLANK(B1045)),"",SUM(H1045:K1045))</f>
        <v/>
      </c>
    </row>
    <row r="1046" spans="8:12" ht="17.25" x14ac:dyDescent="0.3">
      <c r="H1046" s="41">
        <f>MAX(IF($B1046="No",0,MIN((0.75*D1046),847)),MIN(D1046,(0.75*$C1046),847))</f>
        <v>0</v>
      </c>
      <c r="I1046" s="41">
        <f>MAX(IF($B1046="No",0,MIN((0.75*E1046),847)),MIN(E1046,(0.75*$C1046),847))</f>
        <v>0</v>
      </c>
      <c r="J1046" s="41">
        <f>MAX(IF($B1046="No",0,MIN((0.75*F1046),847)),MIN(F1046,(0.75*$C1046),847))</f>
        <v>0</v>
      </c>
      <c r="K1046" s="41">
        <f>MAX(IF($B1046="No",0,MIN((0.75*G1046),847)),MIN(G1046,(0.75*$C1046),847))</f>
        <v>0</v>
      </c>
      <c r="L1046" s="54" t="str">
        <f>IF(OR(COUNT(C1046:G1046)&lt;&gt;5,ISBLANK(B1046)),"",SUM(H1046:K1046))</f>
        <v/>
      </c>
    </row>
    <row r="1047" spans="8:12" ht="17.25" x14ac:dyDescent="0.3">
      <c r="H1047" s="41">
        <f>MAX(IF($B1047="No",0,MIN((0.75*D1047),847)),MIN(D1047,(0.75*$C1047),847))</f>
        <v>0</v>
      </c>
      <c r="I1047" s="41">
        <f>MAX(IF($B1047="No",0,MIN((0.75*E1047),847)),MIN(E1047,(0.75*$C1047),847))</f>
        <v>0</v>
      </c>
      <c r="J1047" s="41">
        <f>MAX(IF($B1047="No",0,MIN((0.75*F1047),847)),MIN(F1047,(0.75*$C1047),847))</f>
        <v>0</v>
      </c>
      <c r="K1047" s="41">
        <f>MAX(IF($B1047="No",0,MIN((0.75*G1047),847)),MIN(G1047,(0.75*$C1047),847))</f>
        <v>0</v>
      </c>
      <c r="L1047" s="54" t="str">
        <f>IF(OR(COUNT(C1047:G1047)&lt;&gt;5,ISBLANK(B1047)),"",SUM(H1047:K1047))</f>
        <v/>
      </c>
    </row>
    <row r="1048" spans="8:12" ht="17.25" x14ac:dyDescent="0.3">
      <c r="H1048" s="41">
        <f>MAX(IF($B1048="No",0,MIN((0.75*D1048),847)),MIN(D1048,(0.75*$C1048),847))</f>
        <v>0</v>
      </c>
      <c r="I1048" s="41">
        <f>MAX(IF($B1048="No",0,MIN((0.75*E1048),847)),MIN(E1048,(0.75*$C1048),847))</f>
        <v>0</v>
      </c>
      <c r="J1048" s="41">
        <f>MAX(IF($B1048="No",0,MIN((0.75*F1048),847)),MIN(F1048,(0.75*$C1048),847))</f>
        <v>0</v>
      </c>
      <c r="K1048" s="41">
        <f>MAX(IF($B1048="No",0,MIN((0.75*G1048),847)),MIN(G1048,(0.75*$C1048),847))</f>
        <v>0</v>
      </c>
      <c r="L1048" s="54" t="str">
        <f>IF(OR(COUNT(C1048:G1048)&lt;&gt;5,ISBLANK(B1048)),"",SUM(H1048:K1048))</f>
        <v/>
      </c>
    </row>
    <row r="1049" spans="8:12" ht="17.25" x14ac:dyDescent="0.3">
      <c r="H1049" s="41">
        <f>MAX(IF($B1049="No",0,MIN((0.75*D1049),847)),MIN(D1049,(0.75*$C1049),847))</f>
        <v>0</v>
      </c>
      <c r="I1049" s="41">
        <f>MAX(IF($B1049="No",0,MIN((0.75*E1049),847)),MIN(E1049,(0.75*$C1049),847))</f>
        <v>0</v>
      </c>
      <c r="J1049" s="41">
        <f>MAX(IF($B1049="No",0,MIN((0.75*F1049),847)),MIN(F1049,(0.75*$C1049),847))</f>
        <v>0</v>
      </c>
      <c r="K1049" s="41">
        <f>MAX(IF($B1049="No",0,MIN((0.75*G1049),847)),MIN(G1049,(0.75*$C1049),847))</f>
        <v>0</v>
      </c>
      <c r="L1049" s="54" t="str">
        <f>IF(OR(COUNT(C1049:G1049)&lt;&gt;5,ISBLANK(B1049)),"",SUM(H1049:K1049))</f>
        <v/>
      </c>
    </row>
    <row r="1050" spans="8:12" ht="17.25" x14ac:dyDescent="0.3">
      <c r="H1050" s="41">
        <f>MAX(IF($B1050="No",0,MIN((0.75*D1050),847)),MIN(D1050,(0.75*$C1050),847))</f>
        <v>0</v>
      </c>
      <c r="I1050" s="41">
        <f>MAX(IF($B1050="No",0,MIN((0.75*E1050),847)),MIN(E1050,(0.75*$C1050),847))</f>
        <v>0</v>
      </c>
      <c r="J1050" s="41">
        <f>MAX(IF($B1050="No",0,MIN((0.75*F1050),847)),MIN(F1050,(0.75*$C1050),847))</f>
        <v>0</v>
      </c>
      <c r="K1050" s="41">
        <f>MAX(IF($B1050="No",0,MIN((0.75*G1050),847)),MIN(G1050,(0.75*$C1050),847))</f>
        <v>0</v>
      </c>
      <c r="L1050" s="54" t="str">
        <f>IF(OR(COUNT(C1050:G1050)&lt;&gt;5,ISBLANK(B1050)),"",SUM(H1050:K1050))</f>
        <v/>
      </c>
    </row>
    <row r="1051" spans="8:12" ht="17.25" x14ac:dyDescent="0.3">
      <c r="H1051" s="41">
        <f>MAX(IF($B1051="No",0,MIN((0.75*D1051),847)),MIN(D1051,(0.75*$C1051),847))</f>
        <v>0</v>
      </c>
      <c r="I1051" s="41">
        <f>MAX(IF($B1051="No",0,MIN((0.75*E1051),847)),MIN(E1051,(0.75*$C1051),847))</f>
        <v>0</v>
      </c>
      <c r="J1051" s="41">
        <f>MAX(IF($B1051="No",0,MIN((0.75*F1051),847)),MIN(F1051,(0.75*$C1051),847))</f>
        <v>0</v>
      </c>
      <c r="K1051" s="41">
        <f>MAX(IF($B1051="No",0,MIN((0.75*G1051),847)),MIN(G1051,(0.75*$C1051),847))</f>
        <v>0</v>
      </c>
      <c r="L1051" s="54" t="str">
        <f>IF(OR(COUNT(C1051:G1051)&lt;&gt;5,ISBLANK(B1051)),"",SUM(H1051:K1051))</f>
        <v/>
      </c>
    </row>
    <row r="1052" spans="8:12" ht="17.25" x14ac:dyDescent="0.3">
      <c r="H1052" s="41">
        <f>MAX(IF($B1052="No",0,MIN((0.75*D1052),847)),MIN(D1052,(0.75*$C1052),847))</f>
        <v>0</v>
      </c>
      <c r="I1052" s="41">
        <f>MAX(IF($B1052="No",0,MIN((0.75*E1052),847)),MIN(E1052,(0.75*$C1052),847))</f>
        <v>0</v>
      </c>
      <c r="J1052" s="41">
        <f>MAX(IF($B1052="No",0,MIN((0.75*F1052),847)),MIN(F1052,(0.75*$C1052),847))</f>
        <v>0</v>
      </c>
      <c r="K1052" s="41">
        <f>MAX(IF($B1052="No",0,MIN((0.75*G1052),847)),MIN(G1052,(0.75*$C1052),847))</f>
        <v>0</v>
      </c>
      <c r="L1052" s="54" t="str">
        <f>IF(OR(COUNT(C1052:G1052)&lt;&gt;5,ISBLANK(B1052)),"",SUM(H1052:K1052))</f>
        <v/>
      </c>
    </row>
    <row r="1053" spans="8:12" ht="17.25" x14ac:dyDescent="0.3">
      <c r="H1053" s="41">
        <f>MAX(IF($B1053="No",0,MIN((0.75*D1053),847)),MIN(D1053,(0.75*$C1053),847))</f>
        <v>0</v>
      </c>
      <c r="I1053" s="41">
        <f>MAX(IF($B1053="No",0,MIN((0.75*E1053),847)),MIN(E1053,(0.75*$C1053),847))</f>
        <v>0</v>
      </c>
      <c r="J1053" s="41">
        <f>MAX(IF($B1053="No",0,MIN((0.75*F1053),847)),MIN(F1053,(0.75*$C1053),847))</f>
        <v>0</v>
      </c>
      <c r="K1053" s="41">
        <f>MAX(IF($B1053="No",0,MIN((0.75*G1053),847)),MIN(G1053,(0.75*$C1053),847))</f>
        <v>0</v>
      </c>
      <c r="L1053" s="54" t="str">
        <f>IF(OR(COUNT(C1053:G1053)&lt;&gt;5,ISBLANK(B1053)),"",SUM(H1053:K1053))</f>
        <v/>
      </c>
    </row>
    <row r="1054" spans="8:12" ht="17.25" x14ac:dyDescent="0.3">
      <c r="H1054" s="41">
        <f>MAX(IF($B1054="No",0,MIN((0.75*D1054),847)),MIN(D1054,(0.75*$C1054),847))</f>
        <v>0</v>
      </c>
      <c r="I1054" s="41">
        <f>MAX(IF($B1054="No",0,MIN((0.75*E1054),847)),MIN(E1054,(0.75*$C1054),847))</f>
        <v>0</v>
      </c>
      <c r="J1054" s="41">
        <f>MAX(IF($B1054="No",0,MIN((0.75*F1054),847)),MIN(F1054,(0.75*$C1054),847))</f>
        <v>0</v>
      </c>
      <c r="K1054" s="41">
        <f>MAX(IF($B1054="No",0,MIN((0.75*G1054),847)),MIN(G1054,(0.75*$C1054),847))</f>
        <v>0</v>
      </c>
      <c r="L1054" s="54" t="str">
        <f>IF(OR(COUNT(C1054:G1054)&lt;&gt;5,ISBLANK(B1054)),"",SUM(H1054:K1054))</f>
        <v/>
      </c>
    </row>
    <row r="1055" spans="8:12" ht="17.25" x14ac:dyDescent="0.3">
      <c r="H1055" s="41">
        <f>MAX(IF($B1055="No",0,MIN((0.75*D1055),847)),MIN(D1055,(0.75*$C1055),847))</f>
        <v>0</v>
      </c>
      <c r="I1055" s="41">
        <f>MAX(IF($B1055="No",0,MIN((0.75*E1055),847)),MIN(E1055,(0.75*$C1055),847))</f>
        <v>0</v>
      </c>
      <c r="J1055" s="41">
        <f>MAX(IF($B1055="No",0,MIN((0.75*F1055),847)),MIN(F1055,(0.75*$C1055),847))</f>
        <v>0</v>
      </c>
      <c r="K1055" s="41">
        <f>MAX(IF($B1055="No",0,MIN((0.75*G1055),847)),MIN(G1055,(0.75*$C1055),847))</f>
        <v>0</v>
      </c>
      <c r="L1055" s="54" t="str">
        <f>IF(OR(COUNT(C1055:G1055)&lt;&gt;5,ISBLANK(B1055)),"",SUM(H1055:K1055))</f>
        <v/>
      </c>
    </row>
    <row r="1056" spans="8:12" ht="17.25" x14ac:dyDescent="0.3">
      <c r="H1056" s="41">
        <f>MAX(IF($B1056="No",0,MIN((0.75*D1056),847)),MIN(D1056,(0.75*$C1056),847))</f>
        <v>0</v>
      </c>
      <c r="I1056" s="41">
        <f>MAX(IF($B1056="No",0,MIN((0.75*E1056),847)),MIN(E1056,(0.75*$C1056),847))</f>
        <v>0</v>
      </c>
      <c r="J1056" s="41">
        <f>MAX(IF($B1056="No",0,MIN((0.75*F1056),847)),MIN(F1056,(0.75*$C1056),847))</f>
        <v>0</v>
      </c>
      <c r="K1056" s="41">
        <f>MAX(IF($B1056="No",0,MIN((0.75*G1056),847)),MIN(G1056,(0.75*$C1056),847))</f>
        <v>0</v>
      </c>
      <c r="L1056" s="54" t="str">
        <f>IF(OR(COUNT(C1056:G1056)&lt;&gt;5,ISBLANK(B1056)),"",SUM(H1056:K1056))</f>
        <v/>
      </c>
    </row>
    <row r="1057" spans="8:12" ht="17.25" x14ac:dyDescent="0.3">
      <c r="H1057" s="41">
        <f>MAX(IF($B1057="No",0,MIN((0.75*D1057),847)),MIN(D1057,(0.75*$C1057),847))</f>
        <v>0</v>
      </c>
      <c r="I1057" s="41">
        <f>MAX(IF($B1057="No",0,MIN((0.75*E1057),847)),MIN(E1057,(0.75*$C1057),847))</f>
        <v>0</v>
      </c>
      <c r="J1057" s="41">
        <f>MAX(IF($B1057="No",0,MIN((0.75*F1057),847)),MIN(F1057,(0.75*$C1057),847))</f>
        <v>0</v>
      </c>
      <c r="K1057" s="41">
        <f>MAX(IF($B1057="No",0,MIN((0.75*G1057),847)),MIN(G1057,(0.75*$C1057),847))</f>
        <v>0</v>
      </c>
      <c r="L1057" s="54" t="str">
        <f>IF(OR(COUNT(C1057:G1057)&lt;&gt;5,ISBLANK(B1057)),"",SUM(H1057:K1057))</f>
        <v/>
      </c>
    </row>
    <row r="1058" spans="8:12" ht="17.25" x14ac:dyDescent="0.3">
      <c r="H1058" s="41">
        <f>MAX(IF($B1058="No",0,MIN((0.75*D1058),847)),MIN(D1058,(0.75*$C1058),847))</f>
        <v>0</v>
      </c>
      <c r="I1058" s="41">
        <f>MAX(IF($B1058="No",0,MIN((0.75*E1058),847)),MIN(E1058,(0.75*$C1058),847))</f>
        <v>0</v>
      </c>
      <c r="J1058" s="41">
        <f>MAX(IF($B1058="No",0,MIN((0.75*F1058),847)),MIN(F1058,(0.75*$C1058),847))</f>
        <v>0</v>
      </c>
      <c r="K1058" s="41">
        <f>MAX(IF($B1058="No",0,MIN((0.75*G1058),847)),MIN(G1058,(0.75*$C1058),847))</f>
        <v>0</v>
      </c>
      <c r="L1058" s="54" t="str">
        <f>IF(OR(COUNT(C1058:G1058)&lt;&gt;5,ISBLANK(B1058)),"",SUM(H1058:K1058))</f>
        <v/>
      </c>
    </row>
    <row r="1059" spans="8:12" ht="17.25" x14ac:dyDescent="0.3">
      <c r="H1059" s="41">
        <f>MAX(IF($B1059="No",0,MIN((0.75*D1059),847)),MIN(D1059,(0.75*$C1059),847))</f>
        <v>0</v>
      </c>
      <c r="I1059" s="41">
        <f>MAX(IF($B1059="No",0,MIN((0.75*E1059),847)),MIN(E1059,(0.75*$C1059),847))</f>
        <v>0</v>
      </c>
      <c r="J1059" s="41">
        <f>MAX(IF($B1059="No",0,MIN((0.75*F1059),847)),MIN(F1059,(0.75*$C1059),847))</f>
        <v>0</v>
      </c>
      <c r="K1059" s="41">
        <f>MAX(IF($B1059="No",0,MIN((0.75*G1059),847)),MIN(G1059,(0.75*$C1059),847))</f>
        <v>0</v>
      </c>
      <c r="L1059" s="54" t="str">
        <f>IF(OR(COUNT(C1059:G1059)&lt;&gt;5,ISBLANK(B1059)),"",SUM(H1059:K1059))</f>
        <v/>
      </c>
    </row>
    <row r="1060" spans="8:12" ht="17.25" x14ac:dyDescent="0.3">
      <c r="H1060" s="41">
        <f>MAX(IF($B1060="No",0,MIN((0.75*D1060),847)),MIN(D1060,(0.75*$C1060),847))</f>
        <v>0</v>
      </c>
      <c r="I1060" s="41">
        <f>MAX(IF($B1060="No",0,MIN((0.75*E1060),847)),MIN(E1060,(0.75*$C1060),847))</f>
        <v>0</v>
      </c>
      <c r="J1060" s="41">
        <f>MAX(IF($B1060="No",0,MIN((0.75*F1060),847)),MIN(F1060,(0.75*$C1060),847))</f>
        <v>0</v>
      </c>
      <c r="K1060" s="41">
        <f>MAX(IF($B1060="No",0,MIN((0.75*G1060),847)),MIN(G1060,(0.75*$C1060),847))</f>
        <v>0</v>
      </c>
      <c r="L1060" s="54" t="str">
        <f>IF(OR(COUNT(C1060:G1060)&lt;&gt;5,ISBLANK(B1060)),"",SUM(H1060:K1060))</f>
        <v/>
      </c>
    </row>
    <row r="1061" spans="8:12" ht="17.25" x14ac:dyDescent="0.3">
      <c r="H1061" s="41">
        <f>MAX(IF($B1061="No",0,MIN((0.75*D1061),847)),MIN(D1061,(0.75*$C1061),847))</f>
        <v>0</v>
      </c>
      <c r="I1061" s="41">
        <f>MAX(IF($B1061="No",0,MIN((0.75*E1061),847)),MIN(E1061,(0.75*$C1061),847))</f>
        <v>0</v>
      </c>
      <c r="J1061" s="41">
        <f>MAX(IF($B1061="No",0,MIN((0.75*F1061),847)),MIN(F1061,(0.75*$C1061),847))</f>
        <v>0</v>
      </c>
      <c r="K1061" s="41">
        <f>MAX(IF($B1061="No",0,MIN((0.75*G1061),847)),MIN(G1061,(0.75*$C1061),847))</f>
        <v>0</v>
      </c>
      <c r="L1061" s="54" t="str">
        <f>IF(OR(COUNT(C1061:G1061)&lt;&gt;5,ISBLANK(B1061)),"",SUM(H1061:K1061))</f>
        <v/>
      </c>
    </row>
    <row r="1062" spans="8:12" ht="17.25" x14ac:dyDescent="0.3">
      <c r="H1062" s="41">
        <f>MAX(IF($B1062="No",0,MIN((0.75*D1062),847)),MIN(D1062,(0.75*$C1062),847))</f>
        <v>0</v>
      </c>
      <c r="I1062" s="41">
        <f>MAX(IF($B1062="No",0,MIN((0.75*E1062),847)),MIN(E1062,(0.75*$C1062),847))</f>
        <v>0</v>
      </c>
      <c r="J1062" s="41">
        <f>MAX(IF($B1062="No",0,MIN((0.75*F1062),847)),MIN(F1062,(0.75*$C1062),847))</f>
        <v>0</v>
      </c>
      <c r="K1062" s="41">
        <f>MAX(IF($B1062="No",0,MIN((0.75*G1062),847)),MIN(G1062,(0.75*$C1062),847))</f>
        <v>0</v>
      </c>
      <c r="L1062" s="54" t="str">
        <f>IF(OR(COUNT(C1062:G1062)&lt;&gt;5,ISBLANK(B1062)),"",SUM(H1062:K1062))</f>
        <v/>
      </c>
    </row>
    <row r="1063" spans="8:12" ht="17.25" x14ac:dyDescent="0.3">
      <c r="H1063" s="41">
        <f>MAX(IF($B1063="No",0,MIN((0.75*D1063),847)),MIN(D1063,(0.75*$C1063),847))</f>
        <v>0</v>
      </c>
      <c r="I1063" s="41">
        <f>MAX(IF($B1063="No",0,MIN((0.75*E1063),847)),MIN(E1063,(0.75*$C1063),847))</f>
        <v>0</v>
      </c>
      <c r="J1063" s="41">
        <f>MAX(IF($B1063="No",0,MIN((0.75*F1063),847)),MIN(F1063,(0.75*$C1063),847))</f>
        <v>0</v>
      </c>
      <c r="K1063" s="41">
        <f>MAX(IF($B1063="No",0,MIN((0.75*G1063),847)),MIN(G1063,(0.75*$C1063),847))</f>
        <v>0</v>
      </c>
      <c r="L1063" s="54" t="str">
        <f>IF(OR(COUNT(C1063:G1063)&lt;&gt;5,ISBLANK(B1063)),"",SUM(H1063:K1063))</f>
        <v/>
      </c>
    </row>
    <row r="1064" spans="8:12" ht="17.25" x14ac:dyDescent="0.3">
      <c r="H1064" s="41">
        <f>MAX(IF($B1064="No",0,MIN((0.75*D1064),847)),MIN(D1064,(0.75*$C1064),847))</f>
        <v>0</v>
      </c>
      <c r="I1064" s="41">
        <f>MAX(IF($B1064="No",0,MIN((0.75*E1064),847)),MIN(E1064,(0.75*$C1064),847))</f>
        <v>0</v>
      </c>
      <c r="J1064" s="41">
        <f>MAX(IF($B1064="No",0,MIN((0.75*F1064),847)),MIN(F1064,(0.75*$C1064),847))</f>
        <v>0</v>
      </c>
      <c r="K1064" s="41">
        <f>MAX(IF($B1064="No",0,MIN((0.75*G1064),847)),MIN(G1064,(0.75*$C1064),847))</f>
        <v>0</v>
      </c>
      <c r="L1064" s="54" t="str">
        <f>IF(OR(COUNT(C1064:G1064)&lt;&gt;5,ISBLANK(B1064)),"",SUM(H1064:K1064))</f>
        <v/>
      </c>
    </row>
    <row r="1065" spans="8:12" ht="17.25" x14ac:dyDescent="0.3">
      <c r="H1065" s="41">
        <f>MAX(IF($B1065="No",0,MIN((0.75*D1065),847)),MIN(D1065,(0.75*$C1065),847))</f>
        <v>0</v>
      </c>
      <c r="I1065" s="41">
        <f>MAX(IF($B1065="No",0,MIN((0.75*E1065),847)),MIN(E1065,(0.75*$C1065),847))</f>
        <v>0</v>
      </c>
      <c r="J1065" s="41">
        <f>MAX(IF($B1065="No",0,MIN((0.75*F1065),847)),MIN(F1065,(0.75*$C1065),847))</f>
        <v>0</v>
      </c>
      <c r="K1065" s="41">
        <f>MAX(IF($B1065="No",0,MIN((0.75*G1065),847)),MIN(G1065,(0.75*$C1065),847))</f>
        <v>0</v>
      </c>
      <c r="L1065" s="54" t="str">
        <f>IF(OR(COUNT(C1065:G1065)&lt;&gt;5,ISBLANK(B1065)),"",SUM(H1065:K1065))</f>
        <v/>
      </c>
    </row>
    <row r="1066" spans="8:12" ht="17.25" x14ac:dyDescent="0.3">
      <c r="H1066" s="41">
        <f>MAX(IF($B1066="No",0,MIN((0.75*D1066),847)),MIN(D1066,(0.75*$C1066),847))</f>
        <v>0</v>
      </c>
      <c r="I1066" s="41">
        <f>MAX(IF($B1066="No",0,MIN((0.75*E1066),847)),MIN(E1066,(0.75*$C1066),847))</f>
        <v>0</v>
      </c>
      <c r="J1066" s="41">
        <f>MAX(IF($B1066="No",0,MIN((0.75*F1066),847)),MIN(F1066,(0.75*$C1066),847))</f>
        <v>0</v>
      </c>
      <c r="K1066" s="41">
        <f>MAX(IF($B1066="No",0,MIN((0.75*G1066),847)),MIN(G1066,(0.75*$C1066),847))</f>
        <v>0</v>
      </c>
      <c r="L1066" s="54" t="str">
        <f>IF(OR(COUNT(C1066:G1066)&lt;&gt;5,ISBLANK(B1066)),"",SUM(H1066:K1066))</f>
        <v/>
      </c>
    </row>
    <row r="1067" spans="8:12" ht="17.25" x14ac:dyDescent="0.3">
      <c r="H1067" s="41">
        <f>MAX(IF($B1067="No",0,MIN((0.75*D1067),847)),MIN(D1067,(0.75*$C1067),847))</f>
        <v>0</v>
      </c>
      <c r="I1067" s="41">
        <f>MAX(IF($B1067="No",0,MIN((0.75*E1067),847)),MIN(E1067,(0.75*$C1067),847))</f>
        <v>0</v>
      </c>
      <c r="J1067" s="41">
        <f>MAX(IF($B1067="No",0,MIN((0.75*F1067),847)),MIN(F1067,(0.75*$C1067),847))</f>
        <v>0</v>
      </c>
      <c r="K1067" s="41">
        <f>MAX(IF($B1067="No",0,MIN((0.75*G1067),847)),MIN(G1067,(0.75*$C1067),847))</f>
        <v>0</v>
      </c>
      <c r="L1067" s="54" t="str">
        <f>IF(OR(COUNT(C1067:G1067)&lt;&gt;5,ISBLANK(B1067)),"",SUM(H1067:K1067))</f>
        <v/>
      </c>
    </row>
    <row r="1068" spans="8:12" ht="17.25" x14ac:dyDescent="0.3">
      <c r="H1068" s="41">
        <f>MAX(IF($B1068="No",0,MIN((0.75*D1068),847)),MIN(D1068,(0.75*$C1068),847))</f>
        <v>0</v>
      </c>
      <c r="I1068" s="41">
        <f>MAX(IF($B1068="No",0,MIN((0.75*E1068),847)),MIN(E1068,(0.75*$C1068),847))</f>
        <v>0</v>
      </c>
      <c r="J1068" s="41">
        <f>MAX(IF($B1068="No",0,MIN((0.75*F1068),847)),MIN(F1068,(0.75*$C1068),847))</f>
        <v>0</v>
      </c>
      <c r="K1068" s="41">
        <f>MAX(IF($B1068="No",0,MIN((0.75*G1068),847)),MIN(G1068,(0.75*$C1068),847))</f>
        <v>0</v>
      </c>
      <c r="L1068" s="54" t="str">
        <f>IF(OR(COUNT(C1068:G1068)&lt;&gt;5,ISBLANK(B1068)),"",SUM(H1068:K1068))</f>
        <v/>
      </c>
    </row>
    <row r="1069" spans="8:12" ht="17.25" x14ac:dyDescent="0.3">
      <c r="H1069" s="41">
        <f>MAX(IF($B1069="No",0,MIN((0.75*D1069),847)),MIN(D1069,(0.75*$C1069),847))</f>
        <v>0</v>
      </c>
      <c r="I1069" s="41">
        <f>MAX(IF($B1069="No",0,MIN((0.75*E1069),847)),MIN(E1069,(0.75*$C1069),847))</f>
        <v>0</v>
      </c>
      <c r="J1069" s="41">
        <f>MAX(IF($B1069="No",0,MIN((0.75*F1069),847)),MIN(F1069,(0.75*$C1069),847))</f>
        <v>0</v>
      </c>
      <c r="K1069" s="41">
        <f>MAX(IF($B1069="No",0,MIN((0.75*G1069),847)),MIN(G1069,(0.75*$C1069),847))</f>
        <v>0</v>
      </c>
      <c r="L1069" s="54" t="str">
        <f>IF(OR(COUNT(C1069:G1069)&lt;&gt;5,ISBLANK(B1069)),"",SUM(H1069:K1069))</f>
        <v/>
      </c>
    </row>
    <row r="1070" spans="8:12" ht="17.25" x14ac:dyDescent="0.3">
      <c r="H1070" s="41">
        <f>MAX(IF($B1070="No",0,MIN((0.75*D1070),847)),MIN(D1070,(0.75*$C1070),847))</f>
        <v>0</v>
      </c>
      <c r="I1070" s="41">
        <f>MAX(IF($B1070="No",0,MIN((0.75*E1070),847)),MIN(E1070,(0.75*$C1070),847))</f>
        <v>0</v>
      </c>
      <c r="J1070" s="41">
        <f>MAX(IF($B1070="No",0,MIN((0.75*F1070),847)),MIN(F1070,(0.75*$C1070),847))</f>
        <v>0</v>
      </c>
      <c r="K1070" s="41">
        <f>MAX(IF($B1070="No",0,MIN((0.75*G1070),847)),MIN(G1070,(0.75*$C1070),847))</f>
        <v>0</v>
      </c>
      <c r="L1070" s="54" t="str">
        <f>IF(OR(COUNT(C1070:G1070)&lt;&gt;5,ISBLANK(B1070)),"",SUM(H1070:K1070))</f>
        <v/>
      </c>
    </row>
    <row r="1071" spans="8:12" ht="17.25" x14ac:dyDescent="0.3">
      <c r="H1071" s="41">
        <f>MAX(IF($B1071="No",0,MIN((0.75*D1071),847)),MIN(D1071,(0.75*$C1071),847))</f>
        <v>0</v>
      </c>
      <c r="I1071" s="41">
        <f>MAX(IF($B1071="No",0,MIN((0.75*E1071),847)),MIN(E1071,(0.75*$C1071),847))</f>
        <v>0</v>
      </c>
      <c r="J1071" s="41">
        <f>MAX(IF($B1071="No",0,MIN((0.75*F1071),847)),MIN(F1071,(0.75*$C1071),847))</f>
        <v>0</v>
      </c>
      <c r="K1071" s="41">
        <f>MAX(IF($B1071="No",0,MIN((0.75*G1071),847)),MIN(G1071,(0.75*$C1071),847))</f>
        <v>0</v>
      </c>
      <c r="L1071" s="54" t="str">
        <f>IF(OR(COUNT(C1071:G1071)&lt;&gt;5,ISBLANK(B1071)),"",SUM(H1071:K1071))</f>
        <v/>
      </c>
    </row>
    <row r="1072" spans="8:12" ht="17.25" x14ac:dyDescent="0.3">
      <c r="H1072" s="41">
        <f>MAX(IF($B1072="No",0,MIN((0.75*D1072),847)),MIN(D1072,(0.75*$C1072),847))</f>
        <v>0</v>
      </c>
      <c r="I1072" s="41">
        <f>MAX(IF($B1072="No",0,MIN((0.75*E1072),847)),MIN(E1072,(0.75*$C1072),847))</f>
        <v>0</v>
      </c>
      <c r="J1072" s="41">
        <f>MAX(IF($B1072="No",0,MIN((0.75*F1072),847)),MIN(F1072,(0.75*$C1072),847))</f>
        <v>0</v>
      </c>
      <c r="K1072" s="41">
        <f>MAX(IF($B1072="No",0,MIN((0.75*G1072),847)),MIN(G1072,(0.75*$C1072),847))</f>
        <v>0</v>
      </c>
      <c r="L1072" s="54" t="str">
        <f>IF(OR(COUNT(C1072:G1072)&lt;&gt;5,ISBLANK(B1072)),"",SUM(H1072:K1072))</f>
        <v/>
      </c>
    </row>
    <row r="1073" spans="8:12" ht="17.25" x14ac:dyDescent="0.3">
      <c r="H1073" s="41">
        <f>MAX(IF($B1073="No",0,MIN((0.75*D1073),847)),MIN(D1073,(0.75*$C1073),847))</f>
        <v>0</v>
      </c>
      <c r="I1073" s="41">
        <f>MAX(IF($B1073="No",0,MIN((0.75*E1073),847)),MIN(E1073,(0.75*$C1073),847))</f>
        <v>0</v>
      </c>
      <c r="J1073" s="41">
        <f>MAX(IF($B1073="No",0,MIN((0.75*F1073),847)),MIN(F1073,(0.75*$C1073),847))</f>
        <v>0</v>
      </c>
      <c r="K1073" s="41">
        <f>MAX(IF($B1073="No",0,MIN((0.75*G1073),847)),MIN(G1073,(0.75*$C1073),847))</f>
        <v>0</v>
      </c>
      <c r="L1073" s="54" t="str">
        <f>IF(OR(COUNT(C1073:G1073)&lt;&gt;5,ISBLANK(B1073)),"",SUM(H1073:K1073))</f>
        <v/>
      </c>
    </row>
    <row r="1074" spans="8:12" ht="17.25" x14ac:dyDescent="0.3">
      <c r="H1074" s="41">
        <f>MAX(IF($B1074="No",0,MIN((0.75*D1074),847)),MIN(D1074,(0.75*$C1074),847))</f>
        <v>0</v>
      </c>
      <c r="I1074" s="41">
        <f>MAX(IF($B1074="No",0,MIN((0.75*E1074),847)),MIN(E1074,(0.75*$C1074),847))</f>
        <v>0</v>
      </c>
      <c r="J1074" s="41">
        <f>MAX(IF($B1074="No",0,MIN((0.75*F1074),847)),MIN(F1074,(0.75*$C1074),847))</f>
        <v>0</v>
      </c>
      <c r="K1074" s="41">
        <f>MAX(IF($B1074="No",0,MIN((0.75*G1074),847)),MIN(G1074,(0.75*$C1074),847))</f>
        <v>0</v>
      </c>
      <c r="L1074" s="54" t="str">
        <f>IF(OR(COUNT(C1074:G1074)&lt;&gt;5,ISBLANK(B1074)),"",SUM(H1074:K1074))</f>
        <v/>
      </c>
    </row>
    <row r="1075" spans="8:12" ht="17.25" x14ac:dyDescent="0.3">
      <c r="H1075" s="41">
        <f>MAX(IF($B1075="No",0,MIN((0.75*D1075),847)),MIN(D1075,(0.75*$C1075),847))</f>
        <v>0</v>
      </c>
      <c r="I1075" s="41">
        <f>MAX(IF($B1075="No",0,MIN((0.75*E1075),847)),MIN(E1075,(0.75*$C1075),847))</f>
        <v>0</v>
      </c>
      <c r="J1075" s="41">
        <f>MAX(IF($B1075="No",0,MIN((0.75*F1075),847)),MIN(F1075,(0.75*$C1075),847))</f>
        <v>0</v>
      </c>
      <c r="K1075" s="41">
        <f>MAX(IF($B1075="No",0,MIN((0.75*G1075),847)),MIN(G1075,(0.75*$C1075),847))</f>
        <v>0</v>
      </c>
      <c r="L1075" s="54" t="str">
        <f>IF(OR(COUNT(C1075:G1075)&lt;&gt;5,ISBLANK(B1075)),"",SUM(H1075:K1075))</f>
        <v/>
      </c>
    </row>
    <row r="1076" spans="8:12" ht="17.25" x14ac:dyDescent="0.3">
      <c r="H1076" s="41">
        <f>MAX(IF($B1076="No",0,MIN((0.75*D1076),847)),MIN(D1076,(0.75*$C1076),847))</f>
        <v>0</v>
      </c>
      <c r="I1076" s="41">
        <f>MAX(IF($B1076="No",0,MIN((0.75*E1076),847)),MIN(E1076,(0.75*$C1076),847))</f>
        <v>0</v>
      </c>
      <c r="J1076" s="41">
        <f>MAX(IF($B1076="No",0,MIN((0.75*F1076),847)),MIN(F1076,(0.75*$C1076),847))</f>
        <v>0</v>
      </c>
      <c r="K1076" s="41">
        <f>MAX(IF($B1076="No",0,MIN((0.75*G1076),847)),MIN(G1076,(0.75*$C1076),847))</f>
        <v>0</v>
      </c>
      <c r="L1076" s="54" t="str">
        <f>IF(OR(COUNT(C1076:G1076)&lt;&gt;5,ISBLANK(B1076)),"",SUM(H1076:K1076))</f>
        <v/>
      </c>
    </row>
    <row r="1077" spans="8:12" ht="17.25" x14ac:dyDescent="0.3">
      <c r="H1077" s="41">
        <f>MAX(IF($B1077="No",0,MIN((0.75*D1077),847)),MIN(D1077,(0.75*$C1077),847))</f>
        <v>0</v>
      </c>
      <c r="I1077" s="41">
        <f>MAX(IF($B1077="No",0,MIN((0.75*E1077),847)),MIN(E1077,(0.75*$C1077),847))</f>
        <v>0</v>
      </c>
      <c r="J1077" s="41">
        <f>MAX(IF($B1077="No",0,MIN((0.75*F1077),847)),MIN(F1077,(0.75*$C1077),847))</f>
        <v>0</v>
      </c>
      <c r="K1077" s="41">
        <f>MAX(IF($B1077="No",0,MIN((0.75*G1077),847)),MIN(G1077,(0.75*$C1077),847))</f>
        <v>0</v>
      </c>
      <c r="L1077" s="54" t="str">
        <f>IF(OR(COUNT(C1077:G1077)&lt;&gt;5,ISBLANK(B1077)),"",SUM(H1077:K1077))</f>
        <v/>
      </c>
    </row>
    <row r="1078" spans="8:12" ht="17.25" x14ac:dyDescent="0.3">
      <c r="H1078" s="41">
        <f>MAX(IF($B1078="No",0,MIN((0.75*D1078),847)),MIN(D1078,(0.75*$C1078),847))</f>
        <v>0</v>
      </c>
      <c r="I1078" s="41">
        <f>MAX(IF($B1078="No",0,MIN((0.75*E1078),847)),MIN(E1078,(0.75*$C1078),847))</f>
        <v>0</v>
      </c>
      <c r="J1078" s="41">
        <f>MAX(IF($B1078="No",0,MIN((0.75*F1078),847)),MIN(F1078,(0.75*$C1078),847))</f>
        <v>0</v>
      </c>
      <c r="K1078" s="41">
        <f>MAX(IF($B1078="No",0,MIN((0.75*G1078),847)),MIN(G1078,(0.75*$C1078),847))</f>
        <v>0</v>
      </c>
      <c r="L1078" s="54" t="str">
        <f>IF(OR(COUNT(C1078:G1078)&lt;&gt;5,ISBLANK(B1078)),"",SUM(H1078:K1078))</f>
        <v/>
      </c>
    </row>
    <row r="1079" spans="8:12" ht="17.25" x14ac:dyDescent="0.3">
      <c r="H1079" s="41">
        <f>MAX(IF($B1079="No",0,MIN((0.75*D1079),847)),MIN(D1079,(0.75*$C1079),847))</f>
        <v>0</v>
      </c>
      <c r="I1079" s="41">
        <f>MAX(IF($B1079="No",0,MIN((0.75*E1079),847)),MIN(E1079,(0.75*$C1079),847))</f>
        <v>0</v>
      </c>
      <c r="J1079" s="41">
        <f>MAX(IF($B1079="No",0,MIN((0.75*F1079),847)),MIN(F1079,(0.75*$C1079),847))</f>
        <v>0</v>
      </c>
      <c r="K1079" s="41">
        <f>MAX(IF($B1079="No",0,MIN((0.75*G1079),847)),MIN(G1079,(0.75*$C1079),847))</f>
        <v>0</v>
      </c>
      <c r="L1079" s="54" t="str">
        <f>IF(OR(COUNT(C1079:G1079)&lt;&gt;5,ISBLANK(B1079)),"",SUM(H1079:K1079))</f>
        <v/>
      </c>
    </row>
    <row r="1080" spans="8:12" ht="17.25" x14ac:dyDescent="0.3">
      <c r="H1080" s="41">
        <f>MAX(IF($B1080="No",0,MIN((0.75*D1080),847)),MIN(D1080,(0.75*$C1080),847))</f>
        <v>0</v>
      </c>
      <c r="I1080" s="41">
        <f>MAX(IF($B1080="No",0,MIN((0.75*E1080),847)),MIN(E1080,(0.75*$C1080),847))</f>
        <v>0</v>
      </c>
      <c r="J1080" s="41">
        <f>MAX(IF($B1080="No",0,MIN((0.75*F1080),847)),MIN(F1080,(0.75*$C1080),847))</f>
        <v>0</v>
      </c>
      <c r="K1080" s="41">
        <f>MAX(IF($B1080="No",0,MIN((0.75*G1080),847)),MIN(G1080,(0.75*$C1080),847))</f>
        <v>0</v>
      </c>
      <c r="L1080" s="54" t="str">
        <f>IF(OR(COUNT(C1080:G1080)&lt;&gt;5,ISBLANK(B1080)),"",SUM(H1080:K1080))</f>
        <v/>
      </c>
    </row>
    <row r="1081" spans="8:12" ht="17.25" x14ac:dyDescent="0.3">
      <c r="H1081" s="41">
        <f>MAX(IF($B1081="No",0,MIN((0.75*D1081),847)),MIN(D1081,(0.75*$C1081),847))</f>
        <v>0</v>
      </c>
      <c r="I1081" s="41">
        <f>MAX(IF($B1081="No",0,MIN((0.75*E1081),847)),MIN(E1081,(0.75*$C1081),847))</f>
        <v>0</v>
      </c>
      <c r="J1081" s="41">
        <f>MAX(IF($B1081="No",0,MIN((0.75*F1081),847)),MIN(F1081,(0.75*$C1081),847))</f>
        <v>0</v>
      </c>
      <c r="K1081" s="41">
        <f>MAX(IF($B1081="No",0,MIN((0.75*G1081),847)),MIN(G1081,(0.75*$C1081),847))</f>
        <v>0</v>
      </c>
      <c r="L1081" s="54" t="str">
        <f>IF(OR(COUNT(C1081:G1081)&lt;&gt;5,ISBLANK(B1081)),"",SUM(H1081:K1081))</f>
        <v/>
      </c>
    </row>
    <row r="1082" spans="8:12" ht="17.25" x14ac:dyDescent="0.3">
      <c r="H1082" s="41">
        <f>MAX(IF($B1082="No",0,MIN((0.75*D1082),847)),MIN(D1082,(0.75*$C1082),847))</f>
        <v>0</v>
      </c>
      <c r="I1082" s="41">
        <f>MAX(IF($B1082="No",0,MIN((0.75*E1082),847)),MIN(E1082,(0.75*$C1082),847))</f>
        <v>0</v>
      </c>
      <c r="J1082" s="41">
        <f>MAX(IF($B1082="No",0,MIN((0.75*F1082),847)),MIN(F1082,(0.75*$C1082),847))</f>
        <v>0</v>
      </c>
      <c r="K1082" s="41">
        <f>MAX(IF($B1082="No",0,MIN((0.75*G1082),847)),MIN(G1082,(0.75*$C1082),847))</f>
        <v>0</v>
      </c>
      <c r="L1082" s="54" t="str">
        <f>IF(OR(COUNT(C1082:G1082)&lt;&gt;5,ISBLANK(B1082)),"",SUM(H1082:K1082))</f>
        <v/>
      </c>
    </row>
    <row r="1083" spans="8:12" ht="17.25" x14ac:dyDescent="0.3">
      <c r="H1083" s="41">
        <f>MAX(IF($B1083="No",0,MIN((0.75*D1083),847)),MIN(D1083,(0.75*$C1083),847))</f>
        <v>0</v>
      </c>
      <c r="I1083" s="41">
        <f>MAX(IF($B1083="No",0,MIN((0.75*E1083),847)),MIN(E1083,(0.75*$C1083),847))</f>
        <v>0</v>
      </c>
      <c r="J1083" s="41">
        <f>MAX(IF($B1083="No",0,MIN((0.75*F1083),847)),MIN(F1083,(0.75*$C1083),847))</f>
        <v>0</v>
      </c>
      <c r="K1083" s="41">
        <f>MAX(IF($B1083="No",0,MIN((0.75*G1083),847)),MIN(G1083,(0.75*$C1083),847))</f>
        <v>0</v>
      </c>
      <c r="L1083" s="54" t="str">
        <f>IF(OR(COUNT(C1083:G1083)&lt;&gt;5,ISBLANK(B1083)),"",SUM(H1083:K1083))</f>
        <v/>
      </c>
    </row>
    <row r="1084" spans="8:12" ht="17.25" x14ac:dyDescent="0.3">
      <c r="H1084" s="41">
        <f>MAX(IF($B1084="No",0,MIN((0.75*D1084),847)),MIN(D1084,(0.75*$C1084),847))</f>
        <v>0</v>
      </c>
      <c r="I1084" s="41">
        <f>MAX(IF($B1084="No",0,MIN((0.75*E1084),847)),MIN(E1084,(0.75*$C1084),847))</f>
        <v>0</v>
      </c>
      <c r="J1084" s="41">
        <f>MAX(IF($B1084="No",0,MIN((0.75*F1084),847)),MIN(F1084,(0.75*$C1084),847))</f>
        <v>0</v>
      </c>
      <c r="K1084" s="41">
        <f>MAX(IF($B1084="No",0,MIN((0.75*G1084),847)),MIN(G1084,(0.75*$C1084),847))</f>
        <v>0</v>
      </c>
      <c r="L1084" s="54" t="str">
        <f>IF(OR(COUNT(C1084:G1084)&lt;&gt;5,ISBLANK(B1084)),"",SUM(H1084:K1084))</f>
        <v/>
      </c>
    </row>
    <row r="1085" spans="8:12" ht="17.25" x14ac:dyDescent="0.3">
      <c r="H1085" s="41">
        <f>MAX(IF($B1085="No",0,MIN((0.75*D1085),847)),MIN(D1085,(0.75*$C1085),847))</f>
        <v>0</v>
      </c>
      <c r="I1085" s="41">
        <f>MAX(IF($B1085="No",0,MIN((0.75*E1085),847)),MIN(E1085,(0.75*$C1085),847))</f>
        <v>0</v>
      </c>
      <c r="J1085" s="41">
        <f>MAX(IF($B1085="No",0,MIN((0.75*F1085),847)),MIN(F1085,(0.75*$C1085),847))</f>
        <v>0</v>
      </c>
      <c r="K1085" s="41">
        <f>MAX(IF($B1085="No",0,MIN((0.75*G1085),847)),MIN(G1085,(0.75*$C1085),847))</f>
        <v>0</v>
      </c>
      <c r="L1085" s="54" t="str">
        <f>IF(OR(COUNT(C1085:G1085)&lt;&gt;5,ISBLANK(B1085)),"",SUM(H1085:K1085))</f>
        <v/>
      </c>
    </row>
    <row r="1086" spans="8:12" ht="17.25" x14ac:dyDescent="0.3">
      <c r="H1086" s="41">
        <f>MAX(IF($B1086="No",0,MIN((0.75*D1086),847)),MIN(D1086,(0.75*$C1086),847))</f>
        <v>0</v>
      </c>
      <c r="I1086" s="41">
        <f>MAX(IF($B1086="No",0,MIN((0.75*E1086),847)),MIN(E1086,(0.75*$C1086),847))</f>
        <v>0</v>
      </c>
      <c r="J1086" s="41">
        <f>MAX(IF($B1086="No",0,MIN((0.75*F1086),847)),MIN(F1086,(0.75*$C1086),847))</f>
        <v>0</v>
      </c>
      <c r="K1086" s="41">
        <f>MAX(IF($B1086="No",0,MIN((0.75*G1086),847)),MIN(G1086,(0.75*$C1086),847))</f>
        <v>0</v>
      </c>
      <c r="L1086" s="54" t="str">
        <f>IF(OR(COUNT(C1086:G1086)&lt;&gt;5,ISBLANK(B1086)),"",SUM(H1086:K1086))</f>
        <v/>
      </c>
    </row>
    <row r="1087" spans="8:12" ht="17.25" x14ac:dyDescent="0.3">
      <c r="H1087" s="41">
        <f>MAX(IF($B1087="No",0,MIN((0.75*D1087),847)),MIN(D1087,(0.75*$C1087),847))</f>
        <v>0</v>
      </c>
      <c r="I1087" s="41">
        <f>MAX(IF($B1087="No",0,MIN((0.75*E1087),847)),MIN(E1087,(0.75*$C1087),847))</f>
        <v>0</v>
      </c>
      <c r="J1087" s="41">
        <f>MAX(IF($B1087="No",0,MIN((0.75*F1087),847)),MIN(F1087,(0.75*$C1087),847))</f>
        <v>0</v>
      </c>
      <c r="K1087" s="41">
        <f>MAX(IF($B1087="No",0,MIN((0.75*G1087),847)),MIN(G1087,(0.75*$C1087),847))</f>
        <v>0</v>
      </c>
      <c r="L1087" s="54" t="str">
        <f>IF(OR(COUNT(C1087:G1087)&lt;&gt;5,ISBLANK(B1087)),"",SUM(H1087:K1087))</f>
        <v/>
      </c>
    </row>
    <row r="1088" spans="8:12" ht="17.25" x14ac:dyDescent="0.3">
      <c r="H1088" s="41">
        <f>MAX(IF($B1088="No",0,MIN((0.75*D1088),847)),MIN(D1088,(0.75*$C1088),847))</f>
        <v>0</v>
      </c>
      <c r="I1088" s="41">
        <f>MAX(IF($B1088="No",0,MIN((0.75*E1088),847)),MIN(E1088,(0.75*$C1088),847))</f>
        <v>0</v>
      </c>
      <c r="J1088" s="41">
        <f>MAX(IF($B1088="No",0,MIN((0.75*F1088),847)),MIN(F1088,(0.75*$C1088),847))</f>
        <v>0</v>
      </c>
      <c r="K1088" s="41">
        <f>MAX(IF($B1088="No",0,MIN((0.75*G1088),847)),MIN(G1088,(0.75*$C1088),847))</f>
        <v>0</v>
      </c>
      <c r="L1088" s="54" t="str">
        <f>IF(OR(COUNT(C1088:G1088)&lt;&gt;5,ISBLANK(B1088)),"",SUM(H1088:K1088))</f>
        <v/>
      </c>
    </row>
    <row r="1089" spans="8:12" ht="17.25" x14ac:dyDescent="0.3">
      <c r="H1089" s="41">
        <f>MAX(IF($B1089="No",0,MIN((0.75*D1089),847)),MIN(D1089,(0.75*$C1089),847))</f>
        <v>0</v>
      </c>
      <c r="I1089" s="41">
        <f>MAX(IF($B1089="No",0,MIN((0.75*E1089),847)),MIN(E1089,(0.75*$C1089),847))</f>
        <v>0</v>
      </c>
      <c r="J1089" s="41">
        <f>MAX(IF($B1089="No",0,MIN((0.75*F1089),847)),MIN(F1089,(0.75*$C1089),847))</f>
        <v>0</v>
      </c>
      <c r="K1089" s="41">
        <f>MAX(IF($B1089="No",0,MIN((0.75*G1089),847)),MIN(G1089,(0.75*$C1089),847))</f>
        <v>0</v>
      </c>
      <c r="L1089" s="54" t="str">
        <f>IF(OR(COUNT(C1089:G1089)&lt;&gt;5,ISBLANK(B1089)),"",SUM(H1089:K1089))</f>
        <v/>
      </c>
    </row>
    <row r="1090" spans="8:12" ht="17.25" x14ac:dyDescent="0.3">
      <c r="H1090" s="41">
        <f>MAX(IF($B1090="No",0,MIN((0.75*D1090),847)),MIN(D1090,(0.75*$C1090),847))</f>
        <v>0</v>
      </c>
      <c r="I1090" s="41">
        <f>MAX(IF($B1090="No",0,MIN((0.75*E1090),847)),MIN(E1090,(0.75*$C1090),847))</f>
        <v>0</v>
      </c>
      <c r="J1090" s="41">
        <f>MAX(IF($B1090="No",0,MIN((0.75*F1090),847)),MIN(F1090,(0.75*$C1090),847))</f>
        <v>0</v>
      </c>
      <c r="K1090" s="41">
        <f>MAX(IF($B1090="No",0,MIN((0.75*G1090),847)),MIN(G1090,(0.75*$C1090),847))</f>
        <v>0</v>
      </c>
      <c r="L1090" s="54" t="str">
        <f>IF(OR(COUNT(C1090:G1090)&lt;&gt;5,ISBLANK(B1090)),"",SUM(H1090:K1090))</f>
        <v/>
      </c>
    </row>
    <row r="1091" spans="8:12" ht="17.25" x14ac:dyDescent="0.3">
      <c r="H1091" s="41">
        <f>MAX(IF($B1091="No",0,MIN((0.75*D1091),847)),MIN(D1091,(0.75*$C1091),847))</f>
        <v>0</v>
      </c>
      <c r="I1091" s="41">
        <f>MAX(IF($B1091="No",0,MIN((0.75*E1091),847)),MIN(E1091,(0.75*$C1091),847))</f>
        <v>0</v>
      </c>
      <c r="J1091" s="41">
        <f>MAX(IF($B1091="No",0,MIN((0.75*F1091),847)),MIN(F1091,(0.75*$C1091),847))</f>
        <v>0</v>
      </c>
      <c r="K1091" s="41">
        <f>MAX(IF($B1091="No",0,MIN((0.75*G1091),847)),MIN(G1091,(0.75*$C1091),847))</f>
        <v>0</v>
      </c>
      <c r="L1091" s="54" t="str">
        <f>IF(OR(COUNT(C1091:G1091)&lt;&gt;5,ISBLANK(B1091)),"",SUM(H1091:K1091))</f>
        <v/>
      </c>
    </row>
    <row r="1092" spans="8:12" ht="17.25" x14ac:dyDescent="0.3">
      <c r="H1092" s="41">
        <f>MAX(IF($B1092="No",0,MIN((0.75*D1092),847)),MIN(D1092,(0.75*$C1092),847))</f>
        <v>0</v>
      </c>
      <c r="I1092" s="41">
        <f>MAX(IF($B1092="No",0,MIN((0.75*E1092),847)),MIN(E1092,(0.75*$C1092),847))</f>
        <v>0</v>
      </c>
      <c r="J1092" s="41">
        <f>MAX(IF($B1092="No",0,MIN((0.75*F1092),847)),MIN(F1092,(0.75*$C1092),847))</f>
        <v>0</v>
      </c>
      <c r="K1092" s="41">
        <f>MAX(IF($B1092="No",0,MIN((0.75*G1092),847)),MIN(G1092,(0.75*$C1092),847))</f>
        <v>0</v>
      </c>
      <c r="L1092" s="54" t="str">
        <f>IF(OR(COUNT(C1092:G1092)&lt;&gt;5,ISBLANK(B1092)),"",SUM(H1092:K1092))</f>
        <v/>
      </c>
    </row>
    <row r="1093" spans="8:12" ht="17.25" x14ac:dyDescent="0.3">
      <c r="H1093" s="41">
        <f>MAX(IF($B1093="No",0,MIN((0.75*D1093),847)),MIN(D1093,(0.75*$C1093),847))</f>
        <v>0</v>
      </c>
      <c r="I1093" s="41">
        <f>MAX(IF($B1093="No",0,MIN((0.75*E1093),847)),MIN(E1093,(0.75*$C1093),847))</f>
        <v>0</v>
      </c>
      <c r="J1093" s="41">
        <f>MAX(IF($B1093="No",0,MIN((0.75*F1093),847)),MIN(F1093,(0.75*$C1093),847))</f>
        <v>0</v>
      </c>
      <c r="K1093" s="41">
        <f>MAX(IF($B1093="No",0,MIN((0.75*G1093),847)),MIN(G1093,(0.75*$C1093),847))</f>
        <v>0</v>
      </c>
      <c r="L1093" s="54" t="str">
        <f>IF(OR(COUNT(C1093:G1093)&lt;&gt;5,ISBLANK(B1093)),"",SUM(H1093:K1093))</f>
        <v/>
      </c>
    </row>
    <row r="1094" spans="8:12" ht="17.25" x14ac:dyDescent="0.3">
      <c r="H1094" s="41">
        <f>MAX(IF($B1094="No",0,MIN((0.75*D1094),847)),MIN(D1094,(0.75*$C1094),847))</f>
        <v>0</v>
      </c>
      <c r="I1094" s="41">
        <f>MAX(IF($B1094="No",0,MIN((0.75*E1094),847)),MIN(E1094,(0.75*$C1094),847))</f>
        <v>0</v>
      </c>
      <c r="J1094" s="41">
        <f>MAX(IF($B1094="No",0,MIN((0.75*F1094),847)),MIN(F1094,(0.75*$C1094),847))</f>
        <v>0</v>
      </c>
      <c r="K1094" s="41">
        <f>MAX(IF($B1094="No",0,MIN((0.75*G1094),847)),MIN(G1094,(0.75*$C1094),847))</f>
        <v>0</v>
      </c>
      <c r="L1094" s="54" t="str">
        <f>IF(OR(COUNT(C1094:G1094)&lt;&gt;5,ISBLANK(B1094)),"",SUM(H1094:K1094))</f>
        <v/>
      </c>
    </row>
    <row r="1095" spans="8:12" ht="17.25" x14ac:dyDescent="0.3">
      <c r="H1095" s="41">
        <f>MAX(IF($B1095="No",0,MIN((0.75*D1095),847)),MIN(D1095,(0.75*$C1095),847))</f>
        <v>0</v>
      </c>
      <c r="I1095" s="41">
        <f>MAX(IF($B1095="No",0,MIN((0.75*E1095),847)),MIN(E1095,(0.75*$C1095),847))</f>
        <v>0</v>
      </c>
      <c r="J1095" s="41">
        <f>MAX(IF($B1095="No",0,MIN((0.75*F1095),847)),MIN(F1095,(0.75*$C1095),847))</f>
        <v>0</v>
      </c>
      <c r="K1095" s="41">
        <f>MAX(IF($B1095="No",0,MIN((0.75*G1095),847)),MIN(G1095,(0.75*$C1095),847))</f>
        <v>0</v>
      </c>
      <c r="L1095" s="54" t="str">
        <f>IF(OR(COUNT(C1095:G1095)&lt;&gt;5,ISBLANK(B1095)),"",SUM(H1095:K1095))</f>
        <v/>
      </c>
    </row>
    <row r="1096" spans="8:12" ht="17.25" x14ac:dyDescent="0.3">
      <c r="H1096" s="41">
        <f>MAX(IF($B1096="No",0,MIN((0.75*D1096),847)),MIN(D1096,(0.75*$C1096),847))</f>
        <v>0</v>
      </c>
      <c r="I1096" s="41">
        <f>MAX(IF($B1096="No",0,MIN((0.75*E1096),847)),MIN(E1096,(0.75*$C1096),847))</f>
        <v>0</v>
      </c>
      <c r="J1096" s="41">
        <f>MAX(IF($B1096="No",0,MIN((0.75*F1096),847)),MIN(F1096,(0.75*$C1096),847))</f>
        <v>0</v>
      </c>
      <c r="K1096" s="41">
        <f>MAX(IF($B1096="No",0,MIN((0.75*G1096),847)),MIN(G1096,(0.75*$C1096),847))</f>
        <v>0</v>
      </c>
      <c r="L1096" s="54" t="str">
        <f>IF(OR(COUNT(C1096:G1096)&lt;&gt;5,ISBLANK(B1096)),"",SUM(H1096:K1096))</f>
        <v/>
      </c>
    </row>
    <row r="1097" spans="8:12" ht="17.25" x14ac:dyDescent="0.3">
      <c r="H1097" s="41">
        <f>MAX(IF($B1097="No",0,MIN((0.75*D1097),847)),MIN(D1097,(0.75*$C1097),847))</f>
        <v>0</v>
      </c>
      <c r="I1097" s="41">
        <f>MAX(IF($B1097="No",0,MIN((0.75*E1097),847)),MIN(E1097,(0.75*$C1097),847))</f>
        <v>0</v>
      </c>
      <c r="J1097" s="41">
        <f>MAX(IF($B1097="No",0,MIN((0.75*F1097),847)),MIN(F1097,(0.75*$C1097),847))</f>
        <v>0</v>
      </c>
      <c r="K1097" s="41">
        <f>MAX(IF($B1097="No",0,MIN((0.75*G1097),847)),MIN(G1097,(0.75*$C1097),847))</f>
        <v>0</v>
      </c>
      <c r="L1097" s="54" t="str">
        <f>IF(OR(COUNT(C1097:G1097)&lt;&gt;5,ISBLANK(B1097)),"",SUM(H1097:K1097))</f>
        <v/>
      </c>
    </row>
    <row r="1098" spans="8:12" ht="17.25" x14ac:dyDescent="0.3">
      <c r="H1098" s="41">
        <f>MAX(IF($B1098="No",0,MIN((0.75*D1098),847)),MIN(D1098,(0.75*$C1098),847))</f>
        <v>0</v>
      </c>
      <c r="I1098" s="41">
        <f>MAX(IF($B1098="No",0,MIN((0.75*E1098),847)),MIN(E1098,(0.75*$C1098),847))</f>
        <v>0</v>
      </c>
      <c r="J1098" s="41">
        <f>MAX(IF($B1098="No",0,MIN((0.75*F1098),847)),MIN(F1098,(0.75*$C1098),847))</f>
        <v>0</v>
      </c>
      <c r="K1098" s="41">
        <f>MAX(IF($B1098="No",0,MIN((0.75*G1098),847)),MIN(G1098,(0.75*$C1098),847))</f>
        <v>0</v>
      </c>
      <c r="L1098" s="54" t="str">
        <f>IF(OR(COUNT(C1098:G1098)&lt;&gt;5,ISBLANK(B1098)),"",SUM(H1098:K1098))</f>
        <v/>
      </c>
    </row>
    <row r="1099" spans="8:12" ht="17.25" x14ac:dyDescent="0.3">
      <c r="H1099" s="41">
        <f>MAX(IF($B1099="No",0,MIN((0.75*D1099),847)),MIN(D1099,(0.75*$C1099),847))</f>
        <v>0</v>
      </c>
      <c r="I1099" s="41">
        <f>MAX(IF($B1099="No",0,MIN((0.75*E1099),847)),MIN(E1099,(0.75*$C1099),847))</f>
        <v>0</v>
      </c>
      <c r="J1099" s="41">
        <f>MAX(IF($B1099="No",0,MIN((0.75*F1099),847)),MIN(F1099,(0.75*$C1099),847))</f>
        <v>0</v>
      </c>
      <c r="K1099" s="41">
        <f>MAX(IF($B1099="No",0,MIN((0.75*G1099),847)),MIN(G1099,(0.75*$C1099),847))</f>
        <v>0</v>
      </c>
      <c r="L1099" s="54" t="str">
        <f>IF(OR(COUNT(C1099:G1099)&lt;&gt;5,ISBLANK(B1099)),"",SUM(H1099:K1099))</f>
        <v/>
      </c>
    </row>
    <row r="1100" spans="8:12" ht="17.25" x14ac:dyDescent="0.3">
      <c r="H1100" s="41">
        <f>MAX(IF($B1100="No",0,MIN((0.75*D1100),847)),MIN(D1100,(0.75*$C1100),847))</f>
        <v>0</v>
      </c>
      <c r="I1100" s="41">
        <f>MAX(IF($B1100="No",0,MIN((0.75*E1100),847)),MIN(E1100,(0.75*$C1100),847))</f>
        <v>0</v>
      </c>
      <c r="J1100" s="41">
        <f>MAX(IF($B1100="No",0,MIN((0.75*F1100),847)),MIN(F1100,(0.75*$C1100),847))</f>
        <v>0</v>
      </c>
      <c r="K1100" s="41">
        <f>MAX(IF($B1100="No",0,MIN((0.75*G1100),847)),MIN(G1100,(0.75*$C1100),847))</f>
        <v>0</v>
      </c>
      <c r="L1100" s="54" t="str">
        <f>IF(OR(COUNT(C1100:G1100)&lt;&gt;5,ISBLANK(B1100)),"",SUM(H1100:K1100))</f>
        <v/>
      </c>
    </row>
    <row r="1101" spans="8:12" ht="17.25" x14ac:dyDescent="0.3">
      <c r="H1101" s="41">
        <f>MAX(IF($B1101="No",0,MIN((0.75*D1101),847)),MIN(D1101,(0.75*$C1101),847))</f>
        <v>0</v>
      </c>
      <c r="I1101" s="41">
        <f>MAX(IF($B1101="No",0,MIN((0.75*E1101),847)),MIN(E1101,(0.75*$C1101),847))</f>
        <v>0</v>
      </c>
      <c r="J1101" s="41">
        <f>MAX(IF($B1101="No",0,MIN((0.75*F1101),847)),MIN(F1101,(0.75*$C1101),847))</f>
        <v>0</v>
      </c>
      <c r="K1101" s="41">
        <f>MAX(IF($B1101="No",0,MIN((0.75*G1101),847)),MIN(G1101,(0.75*$C1101),847))</f>
        <v>0</v>
      </c>
      <c r="L1101" s="54" t="str">
        <f>IF(OR(COUNT(C1101:G1101)&lt;&gt;5,ISBLANK(B1101)),"",SUM(H1101:K1101))</f>
        <v/>
      </c>
    </row>
    <row r="1102" spans="8:12" ht="17.25" x14ac:dyDescent="0.3">
      <c r="H1102" s="41">
        <f>MAX(IF($B1102="No",0,MIN((0.75*D1102),847)),MIN(D1102,(0.75*$C1102),847))</f>
        <v>0</v>
      </c>
      <c r="I1102" s="41">
        <f>MAX(IF($B1102="No",0,MIN((0.75*E1102),847)),MIN(E1102,(0.75*$C1102),847))</f>
        <v>0</v>
      </c>
      <c r="J1102" s="41">
        <f>MAX(IF($B1102="No",0,MIN((0.75*F1102),847)),MIN(F1102,(0.75*$C1102),847))</f>
        <v>0</v>
      </c>
      <c r="K1102" s="41">
        <f>MAX(IF($B1102="No",0,MIN((0.75*G1102),847)),MIN(G1102,(0.75*$C1102),847))</f>
        <v>0</v>
      </c>
      <c r="L1102" s="54" t="str">
        <f>IF(OR(COUNT(C1102:G1102)&lt;&gt;5,ISBLANK(B1102)),"",SUM(H1102:K1102))</f>
        <v/>
      </c>
    </row>
    <row r="1103" spans="8:12" ht="17.25" x14ac:dyDescent="0.3">
      <c r="H1103" s="41">
        <f>MAX(IF($B1103="No",0,MIN((0.75*D1103),847)),MIN(D1103,(0.75*$C1103),847))</f>
        <v>0</v>
      </c>
      <c r="I1103" s="41">
        <f>MAX(IF($B1103="No",0,MIN((0.75*E1103),847)),MIN(E1103,(0.75*$C1103),847))</f>
        <v>0</v>
      </c>
      <c r="J1103" s="41">
        <f>MAX(IF($B1103="No",0,MIN((0.75*F1103),847)),MIN(F1103,(0.75*$C1103),847))</f>
        <v>0</v>
      </c>
      <c r="K1103" s="41">
        <f>MAX(IF($B1103="No",0,MIN((0.75*G1103),847)),MIN(G1103,(0.75*$C1103),847))</f>
        <v>0</v>
      </c>
      <c r="L1103" s="54" t="str">
        <f>IF(OR(COUNT(C1103:G1103)&lt;&gt;5,ISBLANK(B1103)),"",SUM(H1103:K1103))</f>
        <v/>
      </c>
    </row>
    <row r="1104" spans="8:12" ht="17.25" x14ac:dyDescent="0.3">
      <c r="H1104" s="41">
        <f>MAX(IF($B1104="No",0,MIN((0.75*D1104),847)),MIN(D1104,(0.75*$C1104),847))</f>
        <v>0</v>
      </c>
      <c r="I1104" s="41">
        <f>MAX(IF($B1104="No",0,MIN((0.75*E1104),847)),MIN(E1104,(0.75*$C1104),847))</f>
        <v>0</v>
      </c>
      <c r="J1104" s="41">
        <f>MAX(IF($B1104="No",0,MIN((0.75*F1104),847)),MIN(F1104,(0.75*$C1104),847))</f>
        <v>0</v>
      </c>
      <c r="K1104" s="41">
        <f>MAX(IF($B1104="No",0,MIN((0.75*G1104),847)),MIN(G1104,(0.75*$C1104),847))</f>
        <v>0</v>
      </c>
      <c r="L1104" s="54" t="str">
        <f>IF(OR(COUNT(C1104:G1104)&lt;&gt;5,ISBLANK(B1104)),"",SUM(H1104:K1104))</f>
        <v/>
      </c>
    </row>
    <row r="1105" spans="8:12" ht="17.25" x14ac:dyDescent="0.3">
      <c r="H1105" s="41">
        <f>MAX(IF($B1105="No",0,MIN((0.75*D1105),847)),MIN(D1105,(0.75*$C1105),847))</f>
        <v>0</v>
      </c>
      <c r="I1105" s="41">
        <f>MAX(IF($B1105="No",0,MIN((0.75*E1105),847)),MIN(E1105,(0.75*$C1105),847))</f>
        <v>0</v>
      </c>
      <c r="J1105" s="41">
        <f>MAX(IF($B1105="No",0,MIN((0.75*F1105),847)),MIN(F1105,(0.75*$C1105),847))</f>
        <v>0</v>
      </c>
      <c r="K1105" s="41">
        <f>MAX(IF($B1105="No",0,MIN((0.75*G1105),847)),MIN(G1105,(0.75*$C1105),847))</f>
        <v>0</v>
      </c>
      <c r="L1105" s="54" t="str">
        <f>IF(OR(COUNT(C1105:G1105)&lt;&gt;5,ISBLANK(B1105)),"",SUM(H1105:K1105))</f>
        <v/>
      </c>
    </row>
    <row r="1106" spans="8:12" ht="17.25" x14ac:dyDescent="0.3">
      <c r="H1106" s="41">
        <f>MAX(IF($B1106="No",0,MIN((0.75*D1106),847)),MIN(D1106,(0.75*$C1106),847))</f>
        <v>0</v>
      </c>
      <c r="I1106" s="41">
        <f>MAX(IF($B1106="No",0,MIN((0.75*E1106),847)),MIN(E1106,(0.75*$C1106),847))</f>
        <v>0</v>
      </c>
      <c r="J1106" s="41">
        <f>MAX(IF($B1106="No",0,MIN((0.75*F1106),847)),MIN(F1106,(0.75*$C1106),847))</f>
        <v>0</v>
      </c>
      <c r="K1106" s="41">
        <f>MAX(IF($B1106="No",0,MIN((0.75*G1106),847)),MIN(G1106,(0.75*$C1106),847))</f>
        <v>0</v>
      </c>
      <c r="L1106" s="54" t="str">
        <f>IF(OR(COUNT(C1106:G1106)&lt;&gt;5,ISBLANK(B1106)),"",SUM(H1106:K1106))</f>
        <v/>
      </c>
    </row>
    <row r="1107" spans="8:12" ht="17.25" x14ac:dyDescent="0.3">
      <c r="H1107" s="41">
        <f>MAX(IF($B1107="No",0,MIN((0.75*D1107),847)),MIN(D1107,(0.75*$C1107),847))</f>
        <v>0</v>
      </c>
      <c r="I1107" s="41">
        <f>MAX(IF($B1107="No",0,MIN((0.75*E1107),847)),MIN(E1107,(0.75*$C1107),847))</f>
        <v>0</v>
      </c>
      <c r="J1107" s="41">
        <f>MAX(IF($B1107="No",0,MIN((0.75*F1107),847)),MIN(F1107,(0.75*$C1107),847))</f>
        <v>0</v>
      </c>
      <c r="K1107" s="41">
        <f>MAX(IF($B1107="No",0,MIN((0.75*G1107),847)),MIN(G1107,(0.75*$C1107),847))</f>
        <v>0</v>
      </c>
      <c r="L1107" s="54" t="str">
        <f>IF(OR(COUNT(C1107:G1107)&lt;&gt;5,ISBLANK(B1107)),"",SUM(H1107:K1107))</f>
        <v/>
      </c>
    </row>
    <row r="1108" spans="8:12" ht="17.25" x14ac:dyDescent="0.3">
      <c r="H1108" s="41">
        <f>MAX(IF($B1108="No",0,MIN((0.75*D1108),847)),MIN(D1108,(0.75*$C1108),847))</f>
        <v>0</v>
      </c>
      <c r="I1108" s="41">
        <f>MAX(IF($B1108="No",0,MIN((0.75*E1108),847)),MIN(E1108,(0.75*$C1108),847))</f>
        <v>0</v>
      </c>
      <c r="J1108" s="41">
        <f>MAX(IF($B1108="No",0,MIN((0.75*F1108),847)),MIN(F1108,(0.75*$C1108),847))</f>
        <v>0</v>
      </c>
      <c r="K1108" s="41">
        <f>MAX(IF($B1108="No",0,MIN((0.75*G1108),847)),MIN(G1108,(0.75*$C1108),847))</f>
        <v>0</v>
      </c>
      <c r="L1108" s="54" t="str">
        <f>IF(OR(COUNT(C1108:G1108)&lt;&gt;5,ISBLANK(B1108)),"",SUM(H1108:K1108))</f>
        <v/>
      </c>
    </row>
    <row r="1109" spans="8:12" ht="17.25" x14ac:dyDescent="0.3">
      <c r="H1109" s="41">
        <f>MAX(IF($B1109="No",0,MIN((0.75*D1109),847)),MIN(D1109,(0.75*$C1109),847))</f>
        <v>0</v>
      </c>
      <c r="I1109" s="41">
        <f>MAX(IF($B1109="No",0,MIN((0.75*E1109),847)),MIN(E1109,(0.75*$C1109),847))</f>
        <v>0</v>
      </c>
      <c r="J1109" s="41">
        <f>MAX(IF($B1109="No",0,MIN((0.75*F1109),847)),MIN(F1109,(0.75*$C1109),847))</f>
        <v>0</v>
      </c>
      <c r="K1109" s="41">
        <f>MAX(IF($B1109="No",0,MIN((0.75*G1109),847)),MIN(G1109,(0.75*$C1109),847))</f>
        <v>0</v>
      </c>
      <c r="L1109" s="54" t="str">
        <f>IF(OR(COUNT(C1109:G1109)&lt;&gt;5,ISBLANK(B1109)),"",SUM(H1109:K1109))</f>
        <v/>
      </c>
    </row>
    <row r="1110" spans="8:12" ht="17.25" x14ac:dyDescent="0.3">
      <c r="H1110" s="41">
        <f>MAX(IF($B1110="No",0,MIN((0.75*D1110),847)),MIN(D1110,(0.75*$C1110),847))</f>
        <v>0</v>
      </c>
      <c r="I1110" s="41">
        <f>MAX(IF($B1110="No",0,MIN((0.75*E1110),847)),MIN(E1110,(0.75*$C1110),847))</f>
        <v>0</v>
      </c>
      <c r="J1110" s="41">
        <f>MAX(IF($B1110="No",0,MIN((0.75*F1110),847)),MIN(F1110,(0.75*$C1110),847))</f>
        <v>0</v>
      </c>
      <c r="K1110" s="41">
        <f>MAX(IF($B1110="No",0,MIN((0.75*G1110),847)),MIN(G1110,(0.75*$C1110),847))</f>
        <v>0</v>
      </c>
      <c r="L1110" s="54" t="str">
        <f>IF(OR(COUNT(C1110:G1110)&lt;&gt;5,ISBLANK(B1110)),"",SUM(H1110:K1110))</f>
        <v/>
      </c>
    </row>
    <row r="1111" spans="8:12" ht="17.25" x14ac:dyDescent="0.3">
      <c r="H1111" s="41">
        <f>MAX(IF($B1111="No",0,MIN((0.75*D1111),847)),MIN(D1111,(0.75*$C1111),847))</f>
        <v>0</v>
      </c>
      <c r="I1111" s="41">
        <f>MAX(IF($B1111="No",0,MIN((0.75*E1111),847)),MIN(E1111,(0.75*$C1111),847))</f>
        <v>0</v>
      </c>
      <c r="J1111" s="41">
        <f>MAX(IF($B1111="No",0,MIN((0.75*F1111),847)),MIN(F1111,(0.75*$C1111),847))</f>
        <v>0</v>
      </c>
      <c r="K1111" s="41">
        <f>MAX(IF($B1111="No",0,MIN((0.75*G1111),847)),MIN(G1111,(0.75*$C1111),847))</f>
        <v>0</v>
      </c>
      <c r="L1111" s="54" t="str">
        <f>IF(OR(COUNT(C1111:G1111)&lt;&gt;5,ISBLANK(B1111)),"",SUM(H1111:K1111))</f>
        <v/>
      </c>
    </row>
    <row r="1112" spans="8:12" ht="17.25" x14ac:dyDescent="0.3">
      <c r="H1112" s="41">
        <f>MAX(IF($B1112="No",0,MIN((0.75*D1112),847)),MIN(D1112,(0.75*$C1112),847))</f>
        <v>0</v>
      </c>
      <c r="I1112" s="41">
        <f>MAX(IF($B1112="No",0,MIN((0.75*E1112),847)),MIN(E1112,(0.75*$C1112),847))</f>
        <v>0</v>
      </c>
      <c r="J1112" s="41">
        <f>MAX(IF($B1112="No",0,MIN((0.75*F1112),847)),MIN(F1112,(0.75*$C1112),847))</f>
        <v>0</v>
      </c>
      <c r="K1112" s="41">
        <f>MAX(IF($B1112="No",0,MIN((0.75*G1112),847)),MIN(G1112,(0.75*$C1112),847))</f>
        <v>0</v>
      </c>
      <c r="L1112" s="54" t="str">
        <f>IF(OR(COUNT(C1112:G1112)&lt;&gt;5,ISBLANK(B1112)),"",SUM(H1112:K1112))</f>
        <v/>
      </c>
    </row>
    <row r="1113" spans="8:12" ht="17.25" x14ac:dyDescent="0.3">
      <c r="H1113" s="41">
        <f>MAX(IF($B1113="No",0,MIN((0.75*D1113),847)),MIN(D1113,(0.75*$C1113),847))</f>
        <v>0</v>
      </c>
      <c r="I1113" s="41">
        <f>MAX(IF($B1113="No",0,MIN((0.75*E1113),847)),MIN(E1113,(0.75*$C1113),847))</f>
        <v>0</v>
      </c>
      <c r="J1113" s="41">
        <f>MAX(IF($B1113="No",0,MIN((0.75*F1113),847)),MIN(F1113,(0.75*$C1113),847))</f>
        <v>0</v>
      </c>
      <c r="K1113" s="41">
        <f>MAX(IF($B1113="No",0,MIN((0.75*G1113),847)),MIN(G1113,(0.75*$C1113),847))</f>
        <v>0</v>
      </c>
      <c r="L1113" s="54" t="str">
        <f>IF(OR(COUNT(C1113:G1113)&lt;&gt;5,ISBLANK(B1113)),"",SUM(H1113:K1113))</f>
        <v/>
      </c>
    </row>
    <row r="1114" spans="8:12" ht="17.25" x14ac:dyDescent="0.3">
      <c r="H1114" s="41">
        <f>MAX(IF($B1114="No",0,MIN((0.75*D1114),847)),MIN(D1114,(0.75*$C1114),847))</f>
        <v>0</v>
      </c>
      <c r="I1114" s="41">
        <f>MAX(IF($B1114="No",0,MIN((0.75*E1114),847)),MIN(E1114,(0.75*$C1114),847))</f>
        <v>0</v>
      </c>
      <c r="J1114" s="41">
        <f>MAX(IF($B1114="No",0,MIN((0.75*F1114),847)),MIN(F1114,(0.75*$C1114),847))</f>
        <v>0</v>
      </c>
      <c r="K1114" s="41">
        <f>MAX(IF($B1114="No",0,MIN((0.75*G1114),847)),MIN(G1114,(0.75*$C1114),847))</f>
        <v>0</v>
      </c>
      <c r="L1114" s="54" t="str">
        <f>IF(OR(COUNT(C1114:G1114)&lt;&gt;5,ISBLANK(B1114)),"",SUM(H1114:K1114))</f>
        <v/>
      </c>
    </row>
    <row r="1115" spans="8:12" ht="17.25" x14ac:dyDescent="0.3">
      <c r="H1115" s="41">
        <f>MAX(IF($B1115="No",0,MIN((0.75*D1115),847)),MIN(D1115,(0.75*$C1115),847))</f>
        <v>0</v>
      </c>
      <c r="I1115" s="41">
        <f>MAX(IF($B1115="No",0,MIN((0.75*E1115),847)),MIN(E1115,(0.75*$C1115),847))</f>
        <v>0</v>
      </c>
      <c r="J1115" s="41">
        <f>MAX(IF($B1115="No",0,MIN((0.75*F1115),847)),MIN(F1115,(0.75*$C1115),847))</f>
        <v>0</v>
      </c>
      <c r="K1115" s="41">
        <f>MAX(IF($B1115="No",0,MIN((0.75*G1115),847)),MIN(G1115,(0.75*$C1115),847))</f>
        <v>0</v>
      </c>
      <c r="L1115" s="54" t="str">
        <f>IF(OR(COUNT(C1115:G1115)&lt;&gt;5,ISBLANK(B1115)),"",SUM(H1115:K1115))</f>
        <v/>
      </c>
    </row>
    <row r="1116" spans="8:12" ht="17.25" x14ac:dyDescent="0.3">
      <c r="H1116" s="41">
        <f>MAX(IF($B1116="No",0,MIN((0.75*D1116),847)),MIN(D1116,(0.75*$C1116),847))</f>
        <v>0</v>
      </c>
      <c r="I1116" s="41">
        <f>MAX(IF($B1116="No",0,MIN((0.75*E1116),847)),MIN(E1116,(0.75*$C1116),847))</f>
        <v>0</v>
      </c>
      <c r="J1116" s="41">
        <f>MAX(IF($B1116="No",0,MIN((0.75*F1116),847)),MIN(F1116,(0.75*$C1116),847))</f>
        <v>0</v>
      </c>
      <c r="K1116" s="41">
        <f>MAX(IF($B1116="No",0,MIN((0.75*G1116),847)),MIN(G1116,(0.75*$C1116),847))</f>
        <v>0</v>
      </c>
      <c r="L1116" s="54" t="str">
        <f>IF(OR(COUNT(C1116:G1116)&lt;&gt;5,ISBLANK(B1116)),"",SUM(H1116:K1116))</f>
        <v/>
      </c>
    </row>
    <row r="1117" spans="8:12" ht="17.25" x14ac:dyDescent="0.3">
      <c r="H1117" s="41">
        <f>MAX(IF($B1117="No",0,MIN((0.75*D1117),847)),MIN(D1117,(0.75*$C1117),847))</f>
        <v>0</v>
      </c>
      <c r="I1117" s="41">
        <f>MAX(IF($B1117="No",0,MIN((0.75*E1117),847)),MIN(E1117,(0.75*$C1117),847))</f>
        <v>0</v>
      </c>
      <c r="J1117" s="41">
        <f>MAX(IF($B1117="No",0,MIN((0.75*F1117),847)),MIN(F1117,(0.75*$C1117),847))</f>
        <v>0</v>
      </c>
      <c r="K1117" s="41">
        <f>MAX(IF($B1117="No",0,MIN((0.75*G1117),847)),MIN(G1117,(0.75*$C1117),847))</f>
        <v>0</v>
      </c>
      <c r="L1117" s="54" t="str">
        <f>IF(OR(COUNT(C1117:G1117)&lt;&gt;5,ISBLANK(B1117)),"",SUM(H1117:K1117))</f>
        <v/>
      </c>
    </row>
    <row r="1118" spans="8:12" ht="17.25" x14ac:dyDescent="0.3">
      <c r="H1118" s="41">
        <f>MAX(IF($B1118="No",0,MIN((0.75*D1118),847)),MIN(D1118,(0.75*$C1118),847))</f>
        <v>0</v>
      </c>
      <c r="I1118" s="41">
        <f>MAX(IF($B1118="No",0,MIN((0.75*E1118),847)),MIN(E1118,(0.75*$C1118),847))</f>
        <v>0</v>
      </c>
      <c r="J1118" s="41">
        <f>MAX(IF($B1118="No",0,MIN((0.75*F1118),847)),MIN(F1118,(0.75*$C1118),847))</f>
        <v>0</v>
      </c>
      <c r="K1118" s="41">
        <f>MAX(IF($B1118="No",0,MIN((0.75*G1118),847)),MIN(G1118,(0.75*$C1118),847))</f>
        <v>0</v>
      </c>
      <c r="L1118" s="54" t="str">
        <f>IF(OR(COUNT(C1118:G1118)&lt;&gt;5,ISBLANK(B1118)),"",SUM(H1118:K1118))</f>
        <v/>
      </c>
    </row>
    <row r="1119" spans="8:12" ht="17.25" x14ac:dyDescent="0.3">
      <c r="H1119" s="41">
        <f>MAX(IF($B1119="No",0,MIN((0.75*D1119),847)),MIN(D1119,(0.75*$C1119),847))</f>
        <v>0</v>
      </c>
      <c r="I1119" s="41">
        <f>MAX(IF($B1119="No",0,MIN((0.75*E1119),847)),MIN(E1119,(0.75*$C1119),847))</f>
        <v>0</v>
      </c>
      <c r="J1119" s="41">
        <f>MAX(IF($B1119="No",0,MIN((0.75*F1119),847)),MIN(F1119,(0.75*$C1119),847))</f>
        <v>0</v>
      </c>
      <c r="K1119" s="41">
        <f>MAX(IF($B1119="No",0,MIN((0.75*G1119),847)),MIN(G1119,(0.75*$C1119),847))</f>
        <v>0</v>
      </c>
      <c r="L1119" s="54" t="str">
        <f>IF(OR(COUNT(C1119:G1119)&lt;&gt;5,ISBLANK(B1119)),"",SUM(H1119:K1119))</f>
        <v/>
      </c>
    </row>
    <row r="1120" spans="8:12" ht="17.25" x14ac:dyDescent="0.3">
      <c r="H1120" s="41">
        <f>MAX(IF($B1120="No",0,MIN((0.75*D1120),847)),MIN(D1120,(0.75*$C1120),847))</f>
        <v>0</v>
      </c>
      <c r="I1120" s="41">
        <f>MAX(IF($B1120="No",0,MIN((0.75*E1120),847)),MIN(E1120,(0.75*$C1120),847))</f>
        <v>0</v>
      </c>
      <c r="J1120" s="41">
        <f>MAX(IF($B1120="No",0,MIN((0.75*F1120),847)),MIN(F1120,(0.75*$C1120),847))</f>
        <v>0</v>
      </c>
      <c r="K1120" s="41">
        <f>MAX(IF($B1120="No",0,MIN((0.75*G1120),847)),MIN(G1120,(0.75*$C1120),847))</f>
        <v>0</v>
      </c>
      <c r="L1120" s="54" t="str">
        <f>IF(OR(COUNT(C1120:G1120)&lt;&gt;5,ISBLANK(B1120)),"",SUM(H1120:K1120))</f>
        <v/>
      </c>
    </row>
    <row r="1121" spans="8:12" ht="17.25" x14ac:dyDescent="0.3">
      <c r="H1121" s="41">
        <f>MAX(IF($B1121="No",0,MIN((0.75*D1121),847)),MIN(D1121,(0.75*$C1121),847))</f>
        <v>0</v>
      </c>
      <c r="I1121" s="41">
        <f>MAX(IF($B1121="No",0,MIN((0.75*E1121),847)),MIN(E1121,(0.75*$C1121),847))</f>
        <v>0</v>
      </c>
      <c r="J1121" s="41">
        <f>MAX(IF($B1121="No",0,MIN((0.75*F1121),847)),MIN(F1121,(0.75*$C1121),847))</f>
        <v>0</v>
      </c>
      <c r="K1121" s="41">
        <f>MAX(IF($B1121="No",0,MIN((0.75*G1121),847)),MIN(G1121,(0.75*$C1121),847))</f>
        <v>0</v>
      </c>
      <c r="L1121" s="54" t="str">
        <f>IF(OR(COUNT(C1121:G1121)&lt;&gt;5,ISBLANK(B1121)),"",SUM(H1121:K1121))</f>
        <v/>
      </c>
    </row>
    <row r="1122" spans="8:12" ht="17.25" x14ac:dyDescent="0.3">
      <c r="H1122" s="41">
        <f>MAX(IF($B1122="No",0,MIN((0.75*D1122),847)),MIN(D1122,(0.75*$C1122),847))</f>
        <v>0</v>
      </c>
      <c r="I1122" s="41">
        <f>MAX(IF($B1122="No",0,MIN((0.75*E1122),847)),MIN(E1122,(0.75*$C1122),847))</f>
        <v>0</v>
      </c>
      <c r="J1122" s="41">
        <f>MAX(IF($B1122="No",0,MIN((0.75*F1122),847)),MIN(F1122,(0.75*$C1122),847))</f>
        <v>0</v>
      </c>
      <c r="K1122" s="41">
        <f>MAX(IF($B1122="No",0,MIN((0.75*G1122),847)),MIN(G1122,(0.75*$C1122),847))</f>
        <v>0</v>
      </c>
      <c r="L1122" s="54" t="str">
        <f>IF(OR(COUNT(C1122:G1122)&lt;&gt;5,ISBLANK(B1122)),"",SUM(H1122:K1122))</f>
        <v/>
      </c>
    </row>
    <row r="1123" spans="8:12" ht="17.25" x14ac:dyDescent="0.3">
      <c r="H1123" s="41">
        <f>MAX(IF($B1123="No",0,MIN((0.75*D1123),847)),MIN(D1123,(0.75*$C1123),847))</f>
        <v>0</v>
      </c>
      <c r="I1123" s="41">
        <f>MAX(IF($B1123="No",0,MIN((0.75*E1123),847)),MIN(E1123,(0.75*$C1123),847))</f>
        <v>0</v>
      </c>
      <c r="J1123" s="41">
        <f>MAX(IF($B1123="No",0,MIN((0.75*F1123),847)),MIN(F1123,(0.75*$C1123),847))</f>
        <v>0</v>
      </c>
      <c r="K1123" s="41">
        <f>MAX(IF($B1123="No",0,MIN((0.75*G1123),847)),MIN(G1123,(0.75*$C1123),847))</f>
        <v>0</v>
      </c>
      <c r="L1123" s="54" t="str">
        <f>IF(OR(COUNT(C1123:G1123)&lt;&gt;5,ISBLANK(B1123)),"",SUM(H1123:K1123))</f>
        <v/>
      </c>
    </row>
    <row r="1124" spans="8:12" ht="17.25" x14ac:dyDescent="0.3">
      <c r="H1124" s="41">
        <f>MAX(IF($B1124="No",0,MIN((0.75*D1124),847)),MIN(D1124,(0.75*$C1124),847))</f>
        <v>0</v>
      </c>
      <c r="I1124" s="41">
        <f>MAX(IF($B1124="No",0,MIN((0.75*E1124),847)),MIN(E1124,(0.75*$C1124),847))</f>
        <v>0</v>
      </c>
      <c r="J1124" s="41">
        <f>MAX(IF($B1124="No",0,MIN((0.75*F1124),847)),MIN(F1124,(0.75*$C1124),847))</f>
        <v>0</v>
      </c>
      <c r="K1124" s="41">
        <f>MAX(IF($B1124="No",0,MIN((0.75*G1124),847)),MIN(G1124,(0.75*$C1124),847))</f>
        <v>0</v>
      </c>
      <c r="L1124" s="54" t="str">
        <f>IF(OR(COUNT(C1124:G1124)&lt;&gt;5,ISBLANK(B1124)),"",SUM(H1124:K1124))</f>
        <v/>
      </c>
    </row>
    <row r="1125" spans="8:12" ht="17.25" x14ac:dyDescent="0.3">
      <c r="H1125" s="41">
        <f>MAX(IF($B1125="No",0,MIN((0.75*D1125),847)),MIN(D1125,(0.75*$C1125),847))</f>
        <v>0</v>
      </c>
      <c r="I1125" s="41">
        <f>MAX(IF($B1125="No",0,MIN((0.75*E1125),847)),MIN(E1125,(0.75*$C1125),847))</f>
        <v>0</v>
      </c>
      <c r="J1125" s="41">
        <f>MAX(IF($B1125="No",0,MIN((0.75*F1125),847)),MIN(F1125,(0.75*$C1125),847))</f>
        <v>0</v>
      </c>
      <c r="K1125" s="41">
        <f>MAX(IF($B1125="No",0,MIN((0.75*G1125),847)),MIN(G1125,(0.75*$C1125),847))</f>
        <v>0</v>
      </c>
      <c r="L1125" s="54" t="str">
        <f>IF(OR(COUNT(C1125:G1125)&lt;&gt;5,ISBLANK(B1125)),"",SUM(H1125:K1125))</f>
        <v/>
      </c>
    </row>
    <row r="1126" spans="8:12" ht="17.25" x14ac:dyDescent="0.3">
      <c r="H1126" s="41">
        <f>MAX(IF($B1126="No",0,MIN((0.75*D1126),847)),MIN(D1126,(0.75*$C1126),847))</f>
        <v>0</v>
      </c>
      <c r="I1126" s="41">
        <f>MAX(IF($B1126="No",0,MIN((0.75*E1126),847)),MIN(E1126,(0.75*$C1126),847))</f>
        <v>0</v>
      </c>
      <c r="J1126" s="41">
        <f>MAX(IF($B1126="No",0,MIN((0.75*F1126),847)),MIN(F1126,(0.75*$C1126),847))</f>
        <v>0</v>
      </c>
      <c r="K1126" s="41">
        <f>MAX(IF($B1126="No",0,MIN((0.75*G1126),847)),MIN(G1126,(0.75*$C1126),847))</f>
        <v>0</v>
      </c>
      <c r="L1126" s="54" t="str">
        <f>IF(OR(COUNT(C1126:G1126)&lt;&gt;5,ISBLANK(B1126)),"",SUM(H1126:K1126))</f>
        <v/>
      </c>
    </row>
    <row r="1127" spans="8:12" ht="17.25" x14ac:dyDescent="0.3">
      <c r="H1127" s="41">
        <f>MAX(IF($B1127="No",0,MIN((0.75*D1127),847)),MIN(D1127,(0.75*$C1127),847))</f>
        <v>0</v>
      </c>
      <c r="I1127" s="41">
        <f>MAX(IF($B1127="No",0,MIN((0.75*E1127),847)),MIN(E1127,(0.75*$C1127),847))</f>
        <v>0</v>
      </c>
      <c r="J1127" s="41">
        <f>MAX(IF($B1127="No",0,MIN((0.75*F1127),847)),MIN(F1127,(0.75*$C1127),847))</f>
        <v>0</v>
      </c>
      <c r="K1127" s="41">
        <f>MAX(IF($B1127="No",0,MIN((0.75*G1127),847)),MIN(G1127,(0.75*$C1127),847))</f>
        <v>0</v>
      </c>
      <c r="L1127" s="54" t="str">
        <f>IF(OR(COUNT(C1127:G1127)&lt;&gt;5,ISBLANK(B1127)),"",SUM(H1127:K1127))</f>
        <v/>
      </c>
    </row>
    <row r="1128" spans="8:12" ht="17.25" x14ac:dyDescent="0.3">
      <c r="H1128" s="41">
        <f>MAX(IF($B1128="No",0,MIN((0.75*D1128),847)),MIN(D1128,(0.75*$C1128),847))</f>
        <v>0</v>
      </c>
      <c r="I1128" s="41">
        <f>MAX(IF($B1128="No",0,MIN((0.75*E1128),847)),MIN(E1128,(0.75*$C1128),847))</f>
        <v>0</v>
      </c>
      <c r="J1128" s="41">
        <f>MAX(IF($B1128="No",0,MIN((0.75*F1128),847)),MIN(F1128,(0.75*$C1128),847))</f>
        <v>0</v>
      </c>
      <c r="K1128" s="41">
        <f>MAX(IF($B1128="No",0,MIN((0.75*G1128),847)),MIN(G1128,(0.75*$C1128),847))</f>
        <v>0</v>
      </c>
      <c r="L1128" s="54" t="str">
        <f>IF(OR(COUNT(C1128:G1128)&lt;&gt;5,ISBLANK(B1128)),"",SUM(H1128:K1128))</f>
        <v/>
      </c>
    </row>
    <row r="1129" spans="8:12" ht="17.25" x14ac:dyDescent="0.3">
      <c r="H1129" s="41">
        <f>MAX(IF($B1129="No",0,MIN((0.75*D1129),847)),MIN(D1129,(0.75*$C1129),847))</f>
        <v>0</v>
      </c>
      <c r="I1129" s="41">
        <f>MAX(IF($B1129="No",0,MIN((0.75*E1129),847)),MIN(E1129,(0.75*$C1129),847))</f>
        <v>0</v>
      </c>
      <c r="J1129" s="41">
        <f>MAX(IF($B1129="No",0,MIN((0.75*F1129),847)),MIN(F1129,(0.75*$C1129),847))</f>
        <v>0</v>
      </c>
      <c r="K1129" s="41">
        <f>MAX(IF($B1129="No",0,MIN((0.75*G1129),847)),MIN(G1129,(0.75*$C1129),847))</f>
        <v>0</v>
      </c>
      <c r="L1129" s="54" t="str">
        <f>IF(OR(COUNT(C1129:G1129)&lt;&gt;5,ISBLANK(B1129)),"",SUM(H1129:K1129))</f>
        <v/>
      </c>
    </row>
    <row r="1130" spans="8:12" ht="17.25" x14ac:dyDescent="0.3">
      <c r="H1130" s="41">
        <f>MAX(IF($B1130="No",0,MIN((0.75*D1130),847)),MIN(D1130,(0.75*$C1130),847))</f>
        <v>0</v>
      </c>
      <c r="I1130" s="41">
        <f>MAX(IF($B1130="No",0,MIN((0.75*E1130),847)),MIN(E1130,(0.75*$C1130),847))</f>
        <v>0</v>
      </c>
      <c r="J1130" s="41">
        <f>MAX(IF($B1130="No",0,MIN((0.75*F1130),847)),MIN(F1130,(0.75*$C1130),847))</f>
        <v>0</v>
      </c>
      <c r="K1130" s="41">
        <f>MAX(IF($B1130="No",0,MIN((0.75*G1130),847)),MIN(G1130,(0.75*$C1130),847))</f>
        <v>0</v>
      </c>
      <c r="L1130" s="54" t="str">
        <f>IF(OR(COUNT(C1130:G1130)&lt;&gt;5,ISBLANK(B1130)),"",SUM(H1130:K1130))</f>
        <v/>
      </c>
    </row>
    <row r="1131" spans="8:12" ht="17.25" x14ac:dyDescent="0.3">
      <c r="H1131" s="41">
        <f>MAX(IF($B1131="No",0,MIN((0.75*D1131),847)),MIN(D1131,(0.75*$C1131),847))</f>
        <v>0</v>
      </c>
      <c r="I1131" s="41">
        <f>MAX(IF($B1131="No",0,MIN((0.75*E1131),847)),MIN(E1131,(0.75*$C1131),847))</f>
        <v>0</v>
      </c>
      <c r="J1131" s="41">
        <f>MAX(IF($B1131="No",0,MIN((0.75*F1131),847)),MIN(F1131,(0.75*$C1131),847))</f>
        <v>0</v>
      </c>
      <c r="K1131" s="41">
        <f>MAX(IF($B1131="No",0,MIN((0.75*G1131),847)),MIN(G1131,(0.75*$C1131),847))</f>
        <v>0</v>
      </c>
      <c r="L1131" s="54" t="str">
        <f>IF(OR(COUNT(C1131:G1131)&lt;&gt;5,ISBLANK(B1131)),"",SUM(H1131:K1131))</f>
        <v/>
      </c>
    </row>
    <row r="1132" spans="8:12" ht="17.25" x14ac:dyDescent="0.3">
      <c r="H1132" s="41">
        <f>MAX(IF($B1132="No",0,MIN((0.75*D1132),847)),MIN(D1132,(0.75*$C1132),847))</f>
        <v>0</v>
      </c>
      <c r="I1132" s="41">
        <f>MAX(IF($B1132="No",0,MIN((0.75*E1132),847)),MIN(E1132,(0.75*$C1132),847))</f>
        <v>0</v>
      </c>
      <c r="J1132" s="41">
        <f>MAX(IF($B1132="No",0,MIN((0.75*F1132),847)),MIN(F1132,(0.75*$C1132),847))</f>
        <v>0</v>
      </c>
      <c r="K1132" s="41">
        <f>MAX(IF($B1132="No",0,MIN((0.75*G1132),847)),MIN(G1132,(0.75*$C1132),847))</f>
        <v>0</v>
      </c>
      <c r="L1132" s="54" t="str">
        <f>IF(OR(COUNT(C1132:G1132)&lt;&gt;5,ISBLANK(B1132)),"",SUM(H1132:K1132))</f>
        <v/>
      </c>
    </row>
    <row r="1133" spans="8:12" ht="17.25" x14ac:dyDescent="0.3">
      <c r="H1133" s="41">
        <f>MAX(IF($B1133="No",0,MIN((0.75*D1133),847)),MIN(D1133,(0.75*$C1133),847))</f>
        <v>0</v>
      </c>
      <c r="I1133" s="41">
        <f>MAX(IF($B1133="No",0,MIN((0.75*E1133),847)),MIN(E1133,(0.75*$C1133),847))</f>
        <v>0</v>
      </c>
      <c r="J1133" s="41">
        <f>MAX(IF($B1133="No",0,MIN((0.75*F1133),847)),MIN(F1133,(0.75*$C1133),847))</f>
        <v>0</v>
      </c>
      <c r="K1133" s="41">
        <f>MAX(IF($B1133="No",0,MIN((0.75*G1133),847)),MIN(G1133,(0.75*$C1133),847))</f>
        <v>0</v>
      </c>
      <c r="L1133" s="54" t="str">
        <f>IF(OR(COUNT(C1133:G1133)&lt;&gt;5,ISBLANK(B1133)),"",SUM(H1133:K1133))</f>
        <v/>
      </c>
    </row>
    <row r="1134" spans="8:12" ht="17.25" x14ac:dyDescent="0.3">
      <c r="H1134" s="41">
        <f>MAX(IF($B1134="No",0,MIN((0.75*D1134),847)),MIN(D1134,(0.75*$C1134),847))</f>
        <v>0</v>
      </c>
      <c r="I1134" s="41">
        <f>MAX(IF($B1134="No",0,MIN((0.75*E1134),847)),MIN(E1134,(0.75*$C1134),847))</f>
        <v>0</v>
      </c>
      <c r="J1134" s="41">
        <f>MAX(IF($B1134="No",0,MIN((0.75*F1134),847)),MIN(F1134,(0.75*$C1134),847))</f>
        <v>0</v>
      </c>
      <c r="K1134" s="41">
        <f>MAX(IF($B1134="No",0,MIN((0.75*G1134),847)),MIN(G1134,(0.75*$C1134),847))</f>
        <v>0</v>
      </c>
      <c r="L1134" s="54" t="str">
        <f>IF(OR(COUNT(C1134:G1134)&lt;&gt;5,ISBLANK(B1134)),"",SUM(H1134:K1134))</f>
        <v/>
      </c>
    </row>
    <row r="1135" spans="8:12" ht="17.25" x14ac:dyDescent="0.3">
      <c r="H1135" s="41">
        <f>MAX(IF($B1135="No",0,MIN((0.75*D1135),847)),MIN(D1135,(0.75*$C1135),847))</f>
        <v>0</v>
      </c>
      <c r="I1135" s="41">
        <f>MAX(IF($B1135="No",0,MIN((0.75*E1135),847)),MIN(E1135,(0.75*$C1135),847))</f>
        <v>0</v>
      </c>
      <c r="J1135" s="41">
        <f>MAX(IF($B1135="No",0,MIN((0.75*F1135),847)),MIN(F1135,(0.75*$C1135),847))</f>
        <v>0</v>
      </c>
      <c r="K1135" s="41">
        <f>MAX(IF($B1135="No",0,MIN((0.75*G1135),847)),MIN(G1135,(0.75*$C1135),847))</f>
        <v>0</v>
      </c>
      <c r="L1135" s="54" t="str">
        <f>IF(OR(COUNT(C1135:G1135)&lt;&gt;5,ISBLANK(B1135)),"",SUM(H1135:K1135))</f>
        <v/>
      </c>
    </row>
    <row r="1136" spans="8:12" ht="17.25" x14ac:dyDescent="0.3">
      <c r="H1136" s="41">
        <f>MAX(IF($B1136="No",0,MIN((0.75*D1136),847)),MIN(D1136,(0.75*$C1136),847))</f>
        <v>0</v>
      </c>
      <c r="I1136" s="41">
        <f>MAX(IF($B1136="No",0,MIN((0.75*E1136),847)),MIN(E1136,(0.75*$C1136),847))</f>
        <v>0</v>
      </c>
      <c r="J1136" s="41">
        <f>MAX(IF($B1136="No",0,MIN((0.75*F1136),847)),MIN(F1136,(0.75*$C1136),847))</f>
        <v>0</v>
      </c>
      <c r="K1136" s="41">
        <f>MAX(IF($B1136="No",0,MIN((0.75*G1136),847)),MIN(G1136,(0.75*$C1136),847))</f>
        <v>0</v>
      </c>
      <c r="L1136" s="54" t="str">
        <f>IF(OR(COUNT(C1136:G1136)&lt;&gt;5,ISBLANK(B1136)),"",SUM(H1136:K1136))</f>
        <v/>
      </c>
    </row>
    <row r="1137" spans="8:12" ht="17.25" x14ac:dyDescent="0.3">
      <c r="H1137" s="41">
        <f>MAX(IF($B1137="No",0,MIN((0.75*D1137),847)),MIN(D1137,(0.75*$C1137),847))</f>
        <v>0</v>
      </c>
      <c r="I1137" s="41">
        <f>MAX(IF($B1137="No",0,MIN((0.75*E1137),847)),MIN(E1137,(0.75*$C1137),847))</f>
        <v>0</v>
      </c>
      <c r="J1137" s="41">
        <f>MAX(IF($B1137="No",0,MIN((0.75*F1137),847)),MIN(F1137,(0.75*$C1137),847))</f>
        <v>0</v>
      </c>
      <c r="K1137" s="41">
        <f>MAX(IF($B1137="No",0,MIN((0.75*G1137),847)),MIN(G1137,(0.75*$C1137),847))</f>
        <v>0</v>
      </c>
      <c r="L1137" s="54" t="str">
        <f>IF(OR(COUNT(C1137:G1137)&lt;&gt;5,ISBLANK(B1137)),"",SUM(H1137:K1137))</f>
        <v/>
      </c>
    </row>
    <row r="1138" spans="8:12" ht="17.25" x14ac:dyDescent="0.3">
      <c r="H1138" s="41">
        <f>MAX(IF($B1138="No",0,MIN((0.75*D1138),847)),MIN(D1138,(0.75*$C1138),847))</f>
        <v>0</v>
      </c>
      <c r="I1138" s="41">
        <f>MAX(IF($B1138="No",0,MIN((0.75*E1138),847)),MIN(E1138,(0.75*$C1138),847))</f>
        <v>0</v>
      </c>
      <c r="J1138" s="41">
        <f>MAX(IF($B1138="No",0,MIN((0.75*F1138),847)),MIN(F1138,(0.75*$C1138),847))</f>
        <v>0</v>
      </c>
      <c r="K1138" s="41">
        <f>MAX(IF($B1138="No",0,MIN((0.75*G1138),847)),MIN(G1138,(0.75*$C1138),847))</f>
        <v>0</v>
      </c>
      <c r="L1138" s="54" t="str">
        <f>IF(OR(COUNT(C1138:G1138)&lt;&gt;5,ISBLANK(B1138)),"",SUM(H1138:K1138))</f>
        <v/>
      </c>
    </row>
    <row r="1139" spans="8:12" ht="17.25" x14ac:dyDescent="0.3">
      <c r="H1139" s="41">
        <f>MAX(IF($B1139="No",0,MIN((0.75*D1139),847)),MIN(D1139,(0.75*$C1139),847))</f>
        <v>0</v>
      </c>
      <c r="I1139" s="41">
        <f>MAX(IF($B1139="No",0,MIN((0.75*E1139),847)),MIN(E1139,(0.75*$C1139),847))</f>
        <v>0</v>
      </c>
      <c r="J1139" s="41">
        <f>MAX(IF($B1139="No",0,MIN((0.75*F1139),847)),MIN(F1139,(0.75*$C1139),847))</f>
        <v>0</v>
      </c>
      <c r="K1139" s="41">
        <f>MAX(IF($B1139="No",0,MIN((0.75*G1139),847)),MIN(G1139,(0.75*$C1139),847))</f>
        <v>0</v>
      </c>
      <c r="L1139" s="54" t="str">
        <f>IF(OR(COUNT(C1139:G1139)&lt;&gt;5,ISBLANK(B1139)),"",SUM(H1139:K1139))</f>
        <v/>
      </c>
    </row>
    <row r="1140" spans="8:12" ht="17.25" x14ac:dyDescent="0.3">
      <c r="H1140" s="41">
        <f>MAX(IF($B1140="No",0,MIN((0.75*D1140),847)),MIN(D1140,(0.75*$C1140),847))</f>
        <v>0</v>
      </c>
      <c r="I1140" s="41">
        <f>MAX(IF($B1140="No",0,MIN((0.75*E1140),847)),MIN(E1140,(0.75*$C1140),847))</f>
        <v>0</v>
      </c>
      <c r="J1140" s="41">
        <f>MAX(IF($B1140="No",0,MIN((0.75*F1140),847)),MIN(F1140,(0.75*$C1140),847))</f>
        <v>0</v>
      </c>
      <c r="K1140" s="41">
        <f>MAX(IF($B1140="No",0,MIN((0.75*G1140),847)),MIN(G1140,(0.75*$C1140),847))</f>
        <v>0</v>
      </c>
      <c r="L1140" s="54" t="str">
        <f>IF(OR(COUNT(C1140:G1140)&lt;&gt;5,ISBLANK(B1140)),"",SUM(H1140:K1140))</f>
        <v/>
      </c>
    </row>
    <row r="1141" spans="8:12" ht="17.25" x14ac:dyDescent="0.3">
      <c r="H1141" s="41">
        <f>MAX(IF($B1141="No",0,MIN((0.75*D1141),847)),MIN(D1141,(0.75*$C1141),847))</f>
        <v>0</v>
      </c>
      <c r="I1141" s="41">
        <f>MAX(IF($B1141="No",0,MIN((0.75*E1141),847)),MIN(E1141,(0.75*$C1141),847))</f>
        <v>0</v>
      </c>
      <c r="J1141" s="41">
        <f>MAX(IF($B1141="No",0,MIN((0.75*F1141),847)),MIN(F1141,(0.75*$C1141),847))</f>
        <v>0</v>
      </c>
      <c r="K1141" s="41">
        <f>MAX(IF($B1141="No",0,MIN((0.75*G1141),847)),MIN(G1141,(0.75*$C1141),847))</f>
        <v>0</v>
      </c>
      <c r="L1141" s="54" t="str">
        <f>IF(OR(COUNT(C1141:G1141)&lt;&gt;5,ISBLANK(B1141)),"",SUM(H1141:K1141))</f>
        <v/>
      </c>
    </row>
    <row r="1142" spans="8:12" ht="17.25" x14ac:dyDescent="0.3">
      <c r="H1142" s="41">
        <f>MAX(IF($B1142="No",0,MIN((0.75*D1142),847)),MIN(D1142,(0.75*$C1142),847))</f>
        <v>0</v>
      </c>
      <c r="I1142" s="41">
        <f>MAX(IF($B1142="No",0,MIN((0.75*E1142),847)),MIN(E1142,(0.75*$C1142),847))</f>
        <v>0</v>
      </c>
      <c r="J1142" s="41">
        <f>MAX(IF($B1142="No",0,MIN((0.75*F1142),847)),MIN(F1142,(0.75*$C1142),847))</f>
        <v>0</v>
      </c>
      <c r="K1142" s="41">
        <f>MAX(IF($B1142="No",0,MIN((0.75*G1142),847)),MIN(G1142,(0.75*$C1142),847))</f>
        <v>0</v>
      </c>
      <c r="L1142" s="54" t="str">
        <f>IF(OR(COUNT(C1142:G1142)&lt;&gt;5,ISBLANK(B1142)),"",SUM(H1142:K1142))</f>
        <v/>
      </c>
    </row>
    <row r="1143" spans="8:12" ht="17.25" x14ac:dyDescent="0.3">
      <c r="H1143" s="41">
        <f>MAX(IF($B1143="No",0,MIN((0.75*D1143),847)),MIN(D1143,(0.75*$C1143),847))</f>
        <v>0</v>
      </c>
      <c r="I1143" s="41">
        <f>MAX(IF($B1143="No",0,MIN((0.75*E1143),847)),MIN(E1143,(0.75*$C1143),847))</f>
        <v>0</v>
      </c>
      <c r="J1143" s="41">
        <f>MAX(IF($B1143="No",0,MIN((0.75*F1143),847)),MIN(F1143,(0.75*$C1143),847))</f>
        <v>0</v>
      </c>
      <c r="K1143" s="41">
        <f>MAX(IF($B1143="No",0,MIN((0.75*G1143),847)),MIN(G1143,(0.75*$C1143),847))</f>
        <v>0</v>
      </c>
      <c r="L1143" s="54" t="str">
        <f>IF(OR(COUNT(C1143:G1143)&lt;&gt;5,ISBLANK(B1143)),"",SUM(H1143:K1143))</f>
        <v/>
      </c>
    </row>
    <row r="1144" spans="8:12" ht="17.25" x14ac:dyDescent="0.3">
      <c r="H1144" s="41">
        <f>MAX(IF($B1144="No",0,MIN((0.75*D1144),847)),MIN(D1144,(0.75*$C1144),847))</f>
        <v>0</v>
      </c>
      <c r="I1144" s="41">
        <f>MAX(IF($B1144="No",0,MIN((0.75*E1144),847)),MIN(E1144,(0.75*$C1144),847))</f>
        <v>0</v>
      </c>
      <c r="J1144" s="41">
        <f>MAX(IF($B1144="No",0,MIN((0.75*F1144),847)),MIN(F1144,(0.75*$C1144),847))</f>
        <v>0</v>
      </c>
      <c r="K1144" s="41">
        <f>MAX(IF($B1144="No",0,MIN((0.75*G1144),847)),MIN(G1144,(0.75*$C1144),847))</f>
        <v>0</v>
      </c>
      <c r="L1144" s="54" t="str">
        <f>IF(OR(COUNT(C1144:G1144)&lt;&gt;5,ISBLANK(B1144)),"",SUM(H1144:K1144))</f>
        <v/>
      </c>
    </row>
    <row r="1145" spans="8:12" ht="17.25" x14ac:dyDescent="0.3">
      <c r="H1145" s="41">
        <f>MAX(IF($B1145="No",0,MIN((0.75*D1145),847)),MIN(D1145,(0.75*$C1145),847))</f>
        <v>0</v>
      </c>
      <c r="I1145" s="41">
        <f>MAX(IF($B1145="No",0,MIN((0.75*E1145),847)),MIN(E1145,(0.75*$C1145),847))</f>
        <v>0</v>
      </c>
      <c r="J1145" s="41">
        <f>MAX(IF($B1145="No",0,MIN((0.75*F1145),847)),MIN(F1145,(0.75*$C1145),847))</f>
        <v>0</v>
      </c>
      <c r="K1145" s="41">
        <f>MAX(IF($B1145="No",0,MIN((0.75*G1145),847)),MIN(G1145,(0.75*$C1145),847))</f>
        <v>0</v>
      </c>
      <c r="L1145" s="54" t="str">
        <f>IF(OR(COUNT(C1145:G1145)&lt;&gt;5,ISBLANK(B1145)),"",SUM(H1145:K1145))</f>
        <v/>
      </c>
    </row>
    <row r="1146" spans="8:12" ht="17.25" x14ac:dyDescent="0.3">
      <c r="H1146" s="41">
        <f>MAX(IF($B1146="No",0,MIN((0.75*D1146),847)),MIN(D1146,(0.75*$C1146),847))</f>
        <v>0</v>
      </c>
      <c r="I1146" s="41">
        <f>MAX(IF($B1146="No",0,MIN((0.75*E1146),847)),MIN(E1146,(0.75*$C1146),847))</f>
        <v>0</v>
      </c>
      <c r="J1146" s="41">
        <f>MAX(IF($B1146="No",0,MIN((0.75*F1146),847)),MIN(F1146,(0.75*$C1146),847))</f>
        <v>0</v>
      </c>
      <c r="K1146" s="41">
        <f>MAX(IF($B1146="No",0,MIN((0.75*G1146),847)),MIN(G1146,(0.75*$C1146),847))</f>
        <v>0</v>
      </c>
      <c r="L1146" s="54" t="str">
        <f>IF(OR(COUNT(C1146:G1146)&lt;&gt;5,ISBLANK(B1146)),"",SUM(H1146:K1146))</f>
        <v/>
      </c>
    </row>
    <row r="1147" spans="8:12" ht="17.25" x14ac:dyDescent="0.3">
      <c r="H1147" s="41">
        <f>MAX(IF($B1147="No",0,MIN((0.75*D1147),847)),MIN(D1147,(0.75*$C1147),847))</f>
        <v>0</v>
      </c>
      <c r="I1147" s="41">
        <f>MAX(IF($B1147="No",0,MIN((0.75*E1147),847)),MIN(E1147,(0.75*$C1147),847))</f>
        <v>0</v>
      </c>
      <c r="J1147" s="41">
        <f>MAX(IF($B1147="No",0,MIN((0.75*F1147),847)),MIN(F1147,(0.75*$C1147),847))</f>
        <v>0</v>
      </c>
      <c r="K1147" s="41">
        <f>MAX(IF($B1147="No",0,MIN((0.75*G1147),847)),MIN(G1147,(0.75*$C1147),847))</f>
        <v>0</v>
      </c>
      <c r="L1147" s="54" t="str">
        <f>IF(OR(COUNT(C1147:G1147)&lt;&gt;5,ISBLANK(B1147)),"",SUM(H1147:K1147))</f>
        <v/>
      </c>
    </row>
    <row r="1148" spans="8:12" ht="17.25" x14ac:dyDescent="0.3">
      <c r="H1148" s="41">
        <f>MAX(IF($B1148="No",0,MIN((0.75*D1148),847)),MIN(D1148,(0.75*$C1148),847))</f>
        <v>0</v>
      </c>
      <c r="I1148" s="41">
        <f>MAX(IF($B1148="No",0,MIN((0.75*E1148),847)),MIN(E1148,(0.75*$C1148),847))</f>
        <v>0</v>
      </c>
      <c r="J1148" s="41">
        <f>MAX(IF($B1148="No",0,MIN((0.75*F1148),847)),MIN(F1148,(0.75*$C1148),847))</f>
        <v>0</v>
      </c>
      <c r="K1148" s="41">
        <f>MAX(IF($B1148="No",0,MIN((0.75*G1148),847)),MIN(G1148,(0.75*$C1148),847))</f>
        <v>0</v>
      </c>
      <c r="L1148" s="54" t="str">
        <f>IF(OR(COUNT(C1148:G1148)&lt;&gt;5,ISBLANK(B1148)),"",SUM(H1148:K1148))</f>
        <v/>
      </c>
    </row>
    <row r="1149" spans="8:12" ht="17.25" x14ac:dyDescent="0.3">
      <c r="H1149" s="41">
        <f>MAX(IF($B1149="No",0,MIN((0.75*D1149),847)),MIN(D1149,(0.75*$C1149),847))</f>
        <v>0</v>
      </c>
      <c r="I1149" s="41">
        <f>MAX(IF($B1149="No",0,MIN((0.75*E1149),847)),MIN(E1149,(0.75*$C1149),847))</f>
        <v>0</v>
      </c>
      <c r="J1149" s="41">
        <f>MAX(IF($B1149="No",0,MIN((0.75*F1149),847)),MIN(F1149,(0.75*$C1149),847))</f>
        <v>0</v>
      </c>
      <c r="K1149" s="41">
        <f>MAX(IF($B1149="No",0,MIN((0.75*G1149),847)),MIN(G1149,(0.75*$C1149),847))</f>
        <v>0</v>
      </c>
      <c r="L1149" s="54" t="str">
        <f>IF(OR(COUNT(C1149:G1149)&lt;&gt;5,ISBLANK(B1149)),"",SUM(H1149:K1149))</f>
        <v/>
      </c>
    </row>
    <row r="1150" spans="8:12" ht="17.25" x14ac:dyDescent="0.3">
      <c r="H1150" s="41">
        <f>MAX(IF($B1150="No",0,MIN((0.75*D1150),847)),MIN(D1150,(0.75*$C1150),847))</f>
        <v>0</v>
      </c>
      <c r="I1150" s="41">
        <f>MAX(IF($B1150="No",0,MIN((0.75*E1150),847)),MIN(E1150,(0.75*$C1150),847))</f>
        <v>0</v>
      </c>
      <c r="J1150" s="41">
        <f>MAX(IF($B1150="No",0,MIN((0.75*F1150),847)),MIN(F1150,(0.75*$C1150),847))</f>
        <v>0</v>
      </c>
      <c r="K1150" s="41">
        <f>MAX(IF($B1150="No",0,MIN((0.75*G1150),847)),MIN(G1150,(0.75*$C1150),847))</f>
        <v>0</v>
      </c>
      <c r="L1150" s="54" t="str">
        <f>IF(OR(COUNT(C1150:G1150)&lt;&gt;5,ISBLANK(B1150)),"",SUM(H1150:K1150))</f>
        <v/>
      </c>
    </row>
    <row r="1151" spans="8:12" ht="17.25" x14ac:dyDescent="0.3">
      <c r="H1151" s="41">
        <f>MAX(IF($B1151="No",0,MIN((0.75*D1151),847)),MIN(D1151,(0.75*$C1151),847))</f>
        <v>0</v>
      </c>
      <c r="I1151" s="41">
        <f>MAX(IF($B1151="No",0,MIN((0.75*E1151),847)),MIN(E1151,(0.75*$C1151),847))</f>
        <v>0</v>
      </c>
      <c r="J1151" s="41">
        <f>MAX(IF($B1151="No",0,MIN((0.75*F1151),847)),MIN(F1151,(0.75*$C1151),847))</f>
        <v>0</v>
      </c>
      <c r="K1151" s="41">
        <f>MAX(IF($B1151="No",0,MIN((0.75*G1151),847)),MIN(G1151,(0.75*$C1151),847))</f>
        <v>0</v>
      </c>
      <c r="L1151" s="54" t="str">
        <f>IF(OR(COUNT(C1151:G1151)&lt;&gt;5,ISBLANK(B1151)),"",SUM(H1151:K1151))</f>
        <v/>
      </c>
    </row>
    <row r="1152" spans="8:12" ht="17.25" x14ac:dyDescent="0.3">
      <c r="H1152" s="41">
        <f>MAX(IF($B1152="No",0,MIN((0.75*D1152),847)),MIN(D1152,(0.75*$C1152),847))</f>
        <v>0</v>
      </c>
      <c r="I1152" s="41">
        <f>MAX(IF($B1152="No",0,MIN((0.75*E1152),847)),MIN(E1152,(0.75*$C1152),847))</f>
        <v>0</v>
      </c>
      <c r="J1152" s="41">
        <f>MAX(IF($B1152="No",0,MIN((0.75*F1152),847)),MIN(F1152,(0.75*$C1152),847))</f>
        <v>0</v>
      </c>
      <c r="K1152" s="41">
        <f>MAX(IF($B1152="No",0,MIN((0.75*G1152),847)),MIN(G1152,(0.75*$C1152),847))</f>
        <v>0</v>
      </c>
      <c r="L1152" s="54" t="str">
        <f>IF(OR(COUNT(C1152:G1152)&lt;&gt;5,ISBLANK(B1152)),"",SUM(H1152:K1152))</f>
        <v/>
      </c>
    </row>
    <row r="1153" spans="8:12" ht="17.25" x14ac:dyDescent="0.3">
      <c r="H1153" s="41">
        <f>MAX(IF($B1153="No",0,MIN((0.75*D1153),847)),MIN(D1153,(0.75*$C1153),847))</f>
        <v>0</v>
      </c>
      <c r="I1153" s="41">
        <f>MAX(IF($B1153="No",0,MIN((0.75*E1153),847)),MIN(E1153,(0.75*$C1153),847))</f>
        <v>0</v>
      </c>
      <c r="J1153" s="41">
        <f>MAX(IF($B1153="No",0,MIN((0.75*F1153),847)),MIN(F1153,(0.75*$C1153),847))</f>
        <v>0</v>
      </c>
      <c r="K1153" s="41">
        <f>MAX(IF($B1153="No",0,MIN((0.75*G1153),847)),MIN(G1153,(0.75*$C1153),847))</f>
        <v>0</v>
      </c>
      <c r="L1153" s="54" t="str">
        <f>IF(OR(COUNT(C1153:G1153)&lt;&gt;5,ISBLANK(B1153)),"",SUM(H1153:K1153))</f>
        <v/>
      </c>
    </row>
    <row r="1154" spans="8:12" ht="17.25" x14ac:dyDescent="0.3">
      <c r="H1154" s="41">
        <f>MAX(IF($B1154="No",0,MIN((0.75*D1154),847)),MIN(D1154,(0.75*$C1154),847))</f>
        <v>0</v>
      </c>
      <c r="I1154" s="41">
        <f>MAX(IF($B1154="No",0,MIN((0.75*E1154),847)),MIN(E1154,(0.75*$C1154),847))</f>
        <v>0</v>
      </c>
      <c r="J1154" s="41">
        <f>MAX(IF($B1154="No",0,MIN((0.75*F1154),847)),MIN(F1154,(0.75*$C1154),847))</f>
        <v>0</v>
      </c>
      <c r="K1154" s="41">
        <f>MAX(IF($B1154="No",0,MIN((0.75*G1154),847)),MIN(G1154,(0.75*$C1154),847))</f>
        <v>0</v>
      </c>
      <c r="L1154" s="54" t="str">
        <f>IF(OR(COUNT(C1154:G1154)&lt;&gt;5,ISBLANK(B1154)),"",SUM(H1154:K1154))</f>
        <v/>
      </c>
    </row>
    <row r="1155" spans="8:12" ht="17.25" x14ac:dyDescent="0.3">
      <c r="H1155" s="41">
        <f>MAX(IF($B1155="No",0,MIN((0.75*D1155),847)),MIN(D1155,(0.75*$C1155),847))</f>
        <v>0</v>
      </c>
      <c r="I1155" s="41">
        <f>MAX(IF($B1155="No",0,MIN((0.75*E1155),847)),MIN(E1155,(0.75*$C1155),847))</f>
        <v>0</v>
      </c>
      <c r="J1155" s="41">
        <f>MAX(IF($B1155="No",0,MIN((0.75*F1155),847)),MIN(F1155,(0.75*$C1155),847))</f>
        <v>0</v>
      </c>
      <c r="K1155" s="41">
        <f>MAX(IF($B1155="No",0,MIN((0.75*G1155),847)),MIN(G1155,(0.75*$C1155),847))</f>
        <v>0</v>
      </c>
      <c r="L1155" s="54" t="str">
        <f>IF(OR(COUNT(C1155:G1155)&lt;&gt;5,ISBLANK(B1155)),"",SUM(H1155:K1155))</f>
        <v/>
      </c>
    </row>
    <row r="1156" spans="8:12" ht="17.25" x14ac:dyDescent="0.3">
      <c r="H1156" s="41">
        <f>MAX(IF($B1156="No",0,MIN((0.75*D1156),847)),MIN(D1156,(0.75*$C1156),847))</f>
        <v>0</v>
      </c>
      <c r="I1156" s="41">
        <f>MAX(IF($B1156="No",0,MIN((0.75*E1156),847)),MIN(E1156,(0.75*$C1156),847))</f>
        <v>0</v>
      </c>
      <c r="J1156" s="41">
        <f>MAX(IF($B1156="No",0,MIN((0.75*F1156),847)),MIN(F1156,(0.75*$C1156),847))</f>
        <v>0</v>
      </c>
      <c r="K1156" s="41">
        <f>MAX(IF($B1156="No",0,MIN((0.75*G1156),847)),MIN(G1156,(0.75*$C1156),847))</f>
        <v>0</v>
      </c>
      <c r="L1156" s="54" t="str">
        <f>IF(OR(COUNT(C1156:G1156)&lt;&gt;5,ISBLANK(B1156)),"",SUM(H1156:K1156))</f>
        <v/>
      </c>
    </row>
    <row r="1157" spans="8:12" ht="17.25" x14ac:dyDescent="0.3">
      <c r="H1157" s="41">
        <f>MAX(IF($B1157="No",0,MIN((0.75*D1157),847)),MIN(D1157,(0.75*$C1157),847))</f>
        <v>0</v>
      </c>
      <c r="I1157" s="41">
        <f>MAX(IF($B1157="No",0,MIN((0.75*E1157),847)),MIN(E1157,(0.75*$C1157),847))</f>
        <v>0</v>
      </c>
      <c r="J1157" s="41">
        <f>MAX(IF($B1157="No",0,MIN((0.75*F1157),847)),MIN(F1157,(0.75*$C1157),847))</f>
        <v>0</v>
      </c>
      <c r="K1157" s="41">
        <f>MAX(IF($B1157="No",0,MIN((0.75*G1157),847)),MIN(G1157,(0.75*$C1157),847))</f>
        <v>0</v>
      </c>
      <c r="L1157" s="54" t="str">
        <f>IF(OR(COUNT(C1157:G1157)&lt;&gt;5,ISBLANK(B1157)),"",SUM(H1157:K1157))</f>
        <v/>
      </c>
    </row>
    <row r="1158" spans="8:12" ht="17.25" x14ac:dyDescent="0.3">
      <c r="H1158" s="41">
        <f>MAX(IF($B1158="No",0,MIN((0.75*D1158),847)),MIN(D1158,(0.75*$C1158),847))</f>
        <v>0</v>
      </c>
      <c r="I1158" s="41">
        <f>MAX(IF($B1158="No",0,MIN((0.75*E1158),847)),MIN(E1158,(0.75*$C1158),847))</f>
        <v>0</v>
      </c>
      <c r="J1158" s="41">
        <f>MAX(IF($B1158="No",0,MIN((0.75*F1158),847)),MIN(F1158,(0.75*$C1158),847))</f>
        <v>0</v>
      </c>
      <c r="K1158" s="41">
        <f>MAX(IF($B1158="No",0,MIN((0.75*G1158),847)),MIN(G1158,(0.75*$C1158),847))</f>
        <v>0</v>
      </c>
      <c r="L1158" s="54" t="str">
        <f>IF(OR(COUNT(C1158:G1158)&lt;&gt;5,ISBLANK(B1158)),"",SUM(H1158:K1158))</f>
        <v/>
      </c>
    </row>
    <row r="1159" spans="8:12" ht="17.25" x14ac:dyDescent="0.3">
      <c r="H1159" s="41">
        <f>MAX(IF($B1159="No",0,MIN((0.75*D1159),847)),MIN(D1159,(0.75*$C1159),847))</f>
        <v>0</v>
      </c>
      <c r="I1159" s="41">
        <f>MAX(IF($B1159="No",0,MIN((0.75*E1159),847)),MIN(E1159,(0.75*$C1159),847))</f>
        <v>0</v>
      </c>
      <c r="J1159" s="41">
        <f>MAX(IF($B1159="No",0,MIN((0.75*F1159),847)),MIN(F1159,(0.75*$C1159),847))</f>
        <v>0</v>
      </c>
      <c r="K1159" s="41">
        <f>MAX(IF($B1159="No",0,MIN((0.75*G1159),847)),MIN(G1159,(0.75*$C1159),847))</f>
        <v>0</v>
      </c>
      <c r="L1159" s="54" t="str">
        <f>IF(OR(COUNT(C1159:G1159)&lt;&gt;5,ISBLANK(B1159)),"",SUM(H1159:K1159))</f>
        <v/>
      </c>
    </row>
    <row r="1160" spans="8:12" ht="17.25" x14ac:dyDescent="0.3">
      <c r="H1160" s="41">
        <f>MAX(IF($B1160="No",0,MIN((0.75*D1160),847)),MIN(D1160,(0.75*$C1160),847))</f>
        <v>0</v>
      </c>
      <c r="I1160" s="41">
        <f>MAX(IF($B1160="No",0,MIN((0.75*E1160),847)),MIN(E1160,(0.75*$C1160),847))</f>
        <v>0</v>
      </c>
      <c r="J1160" s="41">
        <f>MAX(IF($B1160="No",0,MIN((0.75*F1160),847)),MIN(F1160,(0.75*$C1160),847))</f>
        <v>0</v>
      </c>
      <c r="K1160" s="41">
        <f>MAX(IF($B1160="No",0,MIN((0.75*G1160),847)),MIN(G1160,(0.75*$C1160),847))</f>
        <v>0</v>
      </c>
      <c r="L1160" s="54" t="str">
        <f>IF(OR(COUNT(C1160:G1160)&lt;&gt;5,ISBLANK(B1160)),"",SUM(H1160:K1160))</f>
        <v/>
      </c>
    </row>
    <row r="1161" spans="8:12" ht="17.25" x14ac:dyDescent="0.3">
      <c r="H1161" s="41">
        <f>MAX(IF($B1161="No",0,MIN((0.75*D1161),847)),MIN(D1161,(0.75*$C1161),847))</f>
        <v>0</v>
      </c>
      <c r="I1161" s="41">
        <f>MAX(IF($B1161="No",0,MIN((0.75*E1161),847)),MIN(E1161,(0.75*$C1161),847))</f>
        <v>0</v>
      </c>
      <c r="J1161" s="41">
        <f>MAX(IF($B1161="No",0,MIN((0.75*F1161),847)),MIN(F1161,(0.75*$C1161),847))</f>
        <v>0</v>
      </c>
      <c r="K1161" s="41">
        <f>MAX(IF($B1161="No",0,MIN((0.75*G1161),847)),MIN(G1161,(0.75*$C1161),847))</f>
        <v>0</v>
      </c>
      <c r="L1161" s="54" t="str">
        <f>IF(OR(COUNT(C1161:G1161)&lt;&gt;5,ISBLANK(B1161)),"",SUM(H1161:K1161))</f>
        <v/>
      </c>
    </row>
    <row r="1162" spans="8:12" ht="17.25" x14ac:dyDescent="0.3">
      <c r="H1162" s="41">
        <f>MAX(IF($B1162="No",0,MIN((0.75*D1162),847)),MIN(D1162,(0.75*$C1162),847))</f>
        <v>0</v>
      </c>
      <c r="I1162" s="41">
        <f>MAX(IF($B1162="No",0,MIN((0.75*E1162),847)),MIN(E1162,(0.75*$C1162),847))</f>
        <v>0</v>
      </c>
      <c r="J1162" s="41">
        <f>MAX(IF($B1162="No",0,MIN((0.75*F1162),847)),MIN(F1162,(0.75*$C1162),847))</f>
        <v>0</v>
      </c>
      <c r="K1162" s="41">
        <f>MAX(IF($B1162="No",0,MIN((0.75*G1162),847)),MIN(G1162,(0.75*$C1162),847))</f>
        <v>0</v>
      </c>
      <c r="L1162" s="54" t="str">
        <f>IF(OR(COUNT(C1162:G1162)&lt;&gt;5,ISBLANK(B1162)),"",SUM(H1162:K1162))</f>
        <v/>
      </c>
    </row>
    <row r="1163" spans="8:12" ht="17.25" x14ac:dyDescent="0.3">
      <c r="H1163" s="41">
        <f>MAX(IF($B1163="No",0,MIN((0.75*D1163),847)),MIN(D1163,(0.75*$C1163),847))</f>
        <v>0</v>
      </c>
      <c r="I1163" s="41">
        <f>MAX(IF($B1163="No",0,MIN((0.75*E1163),847)),MIN(E1163,(0.75*$C1163),847))</f>
        <v>0</v>
      </c>
      <c r="J1163" s="41">
        <f>MAX(IF($B1163="No",0,MIN((0.75*F1163),847)),MIN(F1163,(0.75*$C1163),847))</f>
        <v>0</v>
      </c>
      <c r="K1163" s="41">
        <f>MAX(IF($B1163="No",0,MIN((0.75*G1163),847)),MIN(G1163,(0.75*$C1163),847))</f>
        <v>0</v>
      </c>
      <c r="L1163" s="54" t="str">
        <f>IF(OR(COUNT(C1163:G1163)&lt;&gt;5,ISBLANK(B1163)),"",SUM(H1163:K1163))</f>
        <v/>
      </c>
    </row>
    <row r="1164" spans="8:12" ht="17.25" x14ac:dyDescent="0.3">
      <c r="H1164" s="41">
        <f>MAX(IF($B1164="No",0,MIN((0.75*D1164),847)),MIN(D1164,(0.75*$C1164),847))</f>
        <v>0</v>
      </c>
      <c r="I1164" s="41">
        <f>MAX(IF($B1164="No",0,MIN((0.75*E1164),847)),MIN(E1164,(0.75*$C1164),847))</f>
        <v>0</v>
      </c>
      <c r="J1164" s="41">
        <f>MAX(IF($B1164="No",0,MIN((0.75*F1164),847)),MIN(F1164,(0.75*$C1164),847))</f>
        <v>0</v>
      </c>
      <c r="K1164" s="41">
        <f>MAX(IF($B1164="No",0,MIN((0.75*G1164),847)),MIN(G1164,(0.75*$C1164),847))</f>
        <v>0</v>
      </c>
      <c r="L1164" s="54" t="str">
        <f>IF(OR(COUNT(C1164:G1164)&lt;&gt;5,ISBLANK(B1164)),"",SUM(H1164:K1164))</f>
        <v/>
      </c>
    </row>
    <row r="1165" spans="8:12" ht="17.25" x14ac:dyDescent="0.3">
      <c r="H1165" s="41">
        <f>MAX(IF($B1165="No",0,MIN((0.75*D1165),847)),MIN(D1165,(0.75*$C1165),847))</f>
        <v>0</v>
      </c>
      <c r="I1165" s="41">
        <f>MAX(IF($B1165="No",0,MIN((0.75*E1165),847)),MIN(E1165,(0.75*$C1165),847))</f>
        <v>0</v>
      </c>
      <c r="J1165" s="41">
        <f>MAX(IF($B1165="No",0,MIN((0.75*F1165),847)),MIN(F1165,(0.75*$C1165),847))</f>
        <v>0</v>
      </c>
      <c r="K1165" s="41">
        <f>MAX(IF($B1165="No",0,MIN((0.75*G1165),847)),MIN(G1165,(0.75*$C1165),847))</f>
        <v>0</v>
      </c>
      <c r="L1165" s="54" t="str">
        <f>IF(OR(COUNT(C1165:G1165)&lt;&gt;5,ISBLANK(B1165)),"",SUM(H1165:K1165))</f>
        <v/>
      </c>
    </row>
    <row r="1166" spans="8:12" ht="17.25" x14ac:dyDescent="0.3">
      <c r="H1166" s="41">
        <f>MAX(IF($B1166="No",0,MIN((0.75*D1166),847)),MIN(D1166,(0.75*$C1166),847))</f>
        <v>0</v>
      </c>
      <c r="I1166" s="41">
        <f>MAX(IF($B1166="No",0,MIN((0.75*E1166),847)),MIN(E1166,(0.75*$C1166),847))</f>
        <v>0</v>
      </c>
      <c r="J1166" s="41">
        <f>MAX(IF($B1166="No",0,MIN((0.75*F1166),847)),MIN(F1166,(0.75*$C1166),847))</f>
        <v>0</v>
      </c>
      <c r="K1166" s="41">
        <f>MAX(IF($B1166="No",0,MIN((0.75*G1166),847)),MIN(G1166,(0.75*$C1166),847))</f>
        <v>0</v>
      </c>
      <c r="L1166" s="54" t="str">
        <f>IF(OR(COUNT(C1166:G1166)&lt;&gt;5,ISBLANK(B1166)),"",SUM(H1166:K1166))</f>
        <v/>
      </c>
    </row>
    <row r="1167" spans="8:12" ht="17.25" x14ac:dyDescent="0.3">
      <c r="H1167" s="41">
        <f>MAX(IF($B1167="No",0,MIN((0.75*D1167),847)),MIN(D1167,(0.75*$C1167),847))</f>
        <v>0</v>
      </c>
      <c r="I1167" s="41">
        <f>MAX(IF($B1167="No",0,MIN((0.75*E1167),847)),MIN(E1167,(0.75*$C1167),847))</f>
        <v>0</v>
      </c>
      <c r="J1167" s="41">
        <f>MAX(IF($B1167="No",0,MIN((0.75*F1167),847)),MIN(F1167,(0.75*$C1167),847))</f>
        <v>0</v>
      </c>
      <c r="K1167" s="41">
        <f>MAX(IF($B1167="No",0,MIN((0.75*G1167),847)),MIN(G1167,(0.75*$C1167),847))</f>
        <v>0</v>
      </c>
      <c r="L1167" s="54" t="str">
        <f>IF(OR(COUNT(C1167:G1167)&lt;&gt;5,ISBLANK(B1167)),"",SUM(H1167:K1167))</f>
        <v/>
      </c>
    </row>
    <row r="1168" spans="8:12" ht="17.25" x14ac:dyDescent="0.3">
      <c r="H1168" s="41">
        <f>MAX(IF($B1168="No",0,MIN((0.75*D1168),847)),MIN(D1168,(0.75*$C1168),847))</f>
        <v>0</v>
      </c>
      <c r="I1168" s="41">
        <f>MAX(IF($B1168="No",0,MIN((0.75*E1168),847)),MIN(E1168,(0.75*$C1168),847))</f>
        <v>0</v>
      </c>
      <c r="J1168" s="41">
        <f>MAX(IF($B1168="No",0,MIN((0.75*F1168),847)),MIN(F1168,(0.75*$C1168),847))</f>
        <v>0</v>
      </c>
      <c r="K1168" s="41">
        <f>MAX(IF($B1168="No",0,MIN((0.75*G1168),847)),MIN(G1168,(0.75*$C1168),847))</f>
        <v>0</v>
      </c>
      <c r="L1168" s="54" t="str">
        <f>IF(OR(COUNT(C1168:G1168)&lt;&gt;5,ISBLANK(B1168)),"",SUM(H1168:K1168))</f>
        <v/>
      </c>
    </row>
    <row r="1169" spans="8:12" ht="17.25" x14ac:dyDescent="0.3">
      <c r="H1169" s="41">
        <f>MAX(IF($B1169="No",0,MIN((0.75*D1169),847)),MIN(D1169,(0.75*$C1169),847))</f>
        <v>0</v>
      </c>
      <c r="I1169" s="41">
        <f>MAX(IF($B1169="No",0,MIN((0.75*E1169),847)),MIN(E1169,(0.75*$C1169),847))</f>
        <v>0</v>
      </c>
      <c r="J1169" s="41">
        <f>MAX(IF($B1169="No",0,MIN((0.75*F1169),847)),MIN(F1169,(0.75*$C1169),847))</f>
        <v>0</v>
      </c>
      <c r="K1169" s="41">
        <f>MAX(IF($B1169="No",0,MIN((0.75*G1169),847)),MIN(G1169,(0.75*$C1169),847))</f>
        <v>0</v>
      </c>
      <c r="L1169" s="54" t="str">
        <f>IF(OR(COUNT(C1169:G1169)&lt;&gt;5,ISBLANK(B1169)),"",SUM(H1169:K1169))</f>
        <v/>
      </c>
    </row>
    <row r="1170" spans="8:12" ht="17.25" x14ac:dyDescent="0.3">
      <c r="H1170" s="41">
        <f>MAX(IF($B1170="No",0,MIN((0.75*D1170),847)),MIN(D1170,(0.75*$C1170),847))</f>
        <v>0</v>
      </c>
      <c r="I1170" s="41">
        <f>MAX(IF($B1170="No",0,MIN((0.75*E1170),847)),MIN(E1170,(0.75*$C1170),847))</f>
        <v>0</v>
      </c>
      <c r="J1170" s="41">
        <f>MAX(IF($B1170="No",0,MIN((0.75*F1170),847)),MIN(F1170,(0.75*$C1170),847))</f>
        <v>0</v>
      </c>
      <c r="K1170" s="41">
        <f>MAX(IF($B1170="No",0,MIN((0.75*G1170),847)),MIN(G1170,(0.75*$C1170),847))</f>
        <v>0</v>
      </c>
      <c r="L1170" s="54" t="str">
        <f>IF(OR(COUNT(C1170:G1170)&lt;&gt;5,ISBLANK(B1170)),"",SUM(H1170:K1170))</f>
        <v/>
      </c>
    </row>
    <row r="1171" spans="8:12" ht="17.25" x14ac:dyDescent="0.3">
      <c r="H1171" s="41">
        <f>MAX(IF($B1171="No",0,MIN((0.75*D1171),847)),MIN(D1171,(0.75*$C1171),847))</f>
        <v>0</v>
      </c>
      <c r="I1171" s="41">
        <f>MAX(IF($B1171="No",0,MIN((0.75*E1171),847)),MIN(E1171,(0.75*$C1171),847))</f>
        <v>0</v>
      </c>
      <c r="J1171" s="41">
        <f>MAX(IF($B1171="No",0,MIN((0.75*F1171),847)),MIN(F1171,(0.75*$C1171),847))</f>
        <v>0</v>
      </c>
      <c r="K1171" s="41">
        <f>MAX(IF($B1171="No",0,MIN((0.75*G1171),847)),MIN(G1171,(0.75*$C1171),847))</f>
        <v>0</v>
      </c>
      <c r="L1171" s="54" t="str">
        <f>IF(OR(COUNT(C1171:G1171)&lt;&gt;5,ISBLANK(B1171)),"",SUM(H1171:K1171))</f>
        <v/>
      </c>
    </row>
    <row r="1172" spans="8:12" ht="17.25" x14ac:dyDescent="0.3">
      <c r="H1172" s="41">
        <f>MAX(IF($B1172="No",0,MIN((0.75*D1172),847)),MIN(D1172,(0.75*$C1172),847))</f>
        <v>0</v>
      </c>
      <c r="I1172" s="41">
        <f>MAX(IF($B1172="No",0,MIN((0.75*E1172),847)),MIN(E1172,(0.75*$C1172),847))</f>
        <v>0</v>
      </c>
      <c r="J1172" s="41">
        <f>MAX(IF($B1172="No",0,MIN((0.75*F1172),847)),MIN(F1172,(0.75*$C1172),847))</f>
        <v>0</v>
      </c>
      <c r="K1172" s="41">
        <f>MAX(IF($B1172="No",0,MIN((0.75*G1172),847)),MIN(G1172,(0.75*$C1172),847))</f>
        <v>0</v>
      </c>
      <c r="L1172" s="54" t="str">
        <f>IF(OR(COUNT(C1172:G1172)&lt;&gt;5,ISBLANK(B1172)),"",SUM(H1172:K1172))</f>
        <v/>
      </c>
    </row>
    <row r="1173" spans="8:12" ht="17.25" x14ac:dyDescent="0.3">
      <c r="H1173" s="41">
        <f>MAX(IF($B1173="No",0,MIN((0.75*D1173),847)),MIN(D1173,(0.75*$C1173),847))</f>
        <v>0</v>
      </c>
      <c r="I1173" s="41">
        <f>MAX(IF($B1173="No",0,MIN((0.75*E1173),847)),MIN(E1173,(0.75*$C1173),847))</f>
        <v>0</v>
      </c>
      <c r="J1173" s="41">
        <f>MAX(IF($B1173="No",0,MIN((0.75*F1173),847)),MIN(F1173,(0.75*$C1173),847))</f>
        <v>0</v>
      </c>
      <c r="K1173" s="41">
        <f>MAX(IF($B1173="No",0,MIN((0.75*G1173),847)),MIN(G1173,(0.75*$C1173),847))</f>
        <v>0</v>
      </c>
      <c r="L1173" s="54" t="str">
        <f>IF(OR(COUNT(C1173:G1173)&lt;&gt;5,ISBLANK(B1173)),"",SUM(H1173:K1173))</f>
        <v/>
      </c>
    </row>
    <row r="1174" spans="8:12" ht="17.25" x14ac:dyDescent="0.3">
      <c r="H1174" s="41">
        <f>MAX(IF($B1174="No",0,MIN((0.75*D1174),847)),MIN(D1174,(0.75*$C1174),847))</f>
        <v>0</v>
      </c>
      <c r="I1174" s="41">
        <f>MAX(IF($B1174="No",0,MIN((0.75*E1174),847)),MIN(E1174,(0.75*$C1174),847))</f>
        <v>0</v>
      </c>
      <c r="J1174" s="41">
        <f>MAX(IF($B1174="No",0,MIN((0.75*F1174),847)),MIN(F1174,(0.75*$C1174),847))</f>
        <v>0</v>
      </c>
      <c r="K1174" s="41">
        <f>MAX(IF($B1174="No",0,MIN((0.75*G1174),847)),MIN(G1174,(0.75*$C1174),847))</f>
        <v>0</v>
      </c>
      <c r="L1174" s="54" t="str">
        <f>IF(OR(COUNT(C1174:G1174)&lt;&gt;5,ISBLANK(B1174)),"",SUM(H1174:K1174))</f>
        <v/>
      </c>
    </row>
    <row r="1175" spans="8:12" ht="17.25" x14ac:dyDescent="0.3">
      <c r="H1175" s="41">
        <f>MAX(IF($B1175="No",0,MIN((0.75*D1175),847)),MIN(D1175,(0.75*$C1175),847))</f>
        <v>0</v>
      </c>
      <c r="I1175" s="41">
        <f>MAX(IF($B1175="No",0,MIN((0.75*E1175),847)),MIN(E1175,(0.75*$C1175),847))</f>
        <v>0</v>
      </c>
      <c r="J1175" s="41">
        <f>MAX(IF($B1175="No",0,MIN((0.75*F1175),847)),MIN(F1175,(0.75*$C1175),847))</f>
        <v>0</v>
      </c>
      <c r="K1175" s="41">
        <f>MAX(IF($B1175="No",0,MIN((0.75*G1175),847)),MIN(G1175,(0.75*$C1175),847))</f>
        <v>0</v>
      </c>
      <c r="L1175" s="54" t="str">
        <f>IF(OR(COUNT(C1175:G1175)&lt;&gt;5,ISBLANK(B1175)),"",SUM(H1175:K1175))</f>
        <v/>
      </c>
    </row>
    <row r="1176" spans="8:12" ht="17.25" x14ac:dyDescent="0.3">
      <c r="H1176" s="41">
        <f>MAX(IF($B1176="No",0,MIN((0.75*D1176),847)),MIN(D1176,(0.75*$C1176),847))</f>
        <v>0</v>
      </c>
      <c r="I1176" s="41">
        <f>MAX(IF($B1176="No",0,MIN((0.75*E1176),847)),MIN(E1176,(0.75*$C1176),847))</f>
        <v>0</v>
      </c>
      <c r="J1176" s="41">
        <f>MAX(IF($B1176="No",0,MIN((0.75*F1176),847)),MIN(F1176,(0.75*$C1176),847))</f>
        <v>0</v>
      </c>
      <c r="K1176" s="41">
        <f>MAX(IF($B1176="No",0,MIN((0.75*G1176),847)),MIN(G1176,(0.75*$C1176),847))</f>
        <v>0</v>
      </c>
      <c r="L1176" s="54" t="str">
        <f>IF(OR(COUNT(C1176:G1176)&lt;&gt;5,ISBLANK(B1176)),"",SUM(H1176:K1176))</f>
        <v/>
      </c>
    </row>
    <row r="1177" spans="8:12" ht="17.25" x14ac:dyDescent="0.3">
      <c r="H1177" s="41">
        <f>MAX(IF($B1177="No",0,MIN((0.75*D1177),847)),MIN(D1177,(0.75*$C1177),847))</f>
        <v>0</v>
      </c>
      <c r="I1177" s="41">
        <f>MAX(IF($B1177="No",0,MIN((0.75*E1177),847)),MIN(E1177,(0.75*$C1177),847))</f>
        <v>0</v>
      </c>
      <c r="J1177" s="41">
        <f>MAX(IF($B1177="No",0,MIN((0.75*F1177),847)),MIN(F1177,(0.75*$C1177),847))</f>
        <v>0</v>
      </c>
      <c r="K1177" s="41">
        <f>MAX(IF($B1177="No",0,MIN((0.75*G1177),847)),MIN(G1177,(0.75*$C1177),847))</f>
        <v>0</v>
      </c>
      <c r="L1177" s="54" t="str">
        <f>IF(OR(COUNT(C1177:G1177)&lt;&gt;5,ISBLANK(B1177)),"",SUM(H1177:K1177))</f>
        <v/>
      </c>
    </row>
    <row r="1178" spans="8:12" ht="17.25" x14ac:dyDescent="0.3">
      <c r="H1178" s="41">
        <f>MAX(IF($B1178="No",0,MIN((0.75*D1178),847)),MIN(D1178,(0.75*$C1178),847))</f>
        <v>0</v>
      </c>
      <c r="I1178" s="41">
        <f>MAX(IF($B1178="No",0,MIN((0.75*E1178),847)),MIN(E1178,(0.75*$C1178),847))</f>
        <v>0</v>
      </c>
      <c r="J1178" s="41">
        <f>MAX(IF($B1178="No",0,MIN((0.75*F1178),847)),MIN(F1178,(0.75*$C1178),847))</f>
        <v>0</v>
      </c>
      <c r="K1178" s="41">
        <f>MAX(IF($B1178="No",0,MIN((0.75*G1178),847)),MIN(G1178,(0.75*$C1178),847))</f>
        <v>0</v>
      </c>
      <c r="L1178" s="54" t="str">
        <f>IF(OR(COUNT(C1178:G1178)&lt;&gt;5,ISBLANK(B1178)),"",SUM(H1178:K1178))</f>
        <v/>
      </c>
    </row>
    <row r="1179" spans="8:12" ht="17.25" x14ac:dyDescent="0.3">
      <c r="H1179" s="41">
        <f>MAX(IF($B1179="No",0,MIN((0.75*D1179),847)),MIN(D1179,(0.75*$C1179),847))</f>
        <v>0</v>
      </c>
      <c r="I1179" s="41">
        <f>MAX(IF($B1179="No",0,MIN((0.75*E1179),847)),MIN(E1179,(0.75*$C1179),847))</f>
        <v>0</v>
      </c>
      <c r="J1179" s="41">
        <f>MAX(IF($B1179="No",0,MIN((0.75*F1179),847)),MIN(F1179,(0.75*$C1179),847))</f>
        <v>0</v>
      </c>
      <c r="K1179" s="41">
        <f>MAX(IF($B1179="No",0,MIN((0.75*G1179),847)),MIN(G1179,(0.75*$C1179),847))</f>
        <v>0</v>
      </c>
      <c r="L1179" s="54" t="str">
        <f>IF(OR(COUNT(C1179:G1179)&lt;&gt;5,ISBLANK(B1179)),"",SUM(H1179:K1179))</f>
        <v/>
      </c>
    </row>
    <row r="1180" spans="8:12" ht="17.25" x14ac:dyDescent="0.3">
      <c r="H1180" s="41">
        <f>MAX(IF($B1180="No",0,MIN((0.75*D1180),847)),MIN(D1180,(0.75*$C1180),847))</f>
        <v>0</v>
      </c>
      <c r="I1180" s="41">
        <f>MAX(IF($B1180="No",0,MIN((0.75*E1180),847)),MIN(E1180,(0.75*$C1180),847))</f>
        <v>0</v>
      </c>
      <c r="J1180" s="41">
        <f>MAX(IF($B1180="No",0,MIN((0.75*F1180),847)),MIN(F1180,(0.75*$C1180),847))</f>
        <v>0</v>
      </c>
      <c r="K1180" s="41">
        <f>MAX(IF($B1180="No",0,MIN((0.75*G1180),847)),MIN(G1180,(0.75*$C1180),847))</f>
        <v>0</v>
      </c>
      <c r="L1180" s="54" t="str">
        <f>IF(OR(COUNT(C1180:G1180)&lt;&gt;5,ISBLANK(B1180)),"",SUM(H1180:K1180))</f>
        <v/>
      </c>
    </row>
    <row r="1181" spans="8:12" ht="17.25" x14ac:dyDescent="0.3">
      <c r="H1181" s="41">
        <f>MAX(IF($B1181="No",0,MIN((0.75*D1181),847)),MIN(D1181,(0.75*$C1181),847))</f>
        <v>0</v>
      </c>
      <c r="I1181" s="41">
        <f>MAX(IF($B1181="No",0,MIN((0.75*E1181),847)),MIN(E1181,(0.75*$C1181),847))</f>
        <v>0</v>
      </c>
      <c r="J1181" s="41">
        <f>MAX(IF($B1181="No",0,MIN((0.75*F1181),847)),MIN(F1181,(0.75*$C1181),847))</f>
        <v>0</v>
      </c>
      <c r="K1181" s="41">
        <f>MAX(IF($B1181="No",0,MIN((0.75*G1181),847)),MIN(G1181,(0.75*$C1181),847))</f>
        <v>0</v>
      </c>
      <c r="L1181" s="54" t="str">
        <f>IF(OR(COUNT(C1181:G1181)&lt;&gt;5,ISBLANK(B1181)),"",SUM(H1181:K1181))</f>
        <v/>
      </c>
    </row>
    <row r="1182" spans="8:12" ht="17.25" x14ac:dyDescent="0.3">
      <c r="H1182" s="41">
        <f>MAX(IF($B1182="No",0,MIN((0.75*D1182),847)),MIN(D1182,(0.75*$C1182),847))</f>
        <v>0</v>
      </c>
      <c r="I1182" s="41">
        <f>MAX(IF($B1182="No",0,MIN((0.75*E1182),847)),MIN(E1182,(0.75*$C1182),847))</f>
        <v>0</v>
      </c>
      <c r="J1182" s="41">
        <f>MAX(IF($B1182="No",0,MIN((0.75*F1182),847)),MIN(F1182,(0.75*$C1182),847))</f>
        <v>0</v>
      </c>
      <c r="K1182" s="41">
        <f>MAX(IF($B1182="No",0,MIN((0.75*G1182),847)),MIN(G1182,(0.75*$C1182),847))</f>
        <v>0</v>
      </c>
      <c r="L1182" s="54" t="str">
        <f>IF(OR(COUNT(C1182:G1182)&lt;&gt;5,ISBLANK(B1182)),"",SUM(H1182:K1182))</f>
        <v/>
      </c>
    </row>
    <row r="1183" spans="8:12" ht="17.25" x14ac:dyDescent="0.3">
      <c r="H1183" s="41">
        <f>MAX(IF($B1183="No",0,MIN((0.75*D1183),847)),MIN(D1183,(0.75*$C1183),847))</f>
        <v>0</v>
      </c>
      <c r="I1183" s="41">
        <f>MAX(IF($B1183="No",0,MIN((0.75*E1183),847)),MIN(E1183,(0.75*$C1183),847))</f>
        <v>0</v>
      </c>
      <c r="J1183" s="41">
        <f>MAX(IF($B1183="No",0,MIN((0.75*F1183),847)),MIN(F1183,(0.75*$C1183),847))</f>
        <v>0</v>
      </c>
      <c r="K1183" s="41">
        <f>MAX(IF($B1183="No",0,MIN((0.75*G1183),847)),MIN(G1183,(0.75*$C1183),847))</f>
        <v>0</v>
      </c>
      <c r="L1183" s="54" t="str">
        <f>IF(OR(COUNT(C1183:G1183)&lt;&gt;5,ISBLANK(B1183)),"",SUM(H1183:K1183))</f>
        <v/>
      </c>
    </row>
    <row r="1184" spans="8:12" ht="17.25" x14ac:dyDescent="0.3">
      <c r="H1184" s="41">
        <f>MAX(IF($B1184="No",0,MIN((0.75*D1184),847)),MIN(D1184,(0.75*$C1184),847))</f>
        <v>0</v>
      </c>
      <c r="I1184" s="41">
        <f>MAX(IF($B1184="No",0,MIN((0.75*E1184),847)),MIN(E1184,(0.75*$C1184),847))</f>
        <v>0</v>
      </c>
      <c r="J1184" s="41">
        <f>MAX(IF($B1184="No",0,MIN((0.75*F1184),847)),MIN(F1184,(0.75*$C1184),847))</f>
        <v>0</v>
      </c>
      <c r="K1184" s="41">
        <f>MAX(IF($B1184="No",0,MIN((0.75*G1184),847)),MIN(G1184,(0.75*$C1184),847))</f>
        <v>0</v>
      </c>
      <c r="L1184" s="54" t="str">
        <f>IF(OR(COUNT(C1184:G1184)&lt;&gt;5,ISBLANK(B1184)),"",SUM(H1184:K1184))</f>
        <v/>
      </c>
    </row>
    <row r="1185" spans="8:12" ht="17.25" x14ac:dyDescent="0.3">
      <c r="H1185" s="41">
        <f>MAX(IF($B1185="No",0,MIN((0.75*D1185),847)),MIN(D1185,(0.75*$C1185),847))</f>
        <v>0</v>
      </c>
      <c r="I1185" s="41">
        <f>MAX(IF($B1185="No",0,MIN((0.75*E1185),847)),MIN(E1185,(0.75*$C1185),847))</f>
        <v>0</v>
      </c>
      <c r="J1185" s="41">
        <f>MAX(IF($B1185="No",0,MIN((0.75*F1185),847)),MIN(F1185,(0.75*$C1185),847))</f>
        <v>0</v>
      </c>
      <c r="K1185" s="41">
        <f>MAX(IF($B1185="No",0,MIN((0.75*G1185),847)),MIN(G1185,(0.75*$C1185),847))</f>
        <v>0</v>
      </c>
      <c r="L1185" s="54" t="str">
        <f>IF(OR(COUNT(C1185:G1185)&lt;&gt;5,ISBLANK(B1185)),"",SUM(H1185:K1185))</f>
        <v/>
      </c>
    </row>
    <row r="1186" spans="8:12" ht="17.25" x14ac:dyDescent="0.3">
      <c r="H1186" s="41">
        <f>MAX(IF($B1186="No",0,MIN((0.75*D1186),847)),MIN(D1186,(0.75*$C1186),847))</f>
        <v>0</v>
      </c>
      <c r="I1186" s="41">
        <f>MAX(IF($B1186="No",0,MIN((0.75*E1186),847)),MIN(E1186,(0.75*$C1186),847))</f>
        <v>0</v>
      </c>
      <c r="J1186" s="41">
        <f>MAX(IF($B1186="No",0,MIN((0.75*F1186),847)),MIN(F1186,(0.75*$C1186),847))</f>
        <v>0</v>
      </c>
      <c r="K1186" s="41">
        <f>MAX(IF($B1186="No",0,MIN((0.75*G1186),847)),MIN(G1186,(0.75*$C1186),847))</f>
        <v>0</v>
      </c>
      <c r="L1186" s="54" t="str">
        <f>IF(OR(COUNT(C1186:G1186)&lt;&gt;5,ISBLANK(B1186)),"",SUM(H1186:K1186))</f>
        <v/>
      </c>
    </row>
    <row r="1187" spans="8:12" ht="17.25" x14ac:dyDescent="0.3">
      <c r="H1187" s="41">
        <f>MAX(IF($B1187="No",0,MIN((0.75*D1187),847)),MIN(D1187,(0.75*$C1187),847))</f>
        <v>0</v>
      </c>
      <c r="I1187" s="41">
        <f>MAX(IF($B1187="No",0,MIN((0.75*E1187),847)),MIN(E1187,(0.75*$C1187),847))</f>
        <v>0</v>
      </c>
      <c r="J1187" s="41">
        <f>MAX(IF($B1187="No",0,MIN((0.75*F1187),847)),MIN(F1187,(0.75*$C1187),847))</f>
        <v>0</v>
      </c>
      <c r="K1187" s="41">
        <f>MAX(IF($B1187="No",0,MIN((0.75*G1187),847)),MIN(G1187,(0.75*$C1187),847))</f>
        <v>0</v>
      </c>
      <c r="L1187" s="54" t="str">
        <f>IF(OR(COUNT(C1187:G1187)&lt;&gt;5,ISBLANK(B1187)),"",SUM(H1187:K1187))</f>
        <v/>
      </c>
    </row>
    <row r="1188" spans="8:12" ht="17.25" x14ac:dyDescent="0.3">
      <c r="H1188" s="41">
        <f>MAX(IF($B1188="No",0,MIN((0.75*D1188),847)),MIN(D1188,(0.75*$C1188),847))</f>
        <v>0</v>
      </c>
      <c r="I1188" s="41">
        <f>MAX(IF($B1188="No",0,MIN((0.75*E1188),847)),MIN(E1188,(0.75*$C1188),847))</f>
        <v>0</v>
      </c>
      <c r="J1188" s="41">
        <f>MAX(IF($B1188="No",0,MIN((0.75*F1188),847)),MIN(F1188,(0.75*$C1188),847))</f>
        <v>0</v>
      </c>
      <c r="K1188" s="41">
        <f>MAX(IF($B1188="No",0,MIN((0.75*G1188),847)),MIN(G1188,(0.75*$C1188),847))</f>
        <v>0</v>
      </c>
      <c r="L1188" s="54" t="str">
        <f>IF(OR(COUNT(C1188:G1188)&lt;&gt;5,ISBLANK(B1188)),"",SUM(H1188:K1188))</f>
        <v/>
      </c>
    </row>
    <row r="1189" spans="8:12" ht="17.25" x14ac:dyDescent="0.3">
      <c r="H1189" s="41">
        <f>MAX(IF($B1189="No",0,MIN((0.75*D1189),847)),MIN(D1189,(0.75*$C1189),847))</f>
        <v>0</v>
      </c>
      <c r="I1189" s="41">
        <f>MAX(IF($B1189="No",0,MIN((0.75*E1189),847)),MIN(E1189,(0.75*$C1189),847))</f>
        <v>0</v>
      </c>
      <c r="J1189" s="41">
        <f>MAX(IF($B1189="No",0,MIN((0.75*F1189),847)),MIN(F1189,(0.75*$C1189),847))</f>
        <v>0</v>
      </c>
      <c r="K1189" s="41">
        <f>MAX(IF($B1189="No",0,MIN((0.75*G1189),847)),MIN(G1189,(0.75*$C1189),847))</f>
        <v>0</v>
      </c>
      <c r="L1189" s="54" t="str">
        <f>IF(OR(COUNT(C1189:G1189)&lt;&gt;5,ISBLANK(B1189)),"",SUM(H1189:K1189))</f>
        <v/>
      </c>
    </row>
    <row r="1190" spans="8:12" ht="17.25" x14ac:dyDescent="0.3">
      <c r="H1190" s="41">
        <f>MAX(IF($B1190="No",0,MIN((0.75*D1190),847)),MIN(D1190,(0.75*$C1190),847))</f>
        <v>0</v>
      </c>
      <c r="I1190" s="41">
        <f>MAX(IF($B1190="No",0,MIN((0.75*E1190),847)),MIN(E1190,(0.75*$C1190),847))</f>
        <v>0</v>
      </c>
      <c r="J1190" s="41">
        <f>MAX(IF($B1190="No",0,MIN((0.75*F1190),847)),MIN(F1190,(0.75*$C1190),847))</f>
        <v>0</v>
      </c>
      <c r="K1190" s="41">
        <f>MAX(IF($B1190="No",0,MIN((0.75*G1190),847)),MIN(G1190,(0.75*$C1190),847))</f>
        <v>0</v>
      </c>
      <c r="L1190" s="54" t="str">
        <f>IF(OR(COUNT(C1190:G1190)&lt;&gt;5,ISBLANK(B1190)),"",SUM(H1190:K1190))</f>
        <v/>
      </c>
    </row>
    <row r="1191" spans="8:12" ht="17.25" x14ac:dyDescent="0.3">
      <c r="H1191" s="41">
        <f>MAX(IF($B1191="No",0,MIN((0.75*D1191),847)),MIN(D1191,(0.75*$C1191),847))</f>
        <v>0</v>
      </c>
      <c r="I1191" s="41">
        <f>MAX(IF($B1191="No",0,MIN((0.75*E1191),847)),MIN(E1191,(0.75*$C1191),847))</f>
        <v>0</v>
      </c>
      <c r="J1191" s="41">
        <f>MAX(IF($B1191="No",0,MIN((0.75*F1191),847)),MIN(F1191,(0.75*$C1191),847))</f>
        <v>0</v>
      </c>
      <c r="K1191" s="41">
        <f>MAX(IF($B1191="No",0,MIN((0.75*G1191),847)),MIN(G1191,(0.75*$C1191),847))</f>
        <v>0</v>
      </c>
      <c r="L1191" s="54" t="str">
        <f>IF(OR(COUNT(C1191:G1191)&lt;&gt;5,ISBLANK(B1191)),"",SUM(H1191:K1191))</f>
        <v/>
      </c>
    </row>
    <row r="1192" spans="8:12" ht="17.25" x14ac:dyDescent="0.3">
      <c r="H1192" s="41">
        <f>MAX(IF($B1192="No",0,MIN((0.75*D1192),847)),MIN(D1192,(0.75*$C1192),847))</f>
        <v>0</v>
      </c>
      <c r="I1192" s="41">
        <f>MAX(IF($B1192="No",0,MIN((0.75*E1192),847)),MIN(E1192,(0.75*$C1192),847))</f>
        <v>0</v>
      </c>
      <c r="J1192" s="41">
        <f>MAX(IF($B1192="No",0,MIN((0.75*F1192),847)),MIN(F1192,(0.75*$C1192),847))</f>
        <v>0</v>
      </c>
      <c r="K1192" s="41">
        <f>MAX(IF($B1192="No",0,MIN((0.75*G1192),847)),MIN(G1192,(0.75*$C1192),847))</f>
        <v>0</v>
      </c>
      <c r="L1192" s="54" t="str">
        <f>IF(OR(COUNT(C1192:G1192)&lt;&gt;5,ISBLANK(B1192)),"",SUM(H1192:K1192))</f>
        <v/>
      </c>
    </row>
    <row r="1193" spans="8:12" ht="17.25" x14ac:dyDescent="0.3">
      <c r="H1193" s="41">
        <f>MAX(IF($B1193="No",0,MIN((0.75*D1193),847)),MIN(D1193,(0.75*$C1193),847))</f>
        <v>0</v>
      </c>
      <c r="I1193" s="41">
        <f>MAX(IF($B1193="No",0,MIN((0.75*E1193),847)),MIN(E1193,(0.75*$C1193),847))</f>
        <v>0</v>
      </c>
      <c r="J1193" s="41">
        <f>MAX(IF($B1193="No",0,MIN((0.75*F1193),847)),MIN(F1193,(0.75*$C1193),847))</f>
        <v>0</v>
      </c>
      <c r="K1193" s="41">
        <f>MAX(IF($B1193="No",0,MIN((0.75*G1193),847)),MIN(G1193,(0.75*$C1193),847))</f>
        <v>0</v>
      </c>
      <c r="L1193" s="54" t="str">
        <f>IF(OR(COUNT(C1193:G1193)&lt;&gt;5,ISBLANK(B1193)),"",SUM(H1193:K1193))</f>
        <v/>
      </c>
    </row>
    <row r="1194" spans="8:12" ht="17.25" x14ac:dyDescent="0.3">
      <c r="H1194" s="41">
        <f>MAX(IF($B1194="No",0,MIN((0.75*D1194),847)),MIN(D1194,(0.75*$C1194),847))</f>
        <v>0</v>
      </c>
      <c r="I1194" s="41">
        <f>MAX(IF($B1194="No",0,MIN((0.75*E1194),847)),MIN(E1194,(0.75*$C1194),847))</f>
        <v>0</v>
      </c>
      <c r="J1194" s="41">
        <f>MAX(IF($B1194="No",0,MIN((0.75*F1194),847)),MIN(F1194,(0.75*$C1194),847))</f>
        <v>0</v>
      </c>
      <c r="K1194" s="41">
        <f>MAX(IF($B1194="No",0,MIN((0.75*G1194),847)),MIN(G1194,(0.75*$C1194),847))</f>
        <v>0</v>
      </c>
      <c r="L1194" s="54" t="str">
        <f>IF(OR(COUNT(C1194:G1194)&lt;&gt;5,ISBLANK(B1194)),"",SUM(H1194:K1194))</f>
        <v/>
      </c>
    </row>
    <row r="1195" spans="8:12" ht="17.25" x14ac:dyDescent="0.3">
      <c r="H1195" s="41">
        <f>MAX(IF($B1195="No",0,MIN((0.75*D1195),847)),MIN(D1195,(0.75*$C1195),847))</f>
        <v>0</v>
      </c>
      <c r="I1195" s="41">
        <f>MAX(IF($B1195="No",0,MIN((0.75*E1195),847)),MIN(E1195,(0.75*$C1195),847))</f>
        <v>0</v>
      </c>
      <c r="J1195" s="41">
        <f>MAX(IF($B1195="No",0,MIN((0.75*F1195),847)),MIN(F1195,(0.75*$C1195),847))</f>
        <v>0</v>
      </c>
      <c r="K1195" s="41">
        <f>MAX(IF($B1195="No",0,MIN((0.75*G1195),847)),MIN(G1195,(0.75*$C1195),847))</f>
        <v>0</v>
      </c>
      <c r="L1195" s="54" t="str">
        <f>IF(OR(COUNT(C1195:G1195)&lt;&gt;5,ISBLANK(B1195)),"",SUM(H1195:K1195))</f>
        <v/>
      </c>
    </row>
    <row r="1196" spans="8:12" ht="17.25" x14ac:dyDescent="0.3">
      <c r="H1196" s="41">
        <f>MAX(IF($B1196="No",0,MIN((0.75*D1196),847)),MIN(D1196,(0.75*$C1196),847))</f>
        <v>0</v>
      </c>
      <c r="I1196" s="41">
        <f>MAX(IF($B1196="No",0,MIN((0.75*E1196),847)),MIN(E1196,(0.75*$C1196),847))</f>
        <v>0</v>
      </c>
      <c r="J1196" s="41">
        <f>MAX(IF($B1196="No",0,MIN((0.75*F1196),847)),MIN(F1196,(0.75*$C1196),847))</f>
        <v>0</v>
      </c>
      <c r="K1196" s="41">
        <f>MAX(IF($B1196="No",0,MIN((0.75*G1196),847)),MIN(G1196,(0.75*$C1196),847))</f>
        <v>0</v>
      </c>
      <c r="L1196" s="54" t="str">
        <f>IF(OR(COUNT(C1196:G1196)&lt;&gt;5,ISBLANK(B1196)),"",SUM(H1196:K1196))</f>
        <v/>
      </c>
    </row>
    <row r="1197" spans="8:12" ht="17.25" x14ac:dyDescent="0.3">
      <c r="H1197" s="41">
        <f>MAX(IF($B1197="No",0,MIN((0.75*D1197),847)),MIN(D1197,(0.75*$C1197),847))</f>
        <v>0</v>
      </c>
      <c r="I1197" s="41">
        <f>MAX(IF($B1197="No",0,MIN((0.75*E1197),847)),MIN(E1197,(0.75*$C1197),847))</f>
        <v>0</v>
      </c>
      <c r="J1197" s="41">
        <f>MAX(IF($B1197="No",0,MIN((0.75*F1197),847)),MIN(F1197,(0.75*$C1197),847))</f>
        <v>0</v>
      </c>
      <c r="K1197" s="41">
        <f>MAX(IF($B1197="No",0,MIN((0.75*G1197),847)),MIN(G1197,(0.75*$C1197),847))</f>
        <v>0</v>
      </c>
      <c r="L1197" s="54" t="str">
        <f>IF(OR(COUNT(C1197:G1197)&lt;&gt;5,ISBLANK(B1197)),"",SUM(H1197:K1197))</f>
        <v/>
      </c>
    </row>
    <row r="1198" spans="8:12" ht="17.25" x14ac:dyDescent="0.3">
      <c r="H1198" s="41">
        <f>MAX(IF($B1198="No",0,MIN((0.75*D1198),847)),MIN(D1198,(0.75*$C1198),847))</f>
        <v>0</v>
      </c>
      <c r="I1198" s="41">
        <f>MAX(IF($B1198="No",0,MIN((0.75*E1198),847)),MIN(E1198,(0.75*$C1198),847))</f>
        <v>0</v>
      </c>
      <c r="J1198" s="41">
        <f>MAX(IF($B1198="No",0,MIN((0.75*F1198),847)),MIN(F1198,(0.75*$C1198),847))</f>
        <v>0</v>
      </c>
      <c r="K1198" s="41">
        <f>MAX(IF($B1198="No",0,MIN((0.75*G1198),847)),MIN(G1198,(0.75*$C1198),847))</f>
        <v>0</v>
      </c>
      <c r="L1198" s="54" t="str">
        <f>IF(OR(COUNT(C1198:G1198)&lt;&gt;5,ISBLANK(B1198)),"",SUM(H1198:K1198))</f>
        <v/>
      </c>
    </row>
    <row r="1199" spans="8:12" ht="17.25" x14ac:dyDescent="0.3">
      <c r="H1199" s="41">
        <f>MAX(IF($B1199="No",0,MIN((0.75*D1199),847)),MIN(D1199,(0.75*$C1199),847))</f>
        <v>0</v>
      </c>
      <c r="I1199" s="41">
        <f>MAX(IF($B1199="No",0,MIN((0.75*E1199),847)),MIN(E1199,(0.75*$C1199),847))</f>
        <v>0</v>
      </c>
      <c r="J1199" s="41">
        <f>MAX(IF($B1199="No",0,MIN((0.75*F1199),847)),MIN(F1199,(0.75*$C1199),847))</f>
        <v>0</v>
      </c>
      <c r="K1199" s="41">
        <f>MAX(IF($B1199="No",0,MIN((0.75*G1199),847)),MIN(G1199,(0.75*$C1199),847))</f>
        <v>0</v>
      </c>
      <c r="L1199" s="54" t="str">
        <f>IF(OR(COUNT(C1199:G1199)&lt;&gt;5,ISBLANK(B1199)),"",SUM(H1199:K1199))</f>
        <v/>
      </c>
    </row>
    <row r="1200" spans="8:12" ht="17.25" x14ac:dyDescent="0.3">
      <c r="H1200" s="41">
        <f>MAX(IF($B1200="No",0,MIN((0.75*D1200),847)),MIN(D1200,(0.75*$C1200),847))</f>
        <v>0</v>
      </c>
      <c r="I1200" s="41">
        <f>MAX(IF($B1200="No",0,MIN((0.75*E1200),847)),MIN(E1200,(0.75*$C1200),847))</f>
        <v>0</v>
      </c>
      <c r="J1200" s="41">
        <f>MAX(IF($B1200="No",0,MIN((0.75*F1200),847)),MIN(F1200,(0.75*$C1200),847))</f>
        <v>0</v>
      </c>
      <c r="K1200" s="41">
        <f>MAX(IF($B1200="No",0,MIN((0.75*G1200),847)),MIN(G1200,(0.75*$C1200),847))</f>
        <v>0</v>
      </c>
      <c r="L1200" s="54" t="str">
        <f>IF(OR(COUNT(C1200:G1200)&lt;&gt;5,ISBLANK(B1200)),"",SUM(H1200:K1200))</f>
        <v/>
      </c>
    </row>
    <row r="1201" spans="8:12" ht="17.25" x14ac:dyDescent="0.3">
      <c r="H1201" s="41">
        <f>MAX(IF($B1201="No",0,MIN((0.75*D1201),847)),MIN(D1201,(0.75*$C1201),847))</f>
        <v>0</v>
      </c>
      <c r="I1201" s="41">
        <f>MAX(IF($B1201="No",0,MIN((0.75*E1201),847)),MIN(E1201,(0.75*$C1201),847))</f>
        <v>0</v>
      </c>
      <c r="J1201" s="41">
        <f>MAX(IF($B1201="No",0,MIN((0.75*F1201),847)),MIN(F1201,(0.75*$C1201),847))</f>
        <v>0</v>
      </c>
      <c r="K1201" s="41">
        <f>MAX(IF($B1201="No",0,MIN((0.75*G1201),847)),MIN(G1201,(0.75*$C1201),847))</f>
        <v>0</v>
      </c>
      <c r="L1201" s="54" t="str">
        <f>IF(OR(COUNT(C1201:G1201)&lt;&gt;5,ISBLANK(B1201)),"",SUM(H1201:K1201))</f>
        <v/>
      </c>
    </row>
    <row r="1202" spans="8:12" ht="17.25" x14ac:dyDescent="0.3">
      <c r="H1202" s="41">
        <f>MAX(IF($B1202="No",0,MIN((0.75*D1202),847)),MIN(D1202,(0.75*$C1202),847))</f>
        <v>0</v>
      </c>
      <c r="I1202" s="41">
        <f>MAX(IF($B1202="No",0,MIN((0.75*E1202),847)),MIN(E1202,(0.75*$C1202),847))</f>
        <v>0</v>
      </c>
      <c r="J1202" s="41">
        <f>MAX(IF($B1202="No",0,MIN((0.75*F1202),847)),MIN(F1202,(0.75*$C1202),847))</f>
        <v>0</v>
      </c>
      <c r="K1202" s="41">
        <f>MAX(IF($B1202="No",0,MIN((0.75*G1202),847)),MIN(G1202,(0.75*$C1202),847))</f>
        <v>0</v>
      </c>
      <c r="L1202" s="54" t="str">
        <f>IF(OR(COUNT(C1202:G1202)&lt;&gt;5,ISBLANK(B1202)),"",SUM(H1202:K1202))</f>
        <v/>
      </c>
    </row>
    <row r="1203" spans="8:12" ht="17.25" x14ac:dyDescent="0.3">
      <c r="H1203" s="41">
        <f>MAX(IF($B1203="No",0,MIN((0.75*D1203),847)),MIN(D1203,(0.75*$C1203),847))</f>
        <v>0</v>
      </c>
      <c r="I1203" s="41">
        <f>MAX(IF($B1203="No",0,MIN((0.75*E1203),847)),MIN(E1203,(0.75*$C1203),847))</f>
        <v>0</v>
      </c>
      <c r="J1203" s="41">
        <f>MAX(IF($B1203="No",0,MIN((0.75*F1203),847)),MIN(F1203,(0.75*$C1203),847))</f>
        <v>0</v>
      </c>
      <c r="K1203" s="41">
        <f>MAX(IF($B1203="No",0,MIN((0.75*G1203),847)),MIN(G1203,(0.75*$C1203),847))</f>
        <v>0</v>
      </c>
      <c r="L1203" s="54" t="str">
        <f>IF(OR(COUNT(C1203:G1203)&lt;&gt;5,ISBLANK(B1203)),"",SUM(H1203:K1203))</f>
        <v/>
      </c>
    </row>
    <row r="1204" spans="8:12" ht="17.25" x14ac:dyDescent="0.3">
      <c r="H1204" s="41">
        <f>MAX(IF($B1204="No",0,MIN((0.75*D1204),847)),MIN(D1204,(0.75*$C1204),847))</f>
        <v>0</v>
      </c>
      <c r="I1204" s="41">
        <f>MAX(IF($B1204="No",0,MIN((0.75*E1204),847)),MIN(E1204,(0.75*$C1204),847))</f>
        <v>0</v>
      </c>
      <c r="J1204" s="41">
        <f>MAX(IF($B1204="No",0,MIN((0.75*F1204),847)),MIN(F1204,(0.75*$C1204),847))</f>
        <v>0</v>
      </c>
      <c r="K1204" s="41">
        <f>MAX(IF($B1204="No",0,MIN((0.75*G1204),847)),MIN(G1204,(0.75*$C1204),847))</f>
        <v>0</v>
      </c>
      <c r="L1204" s="54" t="str">
        <f>IF(OR(COUNT(C1204:G1204)&lt;&gt;5,ISBLANK(B1204)),"",SUM(H1204:K1204))</f>
        <v/>
      </c>
    </row>
    <row r="1205" spans="8:12" ht="17.25" x14ac:dyDescent="0.3">
      <c r="H1205" s="41">
        <f>MAX(IF($B1205="No",0,MIN((0.75*D1205),847)),MIN(D1205,(0.75*$C1205),847))</f>
        <v>0</v>
      </c>
      <c r="I1205" s="41">
        <f>MAX(IF($B1205="No",0,MIN((0.75*E1205),847)),MIN(E1205,(0.75*$C1205),847))</f>
        <v>0</v>
      </c>
      <c r="J1205" s="41">
        <f>MAX(IF($B1205="No",0,MIN((0.75*F1205),847)),MIN(F1205,(0.75*$C1205),847))</f>
        <v>0</v>
      </c>
      <c r="K1205" s="41">
        <f>MAX(IF($B1205="No",0,MIN((0.75*G1205),847)),MIN(G1205,(0.75*$C1205),847))</f>
        <v>0</v>
      </c>
      <c r="L1205" s="54" t="str">
        <f>IF(OR(COUNT(C1205:G1205)&lt;&gt;5,ISBLANK(B1205)),"",SUM(H1205:K1205))</f>
        <v/>
      </c>
    </row>
    <row r="1206" spans="8:12" ht="17.25" x14ac:dyDescent="0.3">
      <c r="H1206" s="41">
        <f>MAX(IF($B1206="No",0,MIN((0.75*D1206),847)),MIN(D1206,(0.75*$C1206),847))</f>
        <v>0</v>
      </c>
      <c r="I1206" s="41">
        <f>MAX(IF($B1206="No",0,MIN((0.75*E1206),847)),MIN(E1206,(0.75*$C1206),847))</f>
        <v>0</v>
      </c>
      <c r="J1206" s="41">
        <f>MAX(IF($B1206="No",0,MIN((0.75*F1206),847)),MIN(F1206,(0.75*$C1206),847))</f>
        <v>0</v>
      </c>
      <c r="K1206" s="41">
        <f>MAX(IF($B1206="No",0,MIN((0.75*G1206),847)),MIN(G1206,(0.75*$C1206),847))</f>
        <v>0</v>
      </c>
      <c r="L1206" s="54" t="str">
        <f>IF(OR(COUNT(C1206:G1206)&lt;&gt;5,ISBLANK(B1206)),"",SUM(H1206:K1206))</f>
        <v/>
      </c>
    </row>
    <row r="1207" spans="8:12" ht="17.25" x14ac:dyDescent="0.3">
      <c r="H1207" s="41">
        <f>MAX(IF($B1207="No",0,MIN((0.75*D1207),847)),MIN(D1207,(0.75*$C1207),847))</f>
        <v>0</v>
      </c>
      <c r="I1207" s="41">
        <f>MAX(IF($B1207="No",0,MIN((0.75*E1207),847)),MIN(E1207,(0.75*$C1207),847))</f>
        <v>0</v>
      </c>
      <c r="J1207" s="41">
        <f>MAX(IF($B1207="No",0,MIN((0.75*F1207),847)),MIN(F1207,(0.75*$C1207),847))</f>
        <v>0</v>
      </c>
      <c r="K1207" s="41">
        <f>MAX(IF($B1207="No",0,MIN((0.75*G1207),847)),MIN(G1207,(0.75*$C1207),847))</f>
        <v>0</v>
      </c>
      <c r="L1207" s="54" t="str">
        <f>IF(OR(COUNT(C1207:G1207)&lt;&gt;5,ISBLANK(B1207)),"",SUM(H1207:K1207))</f>
        <v/>
      </c>
    </row>
    <row r="1208" spans="8:12" ht="17.25" x14ac:dyDescent="0.3">
      <c r="H1208" s="41">
        <f>MAX(IF($B1208="No",0,MIN((0.75*D1208),847)),MIN(D1208,(0.75*$C1208),847))</f>
        <v>0</v>
      </c>
      <c r="I1208" s="41">
        <f>MAX(IF($B1208="No",0,MIN((0.75*E1208),847)),MIN(E1208,(0.75*$C1208),847))</f>
        <v>0</v>
      </c>
      <c r="J1208" s="41">
        <f>MAX(IF($B1208="No",0,MIN((0.75*F1208),847)),MIN(F1208,(0.75*$C1208),847))</f>
        <v>0</v>
      </c>
      <c r="K1208" s="41">
        <f>MAX(IF($B1208="No",0,MIN((0.75*G1208),847)),MIN(G1208,(0.75*$C1208),847))</f>
        <v>0</v>
      </c>
      <c r="L1208" s="54" t="str">
        <f>IF(OR(COUNT(C1208:G1208)&lt;&gt;5,ISBLANK(B1208)),"",SUM(H1208:K1208))</f>
        <v/>
      </c>
    </row>
    <row r="1209" spans="8:12" ht="17.25" x14ac:dyDescent="0.3">
      <c r="H1209" s="41">
        <f>MAX(IF($B1209="No",0,MIN((0.75*D1209),847)),MIN(D1209,(0.75*$C1209),847))</f>
        <v>0</v>
      </c>
      <c r="I1209" s="41">
        <f>MAX(IF($B1209="No",0,MIN((0.75*E1209),847)),MIN(E1209,(0.75*$C1209),847))</f>
        <v>0</v>
      </c>
      <c r="J1209" s="41">
        <f>MAX(IF($B1209="No",0,MIN((0.75*F1209),847)),MIN(F1209,(0.75*$C1209),847))</f>
        <v>0</v>
      </c>
      <c r="K1209" s="41">
        <f>MAX(IF($B1209="No",0,MIN((0.75*G1209),847)),MIN(G1209,(0.75*$C1209),847))</f>
        <v>0</v>
      </c>
      <c r="L1209" s="54" t="str">
        <f>IF(OR(COUNT(C1209:G1209)&lt;&gt;5,ISBLANK(B1209)),"",SUM(H1209:K1209))</f>
        <v/>
      </c>
    </row>
    <row r="1210" spans="8:12" ht="17.25" x14ac:dyDescent="0.3">
      <c r="H1210" s="41">
        <f>MAX(IF($B1210="No",0,MIN((0.75*D1210),847)),MIN(D1210,(0.75*$C1210),847))</f>
        <v>0</v>
      </c>
      <c r="I1210" s="41">
        <f>MAX(IF($B1210="No",0,MIN((0.75*E1210),847)),MIN(E1210,(0.75*$C1210),847))</f>
        <v>0</v>
      </c>
      <c r="J1210" s="41">
        <f>MAX(IF($B1210="No",0,MIN((0.75*F1210),847)),MIN(F1210,(0.75*$C1210),847))</f>
        <v>0</v>
      </c>
      <c r="K1210" s="41">
        <f>MAX(IF($B1210="No",0,MIN((0.75*G1210),847)),MIN(G1210,(0.75*$C1210),847))</f>
        <v>0</v>
      </c>
      <c r="L1210" s="54" t="str">
        <f>IF(OR(COUNT(C1210:G1210)&lt;&gt;5,ISBLANK(B1210)),"",SUM(H1210:K1210))</f>
        <v/>
      </c>
    </row>
    <row r="1211" spans="8:12" ht="17.25" x14ac:dyDescent="0.3">
      <c r="H1211" s="41">
        <f>MAX(IF($B1211="No",0,MIN((0.75*D1211),847)),MIN(D1211,(0.75*$C1211),847))</f>
        <v>0</v>
      </c>
      <c r="I1211" s="41">
        <f>MAX(IF($B1211="No",0,MIN((0.75*E1211),847)),MIN(E1211,(0.75*$C1211),847))</f>
        <v>0</v>
      </c>
      <c r="J1211" s="41">
        <f>MAX(IF($B1211="No",0,MIN((0.75*F1211),847)),MIN(F1211,(0.75*$C1211),847))</f>
        <v>0</v>
      </c>
      <c r="K1211" s="41">
        <f>MAX(IF($B1211="No",0,MIN((0.75*G1211),847)),MIN(G1211,(0.75*$C1211),847))</f>
        <v>0</v>
      </c>
      <c r="L1211" s="54" t="str">
        <f>IF(OR(COUNT(C1211:G1211)&lt;&gt;5,ISBLANK(B1211)),"",SUM(H1211:K1211))</f>
        <v/>
      </c>
    </row>
    <row r="1212" spans="8:12" ht="17.25" x14ac:dyDescent="0.3">
      <c r="H1212" s="41">
        <f>MAX(IF($B1212="No",0,MIN((0.75*D1212),847)),MIN(D1212,(0.75*$C1212),847))</f>
        <v>0</v>
      </c>
      <c r="I1212" s="41">
        <f>MAX(IF($B1212="No",0,MIN((0.75*E1212),847)),MIN(E1212,(0.75*$C1212),847))</f>
        <v>0</v>
      </c>
      <c r="J1212" s="41">
        <f>MAX(IF($B1212="No",0,MIN((0.75*F1212),847)),MIN(F1212,(0.75*$C1212),847))</f>
        <v>0</v>
      </c>
      <c r="K1212" s="41">
        <f>MAX(IF($B1212="No",0,MIN((0.75*G1212),847)),MIN(G1212,(0.75*$C1212),847))</f>
        <v>0</v>
      </c>
      <c r="L1212" s="54" t="str">
        <f>IF(OR(COUNT(C1212:G1212)&lt;&gt;5,ISBLANK(B1212)),"",SUM(H1212:K1212))</f>
        <v/>
      </c>
    </row>
    <row r="1213" spans="8:12" ht="17.25" x14ac:dyDescent="0.3">
      <c r="H1213" s="41">
        <f>MAX(IF($B1213="No",0,MIN((0.75*D1213),847)),MIN(D1213,(0.75*$C1213),847))</f>
        <v>0</v>
      </c>
      <c r="I1213" s="41">
        <f>MAX(IF($B1213="No",0,MIN((0.75*E1213),847)),MIN(E1213,(0.75*$C1213),847))</f>
        <v>0</v>
      </c>
      <c r="J1213" s="41">
        <f>MAX(IF($B1213="No",0,MIN((0.75*F1213),847)),MIN(F1213,(0.75*$C1213),847))</f>
        <v>0</v>
      </c>
      <c r="K1213" s="41">
        <f>MAX(IF($B1213="No",0,MIN((0.75*G1213),847)),MIN(G1213,(0.75*$C1213),847))</f>
        <v>0</v>
      </c>
      <c r="L1213" s="54" t="str">
        <f>IF(OR(COUNT(C1213:G1213)&lt;&gt;5,ISBLANK(B1213)),"",SUM(H1213:K1213))</f>
        <v/>
      </c>
    </row>
    <row r="1214" spans="8:12" ht="17.25" x14ac:dyDescent="0.3">
      <c r="H1214" s="41">
        <f>MAX(IF($B1214="No",0,MIN((0.75*D1214),847)),MIN(D1214,(0.75*$C1214),847))</f>
        <v>0</v>
      </c>
      <c r="I1214" s="41">
        <f>MAX(IF($B1214="No",0,MIN((0.75*E1214),847)),MIN(E1214,(0.75*$C1214),847))</f>
        <v>0</v>
      </c>
      <c r="J1214" s="41">
        <f>MAX(IF($B1214="No",0,MIN((0.75*F1214),847)),MIN(F1214,(0.75*$C1214),847))</f>
        <v>0</v>
      </c>
      <c r="K1214" s="41">
        <f>MAX(IF($B1214="No",0,MIN((0.75*G1214),847)),MIN(G1214,(0.75*$C1214),847))</f>
        <v>0</v>
      </c>
      <c r="L1214" s="54" t="str">
        <f>IF(OR(COUNT(C1214:G1214)&lt;&gt;5,ISBLANK(B1214)),"",SUM(H1214:K1214))</f>
        <v/>
      </c>
    </row>
    <row r="1215" spans="8:12" ht="17.25" x14ac:dyDescent="0.3">
      <c r="H1215" s="41">
        <f>MAX(IF($B1215="No",0,MIN((0.75*D1215),847)),MIN(D1215,(0.75*$C1215),847))</f>
        <v>0</v>
      </c>
      <c r="I1215" s="41">
        <f>MAX(IF($B1215="No",0,MIN((0.75*E1215),847)),MIN(E1215,(0.75*$C1215),847))</f>
        <v>0</v>
      </c>
      <c r="J1215" s="41">
        <f>MAX(IF($B1215="No",0,MIN((0.75*F1215),847)),MIN(F1215,(0.75*$C1215),847))</f>
        <v>0</v>
      </c>
      <c r="K1215" s="41">
        <f>MAX(IF($B1215="No",0,MIN((0.75*G1215),847)),MIN(G1215,(0.75*$C1215),847))</f>
        <v>0</v>
      </c>
      <c r="L1215" s="54" t="str">
        <f>IF(OR(COUNT(C1215:G1215)&lt;&gt;5,ISBLANK(B1215)),"",SUM(H1215:K1215))</f>
        <v/>
      </c>
    </row>
    <row r="1216" spans="8:12" ht="17.25" x14ac:dyDescent="0.3">
      <c r="H1216" s="41">
        <f>MAX(IF($B1216="No",0,MIN((0.75*D1216),847)),MIN(D1216,(0.75*$C1216),847))</f>
        <v>0</v>
      </c>
      <c r="I1216" s="41">
        <f>MAX(IF($B1216="No",0,MIN((0.75*E1216),847)),MIN(E1216,(0.75*$C1216),847))</f>
        <v>0</v>
      </c>
      <c r="J1216" s="41">
        <f>MAX(IF($B1216="No",0,MIN((0.75*F1216),847)),MIN(F1216,(0.75*$C1216),847))</f>
        <v>0</v>
      </c>
      <c r="K1216" s="41">
        <f>MAX(IF($B1216="No",0,MIN((0.75*G1216),847)),MIN(G1216,(0.75*$C1216),847))</f>
        <v>0</v>
      </c>
      <c r="L1216" s="54" t="str">
        <f>IF(OR(COUNT(C1216:G1216)&lt;&gt;5,ISBLANK(B1216)),"",SUM(H1216:K1216))</f>
        <v/>
      </c>
    </row>
    <row r="1217" spans="8:12" ht="17.25" x14ac:dyDescent="0.3">
      <c r="H1217" s="41">
        <f>MAX(IF($B1217="No",0,MIN((0.75*D1217),847)),MIN(D1217,(0.75*$C1217),847))</f>
        <v>0</v>
      </c>
      <c r="I1217" s="41">
        <f>MAX(IF($B1217="No",0,MIN((0.75*E1217),847)),MIN(E1217,(0.75*$C1217),847))</f>
        <v>0</v>
      </c>
      <c r="J1217" s="41">
        <f>MAX(IF($B1217="No",0,MIN((0.75*F1217),847)),MIN(F1217,(0.75*$C1217),847))</f>
        <v>0</v>
      </c>
      <c r="K1217" s="41">
        <f>MAX(IF($B1217="No",0,MIN((0.75*G1217),847)),MIN(G1217,(0.75*$C1217),847))</f>
        <v>0</v>
      </c>
      <c r="L1217" s="54" t="str">
        <f>IF(OR(COUNT(C1217:G1217)&lt;&gt;5,ISBLANK(B1217)),"",SUM(H1217:K1217))</f>
        <v/>
      </c>
    </row>
    <row r="1218" spans="8:12" ht="17.25" x14ac:dyDescent="0.3">
      <c r="H1218" s="41">
        <f>MAX(IF($B1218="No",0,MIN((0.75*D1218),847)),MIN(D1218,(0.75*$C1218),847))</f>
        <v>0</v>
      </c>
      <c r="I1218" s="41">
        <f>MAX(IF($B1218="No",0,MIN((0.75*E1218),847)),MIN(E1218,(0.75*$C1218),847))</f>
        <v>0</v>
      </c>
      <c r="J1218" s="41">
        <f>MAX(IF($B1218="No",0,MIN((0.75*F1218),847)),MIN(F1218,(0.75*$C1218),847))</f>
        <v>0</v>
      </c>
      <c r="K1218" s="41">
        <f>MAX(IF($B1218="No",0,MIN((0.75*G1218),847)),MIN(G1218,(0.75*$C1218),847))</f>
        <v>0</v>
      </c>
      <c r="L1218" s="54" t="str">
        <f>IF(OR(COUNT(C1218:G1218)&lt;&gt;5,ISBLANK(B1218)),"",SUM(H1218:K1218))</f>
        <v/>
      </c>
    </row>
    <row r="1219" spans="8:12" ht="17.25" x14ac:dyDescent="0.3">
      <c r="H1219" s="41">
        <f>MAX(IF($B1219="No",0,MIN((0.75*D1219),847)),MIN(D1219,(0.75*$C1219),847))</f>
        <v>0</v>
      </c>
      <c r="I1219" s="41">
        <f>MAX(IF($B1219="No",0,MIN((0.75*E1219),847)),MIN(E1219,(0.75*$C1219),847))</f>
        <v>0</v>
      </c>
      <c r="J1219" s="41">
        <f>MAX(IF($B1219="No",0,MIN((0.75*F1219),847)),MIN(F1219,(0.75*$C1219),847))</f>
        <v>0</v>
      </c>
      <c r="K1219" s="41">
        <f>MAX(IF($B1219="No",0,MIN((0.75*G1219),847)),MIN(G1219,(0.75*$C1219),847))</f>
        <v>0</v>
      </c>
      <c r="L1219" s="54" t="str">
        <f>IF(OR(COUNT(C1219:G1219)&lt;&gt;5,ISBLANK(B1219)),"",SUM(H1219:K1219))</f>
        <v/>
      </c>
    </row>
    <row r="1220" spans="8:12" ht="17.25" x14ac:dyDescent="0.3">
      <c r="H1220" s="41">
        <f>MAX(IF($B1220="No",0,MIN((0.75*D1220),847)),MIN(D1220,(0.75*$C1220),847))</f>
        <v>0</v>
      </c>
      <c r="I1220" s="41">
        <f>MAX(IF($B1220="No",0,MIN((0.75*E1220),847)),MIN(E1220,(0.75*$C1220),847))</f>
        <v>0</v>
      </c>
      <c r="J1220" s="41">
        <f>MAX(IF($B1220="No",0,MIN((0.75*F1220),847)),MIN(F1220,(0.75*$C1220),847))</f>
        <v>0</v>
      </c>
      <c r="K1220" s="41">
        <f>MAX(IF($B1220="No",0,MIN((0.75*G1220),847)),MIN(G1220,(0.75*$C1220),847))</f>
        <v>0</v>
      </c>
      <c r="L1220" s="54" t="str">
        <f>IF(OR(COUNT(C1220:G1220)&lt;&gt;5,ISBLANK(B1220)),"",SUM(H1220:K1220))</f>
        <v/>
      </c>
    </row>
    <row r="1221" spans="8:12" ht="17.25" x14ac:dyDescent="0.3">
      <c r="H1221" s="41">
        <f>MAX(IF($B1221="No",0,MIN((0.75*D1221),847)),MIN(D1221,(0.75*$C1221),847))</f>
        <v>0</v>
      </c>
      <c r="I1221" s="41">
        <f>MAX(IF($B1221="No",0,MIN((0.75*E1221),847)),MIN(E1221,(0.75*$C1221),847))</f>
        <v>0</v>
      </c>
      <c r="J1221" s="41">
        <f>MAX(IF($B1221="No",0,MIN((0.75*F1221),847)),MIN(F1221,(0.75*$C1221),847))</f>
        <v>0</v>
      </c>
      <c r="K1221" s="41">
        <f>MAX(IF($B1221="No",0,MIN((0.75*G1221),847)),MIN(G1221,(0.75*$C1221),847))</f>
        <v>0</v>
      </c>
      <c r="L1221" s="54" t="str">
        <f>IF(OR(COUNT(C1221:G1221)&lt;&gt;5,ISBLANK(B1221)),"",SUM(H1221:K1221))</f>
        <v/>
      </c>
    </row>
    <row r="1222" spans="8:12" ht="17.25" x14ac:dyDescent="0.3">
      <c r="H1222" s="41">
        <f>MAX(IF($B1222="No",0,MIN((0.75*D1222),847)),MIN(D1222,(0.75*$C1222),847))</f>
        <v>0</v>
      </c>
      <c r="I1222" s="41">
        <f>MAX(IF($B1222="No",0,MIN((0.75*E1222),847)),MIN(E1222,(0.75*$C1222),847))</f>
        <v>0</v>
      </c>
      <c r="J1222" s="41">
        <f>MAX(IF($B1222="No",0,MIN((0.75*F1222),847)),MIN(F1222,(0.75*$C1222),847))</f>
        <v>0</v>
      </c>
      <c r="K1222" s="41">
        <f>MAX(IF($B1222="No",0,MIN((0.75*G1222),847)),MIN(G1222,(0.75*$C1222),847))</f>
        <v>0</v>
      </c>
      <c r="L1222" s="54" t="str">
        <f>IF(OR(COUNT(C1222:G1222)&lt;&gt;5,ISBLANK(B1222)),"",SUM(H1222:K1222))</f>
        <v/>
      </c>
    </row>
    <row r="1223" spans="8:12" ht="17.25" x14ac:dyDescent="0.3">
      <c r="H1223" s="41">
        <f>MAX(IF($B1223="No",0,MIN((0.75*D1223),847)),MIN(D1223,(0.75*$C1223),847))</f>
        <v>0</v>
      </c>
      <c r="I1223" s="41">
        <f>MAX(IF($B1223="No",0,MIN((0.75*E1223),847)),MIN(E1223,(0.75*$C1223),847))</f>
        <v>0</v>
      </c>
      <c r="J1223" s="41">
        <f>MAX(IF($B1223="No",0,MIN((0.75*F1223),847)),MIN(F1223,(0.75*$C1223),847))</f>
        <v>0</v>
      </c>
      <c r="K1223" s="41">
        <f>MAX(IF($B1223="No",0,MIN((0.75*G1223),847)),MIN(G1223,(0.75*$C1223),847))</f>
        <v>0</v>
      </c>
      <c r="L1223" s="54" t="str">
        <f>IF(OR(COUNT(C1223:G1223)&lt;&gt;5,ISBLANK(B1223)),"",SUM(H1223:K1223))</f>
        <v/>
      </c>
    </row>
    <row r="1224" spans="8:12" ht="17.25" x14ac:dyDescent="0.3">
      <c r="H1224" s="41">
        <f>MAX(IF($B1224="No",0,MIN((0.75*D1224),847)),MIN(D1224,(0.75*$C1224),847))</f>
        <v>0</v>
      </c>
      <c r="I1224" s="41">
        <f>MAX(IF($B1224="No",0,MIN((0.75*E1224),847)),MIN(E1224,(0.75*$C1224),847))</f>
        <v>0</v>
      </c>
      <c r="J1224" s="41">
        <f>MAX(IF($B1224="No",0,MIN((0.75*F1224),847)),MIN(F1224,(0.75*$C1224),847))</f>
        <v>0</v>
      </c>
      <c r="K1224" s="41">
        <f>MAX(IF($B1224="No",0,MIN((0.75*G1224),847)),MIN(G1224,(0.75*$C1224),847))</f>
        <v>0</v>
      </c>
      <c r="L1224" s="54" t="str">
        <f>IF(OR(COUNT(C1224:G1224)&lt;&gt;5,ISBLANK(B1224)),"",SUM(H1224:K1224))</f>
        <v/>
      </c>
    </row>
    <row r="1225" spans="8:12" ht="17.25" x14ac:dyDescent="0.3">
      <c r="H1225" s="41">
        <f>MAX(IF($B1225="No",0,MIN((0.75*D1225),847)),MIN(D1225,(0.75*$C1225),847))</f>
        <v>0</v>
      </c>
      <c r="I1225" s="41">
        <f>MAX(IF($B1225="No",0,MIN((0.75*E1225),847)),MIN(E1225,(0.75*$C1225),847))</f>
        <v>0</v>
      </c>
      <c r="J1225" s="41">
        <f>MAX(IF($B1225="No",0,MIN((0.75*F1225),847)),MIN(F1225,(0.75*$C1225),847))</f>
        <v>0</v>
      </c>
      <c r="K1225" s="41">
        <f>MAX(IF($B1225="No",0,MIN((0.75*G1225),847)),MIN(G1225,(0.75*$C1225),847))</f>
        <v>0</v>
      </c>
      <c r="L1225" s="54" t="str">
        <f>IF(OR(COUNT(C1225:G1225)&lt;&gt;5,ISBLANK(B1225)),"",SUM(H1225:K1225))</f>
        <v/>
      </c>
    </row>
    <row r="1226" spans="8:12" ht="17.25" x14ac:dyDescent="0.3">
      <c r="H1226" s="41">
        <f>MAX(IF($B1226="No",0,MIN((0.75*D1226),847)),MIN(D1226,(0.75*$C1226),847))</f>
        <v>0</v>
      </c>
      <c r="I1226" s="41">
        <f>MAX(IF($B1226="No",0,MIN((0.75*E1226),847)),MIN(E1226,(0.75*$C1226),847))</f>
        <v>0</v>
      </c>
      <c r="J1226" s="41">
        <f>MAX(IF($B1226="No",0,MIN((0.75*F1226),847)),MIN(F1226,(0.75*$C1226),847))</f>
        <v>0</v>
      </c>
      <c r="K1226" s="41">
        <f>MAX(IF($B1226="No",0,MIN((0.75*G1226),847)),MIN(G1226,(0.75*$C1226),847))</f>
        <v>0</v>
      </c>
      <c r="L1226" s="54" t="str">
        <f>IF(OR(COUNT(C1226:G1226)&lt;&gt;5,ISBLANK(B1226)),"",SUM(H1226:K1226))</f>
        <v/>
      </c>
    </row>
    <row r="1227" spans="8:12" ht="17.25" x14ac:dyDescent="0.3">
      <c r="H1227" s="41">
        <f>MAX(IF($B1227="No",0,MIN((0.75*D1227),847)),MIN(D1227,(0.75*$C1227),847))</f>
        <v>0</v>
      </c>
      <c r="I1227" s="41">
        <f>MAX(IF($B1227="No",0,MIN((0.75*E1227),847)),MIN(E1227,(0.75*$C1227),847))</f>
        <v>0</v>
      </c>
      <c r="J1227" s="41">
        <f>MAX(IF($B1227="No",0,MIN((0.75*F1227),847)),MIN(F1227,(0.75*$C1227),847))</f>
        <v>0</v>
      </c>
      <c r="K1227" s="41">
        <f>MAX(IF($B1227="No",0,MIN((0.75*G1227),847)),MIN(G1227,(0.75*$C1227),847))</f>
        <v>0</v>
      </c>
      <c r="L1227" s="54" t="str">
        <f>IF(OR(COUNT(C1227:G1227)&lt;&gt;5,ISBLANK(B1227)),"",SUM(H1227:K1227))</f>
        <v/>
      </c>
    </row>
    <row r="1228" spans="8:12" ht="17.25" x14ac:dyDescent="0.3">
      <c r="H1228" s="41">
        <f>MAX(IF($B1228="No",0,MIN((0.75*D1228),847)),MIN(D1228,(0.75*$C1228),847))</f>
        <v>0</v>
      </c>
      <c r="I1228" s="41">
        <f>MAX(IF($B1228="No",0,MIN((0.75*E1228),847)),MIN(E1228,(0.75*$C1228),847))</f>
        <v>0</v>
      </c>
      <c r="J1228" s="41">
        <f>MAX(IF($B1228="No",0,MIN((0.75*F1228),847)),MIN(F1228,(0.75*$C1228),847))</f>
        <v>0</v>
      </c>
      <c r="K1228" s="41">
        <f>MAX(IF($B1228="No",0,MIN((0.75*G1228),847)),MIN(G1228,(0.75*$C1228),847))</f>
        <v>0</v>
      </c>
      <c r="L1228" s="54" t="str">
        <f>IF(OR(COUNT(C1228:G1228)&lt;&gt;5,ISBLANK(B1228)),"",SUM(H1228:K1228))</f>
        <v/>
      </c>
    </row>
    <row r="1229" spans="8:12" ht="17.25" x14ac:dyDescent="0.3">
      <c r="H1229" s="41">
        <f>MAX(IF($B1229="No",0,MIN((0.75*D1229),847)),MIN(D1229,(0.75*$C1229),847))</f>
        <v>0</v>
      </c>
      <c r="I1229" s="41">
        <f>MAX(IF($B1229="No",0,MIN((0.75*E1229),847)),MIN(E1229,(0.75*$C1229),847))</f>
        <v>0</v>
      </c>
      <c r="J1229" s="41">
        <f>MAX(IF($B1229="No",0,MIN((0.75*F1229),847)),MIN(F1229,(0.75*$C1229),847))</f>
        <v>0</v>
      </c>
      <c r="K1229" s="41">
        <f>MAX(IF($B1229="No",0,MIN((0.75*G1229),847)),MIN(G1229,(0.75*$C1229),847))</f>
        <v>0</v>
      </c>
      <c r="L1229" s="54" t="str">
        <f>IF(OR(COUNT(C1229:G1229)&lt;&gt;5,ISBLANK(B1229)),"",SUM(H1229:K1229))</f>
        <v/>
      </c>
    </row>
    <row r="1230" spans="8:12" ht="17.25" x14ac:dyDescent="0.3">
      <c r="H1230" s="41">
        <f>MAX(IF($B1230="No",0,MIN((0.75*D1230),847)),MIN(D1230,(0.75*$C1230),847))</f>
        <v>0</v>
      </c>
      <c r="I1230" s="41">
        <f>MAX(IF($B1230="No",0,MIN((0.75*E1230),847)),MIN(E1230,(0.75*$C1230),847))</f>
        <v>0</v>
      </c>
      <c r="J1230" s="41">
        <f>MAX(IF($B1230="No",0,MIN((0.75*F1230),847)),MIN(F1230,(0.75*$C1230),847))</f>
        <v>0</v>
      </c>
      <c r="K1230" s="41">
        <f>MAX(IF($B1230="No",0,MIN((0.75*G1230),847)),MIN(G1230,(0.75*$C1230),847))</f>
        <v>0</v>
      </c>
      <c r="L1230" s="54" t="str">
        <f>IF(OR(COUNT(C1230:G1230)&lt;&gt;5,ISBLANK(B1230)),"",SUM(H1230:K1230))</f>
        <v/>
      </c>
    </row>
    <row r="1231" spans="8:12" ht="17.25" x14ac:dyDescent="0.3">
      <c r="H1231" s="41">
        <f>MAX(IF($B1231="No",0,MIN((0.75*D1231),847)),MIN(D1231,(0.75*$C1231),847))</f>
        <v>0</v>
      </c>
      <c r="I1231" s="41">
        <f>MAX(IF($B1231="No",0,MIN((0.75*E1231),847)),MIN(E1231,(0.75*$C1231),847))</f>
        <v>0</v>
      </c>
      <c r="J1231" s="41">
        <f>MAX(IF($B1231="No",0,MIN((0.75*F1231),847)),MIN(F1231,(0.75*$C1231),847))</f>
        <v>0</v>
      </c>
      <c r="K1231" s="41">
        <f>MAX(IF($B1231="No",0,MIN((0.75*G1231),847)),MIN(G1231,(0.75*$C1231),847))</f>
        <v>0</v>
      </c>
      <c r="L1231" s="54" t="str">
        <f>IF(OR(COUNT(C1231:G1231)&lt;&gt;5,ISBLANK(B1231)),"",SUM(H1231:K1231))</f>
        <v/>
      </c>
    </row>
    <row r="1232" spans="8:12" ht="17.25" x14ac:dyDescent="0.3">
      <c r="H1232" s="41">
        <f>MAX(IF($B1232="No",0,MIN((0.75*D1232),847)),MIN(D1232,(0.75*$C1232),847))</f>
        <v>0</v>
      </c>
      <c r="I1232" s="41">
        <f>MAX(IF($B1232="No",0,MIN((0.75*E1232),847)),MIN(E1232,(0.75*$C1232),847))</f>
        <v>0</v>
      </c>
      <c r="J1232" s="41">
        <f>MAX(IF($B1232="No",0,MIN((0.75*F1232),847)),MIN(F1232,(0.75*$C1232),847))</f>
        <v>0</v>
      </c>
      <c r="K1232" s="41">
        <f>MAX(IF($B1232="No",0,MIN((0.75*G1232),847)),MIN(G1232,(0.75*$C1232),847))</f>
        <v>0</v>
      </c>
      <c r="L1232" s="54" t="str">
        <f>IF(OR(COUNT(C1232:G1232)&lt;&gt;5,ISBLANK(B1232)),"",SUM(H1232:K1232))</f>
        <v/>
      </c>
    </row>
    <row r="1233" spans="8:12" ht="17.25" x14ac:dyDescent="0.3">
      <c r="H1233" s="41">
        <f>MAX(IF($B1233="No",0,MIN((0.75*D1233),847)),MIN(D1233,(0.75*$C1233),847))</f>
        <v>0</v>
      </c>
      <c r="I1233" s="41">
        <f>MAX(IF($B1233="No",0,MIN((0.75*E1233),847)),MIN(E1233,(0.75*$C1233),847))</f>
        <v>0</v>
      </c>
      <c r="J1233" s="41">
        <f>MAX(IF($B1233="No",0,MIN((0.75*F1233),847)),MIN(F1233,(0.75*$C1233),847))</f>
        <v>0</v>
      </c>
      <c r="K1233" s="41">
        <f>MAX(IF($B1233="No",0,MIN((0.75*G1233),847)),MIN(G1233,(0.75*$C1233),847))</f>
        <v>0</v>
      </c>
      <c r="L1233" s="54" t="str">
        <f>IF(OR(COUNT(C1233:G1233)&lt;&gt;5,ISBLANK(B1233)),"",SUM(H1233:K1233))</f>
        <v/>
      </c>
    </row>
    <row r="1234" spans="8:12" ht="17.25" x14ac:dyDescent="0.3">
      <c r="H1234" s="41">
        <f>MAX(IF($B1234="No",0,MIN((0.75*D1234),847)),MIN(D1234,(0.75*$C1234),847))</f>
        <v>0</v>
      </c>
      <c r="I1234" s="41">
        <f>MAX(IF($B1234="No",0,MIN((0.75*E1234),847)),MIN(E1234,(0.75*$C1234),847))</f>
        <v>0</v>
      </c>
      <c r="J1234" s="41">
        <f>MAX(IF($B1234="No",0,MIN((0.75*F1234),847)),MIN(F1234,(0.75*$C1234),847))</f>
        <v>0</v>
      </c>
      <c r="K1234" s="41">
        <f>MAX(IF($B1234="No",0,MIN((0.75*G1234),847)),MIN(G1234,(0.75*$C1234),847))</f>
        <v>0</v>
      </c>
      <c r="L1234" s="54" t="str">
        <f>IF(OR(COUNT(C1234:G1234)&lt;&gt;5,ISBLANK(B1234)),"",SUM(H1234:K1234))</f>
        <v/>
      </c>
    </row>
    <row r="1235" spans="8:12" ht="17.25" x14ac:dyDescent="0.3">
      <c r="H1235" s="41">
        <f>MAX(IF($B1235="No",0,MIN((0.75*D1235),847)),MIN(D1235,(0.75*$C1235),847))</f>
        <v>0</v>
      </c>
      <c r="I1235" s="41">
        <f>MAX(IF($B1235="No",0,MIN((0.75*E1235),847)),MIN(E1235,(0.75*$C1235),847))</f>
        <v>0</v>
      </c>
      <c r="J1235" s="41">
        <f>MAX(IF($B1235="No",0,MIN((0.75*F1235),847)),MIN(F1235,(0.75*$C1235),847))</f>
        <v>0</v>
      </c>
      <c r="K1235" s="41">
        <f>MAX(IF($B1235="No",0,MIN((0.75*G1235),847)),MIN(G1235,(0.75*$C1235),847))</f>
        <v>0</v>
      </c>
      <c r="L1235" s="54" t="str">
        <f>IF(OR(COUNT(C1235:G1235)&lt;&gt;5,ISBLANK(B1235)),"",SUM(H1235:K1235))</f>
        <v/>
      </c>
    </row>
    <row r="1236" spans="8:12" ht="17.25" x14ac:dyDescent="0.3">
      <c r="H1236" s="41">
        <f>MAX(IF($B1236="No",0,MIN((0.75*D1236),847)),MIN(D1236,(0.75*$C1236),847))</f>
        <v>0</v>
      </c>
      <c r="I1236" s="41">
        <f>MAX(IF($B1236="No",0,MIN((0.75*E1236),847)),MIN(E1236,(0.75*$C1236),847))</f>
        <v>0</v>
      </c>
      <c r="J1236" s="41">
        <f>MAX(IF($B1236="No",0,MIN((0.75*F1236),847)),MIN(F1236,(0.75*$C1236),847))</f>
        <v>0</v>
      </c>
      <c r="K1236" s="41">
        <f>MAX(IF($B1236="No",0,MIN((0.75*G1236),847)),MIN(G1236,(0.75*$C1236),847))</f>
        <v>0</v>
      </c>
      <c r="L1236" s="54" t="str">
        <f>IF(OR(COUNT(C1236:G1236)&lt;&gt;5,ISBLANK(B1236)),"",SUM(H1236:K1236))</f>
        <v/>
      </c>
    </row>
    <row r="1237" spans="8:12" ht="17.25" x14ac:dyDescent="0.3">
      <c r="H1237" s="41">
        <f>MAX(IF($B1237="No",0,MIN((0.75*D1237),847)),MIN(D1237,(0.75*$C1237),847))</f>
        <v>0</v>
      </c>
      <c r="I1237" s="41">
        <f>MAX(IF($B1237="No",0,MIN((0.75*E1237),847)),MIN(E1237,(0.75*$C1237),847))</f>
        <v>0</v>
      </c>
      <c r="J1237" s="41">
        <f>MAX(IF($B1237="No",0,MIN((0.75*F1237),847)),MIN(F1237,(0.75*$C1237),847))</f>
        <v>0</v>
      </c>
      <c r="K1237" s="41">
        <f>MAX(IF($B1237="No",0,MIN((0.75*G1237),847)),MIN(G1237,(0.75*$C1237),847))</f>
        <v>0</v>
      </c>
      <c r="L1237" s="54" t="str">
        <f>IF(OR(COUNT(C1237:G1237)&lt;&gt;5,ISBLANK(B1237)),"",SUM(H1237:K1237))</f>
        <v/>
      </c>
    </row>
    <row r="1238" spans="8:12" ht="17.25" x14ac:dyDescent="0.3">
      <c r="H1238" s="41">
        <f>MAX(IF($B1238="No",0,MIN((0.75*D1238),847)),MIN(D1238,(0.75*$C1238),847))</f>
        <v>0</v>
      </c>
      <c r="I1238" s="41">
        <f>MAX(IF($B1238="No",0,MIN((0.75*E1238),847)),MIN(E1238,(0.75*$C1238),847))</f>
        <v>0</v>
      </c>
      <c r="J1238" s="41">
        <f>MAX(IF($B1238="No",0,MIN((0.75*F1238),847)),MIN(F1238,(0.75*$C1238),847))</f>
        <v>0</v>
      </c>
      <c r="K1238" s="41">
        <f>MAX(IF($B1238="No",0,MIN((0.75*G1238),847)),MIN(G1238,(0.75*$C1238),847))</f>
        <v>0</v>
      </c>
      <c r="L1238" s="54" t="str">
        <f>IF(OR(COUNT(C1238:G1238)&lt;&gt;5,ISBLANK(B1238)),"",SUM(H1238:K1238))</f>
        <v/>
      </c>
    </row>
    <row r="1239" spans="8:12" ht="17.25" x14ac:dyDescent="0.3">
      <c r="H1239" s="41">
        <f>MAX(IF($B1239="No",0,MIN((0.75*D1239),847)),MIN(D1239,(0.75*$C1239),847))</f>
        <v>0</v>
      </c>
      <c r="I1239" s="41">
        <f>MAX(IF($B1239="No",0,MIN((0.75*E1239),847)),MIN(E1239,(0.75*$C1239),847))</f>
        <v>0</v>
      </c>
      <c r="J1239" s="41">
        <f>MAX(IF($B1239="No",0,MIN((0.75*F1239),847)),MIN(F1239,(0.75*$C1239),847))</f>
        <v>0</v>
      </c>
      <c r="K1239" s="41">
        <f>MAX(IF($B1239="No",0,MIN((0.75*G1239),847)),MIN(G1239,(0.75*$C1239),847))</f>
        <v>0</v>
      </c>
      <c r="L1239" s="54" t="str">
        <f>IF(OR(COUNT(C1239:G1239)&lt;&gt;5,ISBLANK(B1239)),"",SUM(H1239:K1239))</f>
        <v/>
      </c>
    </row>
    <row r="1240" spans="8:12" ht="17.25" x14ac:dyDescent="0.3">
      <c r="H1240" s="41">
        <f>MAX(IF($B1240="No",0,MIN((0.75*D1240),847)),MIN(D1240,(0.75*$C1240),847))</f>
        <v>0</v>
      </c>
      <c r="I1240" s="41">
        <f>MAX(IF($B1240="No",0,MIN((0.75*E1240),847)),MIN(E1240,(0.75*$C1240),847))</f>
        <v>0</v>
      </c>
      <c r="J1240" s="41">
        <f>MAX(IF($B1240="No",0,MIN((0.75*F1240),847)),MIN(F1240,(0.75*$C1240),847))</f>
        <v>0</v>
      </c>
      <c r="K1240" s="41">
        <f>MAX(IF($B1240="No",0,MIN((0.75*G1240),847)),MIN(G1240,(0.75*$C1240),847))</f>
        <v>0</v>
      </c>
      <c r="L1240" s="54" t="str">
        <f>IF(OR(COUNT(C1240:G1240)&lt;&gt;5,ISBLANK(B1240)),"",SUM(H1240:K1240))</f>
        <v/>
      </c>
    </row>
    <row r="1241" spans="8:12" ht="17.25" x14ac:dyDescent="0.3">
      <c r="H1241" s="41">
        <f>MAX(IF($B1241="No",0,MIN((0.75*D1241),847)),MIN(D1241,(0.75*$C1241),847))</f>
        <v>0</v>
      </c>
      <c r="I1241" s="41">
        <f>MAX(IF($B1241="No",0,MIN((0.75*E1241),847)),MIN(E1241,(0.75*$C1241),847))</f>
        <v>0</v>
      </c>
      <c r="J1241" s="41">
        <f>MAX(IF($B1241="No",0,MIN((0.75*F1241),847)),MIN(F1241,(0.75*$C1241),847))</f>
        <v>0</v>
      </c>
      <c r="K1241" s="41">
        <f>MAX(IF($B1241="No",0,MIN((0.75*G1241),847)),MIN(G1241,(0.75*$C1241),847))</f>
        <v>0</v>
      </c>
      <c r="L1241" s="54" t="str">
        <f>IF(OR(COUNT(C1241:G1241)&lt;&gt;5,ISBLANK(B1241)),"",SUM(H1241:K1241))</f>
        <v/>
      </c>
    </row>
    <row r="1242" spans="8:12" ht="17.25" x14ac:dyDescent="0.3">
      <c r="H1242" s="41">
        <f>MAX(IF($B1242="No",0,MIN((0.75*D1242),847)),MIN(D1242,(0.75*$C1242),847))</f>
        <v>0</v>
      </c>
      <c r="I1242" s="41">
        <f>MAX(IF($B1242="No",0,MIN((0.75*E1242),847)),MIN(E1242,(0.75*$C1242),847))</f>
        <v>0</v>
      </c>
      <c r="J1242" s="41">
        <f>MAX(IF($B1242="No",0,MIN((0.75*F1242),847)),MIN(F1242,(0.75*$C1242),847))</f>
        <v>0</v>
      </c>
      <c r="K1242" s="41">
        <f>MAX(IF($B1242="No",0,MIN((0.75*G1242),847)),MIN(G1242,(0.75*$C1242),847))</f>
        <v>0</v>
      </c>
      <c r="L1242" s="54" t="str">
        <f>IF(OR(COUNT(C1242:G1242)&lt;&gt;5,ISBLANK(B1242)),"",SUM(H1242:K1242))</f>
        <v/>
      </c>
    </row>
    <row r="1243" spans="8:12" ht="17.25" x14ac:dyDescent="0.3">
      <c r="H1243" s="41">
        <f>MAX(IF($B1243="No",0,MIN((0.75*D1243),847)),MIN(D1243,(0.75*$C1243),847))</f>
        <v>0</v>
      </c>
      <c r="I1243" s="41">
        <f>MAX(IF($B1243="No",0,MIN((0.75*E1243),847)),MIN(E1243,(0.75*$C1243),847))</f>
        <v>0</v>
      </c>
      <c r="J1243" s="41">
        <f>MAX(IF($B1243="No",0,MIN((0.75*F1243),847)),MIN(F1243,(0.75*$C1243),847))</f>
        <v>0</v>
      </c>
      <c r="K1243" s="41">
        <f>MAX(IF($B1243="No",0,MIN((0.75*G1243),847)),MIN(G1243,(0.75*$C1243),847))</f>
        <v>0</v>
      </c>
      <c r="L1243" s="54" t="str">
        <f>IF(OR(COUNT(C1243:G1243)&lt;&gt;5,ISBLANK(B1243)),"",SUM(H1243:K1243))</f>
        <v/>
      </c>
    </row>
    <row r="1244" spans="8:12" ht="17.25" x14ac:dyDescent="0.3">
      <c r="H1244" s="41">
        <f>MAX(IF($B1244="No",0,MIN((0.75*D1244),847)),MIN(D1244,(0.75*$C1244),847))</f>
        <v>0</v>
      </c>
      <c r="I1244" s="41">
        <f>MAX(IF($B1244="No",0,MIN((0.75*E1244),847)),MIN(E1244,(0.75*$C1244),847))</f>
        <v>0</v>
      </c>
      <c r="J1244" s="41">
        <f>MAX(IF($B1244="No",0,MIN((0.75*F1244),847)),MIN(F1244,(0.75*$C1244),847))</f>
        <v>0</v>
      </c>
      <c r="K1244" s="41">
        <f>MAX(IF($B1244="No",0,MIN((0.75*G1244),847)),MIN(G1244,(0.75*$C1244),847))</f>
        <v>0</v>
      </c>
      <c r="L1244" s="54" t="str">
        <f>IF(OR(COUNT(C1244:G1244)&lt;&gt;5,ISBLANK(B1244)),"",SUM(H1244:K1244))</f>
        <v/>
      </c>
    </row>
    <row r="1245" spans="8:12" ht="17.25" x14ac:dyDescent="0.3">
      <c r="H1245" s="41">
        <f>MAX(IF($B1245="No",0,MIN((0.75*D1245),847)),MIN(D1245,(0.75*$C1245),847))</f>
        <v>0</v>
      </c>
      <c r="I1245" s="41">
        <f>MAX(IF($B1245="No",0,MIN((0.75*E1245),847)),MIN(E1245,(0.75*$C1245),847))</f>
        <v>0</v>
      </c>
      <c r="J1245" s="41">
        <f>MAX(IF($B1245="No",0,MIN((0.75*F1245),847)),MIN(F1245,(0.75*$C1245),847))</f>
        <v>0</v>
      </c>
      <c r="K1245" s="41">
        <f>MAX(IF($B1245="No",0,MIN((0.75*G1245),847)),MIN(G1245,(0.75*$C1245),847))</f>
        <v>0</v>
      </c>
      <c r="L1245" s="54" t="str">
        <f>IF(OR(COUNT(C1245:G1245)&lt;&gt;5,ISBLANK(B1245)),"",SUM(H1245:K1245))</f>
        <v/>
      </c>
    </row>
    <row r="1246" spans="8:12" ht="17.25" x14ac:dyDescent="0.3">
      <c r="H1246" s="41">
        <f>MAX(IF($B1246="No",0,MIN((0.75*D1246),847)),MIN(D1246,(0.75*$C1246),847))</f>
        <v>0</v>
      </c>
      <c r="I1246" s="41">
        <f>MAX(IF($B1246="No",0,MIN((0.75*E1246),847)),MIN(E1246,(0.75*$C1246),847))</f>
        <v>0</v>
      </c>
      <c r="J1246" s="41">
        <f>MAX(IF($B1246="No",0,MIN((0.75*F1246),847)),MIN(F1246,(0.75*$C1246),847))</f>
        <v>0</v>
      </c>
      <c r="K1246" s="41">
        <f>MAX(IF($B1246="No",0,MIN((0.75*G1246),847)),MIN(G1246,(0.75*$C1246),847))</f>
        <v>0</v>
      </c>
      <c r="L1246" s="54" t="str">
        <f>IF(OR(COUNT(C1246:G1246)&lt;&gt;5,ISBLANK(B1246)),"",SUM(H1246:K1246))</f>
        <v/>
      </c>
    </row>
    <row r="1247" spans="8:12" ht="17.25" x14ac:dyDescent="0.3">
      <c r="H1247" s="41">
        <f>MAX(IF($B1247="No",0,MIN((0.75*D1247),847)),MIN(D1247,(0.75*$C1247),847))</f>
        <v>0</v>
      </c>
      <c r="I1247" s="41">
        <f>MAX(IF($B1247="No",0,MIN((0.75*E1247),847)),MIN(E1247,(0.75*$C1247),847))</f>
        <v>0</v>
      </c>
      <c r="J1247" s="41">
        <f>MAX(IF($B1247="No",0,MIN((0.75*F1247),847)),MIN(F1247,(0.75*$C1247),847))</f>
        <v>0</v>
      </c>
      <c r="K1247" s="41">
        <f>MAX(IF($B1247="No",0,MIN((0.75*G1247),847)),MIN(G1247,(0.75*$C1247),847))</f>
        <v>0</v>
      </c>
      <c r="L1247" s="54" t="str">
        <f>IF(OR(COUNT(C1247:G1247)&lt;&gt;5,ISBLANK(B1247)),"",SUM(H1247:K1247))</f>
        <v/>
      </c>
    </row>
    <row r="1248" spans="8:12" ht="17.25" x14ac:dyDescent="0.3">
      <c r="H1248" s="41">
        <f>MAX(IF($B1248="No",0,MIN((0.75*D1248),847)),MIN(D1248,(0.75*$C1248),847))</f>
        <v>0</v>
      </c>
      <c r="I1248" s="41">
        <f>MAX(IF($B1248="No",0,MIN((0.75*E1248),847)),MIN(E1248,(0.75*$C1248),847))</f>
        <v>0</v>
      </c>
      <c r="J1248" s="41">
        <f>MAX(IF($B1248="No",0,MIN((0.75*F1248),847)),MIN(F1248,(0.75*$C1248),847))</f>
        <v>0</v>
      </c>
      <c r="K1248" s="41">
        <f>MAX(IF($B1248="No",0,MIN((0.75*G1248),847)),MIN(G1248,(0.75*$C1248),847))</f>
        <v>0</v>
      </c>
      <c r="L1248" s="54" t="str">
        <f>IF(OR(COUNT(C1248:G1248)&lt;&gt;5,ISBLANK(B1248)),"",SUM(H1248:K1248))</f>
        <v/>
      </c>
    </row>
    <row r="1249" spans="8:12" ht="17.25" x14ac:dyDescent="0.3">
      <c r="H1249" s="41">
        <f>MAX(IF($B1249="No",0,MIN((0.75*D1249),847)),MIN(D1249,(0.75*$C1249),847))</f>
        <v>0</v>
      </c>
      <c r="I1249" s="41">
        <f>MAX(IF($B1249="No",0,MIN((0.75*E1249),847)),MIN(E1249,(0.75*$C1249),847))</f>
        <v>0</v>
      </c>
      <c r="J1249" s="41">
        <f>MAX(IF($B1249="No",0,MIN((0.75*F1249),847)),MIN(F1249,(0.75*$C1249),847))</f>
        <v>0</v>
      </c>
      <c r="K1249" s="41">
        <f>MAX(IF($B1249="No",0,MIN((0.75*G1249),847)),MIN(G1249,(0.75*$C1249),847))</f>
        <v>0</v>
      </c>
      <c r="L1249" s="54" t="str">
        <f>IF(OR(COUNT(C1249:G1249)&lt;&gt;5,ISBLANK(B1249)),"",SUM(H1249:K1249))</f>
        <v/>
      </c>
    </row>
    <row r="1250" spans="8:12" ht="17.25" x14ac:dyDescent="0.3">
      <c r="H1250" s="41">
        <f>MAX(IF($B1250="No",0,MIN((0.75*D1250),847)),MIN(D1250,(0.75*$C1250),847))</f>
        <v>0</v>
      </c>
      <c r="I1250" s="41">
        <f>MAX(IF($B1250="No",0,MIN((0.75*E1250),847)),MIN(E1250,(0.75*$C1250),847))</f>
        <v>0</v>
      </c>
      <c r="J1250" s="41">
        <f>MAX(IF($B1250="No",0,MIN((0.75*F1250),847)),MIN(F1250,(0.75*$C1250),847))</f>
        <v>0</v>
      </c>
      <c r="K1250" s="41">
        <f>MAX(IF($B1250="No",0,MIN((0.75*G1250),847)),MIN(G1250,(0.75*$C1250),847))</f>
        <v>0</v>
      </c>
      <c r="L1250" s="54" t="str">
        <f>IF(OR(COUNT(C1250:G1250)&lt;&gt;5,ISBLANK(B1250)),"",SUM(H1250:K1250))</f>
        <v/>
      </c>
    </row>
    <row r="1251" spans="8:12" ht="17.25" x14ac:dyDescent="0.3">
      <c r="H1251" s="41">
        <f>MAX(IF($B1251="No",0,MIN((0.75*D1251),847)),MIN(D1251,(0.75*$C1251),847))</f>
        <v>0</v>
      </c>
      <c r="I1251" s="41">
        <f>MAX(IF($B1251="No",0,MIN((0.75*E1251),847)),MIN(E1251,(0.75*$C1251),847))</f>
        <v>0</v>
      </c>
      <c r="J1251" s="41">
        <f>MAX(IF($B1251="No",0,MIN((0.75*F1251),847)),MIN(F1251,(0.75*$C1251),847))</f>
        <v>0</v>
      </c>
      <c r="K1251" s="41">
        <f>MAX(IF($B1251="No",0,MIN((0.75*G1251),847)),MIN(G1251,(0.75*$C1251),847))</f>
        <v>0</v>
      </c>
      <c r="L1251" s="54" t="str">
        <f>IF(OR(COUNT(C1251:G1251)&lt;&gt;5,ISBLANK(B1251)),"",SUM(H1251:K1251))</f>
        <v/>
      </c>
    </row>
    <row r="1252" spans="8:12" ht="17.25" x14ac:dyDescent="0.3">
      <c r="H1252" s="41">
        <f>MAX(IF($B1252="No",0,MIN((0.75*D1252),847)),MIN(D1252,(0.75*$C1252),847))</f>
        <v>0</v>
      </c>
      <c r="I1252" s="41">
        <f>MAX(IF($B1252="No",0,MIN((0.75*E1252),847)),MIN(E1252,(0.75*$C1252),847))</f>
        <v>0</v>
      </c>
      <c r="J1252" s="41">
        <f>MAX(IF($B1252="No",0,MIN((0.75*F1252),847)),MIN(F1252,(0.75*$C1252),847))</f>
        <v>0</v>
      </c>
      <c r="K1252" s="41">
        <f>MAX(IF($B1252="No",0,MIN((0.75*G1252),847)),MIN(G1252,(0.75*$C1252),847))</f>
        <v>0</v>
      </c>
      <c r="L1252" s="54" t="str">
        <f>IF(OR(COUNT(C1252:G1252)&lt;&gt;5,ISBLANK(B1252)),"",SUM(H1252:K1252))</f>
        <v/>
      </c>
    </row>
    <row r="1253" spans="8:12" ht="17.25" x14ac:dyDescent="0.3">
      <c r="H1253" s="41">
        <f>MAX(IF($B1253="No",0,MIN((0.75*D1253),847)),MIN(D1253,(0.75*$C1253),847))</f>
        <v>0</v>
      </c>
      <c r="I1253" s="41">
        <f>MAX(IF($B1253="No",0,MIN((0.75*E1253),847)),MIN(E1253,(0.75*$C1253),847))</f>
        <v>0</v>
      </c>
      <c r="J1253" s="41">
        <f>MAX(IF($B1253="No",0,MIN((0.75*F1253),847)),MIN(F1253,(0.75*$C1253),847))</f>
        <v>0</v>
      </c>
      <c r="K1253" s="41">
        <f>MAX(IF($B1253="No",0,MIN((0.75*G1253),847)),MIN(G1253,(0.75*$C1253),847))</f>
        <v>0</v>
      </c>
      <c r="L1253" s="54" t="str">
        <f>IF(OR(COUNT(C1253:G1253)&lt;&gt;5,ISBLANK(B1253)),"",SUM(H1253:K1253))</f>
        <v/>
      </c>
    </row>
    <row r="1254" spans="8:12" ht="17.25" x14ac:dyDescent="0.3">
      <c r="H1254" s="41">
        <f>MAX(IF($B1254="No",0,MIN((0.75*D1254),847)),MIN(D1254,(0.75*$C1254),847))</f>
        <v>0</v>
      </c>
      <c r="I1254" s="41">
        <f>MAX(IF($B1254="No",0,MIN((0.75*E1254),847)),MIN(E1254,(0.75*$C1254),847))</f>
        <v>0</v>
      </c>
      <c r="J1254" s="41">
        <f>MAX(IF($B1254="No",0,MIN((0.75*F1254),847)),MIN(F1254,(0.75*$C1254),847))</f>
        <v>0</v>
      </c>
      <c r="K1254" s="41">
        <f>MAX(IF($B1254="No",0,MIN((0.75*G1254),847)),MIN(G1254,(0.75*$C1254),847))</f>
        <v>0</v>
      </c>
      <c r="L1254" s="54" t="str">
        <f>IF(OR(COUNT(C1254:G1254)&lt;&gt;5,ISBLANK(B1254)),"",SUM(H1254:K1254))</f>
        <v/>
      </c>
    </row>
    <row r="1255" spans="8:12" ht="17.25" x14ac:dyDescent="0.3">
      <c r="H1255" s="41">
        <f>MAX(IF($B1255="No",0,MIN((0.75*D1255),847)),MIN(D1255,(0.75*$C1255),847))</f>
        <v>0</v>
      </c>
      <c r="I1255" s="41">
        <f>MAX(IF($B1255="No",0,MIN((0.75*E1255),847)),MIN(E1255,(0.75*$C1255),847))</f>
        <v>0</v>
      </c>
      <c r="J1255" s="41">
        <f>MAX(IF($B1255="No",0,MIN((0.75*F1255),847)),MIN(F1255,(0.75*$C1255),847))</f>
        <v>0</v>
      </c>
      <c r="K1255" s="41">
        <f>MAX(IF($B1255="No",0,MIN((0.75*G1255),847)),MIN(G1255,(0.75*$C1255),847))</f>
        <v>0</v>
      </c>
      <c r="L1255" s="54" t="str">
        <f>IF(OR(COUNT(C1255:G1255)&lt;&gt;5,ISBLANK(B1255)),"",SUM(H1255:K1255))</f>
        <v/>
      </c>
    </row>
    <row r="1256" spans="8:12" ht="17.25" x14ac:dyDescent="0.3">
      <c r="H1256" s="41">
        <f>MAX(IF($B1256="No",0,MIN((0.75*D1256),847)),MIN(D1256,(0.75*$C1256),847))</f>
        <v>0</v>
      </c>
      <c r="I1256" s="41">
        <f>MAX(IF($B1256="No",0,MIN((0.75*E1256),847)),MIN(E1256,(0.75*$C1256),847))</f>
        <v>0</v>
      </c>
      <c r="J1256" s="41">
        <f>MAX(IF($B1256="No",0,MIN((0.75*F1256),847)),MIN(F1256,(0.75*$C1256),847))</f>
        <v>0</v>
      </c>
      <c r="K1256" s="41">
        <f>MAX(IF($B1256="No",0,MIN((0.75*G1256),847)),MIN(G1256,(0.75*$C1256),847))</f>
        <v>0</v>
      </c>
      <c r="L1256" s="54" t="str">
        <f>IF(OR(COUNT(C1256:G1256)&lt;&gt;5,ISBLANK(B1256)),"",SUM(H1256:K1256))</f>
        <v/>
      </c>
    </row>
    <row r="1257" spans="8:12" ht="17.25" x14ac:dyDescent="0.3">
      <c r="H1257" s="41">
        <f>MAX(IF($B1257="No",0,MIN((0.75*D1257),847)),MIN(D1257,(0.75*$C1257),847))</f>
        <v>0</v>
      </c>
      <c r="I1257" s="41">
        <f>MAX(IF($B1257="No",0,MIN((0.75*E1257),847)),MIN(E1257,(0.75*$C1257),847))</f>
        <v>0</v>
      </c>
      <c r="J1257" s="41">
        <f>MAX(IF($B1257="No",0,MIN((0.75*F1257),847)),MIN(F1257,(0.75*$C1257),847))</f>
        <v>0</v>
      </c>
      <c r="K1257" s="41">
        <f>MAX(IF($B1257="No",0,MIN((0.75*G1257),847)),MIN(G1257,(0.75*$C1257),847))</f>
        <v>0</v>
      </c>
      <c r="L1257" s="54" t="str">
        <f>IF(OR(COUNT(C1257:G1257)&lt;&gt;5,ISBLANK(B1257)),"",SUM(H1257:K1257))</f>
        <v/>
      </c>
    </row>
    <row r="1258" spans="8:12" ht="17.25" x14ac:dyDescent="0.3">
      <c r="H1258" s="41">
        <f>MAX(IF($B1258="No",0,MIN((0.75*D1258),847)),MIN(D1258,(0.75*$C1258),847))</f>
        <v>0</v>
      </c>
      <c r="I1258" s="41">
        <f>MAX(IF($B1258="No",0,MIN((0.75*E1258),847)),MIN(E1258,(0.75*$C1258),847))</f>
        <v>0</v>
      </c>
      <c r="J1258" s="41">
        <f>MAX(IF($B1258="No",0,MIN((0.75*F1258),847)),MIN(F1258,(0.75*$C1258),847))</f>
        <v>0</v>
      </c>
      <c r="K1258" s="41">
        <f>MAX(IF($B1258="No",0,MIN((0.75*G1258),847)),MIN(G1258,(0.75*$C1258),847))</f>
        <v>0</v>
      </c>
      <c r="L1258" s="54" t="str">
        <f>IF(OR(COUNT(C1258:G1258)&lt;&gt;5,ISBLANK(B1258)),"",SUM(H1258:K1258))</f>
        <v/>
      </c>
    </row>
    <row r="1259" spans="8:12" ht="17.25" x14ac:dyDescent="0.3">
      <c r="H1259" s="41">
        <f>MAX(IF($B1259="No",0,MIN((0.75*D1259),847)),MIN(D1259,(0.75*$C1259),847))</f>
        <v>0</v>
      </c>
      <c r="I1259" s="41">
        <f>MAX(IF($B1259="No",0,MIN((0.75*E1259),847)),MIN(E1259,(0.75*$C1259),847))</f>
        <v>0</v>
      </c>
      <c r="J1259" s="41">
        <f>MAX(IF($B1259="No",0,MIN((0.75*F1259),847)),MIN(F1259,(0.75*$C1259),847))</f>
        <v>0</v>
      </c>
      <c r="K1259" s="41">
        <f>MAX(IF($B1259="No",0,MIN((0.75*G1259),847)),MIN(G1259,(0.75*$C1259),847))</f>
        <v>0</v>
      </c>
      <c r="L1259" s="54" t="str">
        <f>IF(OR(COUNT(C1259:G1259)&lt;&gt;5,ISBLANK(B1259)),"",SUM(H1259:K1259))</f>
        <v/>
      </c>
    </row>
    <row r="1260" spans="8:12" ht="17.25" x14ac:dyDescent="0.3">
      <c r="H1260" s="41">
        <f>MAX(IF($B1260="No",0,MIN((0.75*D1260),847)),MIN(D1260,(0.75*$C1260),847))</f>
        <v>0</v>
      </c>
      <c r="I1260" s="41">
        <f>MAX(IF($B1260="No",0,MIN((0.75*E1260),847)),MIN(E1260,(0.75*$C1260),847))</f>
        <v>0</v>
      </c>
      <c r="J1260" s="41">
        <f>MAX(IF($B1260="No",0,MIN((0.75*F1260),847)),MIN(F1260,(0.75*$C1260),847))</f>
        <v>0</v>
      </c>
      <c r="K1260" s="41">
        <f>MAX(IF($B1260="No",0,MIN((0.75*G1260),847)),MIN(G1260,(0.75*$C1260),847))</f>
        <v>0</v>
      </c>
      <c r="L1260" s="54" t="str">
        <f>IF(OR(COUNT(C1260:G1260)&lt;&gt;5,ISBLANK(B1260)),"",SUM(H1260:K1260))</f>
        <v/>
      </c>
    </row>
    <row r="1261" spans="8:12" ht="17.25" x14ac:dyDescent="0.3">
      <c r="H1261" s="41">
        <f>MAX(IF($B1261="No",0,MIN((0.75*D1261),847)),MIN(D1261,(0.75*$C1261),847))</f>
        <v>0</v>
      </c>
      <c r="I1261" s="41">
        <f>MAX(IF($B1261="No",0,MIN((0.75*E1261),847)),MIN(E1261,(0.75*$C1261),847))</f>
        <v>0</v>
      </c>
      <c r="J1261" s="41">
        <f>MAX(IF($B1261="No",0,MIN((0.75*F1261),847)),MIN(F1261,(0.75*$C1261),847))</f>
        <v>0</v>
      </c>
      <c r="K1261" s="41">
        <f>MAX(IF($B1261="No",0,MIN((0.75*G1261),847)),MIN(G1261,(0.75*$C1261),847))</f>
        <v>0</v>
      </c>
      <c r="L1261" s="54" t="str">
        <f>IF(OR(COUNT(C1261:G1261)&lt;&gt;5,ISBLANK(B1261)),"",SUM(H1261:K1261))</f>
        <v/>
      </c>
    </row>
    <row r="1262" spans="8:12" ht="17.25" x14ac:dyDescent="0.3">
      <c r="H1262" s="41">
        <f>MAX(IF($B1262="No",0,MIN((0.75*D1262),847)),MIN(D1262,(0.75*$C1262),847))</f>
        <v>0</v>
      </c>
      <c r="I1262" s="41">
        <f>MAX(IF($B1262="No",0,MIN((0.75*E1262),847)),MIN(E1262,(0.75*$C1262),847))</f>
        <v>0</v>
      </c>
      <c r="J1262" s="41">
        <f>MAX(IF($B1262="No",0,MIN((0.75*F1262),847)),MIN(F1262,(0.75*$C1262),847))</f>
        <v>0</v>
      </c>
      <c r="K1262" s="41">
        <f>MAX(IF($B1262="No",0,MIN((0.75*G1262),847)),MIN(G1262,(0.75*$C1262),847))</f>
        <v>0</v>
      </c>
      <c r="L1262" s="54" t="str">
        <f>IF(OR(COUNT(C1262:G1262)&lt;&gt;5,ISBLANK(B1262)),"",SUM(H1262:K1262))</f>
        <v/>
      </c>
    </row>
    <row r="1263" spans="8:12" ht="17.25" x14ac:dyDescent="0.3">
      <c r="H1263" s="41">
        <f>MAX(IF($B1263="No",0,MIN((0.75*D1263),847)),MIN(D1263,(0.75*$C1263),847))</f>
        <v>0</v>
      </c>
      <c r="I1263" s="41">
        <f>MAX(IF($B1263="No",0,MIN((0.75*E1263),847)),MIN(E1263,(0.75*$C1263),847))</f>
        <v>0</v>
      </c>
      <c r="J1263" s="41">
        <f>MAX(IF($B1263="No",0,MIN((0.75*F1263),847)),MIN(F1263,(0.75*$C1263),847))</f>
        <v>0</v>
      </c>
      <c r="K1263" s="41">
        <f>MAX(IF($B1263="No",0,MIN((0.75*G1263),847)),MIN(G1263,(0.75*$C1263),847))</f>
        <v>0</v>
      </c>
      <c r="L1263" s="54" t="str">
        <f>IF(OR(COUNT(C1263:G1263)&lt;&gt;5,ISBLANK(B1263)),"",SUM(H1263:K1263))</f>
        <v/>
      </c>
    </row>
    <row r="1264" spans="8:12" ht="17.25" x14ac:dyDescent="0.3">
      <c r="H1264" s="41">
        <f>MAX(IF($B1264="No",0,MIN((0.75*D1264),847)),MIN(D1264,(0.75*$C1264),847))</f>
        <v>0</v>
      </c>
      <c r="I1264" s="41">
        <f>MAX(IF($B1264="No",0,MIN((0.75*E1264),847)),MIN(E1264,(0.75*$C1264),847))</f>
        <v>0</v>
      </c>
      <c r="J1264" s="41">
        <f>MAX(IF($B1264="No",0,MIN((0.75*F1264),847)),MIN(F1264,(0.75*$C1264),847))</f>
        <v>0</v>
      </c>
      <c r="K1264" s="41">
        <f>MAX(IF($B1264="No",0,MIN((0.75*G1264),847)),MIN(G1264,(0.75*$C1264),847))</f>
        <v>0</v>
      </c>
      <c r="L1264" s="54" t="str">
        <f>IF(OR(COUNT(C1264:G1264)&lt;&gt;5,ISBLANK(B1264)),"",SUM(H1264:K1264))</f>
        <v/>
      </c>
    </row>
    <row r="1265" spans="8:12" ht="17.25" x14ac:dyDescent="0.3">
      <c r="H1265" s="41">
        <f>MAX(IF($B1265="No",0,MIN((0.75*D1265),847)),MIN(D1265,(0.75*$C1265),847))</f>
        <v>0</v>
      </c>
      <c r="I1265" s="41">
        <f>MAX(IF($B1265="No",0,MIN((0.75*E1265),847)),MIN(E1265,(0.75*$C1265),847))</f>
        <v>0</v>
      </c>
      <c r="J1265" s="41">
        <f>MAX(IF($B1265="No",0,MIN((0.75*F1265),847)),MIN(F1265,(0.75*$C1265),847))</f>
        <v>0</v>
      </c>
      <c r="K1265" s="41">
        <f>MAX(IF($B1265="No",0,MIN((0.75*G1265),847)),MIN(G1265,(0.75*$C1265),847))</f>
        <v>0</v>
      </c>
      <c r="L1265" s="54" t="str">
        <f>IF(OR(COUNT(C1265:G1265)&lt;&gt;5,ISBLANK(B1265)),"",SUM(H1265:K1265))</f>
        <v/>
      </c>
    </row>
    <row r="1266" spans="8:12" ht="17.25" x14ac:dyDescent="0.3">
      <c r="H1266" s="41">
        <f>MAX(IF($B1266="No",0,MIN((0.75*D1266),847)),MIN(D1266,(0.75*$C1266),847))</f>
        <v>0</v>
      </c>
      <c r="I1266" s="41">
        <f>MAX(IF($B1266="No",0,MIN((0.75*E1266),847)),MIN(E1266,(0.75*$C1266),847))</f>
        <v>0</v>
      </c>
      <c r="J1266" s="41">
        <f>MAX(IF($B1266="No",0,MIN((0.75*F1266),847)),MIN(F1266,(0.75*$C1266),847))</f>
        <v>0</v>
      </c>
      <c r="K1266" s="41">
        <f>MAX(IF($B1266="No",0,MIN((0.75*G1266),847)),MIN(G1266,(0.75*$C1266),847))</f>
        <v>0</v>
      </c>
      <c r="L1266" s="54" t="str">
        <f>IF(OR(COUNT(C1266:G1266)&lt;&gt;5,ISBLANK(B1266)),"",SUM(H1266:K1266))</f>
        <v/>
      </c>
    </row>
    <row r="1267" spans="8:12" ht="17.25" x14ac:dyDescent="0.3">
      <c r="H1267" s="41">
        <f>MAX(IF($B1267="No",0,MIN((0.75*D1267),847)),MIN(D1267,(0.75*$C1267),847))</f>
        <v>0</v>
      </c>
      <c r="I1267" s="41">
        <f>MAX(IF($B1267="No",0,MIN((0.75*E1267),847)),MIN(E1267,(0.75*$C1267),847))</f>
        <v>0</v>
      </c>
      <c r="J1267" s="41">
        <f>MAX(IF($B1267="No",0,MIN((0.75*F1267),847)),MIN(F1267,(0.75*$C1267),847))</f>
        <v>0</v>
      </c>
      <c r="K1267" s="41">
        <f>MAX(IF($B1267="No",0,MIN((0.75*G1267),847)),MIN(G1267,(0.75*$C1267),847))</f>
        <v>0</v>
      </c>
      <c r="L1267" s="54" t="str">
        <f>IF(OR(COUNT(C1267:G1267)&lt;&gt;5,ISBLANK(B1267)),"",SUM(H1267:K1267))</f>
        <v/>
      </c>
    </row>
    <row r="1268" spans="8:12" ht="17.25" x14ac:dyDescent="0.3">
      <c r="H1268" s="41">
        <f>MAX(IF($B1268="No",0,MIN((0.75*D1268),847)),MIN(D1268,(0.75*$C1268),847))</f>
        <v>0</v>
      </c>
      <c r="I1268" s="41">
        <f>MAX(IF($B1268="No",0,MIN((0.75*E1268),847)),MIN(E1268,(0.75*$C1268),847))</f>
        <v>0</v>
      </c>
      <c r="J1268" s="41">
        <f>MAX(IF($B1268="No",0,MIN((0.75*F1268),847)),MIN(F1268,(0.75*$C1268),847))</f>
        <v>0</v>
      </c>
      <c r="K1268" s="41">
        <f>MAX(IF($B1268="No",0,MIN((0.75*G1268),847)),MIN(G1268,(0.75*$C1268),847))</f>
        <v>0</v>
      </c>
      <c r="L1268" s="54" t="str">
        <f>IF(OR(COUNT(C1268:G1268)&lt;&gt;5,ISBLANK(B1268)),"",SUM(H1268:K1268))</f>
        <v/>
      </c>
    </row>
    <row r="1269" spans="8:12" ht="17.25" x14ac:dyDescent="0.3">
      <c r="H1269" s="41">
        <f>MAX(IF($B1269="No",0,MIN((0.75*D1269),847)),MIN(D1269,(0.75*$C1269),847))</f>
        <v>0</v>
      </c>
      <c r="I1269" s="41">
        <f>MAX(IF($B1269="No",0,MIN((0.75*E1269),847)),MIN(E1269,(0.75*$C1269),847))</f>
        <v>0</v>
      </c>
      <c r="J1269" s="41">
        <f>MAX(IF($B1269="No",0,MIN((0.75*F1269),847)),MIN(F1269,(0.75*$C1269),847))</f>
        <v>0</v>
      </c>
      <c r="K1269" s="41">
        <f>MAX(IF($B1269="No",0,MIN((0.75*G1269),847)),MIN(G1269,(0.75*$C1269),847))</f>
        <v>0</v>
      </c>
      <c r="L1269" s="54" t="str">
        <f>IF(OR(COUNT(C1269:G1269)&lt;&gt;5,ISBLANK(B1269)),"",SUM(H1269:K1269))</f>
        <v/>
      </c>
    </row>
    <row r="1270" spans="8:12" ht="17.25" x14ac:dyDescent="0.3">
      <c r="H1270" s="41">
        <f>MAX(IF($B1270="No",0,MIN((0.75*D1270),847)),MIN(D1270,(0.75*$C1270),847))</f>
        <v>0</v>
      </c>
      <c r="I1270" s="41">
        <f>MAX(IF($B1270="No",0,MIN((0.75*E1270),847)),MIN(E1270,(0.75*$C1270),847))</f>
        <v>0</v>
      </c>
      <c r="J1270" s="41">
        <f>MAX(IF($B1270="No",0,MIN((0.75*F1270),847)),MIN(F1270,(0.75*$C1270),847))</f>
        <v>0</v>
      </c>
      <c r="K1270" s="41">
        <f>MAX(IF($B1270="No",0,MIN((0.75*G1270),847)),MIN(G1270,(0.75*$C1270),847))</f>
        <v>0</v>
      </c>
      <c r="L1270" s="54" t="str">
        <f>IF(OR(COUNT(C1270:G1270)&lt;&gt;5,ISBLANK(B1270)),"",SUM(H1270:K1270))</f>
        <v/>
      </c>
    </row>
    <row r="1271" spans="8:12" ht="17.25" x14ac:dyDescent="0.3">
      <c r="H1271" s="41">
        <f>MAX(IF($B1271="No",0,MIN((0.75*D1271),847)),MIN(D1271,(0.75*$C1271),847))</f>
        <v>0</v>
      </c>
      <c r="I1271" s="41">
        <f>MAX(IF($B1271="No",0,MIN((0.75*E1271),847)),MIN(E1271,(0.75*$C1271),847))</f>
        <v>0</v>
      </c>
      <c r="J1271" s="41">
        <f>MAX(IF($B1271="No",0,MIN((0.75*F1271),847)),MIN(F1271,(0.75*$C1271),847))</f>
        <v>0</v>
      </c>
      <c r="K1271" s="41">
        <f>MAX(IF($B1271="No",0,MIN((0.75*G1271),847)),MIN(G1271,(0.75*$C1271),847))</f>
        <v>0</v>
      </c>
      <c r="L1271" s="54" t="str">
        <f>IF(OR(COUNT(C1271:G1271)&lt;&gt;5,ISBLANK(B1271)),"",SUM(H1271:K1271))</f>
        <v/>
      </c>
    </row>
    <row r="1272" spans="8:12" ht="17.25" x14ac:dyDescent="0.3">
      <c r="H1272" s="41">
        <f>MAX(IF($B1272="No",0,MIN((0.75*D1272),847)),MIN(D1272,(0.75*$C1272),847))</f>
        <v>0</v>
      </c>
      <c r="I1272" s="41">
        <f>MAX(IF($B1272="No",0,MIN((0.75*E1272),847)),MIN(E1272,(0.75*$C1272),847))</f>
        <v>0</v>
      </c>
      <c r="J1272" s="41">
        <f>MAX(IF($B1272="No",0,MIN((0.75*F1272),847)),MIN(F1272,(0.75*$C1272),847))</f>
        <v>0</v>
      </c>
      <c r="K1272" s="41">
        <f>MAX(IF($B1272="No",0,MIN((0.75*G1272),847)),MIN(G1272,(0.75*$C1272),847))</f>
        <v>0</v>
      </c>
      <c r="L1272" s="54" t="str">
        <f>IF(OR(COUNT(C1272:G1272)&lt;&gt;5,ISBLANK(B1272)),"",SUM(H1272:K1272))</f>
        <v/>
      </c>
    </row>
    <row r="1273" spans="8:12" ht="17.25" x14ac:dyDescent="0.3">
      <c r="H1273" s="41">
        <f>MAX(IF($B1273="No",0,MIN((0.75*D1273),847)),MIN(D1273,(0.75*$C1273),847))</f>
        <v>0</v>
      </c>
      <c r="I1273" s="41">
        <f>MAX(IF($B1273="No",0,MIN((0.75*E1273),847)),MIN(E1273,(0.75*$C1273),847))</f>
        <v>0</v>
      </c>
      <c r="J1273" s="41">
        <f>MAX(IF($B1273="No",0,MIN((0.75*F1273),847)),MIN(F1273,(0.75*$C1273),847))</f>
        <v>0</v>
      </c>
      <c r="K1273" s="41">
        <f>MAX(IF($B1273="No",0,MIN((0.75*G1273),847)),MIN(G1273,(0.75*$C1273),847))</f>
        <v>0</v>
      </c>
      <c r="L1273" s="54" t="str">
        <f>IF(OR(COUNT(C1273:G1273)&lt;&gt;5,ISBLANK(B1273)),"",SUM(H1273:K1273))</f>
        <v/>
      </c>
    </row>
    <row r="1274" spans="8:12" ht="17.25" x14ac:dyDescent="0.3">
      <c r="H1274" s="41">
        <f>MAX(IF($B1274="No",0,MIN((0.75*D1274),847)),MIN(D1274,(0.75*$C1274),847))</f>
        <v>0</v>
      </c>
      <c r="I1274" s="41">
        <f>MAX(IF($B1274="No",0,MIN((0.75*E1274),847)),MIN(E1274,(0.75*$C1274),847))</f>
        <v>0</v>
      </c>
      <c r="J1274" s="41">
        <f>MAX(IF($B1274="No",0,MIN((0.75*F1274),847)),MIN(F1274,(0.75*$C1274),847))</f>
        <v>0</v>
      </c>
      <c r="K1274" s="41">
        <f>MAX(IF($B1274="No",0,MIN((0.75*G1274),847)),MIN(G1274,(0.75*$C1274),847))</f>
        <v>0</v>
      </c>
      <c r="L1274" s="54" t="str">
        <f>IF(OR(COUNT(C1274:G1274)&lt;&gt;5,ISBLANK(B1274)),"",SUM(H1274:K1274))</f>
        <v/>
      </c>
    </row>
    <row r="1275" spans="8:12" ht="17.25" x14ac:dyDescent="0.3">
      <c r="H1275" s="41">
        <f>MAX(IF($B1275="No",0,MIN((0.75*D1275),847)),MIN(D1275,(0.75*$C1275),847))</f>
        <v>0</v>
      </c>
      <c r="I1275" s="41">
        <f>MAX(IF($B1275="No",0,MIN((0.75*E1275),847)),MIN(E1275,(0.75*$C1275),847))</f>
        <v>0</v>
      </c>
      <c r="J1275" s="41">
        <f>MAX(IF($B1275="No",0,MIN((0.75*F1275),847)),MIN(F1275,(0.75*$C1275),847))</f>
        <v>0</v>
      </c>
      <c r="K1275" s="41">
        <f>MAX(IF($B1275="No",0,MIN((0.75*G1275),847)),MIN(G1275,(0.75*$C1275),847))</f>
        <v>0</v>
      </c>
      <c r="L1275" s="54" t="str">
        <f>IF(OR(COUNT(C1275:G1275)&lt;&gt;5,ISBLANK(B1275)),"",SUM(H1275:K1275))</f>
        <v/>
      </c>
    </row>
    <row r="1276" spans="8:12" ht="17.25" x14ac:dyDescent="0.3">
      <c r="H1276" s="41">
        <f>MAX(IF($B1276="No",0,MIN((0.75*D1276),847)),MIN(D1276,(0.75*$C1276),847))</f>
        <v>0</v>
      </c>
      <c r="I1276" s="41">
        <f>MAX(IF($B1276="No",0,MIN((0.75*E1276),847)),MIN(E1276,(0.75*$C1276),847))</f>
        <v>0</v>
      </c>
      <c r="J1276" s="41">
        <f>MAX(IF($B1276="No",0,MIN((0.75*F1276),847)),MIN(F1276,(0.75*$C1276),847))</f>
        <v>0</v>
      </c>
      <c r="K1276" s="41">
        <f>MAX(IF($B1276="No",0,MIN((0.75*G1276),847)),MIN(G1276,(0.75*$C1276),847))</f>
        <v>0</v>
      </c>
      <c r="L1276" s="54" t="str">
        <f>IF(OR(COUNT(C1276:G1276)&lt;&gt;5,ISBLANK(B1276)),"",SUM(H1276:K1276))</f>
        <v/>
      </c>
    </row>
    <row r="1277" spans="8:12" ht="17.25" x14ac:dyDescent="0.3">
      <c r="H1277" s="41">
        <f>MAX(IF($B1277="No",0,MIN((0.75*D1277),847)),MIN(D1277,(0.75*$C1277),847))</f>
        <v>0</v>
      </c>
      <c r="I1277" s="41">
        <f>MAX(IF($B1277="No",0,MIN((0.75*E1277),847)),MIN(E1277,(0.75*$C1277),847))</f>
        <v>0</v>
      </c>
      <c r="J1277" s="41">
        <f>MAX(IF($B1277="No",0,MIN((0.75*F1277),847)),MIN(F1277,(0.75*$C1277),847))</f>
        <v>0</v>
      </c>
      <c r="K1277" s="41">
        <f>MAX(IF($B1277="No",0,MIN((0.75*G1277),847)),MIN(G1277,(0.75*$C1277),847))</f>
        <v>0</v>
      </c>
      <c r="L1277" s="54" t="str">
        <f>IF(OR(COUNT(C1277:G1277)&lt;&gt;5,ISBLANK(B1277)),"",SUM(H1277:K1277))</f>
        <v/>
      </c>
    </row>
    <row r="1278" spans="8:12" ht="17.25" x14ac:dyDescent="0.3">
      <c r="H1278" s="41">
        <f>MAX(IF($B1278="No",0,MIN((0.75*D1278),847)),MIN(D1278,(0.75*$C1278),847))</f>
        <v>0</v>
      </c>
      <c r="I1278" s="41">
        <f>MAX(IF($B1278="No",0,MIN((0.75*E1278),847)),MIN(E1278,(0.75*$C1278),847))</f>
        <v>0</v>
      </c>
      <c r="J1278" s="41">
        <f>MAX(IF($B1278="No",0,MIN((0.75*F1278),847)),MIN(F1278,(0.75*$C1278),847))</f>
        <v>0</v>
      </c>
      <c r="K1278" s="41">
        <f>MAX(IF($B1278="No",0,MIN((0.75*G1278),847)),MIN(G1278,(0.75*$C1278),847))</f>
        <v>0</v>
      </c>
      <c r="L1278" s="54" t="str">
        <f>IF(OR(COUNT(C1278:G1278)&lt;&gt;5,ISBLANK(B1278)),"",SUM(H1278:K1278))</f>
        <v/>
      </c>
    </row>
    <row r="1279" spans="8:12" ht="17.25" x14ac:dyDescent="0.3">
      <c r="H1279" s="41">
        <f>MAX(IF($B1279="No",0,MIN((0.75*D1279),847)),MIN(D1279,(0.75*$C1279),847))</f>
        <v>0</v>
      </c>
      <c r="I1279" s="41">
        <f>MAX(IF($B1279="No",0,MIN((0.75*E1279),847)),MIN(E1279,(0.75*$C1279),847))</f>
        <v>0</v>
      </c>
      <c r="J1279" s="41">
        <f>MAX(IF($B1279="No",0,MIN((0.75*F1279),847)),MIN(F1279,(0.75*$C1279),847))</f>
        <v>0</v>
      </c>
      <c r="K1279" s="41">
        <f>MAX(IF($B1279="No",0,MIN((0.75*G1279),847)),MIN(G1279,(0.75*$C1279),847))</f>
        <v>0</v>
      </c>
      <c r="L1279" s="54" t="str">
        <f>IF(OR(COUNT(C1279:G1279)&lt;&gt;5,ISBLANK(B1279)),"",SUM(H1279:K1279))</f>
        <v/>
      </c>
    </row>
    <row r="1280" spans="8:12" ht="17.25" x14ac:dyDescent="0.3">
      <c r="H1280" s="41">
        <f>MAX(IF($B1280="No",0,MIN((0.75*D1280),847)),MIN(D1280,(0.75*$C1280),847))</f>
        <v>0</v>
      </c>
      <c r="I1280" s="41">
        <f>MAX(IF($B1280="No",0,MIN((0.75*E1280),847)),MIN(E1280,(0.75*$C1280),847))</f>
        <v>0</v>
      </c>
      <c r="J1280" s="41">
        <f>MAX(IF($B1280="No",0,MIN((0.75*F1280),847)),MIN(F1280,(0.75*$C1280),847))</f>
        <v>0</v>
      </c>
      <c r="K1280" s="41">
        <f>MAX(IF($B1280="No",0,MIN((0.75*G1280),847)),MIN(G1280,(0.75*$C1280),847))</f>
        <v>0</v>
      </c>
      <c r="L1280" s="54" t="str">
        <f>IF(OR(COUNT(C1280:G1280)&lt;&gt;5,ISBLANK(B1280)),"",SUM(H1280:K1280))</f>
        <v/>
      </c>
    </row>
    <row r="1281" spans="8:12" ht="17.25" x14ac:dyDescent="0.3">
      <c r="H1281" s="41">
        <f>MAX(IF($B1281="No",0,MIN((0.75*D1281),847)),MIN(D1281,(0.75*$C1281),847))</f>
        <v>0</v>
      </c>
      <c r="I1281" s="41">
        <f>MAX(IF($B1281="No",0,MIN((0.75*E1281),847)),MIN(E1281,(0.75*$C1281),847))</f>
        <v>0</v>
      </c>
      <c r="J1281" s="41">
        <f>MAX(IF($B1281="No",0,MIN((0.75*F1281),847)),MIN(F1281,(0.75*$C1281),847))</f>
        <v>0</v>
      </c>
      <c r="K1281" s="41">
        <f>MAX(IF($B1281="No",0,MIN((0.75*G1281),847)),MIN(G1281,(0.75*$C1281),847))</f>
        <v>0</v>
      </c>
      <c r="L1281" s="54" t="str">
        <f>IF(OR(COUNT(C1281:G1281)&lt;&gt;5,ISBLANK(B1281)),"",SUM(H1281:K1281))</f>
        <v/>
      </c>
    </row>
    <row r="1282" spans="8:12" ht="17.25" x14ac:dyDescent="0.3">
      <c r="H1282" s="41">
        <f>MAX(IF($B1282="No",0,MIN((0.75*D1282),847)),MIN(D1282,(0.75*$C1282),847))</f>
        <v>0</v>
      </c>
      <c r="I1282" s="41">
        <f>MAX(IF($B1282="No",0,MIN((0.75*E1282),847)),MIN(E1282,(0.75*$C1282),847))</f>
        <v>0</v>
      </c>
      <c r="J1282" s="41">
        <f>MAX(IF($B1282="No",0,MIN((0.75*F1282),847)),MIN(F1282,(0.75*$C1282),847))</f>
        <v>0</v>
      </c>
      <c r="K1282" s="41">
        <f>MAX(IF($B1282="No",0,MIN((0.75*G1282),847)),MIN(G1282,(0.75*$C1282),847))</f>
        <v>0</v>
      </c>
      <c r="L1282" s="54" t="str">
        <f>IF(OR(COUNT(C1282:G1282)&lt;&gt;5,ISBLANK(B1282)),"",SUM(H1282:K1282))</f>
        <v/>
      </c>
    </row>
    <row r="1283" spans="8:12" ht="17.25" x14ac:dyDescent="0.3">
      <c r="H1283" s="41">
        <f>MAX(IF($B1283="No",0,MIN((0.75*D1283),847)),MIN(D1283,(0.75*$C1283),847))</f>
        <v>0</v>
      </c>
      <c r="I1283" s="41">
        <f>MAX(IF($B1283="No",0,MIN((0.75*E1283),847)),MIN(E1283,(0.75*$C1283),847))</f>
        <v>0</v>
      </c>
      <c r="J1283" s="41">
        <f>MAX(IF($B1283="No",0,MIN((0.75*F1283),847)),MIN(F1283,(0.75*$C1283),847))</f>
        <v>0</v>
      </c>
      <c r="K1283" s="41">
        <f>MAX(IF($B1283="No",0,MIN((0.75*G1283),847)),MIN(G1283,(0.75*$C1283),847))</f>
        <v>0</v>
      </c>
      <c r="L1283" s="54" t="str">
        <f>IF(OR(COUNT(C1283:G1283)&lt;&gt;5,ISBLANK(B1283)),"",SUM(H1283:K1283))</f>
        <v/>
      </c>
    </row>
    <row r="1284" spans="8:12" ht="17.25" x14ac:dyDescent="0.3">
      <c r="H1284" s="41">
        <f>MAX(IF($B1284="No",0,MIN((0.75*D1284),847)),MIN(D1284,(0.75*$C1284),847))</f>
        <v>0</v>
      </c>
      <c r="I1284" s="41">
        <f>MAX(IF($B1284="No",0,MIN((0.75*E1284),847)),MIN(E1284,(0.75*$C1284),847))</f>
        <v>0</v>
      </c>
      <c r="J1284" s="41">
        <f>MAX(IF($B1284="No",0,MIN((0.75*F1284),847)),MIN(F1284,(0.75*$C1284),847))</f>
        <v>0</v>
      </c>
      <c r="K1284" s="41">
        <f>MAX(IF($B1284="No",0,MIN((0.75*G1284),847)),MIN(G1284,(0.75*$C1284),847))</f>
        <v>0</v>
      </c>
      <c r="L1284" s="54" t="str">
        <f>IF(OR(COUNT(C1284:G1284)&lt;&gt;5,ISBLANK(B1284)),"",SUM(H1284:K1284))</f>
        <v/>
      </c>
    </row>
    <row r="1285" spans="8:12" ht="17.25" x14ac:dyDescent="0.3">
      <c r="H1285" s="41">
        <f>MAX(IF($B1285="No",0,MIN((0.75*D1285),847)),MIN(D1285,(0.75*$C1285),847))</f>
        <v>0</v>
      </c>
      <c r="I1285" s="41">
        <f>MAX(IF($B1285="No",0,MIN((0.75*E1285),847)),MIN(E1285,(0.75*$C1285),847))</f>
        <v>0</v>
      </c>
      <c r="J1285" s="41">
        <f>MAX(IF($B1285="No",0,MIN((0.75*F1285),847)),MIN(F1285,(0.75*$C1285),847))</f>
        <v>0</v>
      </c>
      <c r="K1285" s="41">
        <f>MAX(IF($B1285="No",0,MIN((0.75*G1285),847)),MIN(G1285,(0.75*$C1285),847))</f>
        <v>0</v>
      </c>
      <c r="L1285" s="54" t="str">
        <f>IF(OR(COUNT(C1285:G1285)&lt;&gt;5,ISBLANK(B1285)),"",SUM(H1285:K1285))</f>
        <v/>
      </c>
    </row>
    <row r="1286" spans="8:12" ht="17.25" x14ac:dyDescent="0.3">
      <c r="H1286" s="41">
        <f>MAX(IF($B1286="No",0,MIN((0.75*D1286),847)),MIN(D1286,(0.75*$C1286),847))</f>
        <v>0</v>
      </c>
      <c r="I1286" s="41">
        <f>MAX(IF($B1286="No",0,MIN((0.75*E1286),847)),MIN(E1286,(0.75*$C1286),847))</f>
        <v>0</v>
      </c>
      <c r="J1286" s="41">
        <f>MAX(IF($B1286="No",0,MIN((0.75*F1286),847)),MIN(F1286,(0.75*$C1286),847))</f>
        <v>0</v>
      </c>
      <c r="K1286" s="41">
        <f>MAX(IF($B1286="No",0,MIN((0.75*G1286),847)),MIN(G1286,(0.75*$C1286),847))</f>
        <v>0</v>
      </c>
      <c r="L1286" s="54" t="str">
        <f>IF(OR(COUNT(C1286:G1286)&lt;&gt;5,ISBLANK(B1286)),"",SUM(H1286:K1286))</f>
        <v/>
      </c>
    </row>
    <row r="1287" spans="8:12" ht="17.25" x14ac:dyDescent="0.3">
      <c r="H1287" s="41">
        <f>MAX(IF($B1287="No",0,MIN((0.75*D1287),847)),MIN(D1287,(0.75*$C1287),847))</f>
        <v>0</v>
      </c>
      <c r="I1287" s="41">
        <f>MAX(IF($B1287="No",0,MIN((0.75*E1287),847)),MIN(E1287,(0.75*$C1287),847))</f>
        <v>0</v>
      </c>
      <c r="J1287" s="41">
        <f>MAX(IF($B1287="No",0,MIN((0.75*F1287),847)),MIN(F1287,(0.75*$C1287),847))</f>
        <v>0</v>
      </c>
      <c r="K1287" s="41">
        <f>MAX(IF($B1287="No",0,MIN((0.75*G1287),847)),MIN(G1287,(0.75*$C1287),847))</f>
        <v>0</v>
      </c>
      <c r="L1287" s="54" t="str">
        <f>IF(OR(COUNT(C1287:G1287)&lt;&gt;5,ISBLANK(B1287)),"",SUM(H1287:K1287))</f>
        <v/>
      </c>
    </row>
    <row r="1288" spans="8:12" ht="17.25" x14ac:dyDescent="0.3">
      <c r="H1288" s="41">
        <f>MAX(IF($B1288="No",0,MIN((0.75*D1288),847)),MIN(D1288,(0.75*$C1288),847))</f>
        <v>0</v>
      </c>
      <c r="I1288" s="41">
        <f>MAX(IF($B1288="No",0,MIN((0.75*E1288),847)),MIN(E1288,(0.75*$C1288),847))</f>
        <v>0</v>
      </c>
      <c r="J1288" s="41">
        <f>MAX(IF($B1288="No",0,MIN((0.75*F1288),847)),MIN(F1288,(0.75*$C1288),847))</f>
        <v>0</v>
      </c>
      <c r="K1288" s="41">
        <f>MAX(IF($B1288="No",0,MIN((0.75*G1288),847)),MIN(G1288,(0.75*$C1288),847))</f>
        <v>0</v>
      </c>
      <c r="L1288" s="54" t="str">
        <f>IF(OR(COUNT(C1288:G1288)&lt;&gt;5,ISBLANK(B1288)),"",SUM(H1288:K1288))</f>
        <v/>
      </c>
    </row>
    <row r="1289" spans="8:12" ht="17.25" x14ac:dyDescent="0.3">
      <c r="H1289" s="41">
        <f>MAX(IF($B1289="No",0,MIN((0.75*D1289),847)),MIN(D1289,(0.75*$C1289),847))</f>
        <v>0</v>
      </c>
      <c r="I1289" s="41">
        <f>MAX(IF($B1289="No",0,MIN((0.75*E1289),847)),MIN(E1289,(0.75*$C1289),847))</f>
        <v>0</v>
      </c>
      <c r="J1289" s="41">
        <f>MAX(IF($B1289="No",0,MIN((0.75*F1289),847)),MIN(F1289,(0.75*$C1289),847))</f>
        <v>0</v>
      </c>
      <c r="K1289" s="41">
        <f>MAX(IF($B1289="No",0,MIN((0.75*G1289),847)),MIN(G1289,(0.75*$C1289),847))</f>
        <v>0</v>
      </c>
      <c r="L1289" s="54" t="str">
        <f>IF(OR(COUNT(C1289:G1289)&lt;&gt;5,ISBLANK(B1289)),"",SUM(H1289:K1289))</f>
        <v/>
      </c>
    </row>
    <row r="1290" spans="8:12" ht="17.25" x14ac:dyDescent="0.3">
      <c r="H1290" s="41">
        <f>MAX(IF($B1290="No",0,MIN((0.75*D1290),847)),MIN(D1290,(0.75*$C1290),847))</f>
        <v>0</v>
      </c>
      <c r="I1290" s="41">
        <f>MAX(IF($B1290="No",0,MIN((0.75*E1290),847)),MIN(E1290,(0.75*$C1290),847))</f>
        <v>0</v>
      </c>
      <c r="J1290" s="41">
        <f>MAX(IF($B1290="No",0,MIN((0.75*F1290),847)),MIN(F1290,(0.75*$C1290),847))</f>
        <v>0</v>
      </c>
      <c r="K1290" s="41">
        <f>MAX(IF($B1290="No",0,MIN((0.75*G1290),847)),MIN(G1290,(0.75*$C1290),847))</f>
        <v>0</v>
      </c>
      <c r="L1290" s="54" t="str">
        <f>IF(OR(COUNT(C1290:G1290)&lt;&gt;5,ISBLANK(B1290)),"",SUM(H1290:K1290))</f>
        <v/>
      </c>
    </row>
    <row r="1291" spans="8:12" ht="17.25" x14ac:dyDescent="0.3">
      <c r="H1291" s="41">
        <f>MAX(IF($B1291="No",0,MIN((0.75*D1291),847)),MIN(D1291,(0.75*$C1291),847))</f>
        <v>0</v>
      </c>
      <c r="I1291" s="41">
        <f>MAX(IF($B1291="No",0,MIN((0.75*E1291),847)),MIN(E1291,(0.75*$C1291),847))</f>
        <v>0</v>
      </c>
      <c r="J1291" s="41">
        <f>MAX(IF($B1291="No",0,MIN((0.75*F1291),847)),MIN(F1291,(0.75*$C1291),847))</f>
        <v>0</v>
      </c>
      <c r="K1291" s="41">
        <f>MAX(IF($B1291="No",0,MIN((0.75*G1291),847)),MIN(G1291,(0.75*$C1291),847))</f>
        <v>0</v>
      </c>
      <c r="L1291" s="54" t="str">
        <f>IF(OR(COUNT(C1291:G1291)&lt;&gt;5,ISBLANK(B1291)),"",SUM(H1291:K1291))</f>
        <v/>
      </c>
    </row>
    <row r="1292" spans="8:12" ht="17.25" x14ac:dyDescent="0.3">
      <c r="H1292" s="41">
        <f>MAX(IF($B1292="No",0,MIN((0.75*D1292),847)),MIN(D1292,(0.75*$C1292),847))</f>
        <v>0</v>
      </c>
      <c r="I1292" s="41">
        <f>MAX(IF($B1292="No",0,MIN((0.75*E1292),847)),MIN(E1292,(0.75*$C1292),847))</f>
        <v>0</v>
      </c>
      <c r="J1292" s="41">
        <f>MAX(IF($B1292="No",0,MIN((0.75*F1292),847)),MIN(F1292,(0.75*$C1292),847))</f>
        <v>0</v>
      </c>
      <c r="K1292" s="41">
        <f>MAX(IF($B1292="No",0,MIN((0.75*G1292),847)),MIN(G1292,(0.75*$C1292),847))</f>
        <v>0</v>
      </c>
      <c r="L1292" s="54" t="str">
        <f>IF(OR(COUNT(C1292:G1292)&lt;&gt;5,ISBLANK(B1292)),"",SUM(H1292:K1292))</f>
        <v/>
      </c>
    </row>
    <row r="1293" spans="8:12" ht="17.25" x14ac:dyDescent="0.3">
      <c r="H1293" s="41">
        <f>MAX(IF($B1293="No",0,MIN((0.75*D1293),847)),MIN(D1293,(0.75*$C1293),847))</f>
        <v>0</v>
      </c>
      <c r="I1293" s="41">
        <f>MAX(IF($B1293="No",0,MIN((0.75*E1293),847)),MIN(E1293,(0.75*$C1293),847))</f>
        <v>0</v>
      </c>
      <c r="J1293" s="41">
        <f>MAX(IF($B1293="No",0,MIN((0.75*F1293),847)),MIN(F1293,(0.75*$C1293),847))</f>
        <v>0</v>
      </c>
      <c r="K1293" s="41">
        <f>MAX(IF($B1293="No",0,MIN((0.75*G1293),847)),MIN(G1293,(0.75*$C1293),847))</f>
        <v>0</v>
      </c>
      <c r="L1293" s="54" t="str">
        <f>IF(OR(COUNT(C1293:G1293)&lt;&gt;5,ISBLANK(B1293)),"",SUM(H1293:K1293))</f>
        <v/>
      </c>
    </row>
    <row r="1294" spans="8:12" ht="17.25" x14ac:dyDescent="0.3">
      <c r="H1294" s="41">
        <f>MAX(IF($B1294="No",0,MIN((0.75*D1294),847)),MIN(D1294,(0.75*$C1294),847))</f>
        <v>0</v>
      </c>
      <c r="I1294" s="41">
        <f>MAX(IF($B1294="No",0,MIN((0.75*E1294),847)),MIN(E1294,(0.75*$C1294),847))</f>
        <v>0</v>
      </c>
      <c r="J1294" s="41">
        <f>MAX(IF($B1294="No",0,MIN((0.75*F1294),847)),MIN(F1294,(0.75*$C1294),847))</f>
        <v>0</v>
      </c>
      <c r="K1294" s="41">
        <f>MAX(IF($B1294="No",0,MIN((0.75*G1294),847)),MIN(G1294,(0.75*$C1294),847))</f>
        <v>0</v>
      </c>
      <c r="L1294" s="54" t="str">
        <f>IF(OR(COUNT(C1294:G1294)&lt;&gt;5,ISBLANK(B1294)),"",SUM(H1294:K1294))</f>
        <v/>
      </c>
    </row>
    <row r="1295" spans="8:12" ht="17.25" x14ac:dyDescent="0.3">
      <c r="H1295" s="41">
        <f>MAX(IF($B1295="No",0,MIN((0.75*D1295),847)),MIN(D1295,(0.75*$C1295),847))</f>
        <v>0</v>
      </c>
      <c r="I1295" s="41">
        <f>MAX(IF($B1295="No",0,MIN((0.75*E1295),847)),MIN(E1295,(0.75*$C1295),847))</f>
        <v>0</v>
      </c>
      <c r="J1295" s="41">
        <f>MAX(IF($B1295="No",0,MIN((0.75*F1295),847)),MIN(F1295,(0.75*$C1295),847))</f>
        <v>0</v>
      </c>
      <c r="K1295" s="41">
        <f>MAX(IF($B1295="No",0,MIN((0.75*G1295),847)),MIN(G1295,(0.75*$C1295),847))</f>
        <v>0</v>
      </c>
      <c r="L1295" s="54" t="str">
        <f>IF(OR(COUNT(C1295:G1295)&lt;&gt;5,ISBLANK(B1295)),"",SUM(H1295:K1295))</f>
        <v/>
      </c>
    </row>
    <row r="1296" spans="8:12" ht="17.25" x14ac:dyDescent="0.3">
      <c r="H1296" s="41">
        <f>MAX(IF($B1296="No",0,MIN((0.75*D1296),847)),MIN(D1296,(0.75*$C1296),847))</f>
        <v>0</v>
      </c>
      <c r="I1296" s="41">
        <f>MAX(IF($B1296="No",0,MIN((0.75*E1296),847)),MIN(E1296,(0.75*$C1296),847))</f>
        <v>0</v>
      </c>
      <c r="J1296" s="41">
        <f>MAX(IF($B1296="No",0,MIN((0.75*F1296),847)),MIN(F1296,(0.75*$C1296),847))</f>
        <v>0</v>
      </c>
      <c r="K1296" s="41">
        <f>MAX(IF($B1296="No",0,MIN((0.75*G1296),847)),MIN(G1296,(0.75*$C1296),847))</f>
        <v>0</v>
      </c>
      <c r="L1296" s="54" t="str">
        <f>IF(OR(COUNT(C1296:G1296)&lt;&gt;5,ISBLANK(B1296)),"",SUM(H1296:K1296))</f>
        <v/>
      </c>
    </row>
    <row r="1297" spans="8:12" ht="17.25" x14ac:dyDescent="0.3">
      <c r="H1297" s="41">
        <f>MAX(IF($B1297="No",0,MIN((0.75*D1297),847)),MIN(D1297,(0.75*$C1297),847))</f>
        <v>0</v>
      </c>
      <c r="I1297" s="41">
        <f>MAX(IF($B1297="No",0,MIN((0.75*E1297),847)),MIN(E1297,(0.75*$C1297),847))</f>
        <v>0</v>
      </c>
      <c r="J1297" s="41">
        <f>MAX(IF($B1297="No",0,MIN((0.75*F1297),847)),MIN(F1297,(0.75*$C1297),847))</f>
        <v>0</v>
      </c>
      <c r="K1297" s="41">
        <f>MAX(IF($B1297="No",0,MIN((0.75*G1297),847)),MIN(G1297,(0.75*$C1297),847))</f>
        <v>0</v>
      </c>
      <c r="L1297" s="54" t="str">
        <f>IF(OR(COUNT(C1297:G1297)&lt;&gt;5,ISBLANK(B1297)),"",SUM(H1297:K1297))</f>
        <v/>
      </c>
    </row>
    <row r="1298" spans="8:12" ht="17.25" x14ac:dyDescent="0.3">
      <c r="H1298" s="41">
        <f>MAX(IF($B1298="No",0,MIN((0.75*D1298),847)),MIN(D1298,(0.75*$C1298),847))</f>
        <v>0</v>
      </c>
      <c r="I1298" s="41">
        <f>MAX(IF($B1298="No",0,MIN((0.75*E1298),847)),MIN(E1298,(0.75*$C1298),847))</f>
        <v>0</v>
      </c>
      <c r="J1298" s="41">
        <f>MAX(IF($B1298="No",0,MIN((0.75*F1298),847)),MIN(F1298,(0.75*$C1298),847))</f>
        <v>0</v>
      </c>
      <c r="K1298" s="41">
        <f>MAX(IF($B1298="No",0,MIN((0.75*G1298),847)),MIN(G1298,(0.75*$C1298),847))</f>
        <v>0</v>
      </c>
      <c r="L1298" s="54" t="str">
        <f>IF(OR(COUNT(C1298:G1298)&lt;&gt;5,ISBLANK(B1298)),"",SUM(H1298:K1298))</f>
        <v/>
      </c>
    </row>
    <row r="1299" spans="8:12" ht="17.25" x14ac:dyDescent="0.3">
      <c r="H1299" s="41">
        <f>MAX(IF($B1299="No",0,MIN((0.75*D1299),847)),MIN(D1299,(0.75*$C1299),847))</f>
        <v>0</v>
      </c>
      <c r="I1299" s="41">
        <f>MAX(IF($B1299="No",0,MIN((0.75*E1299),847)),MIN(E1299,(0.75*$C1299),847))</f>
        <v>0</v>
      </c>
      <c r="J1299" s="41">
        <f>MAX(IF($B1299="No",0,MIN((0.75*F1299),847)),MIN(F1299,(0.75*$C1299),847))</f>
        <v>0</v>
      </c>
      <c r="K1299" s="41">
        <f>MAX(IF($B1299="No",0,MIN((0.75*G1299),847)),MIN(G1299,(0.75*$C1299),847))</f>
        <v>0</v>
      </c>
      <c r="L1299" s="54" t="str">
        <f>IF(OR(COUNT(C1299:G1299)&lt;&gt;5,ISBLANK(B1299)),"",SUM(H1299:K1299))</f>
        <v/>
      </c>
    </row>
    <row r="1300" spans="8:12" ht="17.25" x14ac:dyDescent="0.3">
      <c r="H1300" s="41">
        <f>MAX(IF($B1300="No",0,MIN((0.75*D1300),847)),MIN(D1300,(0.75*$C1300),847))</f>
        <v>0</v>
      </c>
      <c r="I1300" s="41">
        <f>MAX(IF($B1300="No",0,MIN((0.75*E1300),847)),MIN(E1300,(0.75*$C1300),847))</f>
        <v>0</v>
      </c>
      <c r="J1300" s="41">
        <f>MAX(IF($B1300="No",0,MIN((0.75*F1300),847)),MIN(F1300,(0.75*$C1300),847))</f>
        <v>0</v>
      </c>
      <c r="K1300" s="41">
        <f>MAX(IF($B1300="No",0,MIN((0.75*G1300),847)),MIN(G1300,(0.75*$C1300),847))</f>
        <v>0</v>
      </c>
      <c r="L1300" s="54" t="str">
        <f>IF(OR(COUNT(C1300:G1300)&lt;&gt;5,ISBLANK(B1300)),"",SUM(H1300:K1300))</f>
        <v/>
      </c>
    </row>
    <row r="1301" spans="8:12" ht="17.25" x14ac:dyDescent="0.3">
      <c r="H1301" s="41">
        <f>MAX(IF($B1301="No",0,MIN((0.75*D1301),847)),MIN(D1301,(0.75*$C1301),847))</f>
        <v>0</v>
      </c>
      <c r="I1301" s="41">
        <f>MAX(IF($B1301="No",0,MIN((0.75*E1301),847)),MIN(E1301,(0.75*$C1301),847))</f>
        <v>0</v>
      </c>
      <c r="J1301" s="41">
        <f>MAX(IF($B1301="No",0,MIN((0.75*F1301),847)),MIN(F1301,(0.75*$C1301),847))</f>
        <v>0</v>
      </c>
      <c r="K1301" s="41">
        <f>MAX(IF($B1301="No",0,MIN((0.75*G1301),847)),MIN(G1301,(0.75*$C1301),847))</f>
        <v>0</v>
      </c>
      <c r="L1301" s="54" t="str">
        <f>IF(OR(COUNT(C1301:G1301)&lt;&gt;5,ISBLANK(B1301)),"",SUM(H1301:K1301))</f>
        <v/>
      </c>
    </row>
    <row r="1302" spans="8:12" ht="17.25" x14ac:dyDescent="0.3">
      <c r="H1302" s="41">
        <f>MAX(IF($B1302="No",0,MIN((0.75*D1302),847)),MIN(D1302,(0.75*$C1302),847))</f>
        <v>0</v>
      </c>
      <c r="I1302" s="41">
        <f>MAX(IF($B1302="No",0,MIN((0.75*E1302),847)),MIN(E1302,(0.75*$C1302),847))</f>
        <v>0</v>
      </c>
      <c r="J1302" s="41">
        <f>MAX(IF($B1302="No",0,MIN((0.75*F1302),847)),MIN(F1302,(0.75*$C1302),847))</f>
        <v>0</v>
      </c>
      <c r="K1302" s="41">
        <f>MAX(IF($B1302="No",0,MIN((0.75*G1302),847)),MIN(G1302,(0.75*$C1302),847))</f>
        <v>0</v>
      </c>
      <c r="L1302" s="54" t="str">
        <f>IF(OR(COUNT(C1302:G1302)&lt;&gt;5,ISBLANK(B1302)),"",SUM(H1302:K1302))</f>
        <v/>
      </c>
    </row>
    <row r="1303" spans="8:12" ht="17.25" x14ac:dyDescent="0.3">
      <c r="H1303" s="41">
        <f>MAX(IF($B1303="No",0,MIN((0.75*D1303),847)),MIN(D1303,(0.75*$C1303),847))</f>
        <v>0</v>
      </c>
      <c r="I1303" s="41">
        <f>MAX(IF($B1303="No",0,MIN((0.75*E1303),847)),MIN(E1303,(0.75*$C1303),847))</f>
        <v>0</v>
      </c>
      <c r="J1303" s="41">
        <f>MAX(IF($B1303="No",0,MIN((0.75*F1303),847)),MIN(F1303,(0.75*$C1303),847))</f>
        <v>0</v>
      </c>
      <c r="K1303" s="41">
        <f>MAX(IF($B1303="No",0,MIN((0.75*G1303),847)),MIN(G1303,(0.75*$C1303),847))</f>
        <v>0</v>
      </c>
      <c r="L1303" s="54" t="str">
        <f>IF(OR(COUNT(C1303:G1303)&lt;&gt;5,ISBLANK(B1303)),"",SUM(H1303:K1303))</f>
        <v/>
      </c>
    </row>
    <row r="1304" spans="8:12" ht="17.25" x14ac:dyDescent="0.3">
      <c r="H1304" s="41">
        <f>MAX(IF($B1304="No",0,MIN((0.75*D1304),847)),MIN(D1304,(0.75*$C1304),847))</f>
        <v>0</v>
      </c>
      <c r="I1304" s="41">
        <f>MAX(IF($B1304="No",0,MIN((0.75*E1304),847)),MIN(E1304,(0.75*$C1304),847))</f>
        <v>0</v>
      </c>
      <c r="J1304" s="41">
        <f>MAX(IF($B1304="No",0,MIN((0.75*F1304),847)),MIN(F1304,(0.75*$C1304),847))</f>
        <v>0</v>
      </c>
      <c r="K1304" s="41">
        <f>MAX(IF($B1304="No",0,MIN((0.75*G1304),847)),MIN(G1304,(0.75*$C1304),847))</f>
        <v>0</v>
      </c>
      <c r="L1304" s="54" t="str">
        <f>IF(OR(COUNT(C1304:G1304)&lt;&gt;5,ISBLANK(B1304)),"",SUM(H1304:K1304))</f>
        <v/>
      </c>
    </row>
    <row r="1305" spans="8:12" ht="17.25" x14ac:dyDescent="0.3">
      <c r="H1305" s="41">
        <f>MAX(IF($B1305="No",0,MIN((0.75*D1305),847)),MIN(D1305,(0.75*$C1305),847))</f>
        <v>0</v>
      </c>
      <c r="I1305" s="41">
        <f>MAX(IF($B1305="No",0,MIN((0.75*E1305),847)),MIN(E1305,(0.75*$C1305),847))</f>
        <v>0</v>
      </c>
      <c r="J1305" s="41">
        <f>MAX(IF($B1305="No",0,MIN((0.75*F1305),847)),MIN(F1305,(0.75*$C1305),847))</f>
        <v>0</v>
      </c>
      <c r="K1305" s="41">
        <f>MAX(IF($B1305="No",0,MIN((0.75*G1305),847)),MIN(G1305,(0.75*$C1305),847))</f>
        <v>0</v>
      </c>
      <c r="L1305" s="54" t="str">
        <f>IF(OR(COUNT(C1305:G1305)&lt;&gt;5,ISBLANK(B1305)),"",SUM(H1305:K1305))</f>
        <v/>
      </c>
    </row>
    <row r="1306" spans="8:12" ht="17.25" x14ac:dyDescent="0.3">
      <c r="H1306" s="41">
        <f>MAX(IF($B1306="No",0,MIN((0.75*D1306),847)),MIN(D1306,(0.75*$C1306),847))</f>
        <v>0</v>
      </c>
      <c r="I1306" s="41">
        <f>MAX(IF($B1306="No",0,MIN((0.75*E1306),847)),MIN(E1306,(0.75*$C1306),847))</f>
        <v>0</v>
      </c>
      <c r="J1306" s="41">
        <f>MAX(IF($B1306="No",0,MIN((0.75*F1306),847)),MIN(F1306,(0.75*$C1306),847))</f>
        <v>0</v>
      </c>
      <c r="K1306" s="41">
        <f>MAX(IF($B1306="No",0,MIN((0.75*G1306),847)),MIN(G1306,(0.75*$C1306),847))</f>
        <v>0</v>
      </c>
      <c r="L1306" s="54" t="str">
        <f>IF(OR(COUNT(C1306:G1306)&lt;&gt;5,ISBLANK(B1306)),"",SUM(H1306:K1306))</f>
        <v/>
      </c>
    </row>
    <row r="1307" spans="8:12" ht="17.25" x14ac:dyDescent="0.3">
      <c r="H1307" s="41">
        <f>MAX(IF($B1307="No",0,MIN((0.75*D1307),847)),MIN(D1307,(0.75*$C1307),847))</f>
        <v>0</v>
      </c>
      <c r="I1307" s="41">
        <f>MAX(IF($B1307="No",0,MIN((0.75*E1307),847)),MIN(E1307,(0.75*$C1307),847))</f>
        <v>0</v>
      </c>
      <c r="J1307" s="41">
        <f>MAX(IF($B1307="No",0,MIN((0.75*F1307),847)),MIN(F1307,(0.75*$C1307),847))</f>
        <v>0</v>
      </c>
      <c r="K1307" s="41">
        <f>MAX(IF($B1307="No",0,MIN((0.75*G1307),847)),MIN(G1307,(0.75*$C1307),847))</f>
        <v>0</v>
      </c>
      <c r="L1307" s="54" t="str">
        <f>IF(OR(COUNT(C1307:G1307)&lt;&gt;5,ISBLANK(B1307)),"",SUM(H1307:K1307))</f>
        <v/>
      </c>
    </row>
    <row r="1308" spans="8:12" ht="17.25" x14ac:dyDescent="0.3">
      <c r="H1308" s="41">
        <f>MAX(IF($B1308="No",0,MIN((0.75*D1308),847)),MIN(D1308,(0.75*$C1308),847))</f>
        <v>0</v>
      </c>
      <c r="I1308" s="41">
        <f>MAX(IF($B1308="No",0,MIN((0.75*E1308),847)),MIN(E1308,(0.75*$C1308),847))</f>
        <v>0</v>
      </c>
      <c r="J1308" s="41">
        <f>MAX(IF($B1308="No",0,MIN((0.75*F1308),847)),MIN(F1308,(0.75*$C1308),847))</f>
        <v>0</v>
      </c>
      <c r="K1308" s="41">
        <f>MAX(IF($B1308="No",0,MIN((0.75*G1308),847)),MIN(G1308,(0.75*$C1308),847))</f>
        <v>0</v>
      </c>
      <c r="L1308" s="54" t="str">
        <f>IF(OR(COUNT(C1308:G1308)&lt;&gt;5,ISBLANK(B1308)),"",SUM(H1308:K1308))</f>
        <v/>
      </c>
    </row>
    <row r="1309" spans="8:12" ht="17.25" x14ac:dyDescent="0.3">
      <c r="H1309" s="41">
        <f>MAX(IF($B1309="No",0,MIN((0.75*D1309),847)),MIN(D1309,(0.75*$C1309),847))</f>
        <v>0</v>
      </c>
      <c r="I1309" s="41">
        <f>MAX(IF($B1309="No",0,MIN((0.75*E1309),847)),MIN(E1309,(0.75*$C1309),847))</f>
        <v>0</v>
      </c>
      <c r="J1309" s="41">
        <f>MAX(IF($B1309="No",0,MIN((0.75*F1309),847)),MIN(F1309,(0.75*$C1309),847))</f>
        <v>0</v>
      </c>
      <c r="K1309" s="41">
        <f>MAX(IF($B1309="No",0,MIN((0.75*G1309),847)),MIN(G1309,(0.75*$C1309),847))</f>
        <v>0</v>
      </c>
      <c r="L1309" s="54" t="str">
        <f>IF(OR(COUNT(C1309:G1309)&lt;&gt;5,ISBLANK(B1309)),"",SUM(H1309:K1309))</f>
        <v/>
      </c>
    </row>
    <row r="1310" spans="8:12" ht="17.25" x14ac:dyDescent="0.3">
      <c r="H1310" s="41">
        <f>MAX(IF($B1310="No",0,MIN((0.75*D1310),847)),MIN(D1310,(0.75*$C1310),847))</f>
        <v>0</v>
      </c>
      <c r="I1310" s="41">
        <f>MAX(IF($B1310="No",0,MIN((0.75*E1310),847)),MIN(E1310,(0.75*$C1310),847))</f>
        <v>0</v>
      </c>
      <c r="J1310" s="41">
        <f>MAX(IF($B1310="No",0,MIN((0.75*F1310),847)),MIN(F1310,(0.75*$C1310),847))</f>
        <v>0</v>
      </c>
      <c r="K1310" s="41">
        <f>MAX(IF($B1310="No",0,MIN((0.75*G1310),847)),MIN(G1310,(0.75*$C1310),847))</f>
        <v>0</v>
      </c>
      <c r="L1310" s="54" t="str">
        <f>IF(OR(COUNT(C1310:G1310)&lt;&gt;5,ISBLANK(B1310)),"",SUM(H1310:K1310))</f>
        <v/>
      </c>
    </row>
    <row r="1311" spans="8:12" ht="17.25" x14ac:dyDescent="0.3">
      <c r="H1311" s="41">
        <f>MAX(IF($B1311="No",0,MIN((0.75*D1311),847)),MIN(D1311,(0.75*$C1311),847))</f>
        <v>0</v>
      </c>
      <c r="I1311" s="41">
        <f>MAX(IF($B1311="No",0,MIN((0.75*E1311),847)),MIN(E1311,(0.75*$C1311),847))</f>
        <v>0</v>
      </c>
      <c r="J1311" s="41">
        <f>MAX(IF($B1311="No",0,MIN((0.75*F1311),847)),MIN(F1311,(0.75*$C1311),847))</f>
        <v>0</v>
      </c>
      <c r="K1311" s="41">
        <f>MAX(IF($B1311="No",0,MIN((0.75*G1311),847)),MIN(G1311,(0.75*$C1311),847))</f>
        <v>0</v>
      </c>
      <c r="L1311" s="54" t="str">
        <f>IF(OR(COUNT(C1311:G1311)&lt;&gt;5,ISBLANK(B1311)),"",SUM(H1311:K1311))</f>
        <v/>
      </c>
    </row>
    <row r="1312" spans="8:12" ht="17.25" x14ac:dyDescent="0.3">
      <c r="H1312" s="41">
        <f>MAX(IF($B1312="No",0,MIN((0.75*D1312),847)),MIN(D1312,(0.75*$C1312),847))</f>
        <v>0</v>
      </c>
      <c r="I1312" s="41">
        <f>MAX(IF($B1312="No",0,MIN((0.75*E1312),847)),MIN(E1312,(0.75*$C1312),847))</f>
        <v>0</v>
      </c>
      <c r="J1312" s="41">
        <f>MAX(IF($B1312="No",0,MIN((0.75*F1312),847)),MIN(F1312,(0.75*$C1312),847))</f>
        <v>0</v>
      </c>
      <c r="K1312" s="41">
        <f>MAX(IF($B1312="No",0,MIN((0.75*G1312),847)),MIN(G1312,(0.75*$C1312),847))</f>
        <v>0</v>
      </c>
      <c r="L1312" s="54" t="str">
        <f>IF(OR(COUNT(C1312:G1312)&lt;&gt;5,ISBLANK(B1312)),"",SUM(H1312:K1312))</f>
        <v/>
      </c>
    </row>
    <row r="1313" spans="8:12" ht="17.25" x14ac:dyDescent="0.3">
      <c r="H1313" s="41">
        <f>MAX(IF($B1313="No",0,MIN((0.75*D1313),847)),MIN(D1313,(0.75*$C1313),847))</f>
        <v>0</v>
      </c>
      <c r="I1313" s="41">
        <f>MAX(IF($B1313="No",0,MIN((0.75*E1313),847)),MIN(E1313,(0.75*$C1313),847))</f>
        <v>0</v>
      </c>
      <c r="J1313" s="41">
        <f>MAX(IF($B1313="No",0,MIN((0.75*F1313),847)),MIN(F1313,(0.75*$C1313),847))</f>
        <v>0</v>
      </c>
      <c r="K1313" s="41">
        <f>MAX(IF($B1313="No",0,MIN((0.75*G1313),847)),MIN(G1313,(0.75*$C1313),847))</f>
        <v>0</v>
      </c>
      <c r="L1313" s="54" t="str">
        <f>IF(OR(COUNT(C1313:G1313)&lt;&gt;5,ISBLANK(B1313)),"",SUM(H1313:K1313))</f>
        <v/>
      </c>
    </row>
    <row r="1314" spans="8:12" ht="17.25" x14ac:dyDescent="0.3">
      <c r="H1314" s="41">
        <f>MAX(IF($B1314="No",0,MIN((0.75*D1314),847)),MIN(D1314,(0.75*$C1314),847))</f>
        <v>0</v>
      </c>
      <c r="I1314" s="41">
        <f>MAX(IF($B1314="No",0,MIN((0.75*E1314),847)),MIN(E1314,(0.75*$C1314),847))</f>
        <v>0</v>
      </c>
      <c r="J1314" s="41">
        <f>MAX(IF($B1314="No",0,MIN((0.75*F1314),847)),MIN(F1314,(0.75*$C1314),847))</f>
        <v>0</v>
      </c>
      <c r="K1314" s="41">
        <f>MAX(IF($B1314="No",0,MIN((0.75*G1314),847)),MIN(G1314,(0.75*$C1314),847))</f>
        <v>0</v>
      </c>
      <c r="L1314" s="54" t="str">
        <f>IF(OR(COUNT(C1314:G1314)&lt;&gt;5,ISBLANK(B1314)),"",SUM(H1314:K1314))</f>
        <v/>
      </c>
    </row>
    <row r="1315" spans="8:12" ht="17.25" x14ac:dyDescent="0.3">
      <c r="H1315" s="41">
        <f>MAX(IF($B1315="No",0,MIN((0.75*D1315),847)),MIN(D1315,(0.75*$C1315),847))</f>
        <v>0</v>
      </c>
      <c r="I1315" s="41">
        <f>MAX(IF($B1315="No",0,MIN((0.75*E1315),847)),MIN(E1315,(0.75*$C1315),847))</f>
        <v>0</v>
      </c>
      <c r="J1315" s="41">
        <f>MAX(IF($B1315="No",0,MIN((0.75*F1315),847)),MIN(F1315,(0.75*$C1315),847))</f>
        <v>0</v>
      </c>
      <c r="K1315" s="41">
        <f>MAX(IF($B1315="No",0,MIN((0.75*G1315),847)),MIN(G1315,(0.75*$C1315),847))</f>
        <v>0</v>
      </c>
      <c r="L1315" s="54" t="str">
        <f>IF(OR(COUNT(C1315:G1315)&lt;&gt;5,ISBLANK(B1315)),"",SUM(H1315:K1315))</f>
        <v/>
      </c>
    </row>
    <row r="1316" spans="8:12" ht="17.25" x14ac:dyDescent="0.3">
      <c r="H1316" s="41">
        <f>MAX(IF($B1316="No",0,MIN((0.75*D1316),847)),MIN(D1316,(0.75*$C1316),847))</f>
        <v>0</v>
      </c>
      <c r="I1316" s="41">
        <f>MAX(IF($B1316="No",0,MIN((0.75*E1316),847)),MIN(E1316,(0.75*$C1316),847))</f>
        <v>0</v>
      </c>
      <c r="J1316" s="41">
        <f>MAX(IF($B1316="No",0,MIN((0.75*F1316),847)),MIN(F1316,(0.75*$C1316),847))</f>
        <v>0</v>
      </c>
      <c r="K1316" s="41">
        <f>MAX(IF($B1316="No",0,MIN((0.75*G1316),847)),MIN(G1316,(0.75*$C1316),847))</f>
        <v>0</v>
      </c>
      <c r="L1316" s="54" t="str">
        <f>IF(OR(COUNT(C1316:G1316)&lt;&gt;5,ISBLANK(B1316)),"",SUM(H1316:K1316))</f>
        <v/>
      </c>
    </row>
    <row r="1317" spans="8:12" ht="17.25" x14ac:dyDescent="0.3">
      <c r="H1317" s="41">
        <f>MAX(IF($B1317="No",0,MIN((0.75*D1317),847)),MIN(D1317,(0.75*$C1317),847))</f>
        <v>0</v>
      </c>
      <c r="I1317" s="41">
        <f>MAX(IF($B1317="No",0,MIN((0.75*E1317),847)),MIN(E1317,(0.75*$C1317),847))</f>
        <v>0</v>
      </c>
      <c r="J1317" s="41">
        <f>MAX(IF($B1317="No",0,MIN((0.75*F1317),847)),MIN(F1317,(0.75*$C1317),847))</f>
        <v>0</v>
      </c>
      <c r="K1317" s="41">
        <f>MAX(IF($B1317="No",0,MIN((0.75*G1317),847)),MIN(G1317,(0.75*$C1317),847))</f>
        <v>0</v>
      </c>
      <c r="L1317" s="54" t="str">
        <f>IF(OR(COUNT(C1317:G1317)&lt;&gt;5,ISBLANK(B1317)),"",SUM(H1317:K1317))</f>
        <v/>
      </c>
    </row>
    <row r="1318" spans="8:12" ht="17.25" x14ac:dyDescent="0.3">
      <c r="H1318" s="41">
        <f>MAX(IF($B1318="No",0,MIN((0.75*D1318),847)),MIN(D1318,(0.75*$C1318),847))</f>
        <v>0</v>
      </c>
      <c r="I1318" s="41">
        <f>MAX(IF($B1318="No",0,MIN((0.75*E1318),847)),MIN(E1318,(0.75*$C1318),847))</f>
        <v>0</v>
      </c>
      <c r="J1318" s="41">
        <f>MAX(IF($B1318="No",0,MIN((0.75*F1318),847)),MIN(F1318,(0.75*$C1318),847))</f>
        <v>0</v>
      </c>
      <c r="K1318" s="41">
        <f>MAX(IF($B1318="No",0,MIN((0.75*G1318),847)),MIN(G1318,(0.75*$C1318),847))</f>
        <v>0</v>
      </c>
      <c r="L1318" s="54" t="str">
        <f>IF(OR(COUNT(C1318:G1318)&lt;&gt;5,ISBLANK(B1318)),"",SUM(H1318:K1318))</f>
        <v/>
      </c>
    </row>
    <row r="1319" spans="8:12" ht="17.25" x14ac:dyDescent="0.3">
      <c r="H1319" s="41">
        <f>MAX(IF($B1319="No",0,MIN((0.75*D1319),847)),MIN(D1319,(0.75*$C1319),847))</f>
        <v>0</v>
      </c>
      <c r="I1319" s="41">
        <f>MAX(IF($B1319="No",0,MIN((0.75*E1319),847)),MIN(E1319,(0.75*$C1319),847))</f>
        <v>0</v>
      </c>
      <c r="J1319" s="41">
        <f>MAX(IF($B1319="No",0,MIN((0.75*F1319),847)),MIN(F1319,(0.75*$C1319),847))</f>
        <v>0</v>
      </c>
      <c r="K1319" s="41">
        <f>MAX(IF($B1319="No",0,MIN((0.75*G1319),847)),MIN(G1319,(0.75*$C1319),847))</f>
        <v>0</v>
      </c>
      <c r="L1319" s="54" t="str">
        <f>IF(OR(COUNT(C1319:G1319)&lt;&gt;5,ISBLANK(B1319)),"",SUM(H1319:K1319))</f>
        <v/>
      </c>
    </row>
    <row r="1320" spans="8:12" ht="17.25" x14ac:dyDescent="0.3">
      <c r="H1320" s="41">
        <f>MAX(IF($B1320="No",0,MIN((0.75*D1320),847)),MIN(D1320,(0.75*$C1320),847))</f>
        <v>0</v>
      </c>
      <c r="I1320" s="41">
        <f>MAX(IF($B1320="No",0,MIN((0.75*E1320),847)),MIN(E1320,(0.75*$C1320),847))</f>
        <v>0</v>
      </c>
      <c r="J1320" s="41">
        <f>MAX(IF($B1320="No",0,MIN((0.75*F1320),847)),MIN(F1320,(0.75*$C1320),847))</f>
        <v>0</v>
      </c>
      <c r="K1320" s="41">
        <f>MAX(IF($B1320="No",0,MIN((0.75*G1320),847)),MIN(G1320,(0.75*$C1320),847))</f>
        <v>0</v>
      </c>
      <c r="L1320" s="54" t="str">
        <f>IF(OR(COUNT(C1320:G1320)&lt;&gt;5,ISBLANK(B1320)),"",SUM(H1320:K1320))</f>
        <v/>
      </c>
    </row>
    <row r="1321" spans="8:12" ht="17.25" x14ac:dyDescent="0.3">
      <c r="H1321" s="41">
        <f>MAX(IF($B1321="No",0,MIN((0.75*D1321),847)),MIN(D1321,(0.75*$C1321),847))</f>
        <v>0</v>
      </c>
      <c r="I1321" s="41">
        <f>MAX(IF($B1321="No",0,MIN((0.75*E1321),847)),MIN(E1321,(0.75*$C1321),847))</f>
        <v>0</v>
      </c>
      <c r="J1321" s="41">
        <f>MAX(IF($B1321="No",0,MIN((0.75*F1321),847)),MIN(F1321,(0.75*$C1321),847))</f>
        <v>0</v>
      </c>
      <c r="K1321" s="41">
        <f>MAX(IF($B1321="No",0,MIN((0.75*G1321),847)),MIN(G1321,(0.75*$C1321),847))</f>
        <v>0</v>
      </c>
      <c r="L1321" s="54" t="str">
        <f>IF(OR(COUNT(C1321:G1321)&lt;&gt;5,ISBLANK(B1321)),"",SUM(H1321:K1321))</f>
        <v/>
      </c>
    </row>
    <row r="1322" spans="8:12" ht="17.25" x14ac:dyDescent="0.3">
      <c r="H1322" s="41">
        <f>MAX(IF($B1322="No",0,MIN((0.75*D1322),847)),MIN(D1322,(0.75*$C1322),847))</f>
        <v>0</v>
      </c>
      <c r="I1322" s="41">
        <f>MAX(IF($B1322="No",0,MIN((0.75*E1322),847)),MIN(E1322,(0.75*$C1322),847))</f>
        <v>0</v>
      </c>
      <c r="J1322" s="41">
        <f>MAX(IF($B1322="No",0,MIN((0.75*F1322),847)),MIN(F1322,(0.75*$C1322),847))</f>
        <v>0</v>
      </c>
      <c r="K1322" s="41">
        <f>MAX(IF($B1322="No",0,MIN((0.75*G1322),847)),MIN(G1322,(0.75*$C1322),847))</f>
        <v>0</v>
      </c>
      <c r="L1322" s="54" t="str">
        <f>IF(OR(COUNT(C1322:G1322)&lt;&gt;5,ISBLANK(B1322)),"",SUM(H1322:K1322))</f>
        <v/>
      </c>
    </row>
    <row r="1323" spans="8:12" ht="17.25" x14ac:dyDescent="0.3">
      <c r="H1323" s="41">
        <f>MAX(IF($B1323="No",0,MIN((0.75*D1323),847)),MIN(D1323,(0.75*$C1323),847))</f>
        <v>0</v>
      </c>
      <c r="I1323" s="41">
        <f>MAX(IF($B1323="No",0,MIN((0.75*E1323),847)),MIN(E1323,(0.75*$C1323),847))</f>
        <v>0</v>
      </c>
      <c r="J1323" s="41">
        <f>MAX(IF($B1323="No",0,MIN((0.75*F1323),847)),MIN(F1323,(0.75*$C1323),847))</f>
        <v>0</v>
      </c>
      <c r="K1323" s="41">
        <f>MAX(IF($B1323="No",0,MIN((0.75*G1323),847)),MIN(G1323,(0.75*$C1323),847))</f>
        <v>0</v>
      </c>
      <c r="L1323" s="54" t="str">
        <f>IF(OR(COUNT(C1323:G1323)&lt;&gt;5,ISBLANK(B1323)),"",SUM(H1323:K1323))</f>
        <v/>
      </c>
    </row>
    <row r="1324" spans="8:12" ht="17.25" x14ac:dyDescent="0.3">
      <c r="H1324" s="41">
        <f>MAX(IF($B1324="No",0,MIN((0.75*D1324),847)),MIN(D1324,(0.75*$C1324),847))</f>
        <v>0</v>
      </c>
      <c r="I1324" s="41">
        <f>MAX(IF($B1324="No",0,MIN((0.75*E1324),847)),MIN(E1324,(0.75*$C1324),847))</f>
        <v>0</v>
      </c>
      <c r="J1324" s="41">
        <f>MAX(IF($B1324="No",0,MIN((0.75*F1324),847)),MIN(F1324,(0.75*$C1324),847))</f>
        <v>0</v>
      </c>
      <c r="K1324" s="41">
        <f>MAX(IF($B1324="No",0,MIN((0.75*G1324),847)),MIN(G1324,(0.75*$C1324),847))</f>
        <v>0</v>
      </c>
      <c r="L1324" s="54" t="str">
        <f>IF(OR(COUNT(C1324:G1324)&lt;&gt;5,ISBLANK(B1324)),"",SUM(H1324:K1324))</f>
        <v/>
      </c>
    </row>
    <row r="1325" spans="8:12" ht="17.25" x14ac:dyDescent="0.3">
      <c r="H1325" s="41">
        <f>MAX(IF($B1325="No",0,MIN((0.75*D1325),847)),MIN(D1325,(0.75*$C1325),847))</f>
        <v>0</v>
      </c>
      <c r="I1325" s="41">
        <f>MAX(IF($B1325="No",0,MIN((0.75*E1325),847)),MIN(E1325,(0.75*$C1325),847))</f>
        <v>0</v>
      </c>
      <c r="J1325" s="41">
        <f>MAX(IF($B1325="No",0,MIN((0.75*F1325),847)),MIN(F1325,(0.75*$C1325),847))</f>
        <v>0</v>
      </c>
      <c r="K1325" s="41">
        <f>MAX(IF($B1325="No",0,MIN((0.75*G1325),847)),MIN(G1325,(0.75*$C1325),847))</f>
        <v>0</v>
      </c>
      <c r="L1325" s="54" t="str">
        <f>IF(OR(COUNT(C1325:G1325)&lt;&gt;5,ISBLANK(B1325)),"",SUM(H1325:K1325))</f>
        <v/>
      </c>
    </row>
    <row r="1326" spans="8:12" ht="17.25" x14ac:dyDescent="0.3">
      <c r="H1326" s="41">
        <f>MAX(IF($B1326="No",0,MIN((0.75*D1326),847)),MIN(D1326,(0.75*$C1326),847))</f>
        <v>0</v>
      </c>
      <c r="I1326" s="41">
        <f>MAX(IF($B1326="No",0,MIN((0.75*E1326),847)),MIN(E1326,(0.75*$C1326),847))</f>
        <v>0</v>
      </c>
      <c r="J1326" s="41">
        <f>MAX(IF($B1326="No",0,MIN((0.75*F1326),847)),MIN(F1326,(0.75*$C1326),847))</f>
        <v>0</v>
      </c>
      <c r="K1326" s="41">
        <f>MAX(IF($B1326="No",0,MIN((0.75*G1326),847)),MIN(G1326,(0.75*$C1326),847))</f>
        <v>0</v>
      </c>
      <c r="L1326" s="54" t="str">
        <f>IF(OR(COUNT(C1326:G1326)&lt;&gt;5,ISBLANK(B1326)),"",SUM(H1326:K1326))</f>
        <v/>
      </c>
    </row>
    <row r="1327" spans="8:12" ht="17.25" x14ac:dyDescent="0.3">
      <c r="H1327" s="41">
        <f>MAX(IF($B1327="No",0,MIN((0.75*D1327),847)),MIN(D1327,(0.75*$C1327),847))</f>
        <v>0</v>
      </c>
      <c r="I1327" s="41">
        <f>MAX(IF($B1327="No",0,MIN((0.75*E1327),847)),MIN(E1327,(0.75*$C1327),847))</f>
        <v>0</v>
      </c>
      <c r="J1327" s="41">
        <f>MAX(IF($B1327="No",0,MIN((0.75*F1327),847)),MIN(F1327,(0.75*$C1327),847))</f>
        <v>0</v>
      </c>
      <c r="K1327" s="41">
        <f>MAX(IF($B1327="No",0,MIN((0.75*G1327),847)),MIN(G1327,(0.75*$C1327),847))</f>
        <v>0</v>
      </c>
      <c r="L1327" s="54" t="str">
        <f>IF(OR(COUNT(C1327:G1327)&lt;&gt;5,ISBLANK(B1327)),"",SUM(H1327:K1327))</f>
        <v/>
      </c>
    </row>
    <row r="1328" spans="8:12" ht="17.25" x14ac:dyDescent="0.3">
      <c r="H1328" s="41">
        <f>MAX(IF($B1328="No",0,MIN((0.75*D1328),847)),MIN(D1328,(0.75*$C1328),847))</f>
        <v>0</v>
      </c>
      <c r="I1328" s="41">
        <f>MAX(IF($B1328="No",0,MIN((0.75*E1328),847)),MIN(E1328,(0.75*$C1328),847))</f>
        <v>0</v>
      </c>
      <c r="J1328" s="41">
        <f>MAX(IF($B1328="No",0,MIN((0.75*F1328),847)),MIN(F1328,(0.75*$C1328),847))</f>
        <v>0</v>
      </c>
      <c r="K1328" s="41">
        <f>MAX(IF($B1328="No",0,MIN((0.75*G1328),847)),MIN(G1328,(0.75*$C1328),847))</f>
        <v>0</v>
      </c>
      <c r="L1328" s="54" t="str">
        <f>IF(OR(COUNT(C1328:G1328)&lt;&gt;5,ISBLANK(B1328)),"",SUM(H1328:K1328))</f>
        <v/>
      </c>
    </row>
    <row r="1329" spans="8:12" ht="17.25" x14ac:dyDescent="0.3">
      <c r="H1329" s="41">
        <f>MAX(IF($B1329="No",0,MIN((0.75*D1329),847)),MIN(D1329,(0.75*$C1329),847))</f>
        <v>0</v>
      </c>
      <c r="I1329" s="41">
        <f>MAX(IF($B1329="No",0,MIN((0.75*E1329),847)),MIN(E1329,(0.75*$C1329),847))</f>
        <v>0</v>
      </c>
      <c r="J1329" s="41">
        <f>MAX(IF($B1329="No",0,MIN((0.75*F1329),847)),MIN(F1329,(0.75*$C1329),847))</f>
        <v>0</v>
      </c>
      <c r="K1329" s="41">
        <f>MAX(IF($B1329="No",0,MIN((0.75*G1329),847)),MIN(G1329,(0.75*$C1329),847))</f>
        <v>0</v>
      </c>
      <c r="L1329" s="54" t="str">
        <f>IF(OR(COUNT(C1329:G1329)&lt;&gt;5,ISBLANK(B1329)),"",SUM(H1329:K1329))</f>
        <v/>
      </c>
    </row>
    <row r="1330" spans="8:12" ht="17.25" x14ac:dyDescent="0.3">
      <c r="H1330" s="41">
        <f>MAX(IF($B1330="No",0,MIN((0.75*D1330),847)),MIN(D1330,(0.75*$C1330),847))</f>
        <v>0</v>
      </c>
      <c r="I1330" s="41">
        <f>MAX(IF($B1330="No",0,MIN((0.75*E1330),847)),MIN(E1330,(0.75*$C1330),847))</f>
        <v>0</v>
      </c>
      <c r="J1330" s="41">
        <f>MAX(IF($B1330="No",0,MIN((0.75*F1330),847)),MIN(F1330,(0.75*$C1330),847))</f>
        <v>0</v>
      </c>
      <c r="K1330" s="41">
        <f>MAX(IF($B1330="No",0,MIN((0.75*G1330),847)),MIN(G1330,(0.75*$C1330),847))</f>
        <v>0</v>
      </c>
      <c r="L1330" s="54" t="str">
        <f>IF(OR(COUNT(C1330:G1330)&lt;&gt;5,ISBLANK(B1330)),"",SUM(H1330:K1330))</f>
        <v/>
      </c>
    </row>
    <row r="1331" spans="8:12" ht="17.25" x14ac:dyDescent="0.3">
      <c r="H1331" s="41">
        <f>MAX(IF($B1331="No",0,MIN((0.75*D1331),847)),MIN(D1331,(0.75*$C1331),847))</f>
        <v>0</v>
      </c>
      <c r="I1331" s="41">
        <f>MAX(IF($B1331="No",0,MIN((0.75*E1331),847)),MIN(E1331,(0.75*$C1331),847))</f>
        <v>0</v>
      </c>
      <c r="J1331" s="41">
        <f>MAX(IF($B1331="No",0,MIN((0.75*F1331),847)),MIN(F1331,(0.75*$C1331),847))</f>
        <v>0</v>
      </c>
      <c r="K1331" s="41">
        <f>MAX(IF($B1331="No",0,MIN((0.75*G1331),847)),MIN(G1331,(0.75*$C1331),847))</f>
        <v>0</v>
      </c>
      <c r="L1331" s="54" t="str">
        <f>IF(OR(COUNT(C1331:G1331)&lt;&gt;5,ISBLANK(B1331)),"",SUM(H1331:K1331))</f>
        <v/>
      </c>
    </row>
    <row r="1332" spans="8:12" ht="17.25" x14ac:dyDescent="0.3">
      <c r="H1332" s="41">
        <f>MAX(IF($B1332="No",0,MIN((0.75*D1332),847)),MIN(D1332,(0.75*$C1332),847))</f>
        <v>0</v>
      </c>
      <c r="I1332" s="41">
        <f>MAX(IF($B1332="No",0,MIN((0.75*E1332),847)),MIN(E1332,(0.75*$C1332),847))</f>
        <v>0</v>
      </c>
      <c r="J1332" s="41">
        <f>MAX(IF($B1332="No",0,MIN((0.75*F1332),847)),MIN(F1332,(0.75*$C1332),847))</f>
        <v>0</v>
      </c>
      <c r="K1332" s="41">
        <f>MAX(IF($B1332="No",0,MIN((0.75*G1332),847)),MIN(G1332,(0.75*$C1332),847))</f>
        <v>0</v>
      </c>
      <c r="L1332" s="54" t="str">
        <f>IF(OR(COUNT(C1332:G1332)&lt;&gt;5,ISBLANK(B1332)),"",SUM(H1332:K1332))</f>
        <v/>
      </c>
    </row>
    <row r="1333" spans="8:12" ht="17.25" x14ac:dyDescent="0.3">
      <c r="H1333" s="41">
        <f>MAX(IF($B1333="No",0,MIN((0.75*D1333),847)),MIN(D1333,(0.75*$C1333),847))</f>
        <v>0</v>
      </c>
      <c r="I1333" s="41">
        <f>MAX(IF($B1333="No",0,MIN((0.75*E1333),847)),MIN(E1333,(0.75*$C1333),847))</f>
        <v>0</v>
      </c>
      <c r="J1333" s="41">
        <f>MAX(IF($B1333="No",0,MIN((0.75*F1333),847)),MIN(F1333,(0.75*$C1333),847))</f>
        <v>0</v>
      </c>
      <c r="K1333" s="41">
        <f>MAX(IF($B1333="No",0,MIN((0.75*G1333),847)),MIN(G1333,(0.75*$C1333),847))</f>
        <v>0</v>
      </c>
      <c r="L1333" s="54" t="str">
        <f>IF(OR(COUNT(C1333:G1333)&lt;&gt;5,ISBLANK(B1333)),"",SUM(H1333:K1333))</f>
        <v/>
      </c>
    </row>
    <row r="1334" spans="8:12" ht="17.25" x14ac:dyDescent="0.3">
      <c r="H1334" s="41">
        <f>MAX(IF($B1334="No",0,MIN((0.75*D1334),847)),MIN(D1334,(0.75*$C1334),847))</f>
        <v>0</v>
      </c>
      <c r="I1334" s="41">
        <f>MAX(IF($B1334="No",0,MIN((0.75*E1334),847)),MIN(E1334,(0.75*$C1334),847))</f>
        <v>0</v>
      </c>
      <c r="J1334" s="41">
        <f>MAX(IF($B1334="No",0,MIN((0.75*F1334),847)),MIN(F1334,(0.75*$C1334),847))</f>
        <v>0</v>
      </c>
      <c r="K1334" s="41">
        <f>MAX(IF($B1334="No",0,MIN((0.75*G1334),847)),MIN(G1334,(0.75*$C1334),847))</f>
        <v>0</v>
      </c>
      <c r="L1334" s="54" t="str">
        <f>IF(OR(COUNT(C1334:G1334)&lt;&gt;5,ISBLANK(B1334)),"",SUM(H1334:K1334))</f>
        <v/>
      </c>
    </row>
    <row r="1335" spans="8:12" ht="17.25" x14ac:dyDescent="0.3">
      <c r="H1335" s="41">
        <f>MAX(IF($B1335="No",0,MIN((0.75*D1335),847)),MIN(D1335,(0.75*$C1335),847))</f>
        <v>0</v>
      </c>
      <c r="I1335" s="41">
        <f>MAX(IF($B1335="No",0,MIN((0.75*E1335),847)),MIN(E1335,(0.75*$C1335),847))</f>
        <v>0</v>
      </c>
      <c r="J1335" s="41">
        <f>MAX(IF($B1335="No",0,MIN((0.75*F1335),847)),MIN(F1335,(0.75*$C1335),847))</f>
        <v>0</v>
      </c>
      <c r="K1335" s="41">
        <f>MAX(IF($B1335="No",0,MIN((0.75*G1335),847)),MIN(G1335,(0.75*$C1335),847))</f>
        <v>0</v>
      </c>
      <c r="L1335" s="54" t="str">
        <f>IF(OR(COUNT(C1335:G1335)&lt;&gt;5,ISBLANK(B1335)),"",SUM(H1335:K1335))</f>
        <v/>
      </c>
    </row>
    <row r="1336" spans="8:12" ht="17.25" x14ac:dyDescent="0.3">
      <c r="H1336" s="41">
        <f>MAX(IF($B1336="No",0,MIN((0.75*D1336),847)),MIN(D1336,(0.75*$C1336),847))</f>
        <v>0</v>
      </c>
      <c r="I1336" s="41">
        <f>MAX(IF($B1336="No",0,MIN((0.75*E1336),847)),MIN(E1336,(0.75*$C1336),847))</f>
        <v>0</v>
      </c>
      <c r="J1336" s="41">
        <f>MAX(IF($B1336="No",0,MIN((0.75*F1336),847)),MIN(F1336,(0.75*$C1336),847))</f>
        <v>0</v>
      </c>
      <c r="K1336" s="41">
        <f>MAX(IF($B1336="No",0,MIN((0.75*G1336),847)),MIN(G1336,(0.75*$C1336),847))</f>
        <v>0</v>
      </c>
      <c r="L1336" s="54" t="str">
        <f>IF(OR(COUNT(C1336:G1336)&lt;&gt;5,ISBLANK(B1336)),"",SUM(H1336:K1336))</f>
        <v/>
      </c>
    </row>
    <row r="1337" spans="8:12" ht="17.25" x14ac:dyDescent="0.3">
      <c r="H1337" s="41">
        <f>MAX(IF($B1337="No",0,MIN((0.75*D1337),847)),MIN(D1337,(0.75*$C1337),847))</f>
        <v>0</v>
      </c>
      <c r="I1337" s="41">
        <f>MAX(IF($B1337="No",0,MIN((0.75*E1337),847)),MIN(E1337,(0.75*$C1337),847))</f>
        <v>0</v>
      </c>
      <c r="J1337" s="41">
        <f>MAX(IF($B1337="No",0,MIN((0.75*F1337),847)),MIN(F1337,(0.75*$C1337),847))</f>
        <v>0</v>
      </c>
      <c r="K1337" s="41">
        <f>MAX(IF($B1337="No",0,MIN((0.75*G1337),847)),MIN(G1337,(0.75*$C1337),847))</f>
        <v>0</v>
      </c>
      <c r="L1337" s="54" t="str">
        <f>IF(OR(COUNT(C1337:G1337)&lt;&gt;5,ISBLANK(B1337)),"",SUM(H1337:K1337))</f>
        <v/>
      </c>
    </row>
    <row r="1338" spans="8:12" ht="17.25" x14ac:dyDescent="0.3">
      <c r="H1338" s="41">
        <f>MAX(IF($B1338="No",0,MIN((0.75*D1338),847)),MIN(D1338,(0.75*$C1338),847))</f>
        <v>0</v>
      </c>
      <c r="I1338" s="41">
        <f>MAX(IF($B1338="No",0,MIN((0.75*E1338),847)),MIN(E1338,(0.75*$C1338),847))</f>
        <v>0</v>
      </c>
      <c r="J1338" s="41">
        <f>MAX(IF($B1338="No",0,MIN((0.75*F1338),847)),MIN(F1338,(0.75*$C1338),847))</f>
        <v>0</v>
      </c>
      <c r="K1338" s="41">
        <f>MAX(IF($B1338="No",0,MIN((0.75*G1338),847)),MIN(G1338,(0.75*$C1338),847))</f>
        <v>0</v>
      </c>
      <c r="L1338" s="54" t="str">
        <f>IF(OR(COUNT(C1338:G1338)&lt;&gt;5,ISBLANK(B1338)),"",SUM(H1338:K1338))</f>
        <v/>
      </c>
    </row>
    <row r="1339" spans="8:12" ht="17.25" x14ac:dyDescent="0.3">
      <c r="H1339" s="41">
        <f>MAX(IF($B1339="No",0,MIN((0.75*D1339),847)),MIN(D1339,(0.75*$C1339),847))</f>
        <v>0</v>
      </c>
      <c r="I1339" s="41">
        <f>MAX(IF($B1339="No",0,MIN((0.75*E1339),847)),MIN(E1339,(0.75*$C1339),847))</f>
        <v>0</v>
      </c>
      <c r="J1339" s="41">
        <f>MAX(IF($B1339="No",0,MIN((0.75*F1339),847)),MIN(F1339,(0.75*$C1339),847))</f>
        <v>0</v>
      </c>
      <c r="K1339" s="41">
        <f>MAX(IF($B1339="No",0,MIN((0.75*G1339),847)),MIN(G1339,(0.75*$C1339),847))</f>
        <v>0</v>
      </c>
      <c r="L1339" s="54" t="str">
        <f>IF(OR(COUNT(C1339:G1339)&lt;&gt;5,ISBLANK(B1339)),"",SUM(H1339:K1339))</f>
        <v/>
      </c>
    </row>
    <row r="1340" spans="8:12" ht="17.25" x14ac:dyDescent="0.3">
      <c r="H1340" s="41">
        <f>MAX(IF($B1340="No",0,MIN((0.75*D1340),847)),MIN(D1340,(0.75*$C1340),847))</f>
        <v>0</v>
      </c>
      <c r="I1340" s="41">
        <f>MAX(IF($B1340="No",0,MIN((0.75*E1340),847)),MIN(E1340,(0.75*$C1340),847))</f>
        <v>0</v>
      </c>
      <c r="J1340" s="41">
        <f>MAX(IF($B1340="No",0,MIN((0.75*F1340),847)),MIN(F1340,(0.75*$C1340),847))</f>
        <v>0</v>
      </c>
      <c r="K1340" s="41">
        <f>MAX(IF($B1340="No",0,MIN((0.75*G1340),847)),MIN(G1340,(0.75*$C1340),847))</f>
        <v>0</v>
      </c>
      <c r="L1340" s="54" t="str">
        <f>IF(OR(COUNT(C1340:G1340)&lt;&gt;5,ISBLANK(B1340)),"",SUM(H1340:K1340))</f>
        <v/>
      </c>
    </row>
    <row r="1341" spans="8:12" ht="17.25" x14ac:dyDescent="0.3">
      <c r="H1341" s="41">
        <f>MAX(IF($B1341="No",0,MIN((0.75*D1341),847)),MIN(D1341,(0.75*$C1341),847))</f>
        <v>0</v>
      </c>
      <c r="I1341" s="41">
        <f>MAX(IF($B1341="No",0,MIN((0.75*E1341),847)),MIN(E1341,(0.75*$C1341),847))</f>
        <v>0</v>
      </c>
      <c r="J1341" s="41">
        <f>MAX(IF($B1341="No",0,MIN((0.75*F1341),847)),MIN(F1341,(0.75*$C1341),847))</f>
        <v>0</v>
      </c>
      <c r="K1341" s="41">
        <f>MAX(IF($B1341="No",0,MIN((0.75*G1341),847)),MIN(G1341,(0.75*$C1341),847))</f>
        <v>0</v>
      </c>
      <c r="L1341" s="54" t="str">
        <f>IF(OR(COUNT(C1341:G1341)&lt;&gt;5,ISBLANK(B1341)),"",SUM(H1341:K1341))</f>
        <v/>
      </c>
    </row>
    <row r="1342" spans="8:12" ht="17.25" x14ac:dyDescent="0.3">
      <c r="H1342" s="41">
        <f>MAX(IF($B1342="No",0,MIN((0.75*D1342),847)),MIN(D1342,(0.75*$C1342),847))</f>
        <v>0</v>
      </c>
      <c r="I1342" s="41">
        <f>MAX(IF($B1342="No",0,MIN((0.75*E1342),847)),MIN(E1342,(0.75*$C1342),847))</f>
        <v>0</v>
      </c>
      <c r="J1342" s="41">
        <f>MAX(IF($B1342="No",0,MIN((0.75*F1342),847)),MIN(F1342,(0.75*$C1342),847))</f>
        <v>0</v>
      </c>
      <c r="K1342" s="41">
        <f>MAX(IF($B1342="No",0,MIN((0.75*G1342),847)),MIN(G1342,(0.75*$C1342),847))</f>
        <v>0</v>
      </c>
      <c r="L1342" s="54" t="str">
        <f>IF(OR(COUNT(C1342:G1342)&lt;&gt;5,ISBLANK(B1342)),"",SUM(H1342:K1342))</f>
        <v/>
      </c>
    </row>
    <row r="1343" spans="8:12" ht="17.25" x14ac:dyDescent="0.3">
      <c r="H1343" s="41">
        <f>MAX(IF($B1343="No",0,MIN((0.75*D1343),847)),MIN(D1343,(0.75*$C1343),847))</f>
        <v>0</v>
      </c>
      <c r="I1343" s="41">
        <f>MAX(IF($B1343="No",0,MIN((0.75*E1343),847)),MIN(E1343,(0.75*$C1343),847))</f>
        <v>0</v>
      </c>
      <c r="J1343" s="41">
        <f>MAX(IF($B1343="No",0,MIN((0.75*F1343),847)),MIN(F1343,(0.75*$C1343),847))</f>
        <v>0</v>
      </c>
      <c r="K1343" s="41">
        <f>MAX(IF($B1343="No",0,MIN((0.75*G1343),847)),MIN(G1343,(0.75*$C1343),847))</f>
        <v>0</v>
      </c>
      <c r="L1343" s="54" t="str">
        <f>IF(OR(COUNT(C1343:G1343)&lt;&gt;5,ISBLANK(B1343)),"",SUM(H1343:K1343))</f>
        <v/>
      </c>
    </row>
    <row r="1344" spans="8:12" ht="17.25" x14ac:dyDescent="0.3">
      <c r="H1344" s="41">
        <f>MAX(IF($B1344="No",0,MIN((0.75*D1344),847)),MIN(D1344,(0.75*$C1344),847))</f>
        <v>0</v>
      </c>
      <c r="I1344" s="41">
        <f>MAX(IF($B1344="No",0,MIN((0.75*E1344),847)),MIN(E1344,(0.75*$C1344),847))</f>
        <v>0</v>
      </c>
      <c r="J1344" s="41">
        <f>MAX(IF($B1344="No",0,MIN((0.75*F1344),847)),MIN(F1344,(0.75*$C1344),847))</f>
        <v>0</v>
      </c>
      <c r="K1344" s="41">
        <f>MAX(IF($B1344="No",0,MIN((0.75*G1344),847)),MIN(G1344,(0.75*$C1344),847))</f>
        <v>0</v>
      </c>
      <c r="L1344" s="54" t="str">
        <f>IF(OR(COUNT(C1344:G1344)&lt;&gt;5,ISBLANK(B1344)),"",SUM(H1344:K1344))</f>
        <v/>
      </c>
    </row>
    <row r="1345" spans="8:12" ht="17.25" x14ac:dyDescent="0.3">
      <c r="H1345" s="41">
        <f>MAX(IF($B1345="No",0,MIN((0.75*D1345),847)),MIN(D1345,(0.75*$C1345),847))</f>
        <v>0</v>
      </c>
      <c r="I1345" s="41">
        <f>MAX(IF($B1345="No",0,MIN((0.75*E1345),847)),MIN(E1345,(0.75*$C1345),847))</f>
        <v>0</v>
      </c>
      <c r="J1345" s="41">
        <f>MAX(IF($B1345="No",0,MIN((0.75*F1345),847)),MIN(F1345,(0.75*$C1345),847))</f>
        <v>0</v>
      </c>
      <c r="K1345" s="41">
        <f>MAX(IF($B1345="No",0,MIN((0.75*G1345),847)),MIN(G1345,(0.75*$C1345),847))</f>
        <v>0</v>
      </c>
      <c r="L1345" s="54" t="str">
        <f>IF(OR(COUNT(C1345:G1345)&lt;&gt;5,ISBLANK(B1345)),"",SUM(H1345:K1345))</f>
        <v/>
      </c>
    </row>
    <row r="1346" spans="8:12" ht="17.25" x14ac:dyDescent="0.3">
      <c r="H1346" s="41">
        <f>MAX(IF($B1346="No",0,MIN((0.75*D1346),847)),MIN(D1346,(0.75*$C1346),847))</f>
        <v>0</v>
      </c>
      <c r="I1346" s="41">
        <f>MAX(IF($B1346="No",0,MIN((0.75*E1346),847)),MIN(E1346,(0.75*$C1346),847))</f>
        <v>0</v>
      </c>
      <c r="J1346" s="41">
        <f>MAX(IF($B1346="No",0,MIN((0.75*F1346),847)),MIN(F1346,(0.75*$C1346),847))</f>
        <v>0</v>
      </c>
      <c r="K1346" s="41">
        <f>MAX(IF($B1346="No",0,MIN((0.75*G1346),847)),MIN(G1346,(0.75*$C1346),847))</f>
        <v>0</v>
      </c>
      <c r="L1346" s="54" t="str">
        <f>IF(OR(COUNT(C1346:G1346)&lt;&gt;5,ISBLANK(B1346)),"",SUM(H1346:K1346))</f>
        <v/>
      </c>
    </row>
    <row r="1347" spans="8:12" ht="17.25" x14ac:dyDescent="0.3">
      <c r="H1347" s="41">
        <f>MAX(IF($B1347="No",0,MIN((0.75*D1347),847)),MIN(D1347,(0.75*$C1347),847))</f>
        <v>0</v>
      </c>
      <c r="I1347" s="41">
        <f>MAX(IF($B1347="No",0,MIN((0.75*E1347),847)),MIN(E1347,(0.75*$C1347),847))</f>
        <v>0</v>
      </c>
      <c r="J1347" s="41">
        <f>MAX(IF($B1347="No",0,MIN((0.75*F1347),847)),MIN(F1347,(0.75*$C1347),847))</f>
        <v>0</v>
      </c>
      <c r="K1347" s="41">
        <f>MAX(IF($B1347="No",0,MIN((0.75*G1347),847)),MIN(G1347,(0.75*$C1347),847))</f>
        <v>0</v>
      </c>
      <c r="L1347" s="54" t="str">
        <f>IF(OR(COUNT(C1347:G1347)&lt;&gt;5,ISBLANK(B1347)),"",SUM(H1347:K1347))</f>
        <v/>
      </c>
    </row>
    <row r="1348" spans="8:12" ht="17.25" x14ac:dyDescent="0.3">
      <c r="H1348" s="41">
        <f>MAX(IF($B1348="No",0,MIN((0.75*D1348),847)),MIN(D1348,(0.75*$C1348),847))</f>
        <v>0</v>
      </c>
      <c r="I1348" s="41">
        <f>MAX(IF($B1348="No",0,MIN((0.75*E1348),847)),MIN(E1348,(0.75*$C1348),847))</f>
        <v>0</v>
      </c>
      <c r="J1348" s="41">
        <f>MAX(IF($B1348="No",0,MIN((0.75*F1348),847)),MIN(F1348,(0.75*$C1348),847))</f>
        <v>0</v>
      </c>
      <c r="K1348" s="41">
        <f>MAX(IF($B1348="No",0,MIN((0.75*G1348),847)),MIN(G1348,(0.75*$C1348),847))</f>
        <v>0</v>
      </c>
      <c r="L1348" s="54" t="str">
        <f>IF(OR(COUNT(C1348:G1348)&lt;&gt;5,ISBLANK(B1348)),"",SUM(H1348:K1348))</f>
        <v/>
      </c>
    </row>
    <row r="1349" spans="8:12" ht="17.25" x14ac:dyDescent="0.3">
      <c r="H1349" s="41">
        <f>MAX(IF($B1349="No",0,MIN((0.75*D1349),847)),MIN(D1349,(0.75*$C1349),847))</f>
        <v>0</v>
      </c>
      <c r="I1349" s="41">
        <f>MAX(IF($B1349="No",0,MIN((0.75*E1349),847)),MIN(E1349,(0.75*$C1349),847))</f>
        <v>0</v>
      </c>
      <c r="J1349" s="41">
        <f>MAX(IF($B1349="No",0,MIN((0.75*F1349),847)),MIN(F1349,(0.75*$C1349),847))</f>
        <v>0</v>
      </c>
      <c r="K1349" s="41">
        <f>MAX(IF($B1349="No",0,MIN((0.75*G1349),847)),MIN(G1349,(0.75*$C1349),847))</f>
        <v>0</v>
      </c>
      <c r="L1349" s="54" t="str">
        <f>IF(OR(COUNT(C1349:G1349)&lt;&gt;5,ISBLANK(B1349)),"",SUM(H1349:K1349))</f>
        <v/>
      </c>
    </row>
    <row r="1350" spans="8:12" ht="17.25" x14ac:dyDescent="0.3">
      <c r="H1350" s="41">
        <f>MAX(IF($B1350="No",0,MIN((0.75*D1350),847)),MIN(D1350,(0.75*$C1350),847))</f>
        <v>0</v>
      </c>
      <c r="I1350" s="41">
        <f>MAX(IF($B1350="No",0,MIN((0.75*E1350),847)),MIN(E1350,(0.75*$C1350),847))</f>
        <v>0</v>
      </c>
      <c r="J1350" s="41">
        <f>MAX(IF($B1350="No",0,MIN((0.75*F1350),847)),MIN(F1350,(0.75*$C1350),847))</f>
        <v>0</v>
      </c>
      <c r="K1350" s="41">
        <f>MAX(IF($B1350="No",0,MIN((0.75*G1350),847)),MIN(G1350,(0.75*$C1350),847))</f>
        <v>0</v>
      </c>
      <c r="L1350" s="54" t="str">
        <f>IF(OR(COUNT(C1350:G1350)&lt;&gt;5,ISBLANK(B1350)),"",SUM(H1350:K1350))</f>
        <v/>
      </c>
    </row>
    <row r="1351" spans="8:12" ht="17.25" x14ac:dyDescent="0.3">
      <c r="H1351" s="41">
        <f>MAX(IF($B1351="No",0,MIN((0.75*D1351),847)),MIN(D1351,(0.75*$C1351),847))</f>
        <v>0</v>
      </c>
      <c r="I1351" s="41">
        <f>MAX(IF($B1351="No",0,MIN((0.75*E1351),847)),MIN(E1351,(0.75*$C1351),847))</f>
        <v>0</v>
      </c>
      <c r="J1351" s="41">
        <f>MAX(IF($B1351="No",0,MIN((0.75*F1351),847)),MIN(F1351,(0.75*$C1351),847))</f>
        <v>0</v>
      </c>
      <c r="K1351" s="41">
        <f>MAX(IF($B1351="No",0,MIN((0.75*G1351),847)),MIN(G1351,(0.75*$C1351),847))</f>
        <v>0</v>
      </c>
      <c r="L1351" s="54" t="str">
        <f>IF(OR(COUNT(C1351:G1351)&lt;&gt;5,ISBLANK(B1351)),"",SUM(H1351:K1351))</f>
        <v/>
      </c>
    </row>
    <row r="1352" spans="8:12" ht="17.25" x14ac:dyDescent="0.3">
      <c r="H1352" s="41">
        <f>MAX(IF($B1352="No",0,MIN((0.75*D1352),847)),MIN(D1352,(0.75*$C1352),847))</f>
        <v>0</v>
      </c>
      <c r="I1352" s="41">
        <f>MAX(IF($B1352="No",0,MIN((0.75*E1352),847)),MIN(E1352,(0.75*$C1352),847))</f>
        <v>0</v>
      </c>
      <c r="J1352" s="41">
        <f>MAX(IF($B1352="No",0,MIN((0.75*F1352),847)),MIN(F1352,(0.75*$C1352),847))</f>
        <v>0</v>
      </c>
      <c r="K1352" s="41">
        <f>MAX(IF($B1352="No",0,MIN((0.75*G1352),847)),MIN(G1352,(0.75*$C1352),847))</f>
        <v>0</v>
      </c>
      <c r="L1352" s="54" t="str">
        <f>IF(OR(COUNT(C1352:G1352)&lt;&gt;5,ISBLANK(B1352)),"",SUM(H1352:K1352))</f>
        <v/>
      </c>
    </row>
    <row r="1353" spans="8:12" ht="17.25" x14ac:dyDescent="0.3">
      <c r="H1353" s="41">
        <f>MAX(IF($B1353="No",0,MIN((0.75*D1353),847)),MIN(D1353,(0.75*$C1353),847))</f>
        <v>0</v>
      </c>
      <c r="I1353" s="41">
        <f>MAX(IF($B1353="No",0,MIN((0.75*E1353),847)),MIN(E1353,(0.75*$C1353),847))</f>
        <v>0</v>
      </c>
      <c r="J1353" s="41">
        <f>MAX(IF($B1353="No",0,MIN((0.75*F1353),847)),MIN(F1353,(0.75*$C1353),847))</f>
        <v>0</v>
      </c>
      <c r="K1353" s="41">
        <f>MAX(IF($B1353="No",0,MIN((0.75*G1353),847)),MIN(G1353,(0.75*$C1353),847))</f>
        <v>0</v>
      </c>
      <c r="L1353" s="54" t="str">
        <f>IF(OR(COUNT(C1353:G1353)&lt;&gt;5,ISBLANK(B1353)),"",SUM(H1353:K1353))</f>
        <v/>
      </c>
    </row>
    <row r="1354" spans="8:12" ht="17.25" x14ac:dyDescent="0.3">
      <c r="H1354" s="41">
        <f>MAX(IF($B1354="No",0,MIN((0.75*D1354),847)),MIN(D1354,(0.75*$C1354),847))</f>
        <v>0</v>
      </c>
      <c r="I1354" s="41">
        <f>MAX(IF($B1354="No",0,MIN((0.75*E1354),847)),MIN(E1354,(0.75*$C1354),847))</f>
        <v>0</v>
      </c>
      <c r="J1354" s="41">
        <f>MAX(IF($B1354="No",0,MIN((0.75*F1354),847)),MIN(F1354,(0.75*$C1354),847))</f>
        <v>0</v>
      </c>
      <c r="K1354" s="41">
        <f>MAX(IF($B1354="No",0,MIN((0.75*G1354),847)),MIN(G1354,(0.75*$C1354),847))</f>
        <v>0</v>
      </c>
      <c r="L1354" s="54" t="str">
        <f>IF(OR(COUNT(C1354:G1354)&lt;&gt;5,ISBLANK(B1354)),"",SUM(H1354:K1354))</f>
        <v/>
      </c>
    </row>
    <row r="1355" spans="8:12" ht="17.25" x14ac:dyDescent="0.3">
      <c r="H1355" s="41">
        <f>MAX(IF($B1355="No",0,MIN((0.75*D1355),847)),MIN(D1355,(0.75*$C1355),847))</f>
        <v>0</v>
      </c>
      <c r="I1355" s="41">
        <f>MAX(IF($B1355="No",0,MIN((0.75*E1355),847)),MIN(E1355,(0.75*$C1355),847))</f>
        <v>0</v>
      </c>
      <c r="J1355" s="41">
        <f>MAX(IF($B1355="No",0,MIN((0.75*F1355),847)),MIN(F1355,(0.75*$C1355),847))</f>
        <v>0</v>
      </c>
      <c r="K1355" s="41">
        <f>MAX(IF($B1355="No",0,MIN((0.75*G1355),847)),MIN(G1355,(0.75*$C1355),847))</f>
        <v>0</v>
      </c>
      <c r="L1355" s="54" t="str">
        <f>IF(OR(COUNT(C1355:G1355)&lt;&gt;5,ISBLANK(B1355)),"",SUM(H1355:K1355))</f>
        <v/>
      </c>
    </row>
    <row r="1356" spans="8:12" ht="17.25" x14ac:dyDescent="0.3">
      <c r="H1356" s="41">
        <f>MAX(IF($B1356="No",0,MIN((0.75*D1356),847)),MIN(D1356,(0.75*$C1356),847))</f>
        <v>0</v>
      </c>
      <c r="I1356" s="41">
        <f>MAX(IF($B1356="No",0,MIN((0.75*E1356),847)),MIN(E1356,(0.75*$C1356),847))</f>
        <v>0</v>
      </c>
      <c r="J1356" s="41">
        <f>MAX(IF($B1356="No",0,MIN((0.75*F1356),847)),MIN(F1356,(0.75*$C1356),847))</f>
        <v>0</v>
      </c>
      <c r="K1356" s="41">
        <f>MAX(IF($B1356="No",0,MIN((0.75*G1356),847)),MIN(G1356,(0.75*$C1356),847))</f>
        <v>0</v>
      </c>
      <c r="L1356" s="54" t="str">
        <f>IF(OR(COUNT(C1356:G1356)&lt;&gt;5,ISBLANK(B1356)),"",SUM(H1356:K1356))</f>
        <v/>
      </c>
    </row>
    <row r="1357" spans="8:12" ht="17.25" x14ac:dyDescent="0.3">
      <c r="H1357" s="41">
        <f>MAX(IF($B1357="No",0,MIN((0.75*D1357),847)),MIN(D1357,(0.75*$C1357),847))</f>
        <v>0</v>
      </c>
      <c r="I1357" s="41">
        <f>MAX(IF($B1357="No",0,MIN((0.75*E1357),847)),MIN(E1357,(0.75*$C1357),847))</f>
        <v>0</v>
      </c>
      <c r="J1357" s="41">
        <f>MAX(IF($B1357="No",0,MIN((0.75*F1357),847)),MIN(F1357,(0.75*$C1357),847))</f>
        <v>0</v>
      </c>
      <c r="K1357" s="41">
        <f>MAX(IF($B1357="No",0,MIN((0.75*G1357),847)),MIN(G1357,(0.75*$C1357),847))</f>
        <v>0</v>
      </c>
      <c r="L1357" s="54" t="str">
        <f>IF(OR(COUNT(C1357:G1357)&lt;&gt;5,ISBLANK(B1357)),"",SUM(H1357:K1357))</f>
        <v/>
      </c>
    </row>
    <row r="1358" spans="8:12" ht="17.25" x14ac:dyDescent="0.3">
      <c r="H1358" s="41">
        <f>MAX(IF($B1358="No",0,MIN((0.75*D1358),847)),MIN(D1358,(0.75*$C1358),847))</f>
        <v>0</v>
      </c>
      <c r="I1358" s="41">
        <f>MAX(IF($B1358="No",0,MIN((0.75*E1358),847)),MIN(E1358,(0.75*$C1358),847))</f>
        <v>0</v>
      </c>
      <c r="J1358" s="41">
        <f>MAX(IF($B1358="No",0,MIN((0.75*F1358),847)),MIN(F1358,(0.75*$C1358),847))</f>
        <v>0</v>
      </c>
      <c r="K1358" s="41">
        <f>MAX(IF($B1358="No",0,MIN((0.75*G1358),847)),MIN(G1358,(0.75*$C1358),847))</f>
        <v>0</v>
      </c>
      <c r="L1358" s="54" t="str">
        <f>IF(OR(COUNT(C1358:G1358)&lt;&gt;5,ISBLANK(B1358)),"",SUM(H1358:K1358))</f>
        <v/>
      </c>
    </row>
    <row r="1359" spans="8:12" ht="17.25" x14ac:dyDescent="0.3">
      <c r="H1359" s="41">
        <f>MAX(IF($B1359="No",0,MIN((0.75*D1359),847)),MIN(D1359,(0.75*$C1359),847))</f>
        <v>0</v>
      </c>
      <c r="I1359" s="41">
        <f>MAX(IF($B1359="No",0,MIN((0.75*E1359),847)),MIN(E1359,(0.75*$C1359),847))</f>
        <v>0</v>
      </c>
      <c r="J1359" s="41">
        <f>MAX(IF($B1359="No",0,MIN((0.75*F1359),847)),MIN(F1359,(0.75*$C1359),847))</f>
        <v>0</v>
      </c>
      <c r="K1359" s="41">
        <f>MAX(IF($B1359="No",0,MIN((0.75*G1359),847)),MIN(G1359,(0.75*$C1359),847))</f>
        <v>0</v>
      </c>
      <c r="L1359" s="54" t="str">
        <f>IF(OR(COUNT(C1359:G1359)&lt;&gt;5,ISBLANK(B1359)),"",SUM(H1359:K1359))</f>
        <v/>
      </c>
    </row>
    <row r="1360" spans="8:12" ht="17.25" x14ac:dyDescent="0.3">
      <c r="H1360" s="41">
        <f>MAX(IF($B1360="No",0,MIN((0.75*D1360),847)),MIN(D1360,(0.75*$C1360),847))</f>
        <v>0</v>
      </c>
      <c r="I1360" s="41">
        <f>MAX(IF($B1360="No",0,MIN((0.75*E1360),847)),MIN(E1360,(0.75*$C1360),847))</f>
        <v>0</v>
      </c>
      <c r="J1360" s="41">
        <f>MAX(IF($B1360="No",0,MIN((0.75*F1360),847)),MIN(F1360,(0.75*$C1360),847))</f>
        <v>0</v>
      </c>
      <c r="K1360" s="41">
        <f>MAX(IF($B1360="No",0,MIN((0.75*G1360),847)),MIN(G1360,(0.75*$C1360),847))</f>
        <v>0</v>
      </c>
      <c r="L1360" s="54" t="str">
        <f>IF(OR(COUNT(C1360:G1360)&lt;&gt;5,ISBLANK(B1360)),"",SUM(H1360:K1360))</f>
        <v/>
      </c>
    </row>
    <row r="1361" spans="8:12" ht="17.25" x14ac:dyDescent="0.3">
      <c r="H1361" s="41">
        <f>MAX(IF($B1361="No",0,MIN((0.75*D1361),847)),MIN(D1361,(0.75*$C1361),847))</f>
        <v>0</v>
      </c>
      <c r="I1361" s="41">
        <f>MAX(IF($B1361="No",0,MIN((0.75*E1361),847)),MIN(E1361,(0.75*$C1361),847))</f>
        <v>0</v>
      </c>
      <c r="J1361" s="41">
        <f>MAX(IF($B1361="No",0,MIN((0.75*F1361),847)),MIN(F1361,(0.75*$C1361),847))</f>
        <v>0</v>
      </c>
      <c r="K1361" s="41">
        <f>MAX(IF($B1361="No",0,MIN((0.75*G1361),847)),MIN(G1361,(0.75*$C1361),847))</f>
        <v>0</v>
      </c>
      <c r="L1361" s="54" t="str">
        <f>IF(OR(COUNT(C1361:G1361)&lt;&gt;5,ISBLANK(B1361)),"",SUM(H1361:K1361))</f>
        <v/>
      </c>
    </row>
    <row r="1362" spans="8:12" ht="17.25" x14ac:dyDescent="0.3">
      <c r="H1362" s="41">
        <f>MAX(IF($B1362="No",0,MIN((0.75*D1362),847)),MIN(D1362,(0.75*$C1362),847))</f>
        <v>0</v>
      </c>
      <c r="I1362" s="41">
        <f>MAX(IF($B1362="No",0,MIN((0.75*E1362),847)),MIN(E1362,(0.75*$C1362),847))</f>
        <v>0</v>
      </c>
      <c r="J1362" s="41">
        <f>MAX(IF($B1362="No",0,MIN((0.75*F1362),847)),MIN(F1362,(0.75*$C1362),847))</f>
        <v>0</v>
      </c>
      <c r="K1362" s="41">
        <f>MAX(IF($B1362="No",0,MIN((0.75*G1362),847)),MIN(G1362,(0.75*$C1362),847))</f>
        <v>0</v>
      </c>
      <c r="L1362" s="54" t="str">
        <f>IF(OR(COUNT(C1362:G1362)&lt;&gt;5,ISBLANK(B1362)),"",SUM(H1362:K1362))</f>
        <v/>
      </c>
    </row>
    <row r="1363" spans="8:12" ht="17.25" x14ac:dyDescent="0.3">
      <c r="H1363" s="41">
        <f>MAX(IF($B1363="No",0,MIN((0.75*D1363),847)),MIN(D1363,(0.75*$C1363),847))</f>
        <v>0</v>
      </c>
      <c r="I1363" s="41">
        <f>MAX(IF($B1363="No",0,MIN((0.75*E1363),847)),MIN(E1363,(0.75*$C1363),847))</f>
        <v>0</v>
      </c>
      <c r="J1363" s="41">
        <f>MAX(IF($B1363="No",0,MIN((0.75*F1363),847)),MIN(F1363,(0.75*$C1363),847))</f>
        <v>0</v>
      </c>
      <c r="K1363" s="41">
        <f>MAX(IF($B1363="No",0,MIN((0.75*G1363),847)),MIN(G1363,(0.75*$C1363),847))</f>
        <v>0</v>
      </c>
      <c r="L1363" s="54" t="str">
        <f>IF(OR(COUNT(C1363:G1363)&lt;&gt;5,ISBLANK(B1363)),"",SUM(H1363:K1363))</f>
        <v/>
      </c>
    </row>
    <row r="1364" spans="8:12" ht="17.25" x14ac:dyDescent="0.3">
      <c r="H1364" s="41">
        <f>MAX(IF($B1364="No",0,MIN((0.75*D1364),847)),MIN(D1364,(0.75*$C1364),847))</f>
        <v>0</v>
      </c>
      <c r="I1364" s="41">
        <f>MAX(IF($B1364="No",0,MIN((0.75*E1364),847)),MIN(E1364,(0.75*$C1364),847))</f>
        <v>0</v>
      </c>
      <c r="J1364" s="41">
        <f>MAX(IF($B1364="No",0,MIN((0.75*F1364),847)),MIN(F1364,(0.75*$C1364),847))</f>
        <v>0</v>
      </c>
      <c r="K1364" s="41">
        <f>MAX(IF($B1364="No",0,MIN((0.75*G1364),847)),MIN(G1364,(0.75*$C1364),847))</f>
        <v>0</v>
      </c>
      <c r="L1364" s="54" t="str">
        <f>IF(OR(COUNT(C1364:G1364)&lt;&gt;5,ISBLANK(B1364)),"",SUM(H1364:K1364))</f>
        <v/>
      </c>
    </row>
    <row r="1365" spans="8:12" ht="17.25" x14ac:dyDescent="0.3">
      <c r="H1365" s="41">
        <f>MAX(IF($B1365="No",0,MIN((0.75*D1365),847)),MIN(D1365,(0.75*$C1365),847))</f>
        <v>0</v>
      </c>
      <c r="I1365" s="41">
        <f>MAX(IF($B1365="No",0,MIN((0.75*E1365),847)),MIN(E1365,(0.75*$C1365),847))</f>
        <v>0</v>
      </c>
      <c r="J1365" s="41">
        <f>MAX(IF($B1365="No",0,MIN((0.75*F1365),847)),MIN(F1365,(0.75*$C1365),847))</f>
        <v>0</v>
      </c>
      <c r="K1365" s="41">
        <f>MAX(IF($B1365="No",0,MIN((0.75*G1365),847)),MIN(G1365,(0.75*$C1365),847))</f>
        <v>0</v>
      </c>
      <c r="L1365" s="54" t="str">
        <f>IF(OR(COUNT(C1365:G1365)&lt;&gt;5,ISBLANK(B1365)),"",SUM(H1365:K1365))</f>
        <v/>
      </c>
    </row>
    <row r="1366" spans="8:12" ht="17.25" x14ac:dyDescent="0.3">
      <c r="H1366" s="41">
        <f>MAX(IF($B1366="No",0,MIN((0.75*D1366),847)),MIN(D1366,(0.75*$C1366),847))</f>
        <v>0</v>
      </c>
      <c r="I1366" s="41">
        <f>MAX(IF($B1366="No",0,MIN((0.75*E1366),847)),MIN(E1366,(0.75*$C1366),847))</f>
        <v>0</v>
      </c>
      <c r="J1366" s="41">
        <f>MAX(IF($B1366="No",0,MIN((0.75*F1366),847)),MIN(F1366,(0.75*$C1366),847))</f>
        <v>0</v>
      </c>
      <c r="K1366" s="41">
        <f>MAX(IF($B1366="No",0,MIN((0.75*G1366),847)),MIN(G1366,(0.75*$C1366),847))</f>
        <v>0</v>
      </c>
      <c r="L1366" s="54" t="str">
        <f>IF(OR(COUNT(C1366:G1366)&lt;&gt;5,ISBLANK(B1366)),"",SUM(H1366:K1366))</f>
        <v/>
      </c>
    </row>
    <row r="1367" spans="8:12" ht="17.25" x14ac:dyDescent="0.3">
      <c r="H1367" s="41">
        <f>MAX(IF($B1367="No",0,MIN((0.75*D1367),847)),MIN(D1367,(0.75*$C1367),847))</f>
        <v>0</v>
      </c>
      <c r="I1367" s="41">
        <f>MAX(IF($B1367="No",0,MIN((0.75*E1367),847)),MIN(E1367,(0.75*$C1367),847))</f>
        <v>0</v>
      </c>
      <c r="J1367" s="41">
        <f>MAX(IF($B1367="No",0,MIN((0.75*F1367),847)),MIN(F1367,(0.75*$C1367),847))</f>
        <v>0</v>
      </c>
      <c r="K1367" s="41">
        <f>MAX(IF($B1367="No",0,MIN((0.75*G1367),847)),MIN(G1367,(0.75*$C1367),847))</f>
        <v>0</v>
      </c>
      <c r="L1367" s="54" t="str">
        <f>IF(OR(COUNT(C1367:G1367)&lt;&gt;5,ISBLANK(B1367)),"",SUM(H1367:K1367))</f>
        <v/>
      </c>
    </row>
    <row r="1368" spans="8:12" ht="17.25" x14ac:dyDescent="0.3">
      <c r="H1368" s="41">
        <f>MAX(IF($B1368="No",0,MIN((0.75*D1368),847)),MIN(D1368,(0.75*$C1368),847))</f>
        <v>0</v>
      </c>
      <c r="I1368" s="41">
        <f>MAX(IF($B1368="No",0,MIN((0.75*E1368),847)),MIN(E1368,(0.75*$C1368),847))</f>
        <v>0</v>
      </c>
      <c r="J1368" s="41">
        <f>MAX(IF($B1368="No",0,MIN((0.75*F1368),847)),MIN(F1368,(0.75*$C1368),847))</f>
        <v>0</v>
      </c>
      <c r="K1368" s="41">
        <f>MAX(IF($B1368="No",0,MIN((0.75*G1368),847)),MIN(G1368,(0.75*$C1368),847))</f>
        <v>0</v>
      </c>
      <c r="L1368" s="54" t="str">
        <f>IF(OR(COUNT(C1368:G1368)&lt;&gt;5,ISBLANK(B1368)),"",SUM(H1368:K1368))</f>
        <v/>
      </c>
    </row>
    <row r="1369" spans="8:12" ht="17.25" x14ac:dyDescent="0.3">
      <c r="H1369" s="41">
        <f>MAX(IF($B1369="No",0,MIN((0.75*D1369),847)),MIN(D1369,(0.75*$C1369),847))</f>
        <v>0</v>
      </c>
      <c r="I1369" s="41">
        <f>MAX(IF($B1369="No",0,MIN((0.75*E1369),847)),MIN(E1369,(0.75*$C1369),847))</f>
        <v>0</v>
      </c>
      <c r="J1369" s="41">
        <f>MAX(IF($B1369="No",0,MIN((0.75*F1369),847)),MIN(F1369,(0.75*$C1369),847))</f>
        <v>0</v>
      </c>
      <c r="K1369" s="41">
        <f>MAX(IF($B1369="No",0,MIN((0.75*G1369),847)),MIN(G1369,(0.75*$C1369),847))</f>
        <v>0</v>
      </c>
      <c r="L1369" s="54" t="str">
        <f>IF(OR(COUNT(C1369:G1369)&lt;&gt;5,ISBLANK(B1369)),"",SUM(H1369:K1369))</f>
        <v/>
      </c>
    </row>
    <row r="1370" spans="8:12" ht="17.25" x14ac:dyDescent="0.3">
      <c r="H1370" s="41">
        <f>MAX(IF($B1370="No",0,MIN((0.75*D1370),847)),MIN(D1370,(0.75*$C1370),847))</f>
        <v>0</v>
      </c>
      <c r="I1370" s="41">
        <f>MAX(IF($B1370="No",0,MIN((0.75*E1370),847)),MIN(E1370,(0.75*$C1370),847))</f>
        <v>0</v>
      </c>
      <c r="J1370" s="41">
        <f>MAX(IF($B1370="No",0,MIN((0.75*F1370),847)),MIN(F1370,(0.75*$C1370),847))</f>
        <v>0</v>
      </c>
      <c r="K1370" s="41">
        <f>MAX(IF($B1370="No",0,MIN((0.75*G1370),847)),MIN(G1370,(0.75*$C1370),847))</f>
        <v>0</v>
      </c>
      <c r="L1370" s="54" t="str">
        <f>IF(OR(COUNT(C1370:G1370)&lt;&gt;5,ISBLANK(B1370)),"",SUM(H1370:K1370))</f>
        <v/>
      </c>
    </row>
    <row r="1371" spans="8:12" ht="17.25" x14ac:dyDescent="0.3">
      <c r="H1371" s="41">
        <f>MAX(IF($B1371="No",0,MIN((0.75*D1371),847)),MIN(D1371,(0.75*$C1371),847))</f>
        <v>0</v>
      </c>
      <c r="I1371" s="41">
        <f>MAX(IF($B1371="No",0,MIN((0.75*E1371),847)),MIN(E1371,(0.75*$C1371),847))</f>
        <v>0</v>
      </c>
      <c r="J1371" s="41">
        <f>MAX(IF($B1371="No",0,MIN((0.75*F1371),847)),MIN(F1371,(0.75*$C1371),847))</f>
        <v>0</v>
      </c>
      <c r="K1371" s="41">
        <f>MAX(IF($B1371="No",0,MIN((0.75*G1371),847)),MIN(G1371,(0.75*$C1371),847))</f>
        <v>0</v>
      </c>
      <c r="L1371" s="54" t="str">
        <f>IF(OR(COUNT(C1371:G1371)&lt;&gt;5,ISBLANK(B1371)),"",SUM(H1371:K1371))</f>
        <v/>
      </c>
    </row>
    <row r="1372" spans="8:12" ht="17.25" x14ac:dyDescent="0.3">
      <c r="H1372" s="41">
        <f>MAX(IF($B1372="No",0,MIN((0.75*D1372),847)),MIN(D1372,(0.75*$C1372),847))</f>
        <v>0</v>
      </c>
      <c r="I1372" s="41">
        <f>MAX(IF($B1372="No",0,MIN((0.75*E1372),847)),MIN(E1372,(0.75*$C1372),847))</f>
        <v>0</v>
      </c>
      <c r="J1372" s="41">
        <f>MAX(IF($B1372="No",0,MIN((0.75*F1372),847)),MIN(F1372,(0.75*$C1372),847))</f>
        <v>0</v>
      </c>
      <c r="K1372" s="41">
        <f>MAX(IF($B1372="No",0,MIN((0.75*G1372),847)),MIN(G1372,(0.75*$C1372),847))</f>
        <v>0</v>
      </c>
      <c r="L1372" s="54" t="str">
        <f>IF(OR(COUNT(C1372:G1372)&lt;&gt;5,ISBLANK(B1372)),"",SUM(H1372:K1372))</f>
        <v/>
      </c>
    </row>
    <row r="1373" spans="8:12" ht="17.25" x14ac:dyDescent="0.3">
      <c r="H1373" s="41">
        <f>MAX(IF($B1373="No",0,MIN((0.75*D1373),847)),MIN(D1373,(0.75*$C1373),847))</f>
        <v>0</v>
      </c>
      <c r="I1373" s="41">
        <f>MAX(IF($B1373="No",0,MIN((0.75*E1373),847)),MIN(E1373,(0.75*$C1373),847))</f>
        <v>0</v>
      </c>
      <c r="J1373" s="41">
        <f>MAX(IF($B1373="No",0,MIN((0.75*F1373),847)),MIN(F1373,(0.75*$C1373),847))</f>
        <v>0</v>
      </c>
      <c r="K1373" s="41">
        <f>MAX(IF($B1373="No",0,MIN((0.75*G1373),847)),MIN(G1373,(0.75*$C1373),847))</f>
        <v>0</v>
      </c>
      <c r="L1373" s="54" t="str">
        <f>IF(OR(COUNT(C1373:G1373)&lt;&gt;5,ISBLANK(B1373)),"",SUM(H1373:K1373))</f>
        <v/>
      </c>
    </row>
    <row r="1374" spans="8:12" ht="17.25" x14ac:dyDescent="0.3">
      <c r="H1374" s="41">
        <f>MAX(IF($B1374="No",0,MIN((0.75*D1374),847)),MIN(D1374,(0.75*$C1374),847))</f>
        <v>0</v>
      </c>
      <c r="I1374" s="41">
        <f>MAX(IF($B1374="No",0,MIN((0.75*E1374),847)),MIN(E1374,(0.75*$C1374),847))</f>
        <v>0</v>
      </c>
      <c r="J1374" s="41">
        <f>MAX(IF($B1374="No",0,MIN((0.75*F1374),847)),MIN(F1374,(0.75*$C1374),847))</f>
        <v>0</v>
      </c>
      <c r="K1374" s="41">
        <f>MAX(IF($B1374="No",0,MIN((0.75*G1374),847)),MIN(G1374,(0.75*$C1374),847))</f>
        <v>0</v>
      </c>
      <c r="L1374" s="54" t="str">
        <f>IF(OR(COUNT(C1374:G1374)&lt;&gt;5,ISBLANK(B1374)),"",SUM(H1374:K1374))</f>
        <v/>
      </c>
    </row>
    <row r="1375" spans="8:12" ht="17.25" x14ac:dyDescent="0.3">
      <c r="H1375" s="41">
        <f>MAX(IF($B1375="No",0,MIN((0.75*D1375),847)),MIN(D1375,(0.75*$C1375),847))</f>
        <v>0</v>
      </c>
      <c r="I1375" s="41">
        <f>MAX(IF($B1375="No",0,MIN((0.75*E1375),847)),MIN(E1375,(0.75*$C1375),847))</f>
        <v>0</v>
      </c>
      <c r="J1375" s="41">
        <f>MAX(IF($B1375="No",0,MIN((0.75*F1375),847)),MIN(F1375,(0.75*$C1375),847))</f>
        <v>0</v>
      </c>
      <c r="K1375" s="41">
        <f>MAX(IF($B1375="No",0,MIN((0.75*G1375),847)),MIN(G1375,(0.75*$C1375),847))</f>
        <v>0</v>
      </c>
      <c r="L1375" s="54" t="str">
        <f>IF(OR(COUNT(C1375:G1375)&lt;&gt;5,ISBLANK(B1375)),"",SUM(H1375:K1375))</f>
        <v/>
      </c>
    </row>
    <row r="1376" spans="8:12" ht="17.25" x14ac:dyDescent="0.3">
      <c r="H1376" s="41">
        <f>MAX(IF($B1376="No",0,MIN((0.75*D1376),847)),MIN(D1376,(0.75*$C1376),847))</f>
        <v>0</v>
      </c>
      <c r="I1376" s="41">
        <f>MAX(IF($B1376="No",0,MIN((0.75*E1376),847)),MIN(E1376,(0.75*$C1376),847))</f>
        <v>0</v>
      </c>
      <c r="J1376" s="41">
        <f>MAX(IF($B1376="No",0,MIN((0.75*F1376),847)),MIN(F1376,(0.75*$C1376),847))</f>
        <v>0</v>
      </c>
      <c r="K1376" s="41">
        <f>MAX(IF($B1376="No",0,MIN((0.75*G1376),847)),MIN(G1376,(0.75*$C1376),847))</f>
        <v>0</v>
      </c>
      <c r="L1376" s="54" t="str">
        <f>IF(OR(COUNT(C1376:G1376)&lt;&gt;5,ISBLANK(B1376)),"",SUM(H1376:K1376))</f>
        <v/>
      </c>
    </row>
    <row r="1377" spans="8:12" ht="17.25" x14ac:dyDescent="0.3">
      <c r="H1377" s="41">
        <f>MAX(IF($B1377="No",0,MIN((0.75*D1377),847)),MIN(D1377,(0.75*$C1377),847))</f>
        <v>0</v>
      </c>
      <c r="I1377" s="41">
        <f>MAX(IF($B1377="No",0,MIN((0.75*E1377),847)),MIN(E1377,(0.75*$C1377),847))</f>
        <v>0</v>
      </c>
      <c r="J1377" s="41">
        <f>MAX(IF($B1377="No",0,MIN((0.75*F1377),847)),MIN(F1377,(0.75*$C1377),847))</f>
        <v>0</v>
      </c>
      <c r="K1377" s="41">
        <f>MAX(IF($B1377="No",0,MIN((0.75*G1377),847)),MIN(G1377,(0.75*$C1377),847))</f>
        <v>0</v>
      </c>
      <c r="L1377" s="54" t="str">
        <f>IF(OR(COUNT(C1377:G1377)&lt;&gt;5,ISBLANK(B1377)),"",SUM(H1377:K1377))</f>
        <v/>
      </c>
    </row>
    <row r="1378" spans="8:12" ht="17.25" x14ac:dyDescent="0.3">
      <c r="H1378" s="41">
        <f>MAX(IF($B1378="No",0,MIN((0.75*D1378),847)),MIN(D1378,(0.75*$C1378),847))</f>
        <v>0</v>
      </c>
      <c r="I1378" s="41">
        <f>MAX(IF($B1378="No",0,MIN((0.75*E1378),847)),MIN(E1378,(0.75*$C1378),847))</f>
        <v>0</v>
      </c>
      <c r="J1378" s="41">
        <f>MAX(IF($B1378="No",0,MIN((0.75*F1378),847)),MIN(F1378,(0.75*$C1378),847))</f>
        <v>0</v>
      </c>
      <c r="K1378" s="41">
        <f>MAX(IF($B1378="No",0,MIN((0.75*G1378),847)),MIN(G1378,(0.75*$C1378),847))</f>
        <v>0</v>
      </c>
      <c r="L1378" s="54" t="str">
        <f>IF(OR(COUNT(C1378:G1378)&lt;&gt;5,ISBLANK(B1378)),"",SUM(H1378:K1378))</f>
        <v/>
      </c>
    </row>
    <row r="1379" spans="8:12" ht="17.25" x14ac:dyDescent="0.3">
      <c r="H1379" s="41">
        <f>MAX(IF($B1379="No",0,MIN((0.75*D1379),847)),MIN(D1379,(0.75*$C1379),847))</f>
        <v>0</v>
      </c>
      <c r="I1379" s="41">
        <f>MAX(IF($B1379="No",0,MIN((0.75*E1379),847)),MIN(E1379,(0.75*$C1379),847))</f>
        <v>0</v>
      </c>
      <c r="J1379" s="41">
        <f>MAX(IF($B1379="No",0,MIN((0.75*F1379),847)),MIN(F1379,(0.75*$C1379),847))</f>
        <v>0</v>
      </c>
      <c r="K1379" s="41">
        <f>MAX(IF($B1379="No",0,MIN((0.75*G1379),847)),MIN(G1379,(0.75*$C1379),847))</f>
        <v>0</v>
      </c>
      <c r="L1379" s="54" t="str">
        <f>IF(OR(COUNT(C1379:G1379)&lt;&gt;5,ISBLANK(B1379)),"",SUM(H1379:K1379))</f>
        <v/>
      </c>
    </row>
    <row r="1380" spans="8:12" ht="17.25" x14ac:dyDescent="0.3">
      <c r="H1380" s="41">
        <f>MAX(IF($B1380="No",0,MIN((0.75*D1380),847)),MIN(D1380,(0.75*$C1380),847))</f>
        <v>0</v>
      </c>
      <c r="I1380" s="41">
        <f>MAX(IF($B1380="No",0,MIN((0.75*E1380),847)),MIN(E1380,(0.75*$C1380),847))</f>
        <v>0</v>
      </c>
      <c r="J1380" s="41">
        <f>MAX(IF($B1380="No",0,MIN((0.75*F1380),847)),MIN(F1380,(0.75*$C1380),847))</f>
        <v>0</v>
      </c>
      <c r="K1380" s="41">
        <f>MAX(IF($B1380="No",0,MIN((0.75*G1380),847)),MIN(G1380,(0.75*$C1380),847))</f>
        <v>0</v>
      </c>
      <c r="L1380" s="54" t="str">
        <f>IF(OR(COUNT(C1380:G1380)&lt;&gt;5,ISBLANK(B1380)),"",SUM(H1380:K1380))</f>
        <v/>
      </c>
    </row>
    <row r="1381" spans="8:12" ht="17.25" x14ac:dyDescent="0.3">
      <c r="H1381" s="41">
        <f>MAX(IF($B1381="No",0,MIN((0.75*D1381),847)),MIN(D1381,(0.75*$C1381),847))</f>
        <v>0</v>
      </c>
      <c r="I1381" s="41">
        <f>MAX(IF($B1381="No",0,MIN((0.75*E1381),847)),MIN(E1381,(0.75*$C1381),847))</f>
        <v>0</v>
      </c>
      <c r="J1381" s="41">
        <f>MAX(IF($B1381="No",0,MIN((0.75*F1381),847)),MIN(F1381,(0.75*$C1381),847))</f>
        <v>0</v>
      </c>
      <c r="K1381" s="41">
        <f>MAX(IF($B1381="No",0,MIN((0.75*G1381),847)),MIN(G1381,(0.75*$C1381),847))</f>
        <v>0</v>
      </c>
      <c r="L1381" s="54" t="str">
        <f>IF(OR(COUNT(C1381:G1381)&lt;&gt;5,ISBLANK(B1381)),"",SUM(H1381:K1381))</f>
        <v/>
      </c>
    </row>
    <row r="1382" spans="8:12" ht="17.25" x14ac:dyDescent="0.3">
      <c r="H1382" s="41">
        <f>MAX(IF($B1382="No",0,MIN((0.75*D1382),847)),MIN(D1382,(0.75*$C1382),847))</f>
        <v>0</v>
      </c>
      <c r="I1382" s="41">
        <f>MAX(IF($B1382="No",0,MIN((0.75*E1382),847)),MIN(E1382,(0.75*$C1382),847))</f>
        <v>0</v>
      </c>
      <c r="J1382" s="41">
        <f>MAX(IF($B1382="No",0,MIN((0.75*F1382),847)),MIN(F1382,(0.75*$C1382),847))</f>
        <v>0</v>
      </c>
      <c r="K1382" s="41">
        <f>MAX(IF($B1382="No",0,MIN((0.75*G1382),847)),MIN(G1382,(0.75*$C1382),847))</f>
        <v>0</v>
      </c>
      <c r="L1382" s="54" t="str">
        <f>IF(OR(COUNT(C1382:G1382)&lt;&gt;5,ISBLANK(B1382)),"",SUM(H1382:K1382))</f>
        <v/>
      </c>
    </row>
    <row r="1383" spans="8:12" ht="17.25" x14ac:dyDescent="0.3">
      <c r="H1383" s="41">
        <f>MAX(IF($B1383="No",0,MIN((0.75*D1383),847)),MIN(D1383,(0.75*$C1383),847))</f>
        <v>0</v>
      </c>
      <c r="I1383" s="41">
        <f>MAX(IF($B1383="No",0,MIN((0.75*E1383),847)),MIN(E1383,(0.75*$C1383),847))</f>
        <v>0</v>
      </c>
      <c r="J1383" s="41">
        <f>MAX(IF($B1383="No",0,MIN((0.75*F1383),847)),MIN(F1383,(0.75*$C1383),847))</f>
        <v>0</v>
      </c>
      <c r="K1383" s="41">
        <f>MAX(IF($B1383="No",0,MIN((0.75*G1383),847)),MIN(G1383,(0.75*$C1383),847))</f>
        <v>0</v>
      </c>
      <c r="L1383" s="54" t="str">
        <f>IF(OR(COUNT(C1383:G1383)&lt;&gt;5,ISBLANK(B1383)),"",SUM(H1383:K1383))</f>
        <v/>
      </c>
    </row>
    <row r="1384" spans="8:12" ht="17.25" x14ac:dyDescent="0.3">
      <c r="H1384" s="41">
        <f>MAX(IF($B1384="No",0,MIN((0.75*D1384),847)),MIN(D1384,(0.75*$C1384),847))</f>
        <v>0</v>
      </c>
      <c r="I1384" s="41">
        <f>MAX(IF($B1384="No",0,MIN((0.75*E1384),847)),MIN(E1384,(0.75*$C1384),847))</f>
        <v>0</v>
      </c>
      <c r="J1384" s="41">
        <f>MAX(IF($B1384="No",0,MIN((0.75*F1384),847)),MIN(F1384,(0.75*$C1384),847))</f>
        <v>0</v>
      </c>
      <c r="K1384" s="41">
        <f>MAX(IF($B1384="No",0,MIN((0.75*G1384),847)),MIN(G1384,(0.75*$C1384),847))</f>
        <v>0</v>
      </c>
      <c r="L1384" s="54" t="str">
        <f>IF(OR(COUNT(C1384:G1384)&lt;&gt;5,ISBLANK(B1384)),"",SUM(H1384:K1384))</f>
        <v/>
      </c>
    </row>
    <row r="1385" spans="8:12" ht="17.25" x14ac:dyDescent="0.3">
      <c r="H1385" s="41">
        <f>MAX(IF($B1385="No",0,MIN((0.75*D1385),847)),MIN(D1385,(0.75*$C1385),847))</f>
        <v>0</v>
      </c>
      <c r="I1385" s="41">
        <f>MAX(IF($B1385="No",0,MIN((0.75*E1385),847)),MIN(E1385,(0.75*$C1385),847))</f>
        <v>0</v>
      </c>
      <c r="J1385" s="41">
        <f>MAX(IF($B1385="No",0,MIN((0.75*F1385),847)),MIN(F1385,(0.75*$C1385),847))</f>
        <v>0</v>
      </c>
      <c r="K1385" s="41">
        <f>MAX(IF($B1385="No",0,MIN((0.75*G1385),847)),MIN(G1385,(0.75*$C1385),847))</f>
        <v>0</v>
      </c>
      <c r="L1385" s="54" t="str">
        <f>IF(OR(COUNT(C1385:G1385)&lt;&gt;5,ISBLANK(B1385)),"",SUM(H1385:K1385))</f>
        <v/>
      </c>
    </row>
    <row r="1386" spans="8:12" ht="17.25" x14ac:dyDescent="0.3">
      <c r="H1386" s="41">
        <f>MAX(IF($B1386="No",0,MIN((0.75*D1386),847)),MIN(D1386,(0.75*$C1386),847))</f>
        <v>0</v>
      </c>
      <c r="I1386" s="41">
        <f>MAX(IF($B1386="No",0,MIN((0.75*E1386),847)),MIN(E1386,(0.75*$C1386),847))</f>
        <v>0</v>
      </c>
      <c r="J1386" s="41">
        <f>MAX(IF($B1386="No",0,MIN((0.75*F1386),847)),MIN(F1386,(0.75*$C1386),847))</f>
        <v>0</v>
      </c>
      <c r="K1386" s="41">
        <f>MAX(IF($B1386="No",0,MIN((0.75*G1386),847)),MIN(G1386,(0.75*$C1386),847))</f>
        <v>0</v>
      </c>
      <c r="L1386" s="54" t="str">
        <f>IF(OR(COUNT(C1386:G1386)&lt;&gt;5,ISBLANK(B1386)),"",SUM(H1386:K1386))</f>
        <v/>
      </c>
    </row>
    <row r="1387" spans="8:12" ht="17.25" x14ac:dyDescent="0.3">
      <c r="H1387" s="41">
        <f>MAX(IF($B1387="No",0,MIN((0.75*D1387),847)),MIN(D1387,(0.75*$C1387),847))</f>
        <v>0</v>
      </c>
      <c r="I1387" s="41">
        <f>MAX(IF($B1387="No",0,MIN((0.75*E1387),847)),MIN(E1387,(0.75*$C1387),847))</f>
        <v>0</v>
      </c>
      <c r="J1387" s="41">
        <f>MAX(IF($B1387="No",0,MIN((0.75*F1387),847)),MIN(F1387,(0.75*$C1387),847))</f>
        <v>0</v>
      </c>
      <c r="K1387" s="41">
        <f>MAX(IF($B1387="No",0,MIN((0.75*G1387),847)),MIN(G1387,(0.75*$C1387),847))</f>
        <v>0</v>
      </c>
      <c r="L1387" s="54" t="str">
        <f>IF(OR(COUNT(C1387:G1387)&lt;&gt;5,ISBLANK(B1387)),"",SUM(H1387:K1387))</f>
        <v/>
      </c>
    </row>
    <row r="1388" spans="8:12" ht="17.25" x14ac:dyDescent="0.3">
      <c r="H1388" s="41">
        <f>MAX(IF($B1388="No",0,MIN((0.75*D1388),847)),MIN(D1388,(0.75*$C1388),847))</f>
        <v>0</v>
      </c>
      <c r="I1388" s="41">
        <f>MAX(IF($B1388="No",0,MIN((0.75*E1388),847)),MIN(E1388,(0.75*$C1388),847))</f>
        <v>0</v>
      </c>
      <c r="J1388" s="41">
        <f>MAX(IF($B1388="No",0,MIN((0.75*F1388),847)),MIN(F1388,(0.75*$C1388),847))</f>
        <v>0</v>
      </c>
      <c r="K1388" s="41">
        <f>MAX(IF($B1388="No",0,MIN((0.75*G1388),847)),MIN(G1388,(0.75*$C1388),847))</f>
        <v>0</v>
      </c>
      <c r="L1388" s="54" t="str">
        <f>IF(OR(COUNT(C1388:G1388)&lt;&gt;5,ISBLANK(B1388)),"",SUM(H1388:K1388))</f>
        <v/>
      </c>
    </row>
    <row r="1389" spans="8:12" ht="17.25" x14ac:dyDescent="0.3">
      <c r="H1389" s="41">
        <f>MAX(IF($B1389="No",0,MIN((0.75*D1389),847)),MIN(D1389,(0.75*$C1389),847))</f>
        <v>0</v>
      </c>
      <c r="I1389" s="41">
        <f>MAX(IF($B1389="No",0,MIN((0.75*E1389),847)),MIN(E1389,(0.75*$C1389),847))</f>
        <v>0</v>
      </c>
      <c r="J1389" s="41">
        <f>MAX(IF($B1389="No",0,MIN((0.75*F1389),847)),MIN(F1389,(0.75*$C1389),847))</f>
        <v>0</v>
      </c>
      <c r="K1389" s="41">
        <f>MAX(IF($B1389="No",0,MIN((0.75*G1389),847)),MIN(G1389,(0.75*$C1389),847))</f>
        <v>0</v>
      </c>
      <c r="L1389" s="54" t="str">
        <f>IF(OR(COUNT(C1389:G1389)&lt;&gt;5,ISBLANK(B1389)),"",SUM(H1389:K1389))</f>
        <v/>
      </c>
    </row>
    <row r="1390" spans="8:12" ht="17.25" x14ac:dyDescent="0.3">
      <c r="H1390" s="41">
        <f>MAX(IF($B1390="No",0,MIN((0.75*D1390),847)),MIN(D1390,(0.75*$C1390),847))</f>
        <v>0</v>
      </c>
      <c r="I1390" s="41">
        <f>MAX(IF($B1390="No",0,MIN((0.75*E1390),847)),MIN(E1390,(0.75*$C1390),847))</f>
        <v>0</v>
      </c>
      <c r="J1390" s="41">
        <f>MAX(IF($B1390="No",0,MIN((0.75*F1390),847)),MIN(F1390,(0.75*$C1390),847))</f>
        <v>0</v>
      </c>
      <c r="K1390" s="41">
        <f>MAX(IF($B1390="No",0,MIN((0.75*G1390),847)),MIN(G1390,(0.75*$C1390),847))</f>
        <v>0</v>
      </c>
      <c r="L1390" s="54" t="str">
        <f>IF(OR(COUNT(C1390:G1390)&lt;&gt;5,ISBLANK(B1390)),"",SUM(H1390:K1390))</f>
        <v/>
      </c>
    </row>
    <row r="1391" spans="8:12" ht="17.25" x14ac:dyDescent="0.3">
      <c r="H1391" s="41">
        <f>MAX(IF($B1391="No",0,MIN((0.75*D1391),847)),MIN(D1391,(0.75*$C1391),847))</f>
        <v>0</v>
      </c>
      <c r="I1391" s="41">
        <f>MAX(IF($B1391="No",0,MIN((0.75*E1391),847)),MIN(E1391,(0.75*$C1391),847))</f>
        <v>0</v>
      </c>
      <c r="J1391" s="41">
        <f>MAX(IF($B1391="No",0,MIN((0.75*F1391),847)),MIN(F1391,(0.75*$C1391),847))</f>
        <v>0</v>
      </c>
      <c r="K1391" s="41">
        <f>MAX(IF($B1391="No",0,MIN((0.75*G1391),847)),MIN(G1391,(0.75*$C1391),847))</f>
        <v>0</v>
      </c>
      <c r="L1391" s="54" t="str">
        <f>IF(OR(COUNT(C1391:G1391)&lt;&gt;5,ISBLANK(B1391)),"",SUM(H1391:K1391))</f>
        <v/>
      </c>
    </row>
    <row r="1392" spans="8:12" ht="17.25" x14ac:dyDescent="0.3">
      <c r="H1392" s="41">
        <f>MAX(IF($B1392="No",0,MIN((0.75*D1392),847)),MIN(D1392,(0.75*$C1392),847))</f>
        <v>0</v>
      </c>
      <c r="I1392" s="41">
        <f>MAX(IF($B1392="No",0,MIN((0.75*E1392),847)),MIN(E1392,(0.75*$C1392),847))</f>
        <v>0</v>
      </c>
      <c r="J1392" s="41">
        <f>MAX(IF($B1392="No",0,MIN((0.75*F1392),847)),MIN(F1392,(0.75*$C1392),847))</f>
        <v>0</v>
      </c>
      <c r="K1392" s="41">
        <f>MAX(IF($B1392="No",0,MIN((0.75*G1392),847)),MIN(G1392,(0.75*$C1392),847))</f>
        <v>0</v>
      </c>
      <c r="L1392" s="54" t="str">
        <f>IF(OR(COUNT(C1392:G1392)&lt;&gt;5,ISBLANK(B1392)),"",SUM(H1392:K1392))</f>
        <v/>
      </c>
    </row>
    <row r="1393" spans="8:12" ht="17.25" x14ac:dyDescent="0.3">
      <c r="H1393" s="41">
        <f>MAX(IF($B1393="No",0,MIN((0.75*D1393),847)),MIN(D1393,(0.75*$C1393),847))</f>
        <v>0</v>
      </c>
      <c r="I1393" s="41">
        <f>MAX(IF($B1393="No",0,MIN((0.75*E1393),847)),MIN(E1393,(0.75*$C1393),847))</f>
        <v>0</v>
      </c>
      <c r="J1393" s="41">
        <f>MAX(IF($B1393="No",0,MIN((0.75*F1393),847)),MIN(F1393,(0.75*$C1393),847))</f>
        <v>0</v>
      </c>
      <c r="K1393" s="41">
        <f>MAX(IF($B1393="No",0,MIN((0.75*G1393),847)),MIN(G1393,(0.75*$C1393),847))</f>
        <v>0</v>
      </c>
      <c r="L1393" s="54" t="str">
        <f>IF(OR(COUNT(C1393:G1393)&lt;&gt;5,ISBLANK(B1393)),"",SUM(H1393:K1393))</f>
        <v/>
      </c>
    </row>
    <row r="1394" spans="8:12" ht="17.25" x14ac:dyDescent="0.3">
      <c r="H1394" s="41">
        <f>MAX(IF($B1394="No",0,MIN((0.75*D1394),847)),MIN(D1394,(0.75*$C1394),847))</f>
        <v>0</v>
      </c>
      <c r="I1394" s="41">
        <f>MAX(IF($B1394="No",0,MIN((0.75*E1394),847)),MIN(E1394,(0.75*$C1394),847))</f>
        <v>0</v>
      </c>
      <c r="J1394" s="41">
        <f>MAX(IF($B1394="No",0,MIN((0.75*F1394),847)),MIN(F1394,(0.75*$C1394),847))</f>
        <v>0</v>
      </c>
      <c r="K1394" s="41">
        <f>MAX(IF($B1394="No",0,MIN((0.75*G1394),847)),MIN(G1394,(0.75*$C1394),847))</f>
        <v>0</v>
      </c>
      <c r="L1394" s="54" t="str">
        <f>IF(OR(COUNT(C1394:G1394)&lt;&gt;5,ISBLANK(B1394)),"",SUM(H1394:K1394))</f>
        <v/>
      </c>
    </row>
    <row r="1395" spans="8:12" ht="17.25" x14ac:dyDescent="0.3">
      <c r="H1395" s="41">
        <f>MAX(IF($B1395="No",0,MIN((0.75*D1395),847)),MIN(D1395,(0.75*$C1395),847))</f>
        <v>0</v>
      </c>
      <c r="I1395" s="41">
        <f>MAX(IF($B1395="No",0,MIN((0.75*E1395),847)),MIN(E1395,(0.75*$C1395),847))</f>
        <v>0</v>
      </c>
      <c r="J1395" s="41">
        <f>MAX(IF($B1395="No",0,MIN((0.75*F1395),847)),MIN(F1395,(0.75*$C1395),847))</f>
        <v>0</v>
      </c>
      <c r="K1395" s="41">
        <f>MAX(IF($B1395="No",0,MIN((0.75*G1395),847)),MIN(G1395,(0.75*$C1395),847))</f>
        <v>0</v>
      </c>
      <c r="L1395" s="54" t="str">
        <f>IF(OR(COUNT(C1395:G1395)&lt;&gt;5,ISBLANK(B1395)),"",SUM(H1395:K1395))</f>
        <v/>
      </c>
    </row>
    <row r="1396" spans="8:12" ht="17.25" x14ac:dyDescent="0.3">
      <c r="H1396" s="41">
        <f>MAX(IF($B1396="No",0,MIN((0.75*D1396),847)),MIN(D1396,(0.75*$C1396),847))</f>
        <v>0</v>
      </c>
      <c r="I1396" s="41">
        <f>MAX(IF($B1396="No",0,MIN((0.75*E1396),847)),MIN(E1396,(0.75*$C1396),847))</f>
        <v>0</v>
      </c>
      <c r="J1396" s="41">
        <f>MAX(IF($B1396="No",0,MIN((0.75*F1396),847)),MIN(F1396,(0.75*$C1396),847))</f>
        <v>0</v>
      </c>
      <c r="K1396" s="41">
        <f>MAX(IF($B1396="No",0,MIN((0.75*G1396),847)),MIN(G1396,(0.75*$C1396),847))</f>
        <v>0</v>
      </c>
      <c r="L1396" s="54" t="str">
        <f>IF(OR(COUNT(C1396:G1396)&lt;&gt;5,ISBLANK(B1396)),"",SUM(H1396:K1396))</f>
        <v/>
      </c>
    </row>
    <row r="1397" spans="8:12" ht="17.25" x14ac:dyDescent="0.3">
      <c r="H1397" s="41">
        <f>MAX(IF($B1397="No",0,MIN((0.75*D1397),847)),MIN(D1397,(0.75*$C1397),847))</f>
        <v>0</v>
      </c>
      <c r="I1397" s="41">
        <f>MAX(IF($B1397="No",0,MIN((0.75*E1397),847)),MIN(E1397,(0.75*$C1397),847))</f>
        <v>0</v>
      </c>
      <c r="J1397" s="41">
        <f>MAX(IF($B1397="No",0,MIN((0.75*F1397),847)),MIN(F1397,(0.75*$C1397),847))</f>
        <v>0</v>
      </c>
      <c r="K1397" s="41">
        <f>MAX(IF($B1397="No",0,MIN((0.75*G1397),847)),MIN(G1397,(0.75*$C1397),847))</f>
        <v>0</v>
      </c>
      <c r="L1397" s="54" t="str">
        <f>IF(OR(COUNT(C1397:G1397)&lt;&gt;5,ISBLANK(B1397)),"",SUM(H1397:K1397))</f>
        <v/>
      </c>
    </row>
    <row r="1398" spans="8:12" ht="17.25" x14ac:dyDescent="0.3">
      <c r="H1398" s="41">
        <f>MAX(IF($B1398="No",0,MIN((0.75*D1398),847)),MIN(D1398,(0.75*$C1398),847))</f>
        <v>0</v>
      </c>
      <c r="I1398" s="41">
        <f>MAX(IF($B1398="No",0,MIN((0.75*E1398),847)),MIN(E1398,(0.75*$C1398),847))</f>
        <v>0</v>
      </c>
      <c r="J1398" s="41">
        <f>MAX(IF($B1398="No",0,MIN((0.75*F1398),847)),MIN(F1398,(0.75*$C1398),847))</f>
        <v>0</v>
      </c>
      <c r="K1398" s="41">
        <f>MAX(IF($B1398="No",0,MIN((0.75*G1398),847)),MIN(G1398,(0.75*$C1398),847))</f>
        <v>0</v>
      </c>
      <c r="L1398" s="54" t="str">
        <f>IF(OR(COUNT(C1398:G1398)&lt;&gt;5,ISBLANK(B1398)),"",SUM(H1398:K1398))</f>
        <v/>
      </c>
    </row>
    <row r="1399" spans="8:12" ht="17.25" x14ac:dyDescent="0.3">
      <c r="H1399" s="41">
        <f>MAX(IF($B1399="No",0,MIN((0.75*D1399),847)),MIN(D1399,(0.75*$C1399),847))</f>
        <v>0</v>
      </c>
      <c r="I1399" s="41">
        <f>MAX(IF($B1399="No",0,MIN((0.75*E1399),847)),MIN(E1399,(0.75*$C1399),847))</f>
        <v>0</v>
      </c>
      <c r="J1399" s="41">
        <f>MAX(IF($B1399="No",0,MIN((0.75*F1399),847)),MIN(F1399,(0.75*$C1399),847))</f>
        <v>0</v>
      </c>
      <c r="K1399" s="41">
        <f>MAX(IF($B1399="No",0,MIN((0.75*G1399),847)),MIN(G1399,(0.75*$C1399),847))</f>
        <v>0</v>
      </c>
      <c r="L1399" s="54" t="str">
        <f>IF(OR(COUNT(C1399:G1399)&lt;&gt;5,ISBLANK(B1399)),"",SUM(H1399:K1399))</f>
        <v/>
      </c>
    </row>
    <row r="1400" spans="8:12" ht="17.25" x14ac:dyDescent="0.3">
      <c r="H1400" s="41">
        <f>MAX(IF($B1400="No",0,MIN((0.75*D1400),847)),MIN(D1400,(0.75*$C1400),847))</f>
        <v>0</v>
      </c>
      <c r="I1400" s="41">
        <f>MAX(IF($B1400="No",0,MIN((0.75*E1400),847)),MIN(E1400,(0.75*$C1400),847))</f>
        <v>0</v>
      </c>
      <c r="J1400" s="41">
        <f>MAX(IF($B1400="No",0,MIN((0.75*F1400),847)),MIN(F1400,(0.75*$C1400),847))</f>
        <v>0</v>
      </c>
      <c r="K1400" s="41">
        <f>MAX(IF($B1400="No",0,MIN((0.75*G1400),847)),MIN(G1400,(0.75*$C1400),847))</f>
        <v>0</v>
      </c>
      <c r="L1400" s="54" t="str">
        <f>IF(OR(COUNT(C1400:G1400)&lt;&gt;5,ISBLANK(B1400)),"",SUM(H1400:K1400))</f>
        <v/>
      </c>
    </row>
    <row r="1401" spans="8:12" ht="17.25" x14ac:dyDescent="0.3">
      <c r="H1401" s="41">
        <f>MAX(IF($B1401="No",0,MIN((0.75*D1401),847)),MIN(D1401,(0.75*$C1401),847))</f>
        <v>0</v>
      </c>
      <c r="I1401" s="41">
        <f>MAX(IF($B1401="No",0,MIN((0.75*E1401),847)),MIN(E1401,(0.75*$C1401),847))</f>
        <v>0</v>
      </c>
      <c r="J1401" s="41">
        <f>MAX(IF($B1401="No",0,MIN((0.75*F1401),847)),MIN(F1401,(0.75*$C1401),847))</f>
        <v>0</v>
      </c>
      <c r="K1401" s="41">
        <f>MAX(IF($B1401="No",0,MIN((0.75*G1401),847)),MIN(G1401,(0.75*$C1401),847))</f>
        <v>0</v>
      </c>
      <c r="L1401" s="54" t="str">
        <f>IF(OR(COUNT(C1401:G1401)&lt;&gt;5,ISBLANK(B1401)),"",SUM(H1401:K1401))</f>
        <v/>
      </c>
    </row>
    <row r="1402" spans="8:12" ht="17.25" x14ac:dyDescent="0.3">
      <c r="H1402" s="41">
        <f>MAX(IF($B1402="No",0,MIN((0.75*D1402),847)),MIN(D1402,(0.75*$C1402),847))</f>
        <v>0</v>
      </c>
      <c r="I1402" s="41">
        <f>MAX(IF($B1402="No",0,MIN((0.75*E1402),847)),MIN(E1402,(0.75*$C1402),847))</f>
        <v>0</v>
      </c>
      <c r="J1402" s="41">
        <f>MAX(IF($B1402="No",0,MIN((0.75*F1402),847)),MIN(F1402,(0.75*$C1402),847))</f>
        <v>0</v>
      </c>
      <c r="K1402" s="41">
        <f>MAX(IF($B1402="No",0,MIN((0.75*G1402),847)),MIN(G1402,(0.75*$C1402),847))</f>
        <v>0</v>
      </c>
      <c r="L1402" s="54" t="str">
        <f>IF(OR(COUNT(C1402:G1402)&lt;&gt;5,ISBLANK(B1402)),"",SUM(H1402:K1402))</f>
        <v/>
      </c>
    </row>
    <row r="1403" spans="8:12" ht="17.25" x14ac:dyDescent="0.3">
      <c r="H1403" s="41">
        <f>MAX(IF($B1403="No",0,MIN((0.75*D1403),847)),MIN(D1403,(0.75*$C1403),847))</f>
        <v>0</v>
      </c>
      <c r="I1403" s="41">
        <f>MAX(IF($B1403="No",0,MIN((0.75*E1403),847)),MIN(E1403,(0.75*$C1403),847))</f>
        <v>0</v>
      </c>
      <c r="J1403" s="41">
        <f>MAX(IF($B1403="No",0,MIN((0.75*F1403),847)),MIN(F1403,(0.75*$C1403),847))</f>
        <v>0</v>
      </c>
      <c r="K1403" s="41">
        <f>MAX(IF($B1403="No",0,MIN((0.75*G1403),847)),MIN(G1403,(0.75*$C1403),847))</f>
        <v>0</v>
      </c>
      <c r="L1403" s="54" t="str">
        <f>IF(OR(COUNT(C1403:G1403)&lt;&gt;5,ISBLANK(B1403)),"",SUM(H1403:K1403))</f>
        <v/>
      </c>
    </row>
    <row r="1404" spans="8:12" ht="17.25" x14ac:dyDescent="0.3">
      <c r="H1404" s="41">
        <f>MAX(IF($B1404="No",0,MIN((0.75*D1404),847)),MIN(D1404,(0.75*$C1404),847))</f>
        <v>0</v>
      </c>
      <c r="I1404" s="41">
        <f>MAX(IF($B1404="No",0,MIN((0.75*E1404),847)),MIN(E1404,(0.75*$C1404),847))</f>
        <v>0</v>
      </c>
      <c r="J1404" s="41">
        <f>MAX(IF($B1404="No",0,MIN((0.75*F1404),847)),MIN(F1404,(0.75*$C1404),847))</f>
        <v>0</v>
      </c>
      <c r="K1404" s="41">
        <f>MAX(IF($B1404="No",0,MIN((0.75*G1404),847)),MIN(G1404,(0.75*$C1404),847))</f>
        <v>0</v>
      </c>
      <c r="L1404" s="54" t="str">
        <f>IF(OR(COUNT(C1404:G1404)&lt;&gt;5,ISBLANK(B1404)),"",SUM(H1404:K1404))</f>
        <v/>
      </c>
    </row>
    <row r="1405" spans="8:12" ht="17.25" x14ac:dyDescent="0.3">
      <c r="H1405" s="41">
        <f>MAX(IF($B1405="No",0,MIN((0.75*D1405),847)),MIN(D1405,(0.75*$C1405),847))</f>
        <v>0</v>
      </c>
      <c r="I1405" s="41">
        <f>MAX(IF($B1405="No",0,MIN((0.75*E1405),847)),MIN(E1405,(0.75*$C1405),847))</f>
        <v>0</v>
      </c>
      <c r="J1405" s="41">
        <f>MAX(IF($B1405="No",0,MIN((0.75*F1405),847)),MIN(F1405,(0.75*$C1405),847))</f>
        <v>0</v>
      </c>
      <c r="K1405" s="41">
        <f>MAX(IF($B1405="No",0,MIN((0.75*G1405),847)),MIN(G1405,(0.75*$C1405),847))</f>
        <v>0</v>
      </c>
      <c r="L1405" s="54" t="str">
        <f>IF(OR(COUNT(C1405:G1405)&lt;&gt;5,ISBLANK(B1405)),"",SUM(H1405:K1405))</f>
        <v/>
      </c>
    </row>
    <row r="1406" spans="8:12" ht="17.25" x14ac:dyDescent="0.3">
      <c r="H1406" s="41">
        <f>MAX(IF($B1406="No",0,MIN((0.75*D1406),847)),MIN(D1406,(0.75*$C1406),847))</f>
        <v>0</v>
      </c>
      <c r="I1406" s="41">
        <f>MAX(IF($B1406="No",0,MIN((0.75*E1406),847)),MIN(E1406,(0.75*$C1406),847))</f>
        <v>0</v>
      </c>
      <c r="J1406" s="41">
        <f>MAX(IF($B1406="No",0,MIN((0.75*F1406),847)),MIN(F1406,(0.75*$C1406),847))</f>
        <v>0</v>
      </c>
      <c r="K1406" s="41">
        <f>MAX(IF($B1406="No",0,MIN((0.75*G1406),847)),MIN(G1406,(0.75*$C1406),847))</f>
        <v>0</v>
      </c>
      <c r="L1406" s="54" t="str">
        <f>IF(OR(COUNT(C1406:G1406)&lt;&gt;5,ISBLANK(B1406)),"",SUM(H1406:K1406))</f>
        <v/>
      </c>
    </row>
    <row r="1407" spans="8:12" ht="17.25" x14ac:dyDescent="0.3">
      <c r="H1407" s="41">
        <f>MAX(IF($B1407="No",0,MIN((0.75*D1407),847)),MIN(D1407,(0.75*$C1407),847))</f>
        <v>0</v>
      </c>
      <c r="I1407" s="41">
        <f>MAX(IF($B1407="No",0,MIN((0.75*E1407),847)),MIN(E1407,(0.75*$C1407),847))</f>
        <v>0</v>
      </c>
      <c r="J1407" s="41">
        <f>MAX(IF($B1407="No",0,MIN((0.75*F1407),847)),MIN(F1407,(0.75*$C1407),847))</f>
        <v>0</v>
      </c>
      <c r="K1407" s="41">
        <f>MAX(IF($B1407="No",0,MIN((0.75*G1407),847)),MIN(G1407,(0.75*$C1407),847))</f>
        <v>0</v>
      </c>
      <c r="L1407" s="54" t="str">
        <f>IF(OR(COUNT(C1407:G1407)&lt;&gt;5,ISBLANK(B1407)),"",SUM(H1407:K1407))</f>
        <v/>
      </c>
    </row>
    <row r="1408" spans="8:12" ht="17.25" x14ac:dyDescent="0.3">
      <c r="H1408" s="41">
        <f>MAX(IF($B1408="No",0,MIN((0.75*D1408),847)),MIN(D1408,(0.75*$C1408),847))</f>
        <v>0</v>
      </c>
      <c r="I1408" s="41">
        <f>MAX(IF($B1408="No",0,MIN((0.75*E1408),847)),MIN(E1408,(0.75*$C1408),847))</f>
        <v>0</v>
      </c>
      <c r="J1408" s="41">
        <f>MAX(IF($B1408="No",0,MIN((0.75*F1408),847)),MIN(F1408,(0.75*$C1408),847))</f>
        <v>0</v>
      </c>
      <c r="K1408" s="41">
        <f>MAX(IF($B1408="No",0,MIN((0.75*G1408),847)),MIN(G1408,(0.75*$C1408),847))</f>
        <v>0</v>
      </c>
      <c r="L1408" s="54" t="str">
        <f>IF(OR(COUNT(C1408:G1408)&lt;&gt;5,ISBLANK(B1408)),"",SUM(H1408:K1408))</f>
        <v/>
      </c>
    </row>
    <row r="1409" spans="8:12" ht="17.25" x14ac:dyDescent="0.3">
      <c r="H1409" s="41">
        <f>MAX(IF($B1409="No",0,MIN((0.75*D1409),847)),MIN(D1409,(0.75*$C1409),847))</f>
        <v>0</v>
      </c>
      <c r="I1409" s="41">
        <f>MAX(IF($B1409="No",0,MIN((0.75*E1409),847)),MIN(E1409,(0.75*$C1409),847))</f>
        <v>0</v>
      </c>
      <c r="J1409" s="41">
        <f>MAX(IF($B1409="No",0,MIN((0.75*F1409),847)),MIN(F1409,(0.75*$C1409),847))</f>
        <v>0</v>
      </c>
      <c r="K1409" s="41">
        <f>MAX(IF($B1409="No",0,MIN((0.75*G1409),847)),MIN(G1409,(0.75*$C1409),847))</f>
        <v>0</v>
      </c>
      <c r="L1409" s="54" t="str">
        <f>IF(OR(COUNT(C1409:G1409)&lt;&gt;5,ISBLANK(B1409)),"",SUM(H1409:K1409))</f>
        <v/>
      </c>
    </row>
    <row r="1410" spans="8:12" ht="17.25" x14ac:dyDescent="0.3">
      <c r="H1410" s="41">
        <f>MAX(IF($B1410="No",0,MIN((0.75*D1410),847)),MIN(D1410,(0.75*$C1410),847))</f>
        <v>0</v>
      </c>
      <c r="I1410" s="41">
        <f>MAX(IF($B1410="No",0,MIN((0.75*E1410),847)),MIN(E1410,(0.75*$C1410),847))</f>
        <v>0</v>
      </c>
      <c r="J1410" s="41">
        <f>MAX(IF($B1410="No",0,MIN((0.75*F1410),847)),MIN(F1410,(0.75*$C1410),847))</f>
        <v>0</v>
      </c>
      <c r="K1410" s="41">
        <f>MAX(IF($B1410="No",0,MIN((0.75*G1410),847)),MIN(G1410,(0.75*$C1410),847))</f>
        <v>0</v>
      </c>
      <c r="L1410" s="54" t="str">
        <f>IF(OR(COUNT(C1410:G1410)&lt;&gt;5,ISBLANK(B1410)),"",SUM(H1410:K1410))</f>
        <v/>
      </c>
    </row>
    <row r="1411" spans="8:12" ht="17.25" x14ac:dyDescent="0.3">
      <c r="H1411" s="41">
        <f>MAX(IF($B1411="No",0,MIN((0.75*D1411),847)),MIN(D1411,(0.75*$C1411),847))</f>
        <v>0</v>
      </c>
      <c r="I1411" s="41">
        <f>MAX(IF($B1411="No",0,MIN((0.75*E1411),847)),MIN(E1411,(0.75*$C1411),847))</f>
        <v>0</v>
      </c>
      <c r="J1411" s="41">
        <f>MAX(IF($B1411="No",0,MIN((0.75*F1411),847)),MIN(F1411,(0.75*$C1411),847))</f>
        <v>0</v>
      </c>
      <c r="K1411" s="41">
        <f>MAX(IF($B1411="No",0,MIN((0.75*G1411),847)),MIN(G1411,(0.75*$C1411),847))</f>
        <v>0</v>
      </c>
      <c r="L1411" s="54" t="str">
        <f>IF(OR(COUNT(C1411:G1411)&lt;&gt;5,ISBLANK(B1411)),"",SUM(H1411:K1411))</f>
        <v/>
      </c>
    </row>
    <row r="1412" spans="8:12" ht="17.25" x14ac:dyDescent="0.3">
      <c r="H1412" s="41">
        <f>MAX(IF($B1412="No",0,MIN((0.75*D1412),847)),MIN(D1412,(0.75*$C1412),847))</f>
        <v>0</v>
      </c>
      <c r="I1412" s="41">
        <f>MAX(IF($B1412="No",0,MIN((0.75*E1412),847)),MIN(E1412,(0.75*$C1412),847))</f>
        <v>0</v>
      </c>
      <c r="J1412" s="41">
        <f>MAX(IF($B1412="No",0,MIN((0.75*F1412),847)),MIN(F1412,(0.75*$C1412),847))</f>
        <v>0</v>
      </c>
      <c r="K1412" s="41">
        <f>MAX(IF($B1412="No",0,MIN((0.75*G1412),847)),MIN(G1412,(0.75*$C1412),847))</f>
        <v>0</v>
      </c>
      <c r="L1412" s="54" t="str">
        <f>IF(OR(COUNT(C1412:G1412)&lt;&gt;5,ISBLANK(B1412)),"",SUM(H1412:K1412))</f>
        <v/>
      </c>
    </row>
    <row r="1413" spans="8:12" ht="17.25" x14ac:dyDescent="0.3">
      <c r="H1413" s="41">
        <f>MAX(IF($B1413="No",0,MIN((0.75*D1413),847)),MIN(D1413,(0.75*$C1413),847))</f>
        <v>0</v>
      </c>
      <c r="I1413" s="41">
        <f>MAX(IF($B1413="No",0,MIN((0.75*E1413),847)),MIN(E1413,(0.75*$C1413),847))</f>
        <v>0</v>
      </c>
      <c r="J1413" s="41">
        <f>MAX(IF($B1413="No",0,MIN((0.75*F1413),847)),MIN(F1413,(0.75*$C1413),847))</f>
        <v>0</v>
      </c>
      <c r="K1413" s="41">
        <f>MAX(IF($B1413="No",0,MIN((0.75*G1413),847)),MIN(G1413,(0.75*$C1413),847))</f>
        <v>0</v>
      </c>
      <c r="L1413" s="54" t="str">
        <f>IF(OR(COUNT(C1413:G1413)&lt;&gt;5,ISBLANK(B1413)),"",SUM(H1413:K1413))</f>
        <v/>
      </c>
    </row>
    <row r="1414" spans="8:12" ht="17.25" x14ac:dyDescent="0.3">
      <c r="H1414" s="41">
        <f>MAX(IF($B1414="No",0,MIN((0.75*D1414),847)),MIN(D1414,(0.75*$C1414),847))</f>
        <v>0</v>
      </c>
      <c r="I1414" s="41">
        <f>MAX(IF($B1414="No",0,MIN((0.75*E1414),847)),MIN(E1414,(0.75*$C1414),847))</f>
        <v>0</v>
      </c>
      <c r="J1414" s="41">
        <f>MAX(IF($B1414="No",0,MIN((0.75*F1414),847)),MIN(F1414,(0.75*$C1414),847))</f>
        <v>0</v>
      </c>
      <c r="K1414" s="41">
        <f>MAX(IF($B1414="No",0,MIN((0.75*G1414),847)),MIN(G1414,(0.75*$C1414),847))</f>
        <v>0</v>
      </c>
      <c r="L1414" s="54" t="str">
        <f>IF(OR(COUNT(C1414:G1414)&lt;&gt;5,ISBLANK(B1414)),"",SUM(H1414:K1414))</f>
        <v/>
      </c>
    </row>
    <row r="1415" spans="8:12" ht="17.25" x14ac:dyDescent="0.3">
      <c r="H1415" s="41">
        <f>MAX(IF($B1415="No",0,MIN((0.75*D1415),847)),MIN(D1415,(0.75*$C1415),847))</f>
        <v>0</v>
      </c>
      <c r="I1415" s="41">
        <f>MAX(IF($B1415="No",0,MIN((0.75*E1415),847)),MIN(E1415,(0.75*$C1415),847))</f>
        <v>0</v>
      </c>
      <c r="J1415" s="41">
        <f>MAX(IF($B1415="No",0,MIN((0.75*F1415),847)),MIN(F1415,(0.75*$C1415),847))</f>
        <v>0</v>
      </c>
      <c r="K1415" s="41">
        <f>MAX(IF($B1415="No",0,MIN((0.75*G1415),847)),MIN(G1415,(0.75*$C1415),847))</f>
        <v>0</v>
      </c>
      <c r="L1415" s="54" t="str">
        <f>IF(OR(COUNT(C1415:G1415)&lt;&gt;5,ISBLANK(B1415)),"",SUM(H1415:K1415))</f>
        <v/>
      </c>
    </row>
    <row r="1416" spans="8:12" ht="17.25" x14ac:dyDescent="0.3">
      <c r="H1416" s="41">
        <f>MAX(IF($B1416="No",0,MIN((0.75*D1416),847)),MIN(D1416,(0.75*$C1416),847))</f>
        <v>0</v>
      </c>
      <c r="I1416" s="41">
        <f>MAX(IF($B1416="No",0,MIN((0.75*E1416),847)),MIN(E1416,(0.75*$C1416),847))</f>
        <v>0</v>
      </c>
      <c r="J1416" s="41">
        <f>MAX(IF($B1416="No",0,MIN((0.75*F1416),847)),MIN(F1416,(0.75*$C1416),847))</f>
        <v>0</v>
      </c>
      <c r="K1416" s="41">
        <f>MAX(IF($B1416="No",0,MIN((0.75*G1416),847)),MIN(G1416,(0.75*$C1416),847))</f>
        <v>0</v>
      </c>
      <c r="L1416" s="54" t="str">
        <f>IF(OR(COUNT(C1416:G1416)&lt;&gt;5,ISBLANK(B1416)),"",SUM(H1416:K1416))</f>
        <v/>
      </c>
    </row>
    <row r="1417" spans="8:12" ht="17.25" x14ac:dyDescent="0.3">
      <c r="H1417" s="41">
        <f>MAX(IF($B1417="No",0,MIN((0.75*D1417),847)),MIN(D1417,(0.75*$C1417),847))</f>
        <v>0</v>
      </c>
      <c r="I1417" s="41">
        <f>MAX(IF($B1417="No",0,MIN((0.75*E1417),847)),MIN(E1417,(0.75*$C1417),847))</f>
        <v>0</v>
      </c>
      <c r="J1417" s="41">
        <f>MAX(IF($B1417="No",0,MIN((0.75*F1417),847)),MIN(F1417,(0.75*$C1417),847))</f>
        <v>0</v>
      </c>
      <c r="K1417" s="41">
        <f>MAX(IF($B1417="No",0,MIN((0.75*G1417),847)),MIN(G1417,(0.75*$C1417),847))</f>
        <v>0</v>
      </c>
      <c r="L1417" s="54" t="str">
        <f>IF(OR(COUNT(C1417:G1417)&lt;&gt;5,ISBLANK(B1417)),"",SUM(H1417:K1417))</f>
        <v/>
      </c>
    </row>
    <row r="1418" spans="8:12" ht="17.25" x14ac:dyDescent="0.3">
      <c r="H1418" s="41">
        <f>MAX(IF($B1418="No",0,MIN((0.75*D1418),847)),MIN(D1418,(0.75*$C1418),847))</f>
        <v>0</v>
      </c>
      <c r="I1418" s="41">
        <f>MAX(IF($B1418="No",0,MIN((0.75*E1418),847)),MIN(E1418,(0.75*$C1418),847))</f>
        <v>0</v>
      </c>
      <c r="J1418" s="41">
        <f>MAX(IF($B1418="No",0,MIN((0.75*F1418),847)),MIN(F1418,(0.75*$C1418),847))</f>
        <v>0</v>
      </c>
      <c r="K1418" s="41">
        <f>MAX(IF($B1418="No",0,MIN((0.75*G1418),847)),MIN(G1418,(0.75*$C1418),847))</f>
        <v>0</v>
      </c>
      <c r="L1418" s="54" t="str">
        <f>IF(OR(COUNT(C1418:G1418)&lt;&gt;5,ISBLANK(B1418)),"",SUM(H1418:K1418))</f>
        <v/>
      </c>
    </row>
    <row r="1419" spans="8:12" ht="17.25" x14ac:dyDescent="0.3">
      <c r="H1419" s="41">
        <f>MAX(IF($B1419="No",0,MIN((0.75*D1419),847)),MIN(D1419,(0.75*$C1419),847))</f>
        <v>0</v>
      </c>
      <c r="I1419" s="41">
        <f>MAX(IF($B1419="No",0,MIN((0.75*E1419),847)),MIN(E1419,(0.75*$C1419),847))</f>
        <v>0</v>
      </c>
      <c r="J1419" s="41">
        <f>MAX(IF($B1419="No",0,MIN((0.75*F1419),847)),MIN(F1419,(0.75*$C1419),847))</f>
        <v>0</v>
      </c>
      <c r="K1419" s="41">
        <f>MAX(IF($B1419="No",0,MIN((0.75*G1419),847)),MIN(G1419,(0.75*$C1419),847))</f>
        <v>0</v>
      </c>
      <c r="L1419" s="54" t="str">
        <f>IF(OR(COUNT(C1419:G1419)&lt;&gt;5,ISBLANK(B1419)),"",SUM(H1419:K1419))</f>
        <v/>
      </c>
    </row>
    <row r="1420" spans="8:12" ht="17.25" x14ac:dyDescent="0.3">
      <c r="H1420" s="41">
        <f>MAX(IF($B1420="No",0,MIN((0.75*D1420),847)),MIN(D1420,(0.75*$C1420),847))</f>
        <v>0</v>
      </c>
      <c r="I1420" s="41">
        <f>MAX(IF($B1420="No",0,MIN((0.75*E1420),847)),MIN(E1420,(0.75*$C1420),847))</f>
        <v>0</v>
      </c>
      <c r="J1420" s="41">
        <f>MAX(IF($B1420="No",0,MIN((0.75*F1420),847)),MIN(F1420,(0.75*$C1420),847))</f>
        <v>0</v>
      </c>
      <c r="K1420" s="41">
        <f>MAX(IF($B1420="No",0,MIN((0.75*G1420),847)),MIN(G1420,(0.75*$C1420),847))</f>
        <v>0</v>
      </c>
      <c r="L1420" s="54" t="str">
        <f>IF(OR(COUNT(C1420:G1420)&lt;&gt;5,ISBLANK(B1420)),"",SUM(H1420:K1420))</f>
        <v/>
      </c>
    </row>
    <row r="1421" spans="8:12" ht="17.25" x14ac:dyDescent="0.3">
      <c r="H1421" s="41">
        <f>MAX(IF($B1421="No",0,MIN((0.75*D1421),847)),MIN(D1421,(0.75*$C1421),847))</f>
        <v>0</v>
      </c>
      <c r="I1421" s="41">
        <f>MAX(IF($B1421="No",0,MIN((0.75*E1421),847)),MIN(E1421,(0.75*$C1421),847))</f>
        <v>0</v>
      </c>
      <c r="J1421" s="41">
        <f>MAX(IF($B1421="No",0,MIN((0.75*F1421),847)),MIN(F1421,(0.75*$C1421),847))</f>
        <v>0</v>
      </c>
      <c r="K1421" s="41">
        <f>MAX(IF($B1421="No",0,MIN((0.75*G1421),847)),MIN(G1421,(0.75*$C1421),847))</f>
        <v>0</v>
      </c>
      <c r="L1421" s="54" t="str">
        <f>IF(OR(COUNT(C1421:G1421)&lt;&gt;5,ISBLANK(B1421)),"",SUM(H1421:K1421))</f>
        <v/>
      </c>
    </row>
    <row r="1422" spans="8:12" ht="17.25" x14ac:dyDescent="0.3">
      <c r="H1422" s="41">
        <f>MAX(IF($B1422="No",0,MIN((0.75*D1422),847)),MIN(D1422,(0.75*$C1422),847))</f>
        <v>0</v>
      </c>
      <c r="I1422" s="41">
        <f>MAX(IF($B1422="No",0,MIN((0.75*E1422),847)),MIN(E1422,(0.75*$C1422),847))</f>
        <v>0</v>
      </c>
      <c r="J1422" s="41">
        <f>MAX(IF($B1422="No",0,MIN((0.75*F1422),847)),MIN(F1422,(0.75*$C1422),847))</f>
        <v>0</v>
      </c>
      <c r="K1422" s="41">
        <f>MAX(IF($B1422="No",0,MIN((0.75*G1422),847)),MIN(G1422,(0.75*$C1422),847))</f>
        <v>0</v>
      </c>
      <c r="L1422" s="54" t="str">
        <f>IF(OR(COUNT(C1422:G1422)&lt;&gt;5,ISBLANK(B1422)),"",SUM(H1422:K1422))</f>
        <v/>
      </c>
    </row>
    <row r="1423" spans="8:12" ht="17.25" x14ac:dyDescent="0.3">
      <c r="H1423" s="41">
        <f>MAX(IF($B1423="No",0,MIN((0.75*D1423),847)),MIN(D1423,(0.75*$C1423),847))</f>
        <v>0</v>
      </c>
      <c r="I1423" s="41">
        <f>MAX(IF($B1423="No",0,MIN((0.75*E1423),847)),MIN(E1423,(0.75*$C1423),847))</f>
        <v>0</v>
      </c>
      <c r="J1423" s="41">
        <f>MAX(IF($B1423="No",0,MIN((0.75*F1423),847)),MIN(F1423,(0.75*$C1423),847))</f>
        <v>0</v>
      </c>
      <c r="K1423" s="41">
        <f>MAX(IF($B1423="No",0,MIN((0.75*G1423),847)),MIN(G1423,(0.75*$C1423),847))</f>
        <v>0</v>
      </c>
      <c r="L1423" s="54" t="str">
        <f>IF(OR(COUNT(C1423:G1423)&lt;&gt;5,ISBLANK(B1423)),"",SUM(H1423:K1423))</f>
        <v/>
      </c>
    </row>
    <row r="1424" spans="8:12" ht="17.25" x14ac:dyDescent="0.3">
      <c r="H1424" s="41">
        <f>MAX(IF($B1424="No",0,MIN((0.75*D1424),847)),MIN(D1424,(0.75*$C1424),847))</f>
        <v>0</v>
      </c>
      <c r="I1424" s="41">
        <f>MAX(IF($B1424="No",0,MIN((0.75*E1424),847)),MIN(E1424,(0.75*$C1424),847))</f>
        <v>0</v>
      </c>
      <c r="J1424" s="41">
        <f>MAX(IF($B1424="No",0,MIN((0.75*F1424),847)),MIN(F1424,(0.75*$C1424),847))</f>
        <v>0</v>
      </c>
      <c r="K1424" s="41">
        <f>MAX(IF($B1424="No",0,MIN((0.75*G1424),847)),MIN(G1424,(0.75*$C1424),847))</f>
        <v>0</v>
      </c>
      <c r="L1424" s="54" t="str">
        <f>IF(OR(COUNT(C1424:G1424)&lt;&gt;5,ISBLANK(B1424)),"",SUM(H1424:K1424))</f>
        <v/>
      </c>
    </row>
    <row r="1425" spans="8:12" ht="17.25" x14ac:dyDescent="0.3">
      <c r="H1425" s="41">
        <f>MAX(IF($B1425="No",0,MIN((0.75*D1425),847)),MIN(D1425,(0.75*$C1425),847))</f>
        <v>0</v>
      </c>
      <c r="I1425" s="41">
        <f>MAX(IF($B1425="No",0,MIN((0.75*E1425),847)),MIN(E1425,(0.75*$C1425),847))</f>
        <v>0</v>
      </c>
      <c r="J1425" s="41">
        <f>MAX(IF($B1425="No",0,MIN((0.75*F1425),847)),MIN(F1425,(0.75*$C1425),847))</f>
        <v>0</v>
      </c>
      <c r="K1425" s="41">
        <f>MAX(IF($B1425="No",0,MIN((0.75*G1425),847)),MIN(G1425,(0.75*$C1425),847))</f>
        <v>0</v>
      </c>
      <c r="L1425" s="54" t="str">
        <f>IF(OR(COUNT(C1425:G1425)&lt;&gt;5,ISBLANK(B1425)),"",SUM(H1425:K1425))</f>
        <v/>
      </c>
    </row>
    <row r="1426" spans="8:12" ht="17.25" x14ac:dyDescent="0.3">
      <c r="H1426" s="41">
        <f>MAX(IF($B1426="No",0,MIN((0.75*D1426),847)),MIN(D1426,(0.75*$C1426),847))</f>
        <v>0</v>
      </c>
      <c r="I1426" s="41">
        <f>MAX(IF($B1426="No",0,MIN((0.75*E1426),847)),MIN(E1426,(0.75*$C1426),847))</f>
        <v>0</v>
      </c>
      <c r="J1426" s="41">
        <f>MAX(IF($B1426="No",0,MIN((0.75*F1426),847)),MIN(F1426,(0.75*$C1426),847))</f>
        <v>0</v>
      </c>
      <c r="K1426" s="41">
        <f>MAX(IF($B1426="No",0,MIN((0.75*G1426),847)),MIN(G1426,(0.75*$C1426),847))</f>
        <v>0</v>
      </c>
      <c r="L1426" s="54" t="str">
        <f>IF(OR(COUNT(C1426:G1426)&lt;&gt;5,ISBLANK(B1426)),"",SUM(H1426:K1426))</f>
        <v/>
      </c>
    </row>
    <row r="1427" spans="8:12" ht="17.25" x14ac:dyDescent="0.3">
      <c r="H1427" s="41">
        <f>MAX(IF($B1427="No",0,MIN((0.75*D1427),847)),MIN(D1427,(0.75*$C1427),847))</f>
        <v>0</v>
      </c>
      <c r="I1427" s="41">
        <f>MAX(IF($B1427="No",0,MIN((0.75*E1427),847)),MIN(E1427,(0.75*$C1427),847))</f>
        <v>0</v>
      </c>
      <c r="J1427" s="41">
        <f>MAX(IF($B1427="No",0,MIN((0.75*F1427),847)),MIN(F1427,(0.75*$C1427),847))</f>
        <v>0</v>
      </c>
      <c r="K1427" s="41">
        <f>MAX(IF($B1427="No",0,MIN((0.75*G1427),847)),MIN(G1427,(0.75*$C1427),847))</f>
        <v>0</v>
      </c>
      <c r="L1427" s="54" t="str">
        <f>IF(OR(COUNT(C1427:G1427)&lt;&gt;5,ISBLANK(B1427)),"",SUM(H1427:K1427))</f>
        <v/>
      </c>
    </row>
    <row r="1428" spans="8:12" ht="17.25" x14ac:dyDescent="0.3">
      <c r="H1428" s="41">
        <f>MAX(IF($B1428="No",0,MIN((0.75*D1428),847)),MIN(D1428,(0.75*$C1428),847))</f>
        <v>0</v>
      </c>
      <c r="I1428" s="41">
        <f>MAX(IF($B1428="No",0,MIN((0.75*E1428),847)),MIN(E1428,(0.75*$C1428),847))</f>
        <v>0</v>
      </c>
      <c r="J1428" s="41">
        <f>MAX(IF($B1428="No",0,MIN((0.75*F1428),847)),MIN(F1428,(0.75*$C1428),847))</f>
        <v>0</v>
      </c>
      <c r="K1428" s="41">
        <f>MAX(IF($B1428="No",0,MIN((0.75*G1428),847)),MIN(G1428,(0.75*$C1428),847))</f>
        <v>0</v>
      </c>
      <c r="L1428" s="54" t="str">
        <f>IF(OR(COUNT(C1428:G1428)&lt;&gt;5,ISBLANK(B1428)),"",SUM(H1428:K1428))</f>
        <v/>
      </c>
    </row>
    <row r="1429" spans="8:12" ht="17.25" x14ac:dyDescent="0.3">
      <c r="H1429" s="41">
        <f>MAX(IF($B1429="No",0,MIN((0.75*D1429),847)),MIN(D1429,(0.75*$C1429),847))</f>
        <v>0</v>
      </c>
      <c r="I1429" s="41">
        <f>MAX(IF($B1429="No",0,MIN((0.75*E1429),847)),MIN(E1429,(0.75*$C1429),847))</f>
        <v>0</v>
      </c>
      <c r="J1429" s="41">
        <f>MAX(IF($B1429="No",0,MIN((0.75*F1429),847)),MIN(F1429,(0.75*$C1429),847))</f>
        <v>0</v>
      </c>
      <c r="K1429" s="41">
        <f>MAX(IF($B1429="No",0,MIN((0.75*G1429),847)),MIN(G1429,(0.75*$C1429),847))</f>
        <v>0</v>
      </c>
      <c r="L1429" s="54" t="str">
        <f>IF(OR(COUNT(C1429:G1429)&lt;&gt;5,ISBLANK(B1429)),"",SUM(H1429:K1429))</f>
        <v/>
      </c>
    </row>
    <row r="1430" spans="8:12" ht="17.25" x14ac:dyDescent="0.3">
      <c r="H1430" s="41">
        <f>MAX(IF($B1430="No",0,MIN((0.75*D1430),847)),MIN(D1430,(0.75*$C1430),847))</f>
        <v>0</v>
      </c>
      <c r="I1430" s="41">
        <f>MAX(IF($B1430="No",0,MIN((0.75*E1430),847)),MIN(E1430,(0.75*$C1430),847))</f>
        <v>0</v>
      </c>
      <c r="J1430" s="41">
        <f>MAX(IF($B1430="No",0,MIN((0.75*F1430),847)),MIN(F1430,(0.75*$C1430),847))</f>
        <v>0</v>
      </c>
      <c r="K1430" s="41">
        <f>MAX(IF($B1430="No",0,MIN((0.75*G1430),847)),MIN(G1430,(0.75*$C1430),847))</f>
        <v>0</v>
      </c>
      <c r="L1430" s="54" t="str">
        <f>IF(OR(COUNT(C1430:G1430)&lt;&gt;5,ISBLANK(B1430)),"",SUM(H1430:K1430))</f>
        <v/>
      </c>
    </row>
    <row r="1431" spans="8:12" ht="17.25" x14ac:dyDescent="0.3">
      <c r="H1431" s="41">
        <f>MAX(IF($B1431="No",0,MIN((0.75*D1431),847)),MIN(D1431,(0.75*$C1431),847))</f>
        <v>0</v>
      </c>
      <c r="I1431" s="41">
        <f>MAX(IF($B1431="No",0,MIN((0.75*E1431),847)),MIN(E1431,(0.75*$C1431),847))</f>
        <v>0</v>
      </c>
      <c r="J1431" s="41">
        <f>MAX(IF($B1431="No",0,MIN((0.75*F1431),847)),MIN(F1431,(0.75*$C1431),847))</f>
        <v>0</v>
      </c>
      <c r="K1431" s="41">
        <f>MAX(IF($B1431="No",0,MIN((0.75*G1431),847)),MIN(G1431,(0.75*$C1431),847))</f>
        <v>0</v>
      </c>
      <c r="L1431" s="54" t="str">
        <f>IF(OR(COUNT(C1431:G1431)&lt;&gt;5,ISBLANK(B1431)),"",SUM(H1431:K1431))</f>
        <v/>
      </c>
    </row>
    <row r="1432" spans="8:12" ht="17.25" x14ac:dyDescent="0.3">
      <c r="H1432" s="41">
        <f>MAX(IF($B1432="No",0,MIN((0.75*D1432),847)),MIN(D1432,(0.75*$C1432),847))</f>
        <v>0</v>
      </c>
      <c r="I1432" s="41">
        <f>MAX(IF($B1432="No",0,MIN((0.75*E1432),847)),MIN(E1432,(0.75*$C1432),847))</f>
        <v>0</v>
      </c>
      <c r="J1432" s="41">
        <f>MAX(IF($B1432="No",0,MIN((0.75*F1432),847)),MIN(F1432,(0.75*$C1432),847))</f>
        <v>0</v>
      </c>
      <c r="K1432" s="41">
        <f>MAX(IF($B1432="No",0,MIN((0.75*G1432),847)),MIN(G1432,(0.75*$C1432),847))</f>
        <v>0</v>
      </c>
      <c r="L1432" s="54" t="str">
        <f>IF(OR(COUNT(C1432:G1432)&lt;&gt;5,ISBLANK(B1432)),"",SUM(H1432:K1432))</f>
        <v/>
      </c>
    </row>
    <row r="1433" spans="8:12" ht="17.25" x14ac:dyDescent="0.3">
      <c r="H1433" s="41">
        <f>MAX(IF($B1433="No",0,MIN((0.75*D1433),847)),MIN(D1433,(0.75*$C1433),847))</f>
        <v>0</v>
      </c>
      <c r="I1433" s="41">
        <f>MAX(IF($B1433="No",0,MIN((0.75*E1433),847)),MIN(E1433,(0.75*$C1433),847))</f>
        <v>0</v>
      </c>
      <c r="J1433" s="41">
        <f>MAX(IF($B1433="No",0,MIN((0.75*F1433),847)),MIN(F1433,(0.75*$C1433),847))</f>
        <v>0</v>
      </c>
      <c r="K1433" s="41">
        <f>MAX(IF($B1433="No",0,MIN((0.75*G1433),847)),MIN(G1433,(0.75*$C1433),847))</f>
        <v>0</v>
      </c>
      <c r="L1433" s="54" t="str">
        <f>IF(OR(COUNT(C1433:G1433)&lt;&gt;5,ISBLANK(B1433)),"",SUM(H1433:K1433))</f>
        <v/>
      </c>
    </row>
    <row r="1434" spans="8:12" ht="17.25" x14ac:dyDescent="0.3">
      <c r="H1434" s="41">
        <f>MAX(IF($B1434="No",0,MIN((0.75*D1434),847)),MIN(D1434,(0.75*$C1434),847))</f>
        <v>0</v>
      </c>
      <c r="I1434" s="41">
        <f>MAX(IF($B1434="No",0,MIN((0.75*E1434),847)),MIN(E1434,(0.75*$C1434),847))</f>
        <v>0</v>
      </c>
      <c r="J1434" s="41">
        <f>MAX(IF($B1434="No",0,MIN((0.75*F1434),847)),MIN(F1434,(0.75*$C1434),847))</f>
        <v>0</v>
      </c>
      <c r="K1434" s="41">
        <f>MAX(IF($B1434="No",0,MIN((0.75*G1434),847)),MIN(G1434,(0.75*$C1434),847))</f>
        <v>0</v>
      </c>
      <c r="L1434" s="54" t="str">
        <f>IF(OR(COUNT(C1434:G1434)&lt;&gt;5,ISBLANK(B1434)),"",SUM(H1434:K1434))</f>
        <v/>
      </c>
    </row>
    <row r="1435" spans="8:12" ht="17.25" x14ac:dyDescent="0.3">
      <c r="H1435" s="41">
        <f>MAX(IF($B1435="No",0,MIN((0.75*D1435),847)),MIN(D1435,(0.75*$C1435),847))</f>
        <v>0</v>
      </c>
      <c r="I1435" s="41">
        <f>MAX(IF($B1435="No",0,MIN((0.75*E1435),847)),MIN(E1435,(0.75*$C1435),847))</f>
        <v>0</v>
      </c>
      <c r="J1435" s="41">
        <f>MAX(IF($B1435="No",0,MIN((0.75*F1435),847)),MIN(F1435,(0.75*$C1435),847))</f>
        <v>0</v>
      </c>
      <c r="K1435" s="41">
        <f>MAX(IF($B1435="No",0,MIN((0.75*G1435),847)),MIN(G1435,(0.75*$C1435),847))</f>
        <v>0</v>
      </c>
      <c r="L1435" s="54" t="str">
        <f>IF(OR(COUNT(C1435:G1435)&lt;&gt;5,ISBLANK(B1435)),"",SUM(H1435:K1435))</f>
        <v/>
      </c>
    </row>
    <row r="1436" spans="8:12" ht="17.25" x14ac:dyDescent="0.3">
      <c r="H1436" s="41">
        <f>MAX(IF($B1436="No",0,MIN((0.75*D1436),847)),MIN(D1436,(0.75*$C1436),847))</f>
        <v>0</v>
      </c>
      <c r="I1436" s="41">
        <f>MAX(IF($B1436="No",0,MIN((0.75*E1436),847)),MIN(E1436,(0.75*$C1436),847))</f>
        <v>0</v>
      </c>
      <c r="J1436" s="41">
        <f>MAX(IF($B1436="No",0,MIN((0.75*F1436),847)),MIN(F1436,(0.75*$C1436),847))</f>
        <v>0</v>
      </c>
      <c r="K1436" s="41">
        <f>MAX(IF($B1436="No",0,MIN((0.75*G1436),847)),MIN(G1436,(0.75*$C1436),847))</f>
        <v>0</v>
      </c>
      <c r="L1436" s="54" t="str">
        <f>IF(OR(COUNT(C1436:G1436)&lt;&gt;5,ISBLANK(B1436)),"",SUM(H1436:K1436))</f>
        <v/>
      </c>
    </row>
    <row r="1437" spans="8:12" ht="17.25" x14ac:dyDescent="0.3">
      <c r="H1437" s="41">
        <f>MAX(IF($B1437="No",0,MIN((0.75*D1437),847)),MIN(D1437,(0.75*$C1437),847))</f>
        <v>0</v>
      </c>
      <c r="I1437" s="41">
        <f>MAX(IF($B1437="No",0,MIN((0.75*E1437),847)),MIN(E1437,(0.75*$C1437),847))</f>
        <v>0</v>
      </c>
      <c r="J1437" s="41">
        <f>MAX(IF($B1437="No",0,MIN((0.75*F1437),847)),MIN(F1437,(0.75*$C1437),847))</f>
        <v>0</v>
      </c>
      <c r="K1437" s="41">
        <f>MAX(IF($B1437="No",0,MIN((0.75*G1437),847)),MIN(G1437,(0.75*$C1437),847))</f>
        <v>0</v>
      </c>
      <c r="L1437" s="54" t="str">
        <f>IF(OR(COUNT(C1437:G1437)&lt;&gt;5,ISBLANK(B1437)),"",SUM(H1437:K1437))</f>
        <v/>
      </c>
    </row>
    <row r="1438" spans="8:12" ht="17.25" x14ac:dyDescent="0.3">
      <c r="H1438" s="41">
        <f>MAX(IF($B1438="No",0,MIN((0.75*D1438),847)),MIN(D1438,(0.75*$C1438),847))</f>
        <v>0</v>
      </c>
      <c r="I1438" s="41">
        <f>MAX(IF($B1438="No",0,MIN((0.75*E1438),847)),MIN(E1438,(0.75*$C1438),847))</f>
        <v>0</v>
      </c>
      <c r="J1438" s="41">
        <f>MAX(IF($B1438="No",0,MIN((0.75*F1438),847)),MIN(F1438,(0.75*$C1438),847))</f>
        <v>0</v>
      </c>
      <c r="K1438" s="41">
        <f>MAX(IF($B1438="No",0,MIN((0.75*G1438),847)),MIN(G1438,(0.75*$C1438),847))</f>
        <v>0</v>
      </c>
      <c r="L1438" s="54" t="str">
        <f>IF(OR(COUNT(C1438:G1438)&lt;&gt;5,ISBLANK(B1438)),"",SUM(H1438:K1438))</f>
        <v/>
      </c>
    </row>
    <row r="1439" spans="8:12" ht="17.25" x14ac:dyDescent="0.3">
      <c r="H1439" s="41">
        <f>MAX(IF($B1439="No",0,MIN((0.75*D1439),847)),MIN(D1439,(0.75*$C1439),847))</f>
        <v>0</v>
      </c>
      <c r="I1439" s="41">
        <f>MAX(IF($B1439="No",0,MIN((0.75*E1439),847)),MIN(E1439,(0.75*$C1439),847))</f>
        <v>0</v>
      </c>
      <c r="J1439" s="41">
        <f>MAX(IF($B1439="No",0,MIN((0.75*F1439),847)),MIN(F1439,(0.75*$C1439),847))</f>
        <v>0</v>
      </c>
      <c r="K1439" s="41">
        <f>MAX(IF($B1439="No",0,MIN((0.75*G1439),847)),MIN(G1439,(0.75*$C1439),847))</f>
        <v>0</v>
      </c>
      <c r="L1439" s="54" t="str">
        <f>IF(OR(COUNT(C1439:G1439)&lt;&gt;5,ISBLANK(B1439)),"",SUM(H1439:K1439))</f>
        <v/>
      </c>
    </row>
    <row r="1440" spans="8:12" ht="17.25" x14ac:dyDescent="0.3">
      <c r="H1440" s="41">
        <f>MAX(IF($B1440="No",0,MIN((0.75*D1440),847)),MIN(D1440,(0.75*$C1440),847))</f>
        <v>0</v>
      </c>
      <c r="I1440" s="41">
        <f>MAX(IF($B1440="No",0,MIN((0.75*E1440),847)),MIN(E1440,(0.75*$C1440),847))</f>
        <v>0</v>
      </c>
      <c r="J1440" s="41">
        <f>MAX(IF($B1440="No",0,MIN((0.75*F1440),847)),MIN(F1440,(0.75*$C1440),847))</f>
        <v>0</v>
      </c>
      <c r="K1440" s="41">
        <f>MAX(IF($B1440="No",0,MIN((0.75*G1440),847)),MIN(G1440,(0.75*$C1440),847))</f>
        <v>0</v>
      </c>
      <c r="L1440" s="54" t="str">
        <f>IF(OR(COUNT(C1440:G1440)&lt;&gt;5,ISBLANK(B1440)),"",SUM(H1440:K1440))</f>
        <v/>
      </c>
    </row>
    <row r="1441" spans="8:12" ht="17.25" x14ac:dyDescent="0.3">
      <c r="H1441" s="41">
        <f>MAX(IF($B1441="No",0,MIN((0.75*D1441),847)),MIN(D1441,(0.75*$C1441),847))</f>
        <v>0</v>
      </c>
      <c r="I1441" s="41">
        <f>MAX(IF($B1441="No",0,MIN((0.75*E1441),847)),MIN(E1441,(0.75*$C1441),847))</f>
        <v>0</v>
      </c>
      <c r="J1441" s="41">
        <f>MAX(IF($B1441="No",0,MIN((0.75*F1441),847)),MIN(F1441,(0.75*$C1441),847))</f>
        <v>0</v>
      </c>
      <c r="K1441" s="41">
        <f>MAX(IF($B1441="No",0,MIN((0.75*G1441),847)),MIN(G1441,(0.75*$C1441),847))</f>
        <v>0</v>
      </c>
      <c r="L1441" s="54" t="str">
        <f>IF(OR(COUNT(C1441:G1441)&lt;&gt;5,ISBLANK(B1441)),"",SUM(H1441:K1441))</f>
        <v/>
      </c>
    </row>
    <row r="1442" spans="8:12" ht="17.25" x14ac:dyDescent="0.3">
      <c r="H1442" s="41">
        <f>MAX(IF($B1442="No",0,MIN((0.75*D1442),847)),MIN(D1442,(0.75*$C1442),847))</f>
        <v>0</v>
      </c>
      <c r="I1442" s="41">
        <f>MAX(IF($B1442="No",0,MIN((0.75*E1442),847)),MIN(E1442,(0.75*$C1442),847))</f>
        <v>0</v>
      </c>
      <c r="J1442" s="41">
        <f>MAX(IF($B1442="No",0,MIN((0.75*F1442),847)),MIN(F1442,(0.75*$C1442),847))</f>
        <v>0</v>
      </c>
      <c r="K1442" s="41">
        <f>MAX(IF($B1442="No",0,MIN((0.75*G1442),847)),MIN(G1442,(0.75*$C1442),847))</f>
        <v>0</v>
      </c>
      <c r="L1442" s="54" t="str">
        <f>IF(OR(COUNT(C1442:G1442)&lt;&gt;5,ISBLANK(B1442)),"",SUM(H1442:K1442))</f>
        <v/>
      </c>
    </row>
    <row r="1443" spans="8:12" ht="17.25" x14ac:dyDescent="0.3">
      <c r="H1443" s="41">
        <f>MAX(IF($B1443="No",0,MIN((0.75*D1443),847)),MIN(D1443,(0.75*$C1443),847))</f>
        <v>0</v>
      </c>
      <c r="I1443" s="41">
        <f>MAX(IF($B1443="No",0,MIN((0.75*E1443),847)),MIN(E1443,(0.75*$C1443),847))</f>
        <v>0</v>
      </c>
      <c r="J1443" s="41">
        <f>MAX(IF($B1443="No",0,MIN((0.75*F1443),847)),MIN(F1443,(0.75*$C1443),847))</f>
        <v>0</v>
      </c>
      <c r="K1443" s="41">
        <f>MAX(IF($B1443="No",0,MIN((0.75*G1443),847)),MIN(G1443,(0.75*$C1443),847))</f>
        <v>0</v>
      </c>
      <c r="L1443" s="54" t="str">
        <f>IF(OR(COUNT(C1443:G1443)&lt;&gt;5,ISBLANK(B1443)),"",SUM(H1443:K1443))</f>
        <v/>
      </c>
    </row>
    <row r="1444" spans="8:12" ht="17.25" x14ac:dyDescent="0.3">
      <c r="H1444" s="41">
        <f>MAX(IF($B1444="No",0,MIN((0.75*D1444),847)),MIN(D1444,(0.75*$C1444),847))</f>
        <v>0</v>
      </c>
      <c r="I1444" s="41">
        <f>MAX(IF($B1444="No",0,MIN((0.75*E1444),847)),MIN(E1444,(0.75*$C1444),847))</f>
        <v>0</v>
      </c>
      <c r="J1444" s="41">
        <f>MAX(IF($B1444="No",0,MIN((0.75*F1444),847)),MIN(F1444,(0.75*$C1444),847))</f>
        <v>0</v>
      </c>
      <c r="K1444" s="41">
        <f>MAX(IF($B1444="No",0,MIN((0.75*G1444),847)),MIN(G1444,(0.75*$C1444),847))</f>
        <v>0</v>
      </c>
      <c r="L1444" s="54" t="str">
        <f>IF(OR(COUNT(C1444:G1444)&lt;&gt;5,ISBLANK(B1444)),"",SUM(H1444:K1444))</f>
        <v/>
      </c>
    </row>
    <row r="1445" spans="8:12" ht="17.25" x14ac:dyDescent="0.3">
      <c r="H1445" s="41">
        <f>MAX(IF($B1445="No",0,MIN((0.75*D1445),847)),MIN(D1445,(0.75*$C1445),847))</f>
        <v>0</v>
      </c>
      <c r="I1445" s="41">
        <f>MAX(IF($B1445="No",0,MIN((0.75*E1445),847)),MIN(E1445,(0.75*$C1445),847))</f>
        <v>0</v>
      </c>
      <c r="J1445" s="41">
        <f>MAX(IF($B1445="No",0,MIN((0.75*F1445),847)),MIN(F1445,(0.75*$C1445),847))</f>
        <v>0</v>
      </c>
      <c r="K1445" s="41">
        <f>MAX(IF($B1445="No",0,MIN((0.75*G1445),847)),MIN(G1445,(0.75*$C1445),847))</f>
        <v>0</v>
      </c>
      <c r="L1445" s="54" t="str">
        <f>IF(OR(COUNT(C1445:G1445)&lt;&gt;5,ISBLANK(B1445)),"",SUM(H1445:K1445))</f>
        <v/>
      </c>
    </row>
    <row r="1446" spans="8:12" ht="17.25" x14ac:dyDescent="0.3">
      <c r="H1446" s="41">
        <f>MAX(IF($B1446="No",0,MIN((0.75*D1446),847)),MIN(D1446,(0.75*$C1446),847))</f>
        <v>0</v>
      </c>
      <c r="I1446" s="41">
        <f>MAX(IF($B1446="No",0,MIN((0.75*E1446),847)),MIN(E1446,(0.75*$C1446),847))</f>
        <v>0</v>
      </c>
      <c r="J1446" s="41">
        <f>MAX(IF($B1446="No",0,MIN((0.75*F1446),847)),MIN(F1446,(0.75*$C1446),847))</f>
        <v>0</v>
      </c>
      <c r="K1446" s="41">
        <f>MAX(IF($B1446="No",0,MIN((0.75*G1446),847)),MIN(G1446,(0.75*$C1446),847))</f>
        <v>0</v>
      </c>
      <c r="L1446" s="54" t="str">
        <f>IF(OR(COUNT(C1446:G1446)&lt;&gt;5,ISBLANK(B1446)),"",SUM(H1446:K1446))</f>
        <v/>
      </c>
    </row>
    <row r="1447" spans="8:12" ht="17.25" x14ac:dyDescent="0.3">
      <c r="H1447" s="41">
        <f>MAX(IF($B1447="No",0,MIN((0.75*D1447),847)),MIN(D1447,(0.75*$C1447),847))</f>
        <v>0</v>
      </c>
      <c r="I1447" s="41">
        <f>MAX(IF($B1447="No",0,MIN((0.75*E1447),847)),MIN(E1447,(0.75*$C1447),847))</f>
        <v>0</v>
      </c>
      <c r="J1447" s="41">
        <f>MAX(IF($B1447="No",0,MIN((0.75*F1447),847)),MIN(F1447,(0.75*$C1447),847))</f>
        <v>0</v>
      </c>
      <c r="K1447" s="41">
        <f>MAX(IF($B1447="No",0,MIN((0.75*G1447),847)),MIN(G1447,(0.75*$C1447),847))</f>
        <v>0</v>
      </c>
      <c r="L1447" s="54" t="str">
        <f>IF(OR(COUNT(C1447:G1447)&lt;&gt;5,ISBLANK(B1447)),"",SUM(H1447:K1447))</f>
        <v/>
      </c>
    </row>
    <row r="1448" spans="8:12" ht="17.25" x14ac:dyDescent="0.3">
      <c r="H1448" s="41">
        <f>MAX(IF($B1448="No",0,MIN((0.75*D1448),847)),MIN(D1448,(0.75*$C1448),847))</f>
        <v>0</v>
      </c>
      <c r="I1448" s="41">
        <f>MAX(IF($B1448="No",0,MIN((0.75*E1448),847)),MIN(E1448,(0.75*$C1448),847))</f>
        <v>0</v>
      </c>
      <c r="J1448" s="41">
        <f>MAX(IF($B1448="No",0,MIN((0.75*F1448),847)),MIN(F1448,(0.75*$C1448),847))</f>
        <v>0</v>
      </c>
      <c r="K1448" s="41">
        <f>MAX(IF($B1448="No",0,MIN((0.75*G1448),847)),MIN(G1448,(0.75*$C1448),847))</f>
        <v>0</v>
      </c>
      <c r="L1448" s="54" t="str">
        <f>IF(OR(COUNT(C1448:G1448)&lt;&gt;5,ISBLANK(B1448)),"",SUM(H1448:K1448))</f>
        <v/>
      </c>
    </row>
    <row r="1449" spans="8:12" ht="17.25" x14ac:dyDescent="0.3">
      <c r="H1449" s="41">
        <f>MAX(IF($B1449="No",0,MIN((0.75*D1449),847)),MIN(D1449,(0.75*$C1449),847))</f>
        <v>0</v>
      </c>
      <c r="I1449" s="41">
        <f>MAX(IF($B1449="No",0,MIN((0.75*E1449),847)),MIN(E1449,(0.75*$C1449),847))</f>
        <v>0</v>
      </c>
      <c r="J1449" s="41">
        <f>MAX(IF($B1449="No",0,MIN((0.75*F1449),847)),MIN(F1449,(0.75*$C1449),847))</f>
        <v>0</v>
      </c>
      <c r="K1449" s="41">
        <f>MAX(IF($B1449="No",0,MIN((0.75*G1449),847)),MIN(G1449,(0.75*$C1449),847))</f>
        <v>0</v>
      </c>
      <c r="L1449" s="54" t="str">
        <f>IF(OR(COUNT(C1449:G1449)&lt;&gt;5,ISBLANK(B1449)),"",SUM(H1449:K1449))</f>
        <v/>
      </c>
    </row>
    <row r="1450" spans="8:12" ht="17.25" x14ac:dyDescent="0.3">
      <c r="H1450" s="41">
        <f>MAX(IF($B1450="No",0,MIN((0.75*D1450),847)),MIN(D1450,(0.75*$C1450),847))</f>
        <v>0</v>
      </c>
      <c r="I1450" s="41">
        <f>MAX(IF($B1450="No",0,MIN((0.75*E1450),847)),MIN(E1450,(0.75*$C1450),847))</f>
        <v>0</v>
      </c>
      <c r="J1450" s="41">
        <f>MAX(IF($B1450="No",0,MIN((0.75*F1450),847)),MIN(F1450,(0.75*$C1450),847))</f>
        <v>0</v>
      </c>
      <c r="K1450" s="41">
        <f>MAX(IF($B1450="No",0,MIN((0.75*G1450),847)),MIN(G1450,(0.75*$C1450),847))</f>
        <v>0</v>
      </c>
      <c r="L1450" s="54" t="str">
        <f>IF(OR(COUNT(C1450:G1450)&lt;&gt;5,ISBLANK(B1450)),"",SUM(H1450:K1450))</f>
        <v/>
      </c>
    </row>
    <row r="1451" spans="8:12" ht="17.25" x14ac:dyDescent="0.3">
      <c r="H1451" s="41">
        <f>MAX(IF($B1451="No",0,MIN((0.75*D1451),847)),MIN(D1451,(0.75*$C1451),847))</f>
        <v>0</v>
      </c>
      <c r="I1451" s="41">
        <f>MAX(IF($B1451="No",0,MIN((0.75*E1451),847)),MIN(E1451,(0.75*$C1451),847))</f>
        <v>0</v>
      </c>
      <c r="J1451" s="41">
        <f>MAX(IF($B1451="No",0,MIN((0.75*F1451),847)),MIN(F1451,(0.75*$C1451),847))</f>
        <v>0</v>
      </c>
      <c r="K1451" s="41">
        <f>MAX(IF($B1451="No",0,MIN((0.75*G1451),847)),MIN(G1451,(0.75*$C1451),847))</f>
        <v>0</v>
      </c>
      <c r="L1451" s="54" t="str">
        <f>IF(OR(COUNT(C1451:G1451)&lt;&gt;5,ISBLANK(B1451)),"",SUM(H1451:K1451))</f>
        <v/>
      </c>
    </row>
    <row r="1452" spans="8:12" ht="17.25" x14ac:dyDescent="0.3">
      <c r="H1452" s="41">
        <f>MAX(IF($B1452="No",0,MIN((0.75*D1452),847)),MIN(D1452,(0.75*$C1452),847))</f>
        <v>0</v>
      </c>
      <c r="I1452" s="41">
        <f>MAX(IF($B1452="No",0,MIN((0.75*E1452),847)),MIN(E1452,(0.75*$C1452),847))</f>
        <v>0</v>
      </c>
      <c r="J1452" s="41">
        <f>MAX(IF($B1452="No",0,MIN((0.75*F1452),847)),MIN(F1452,(0.75*$C1452),847))</f>
        <v>0</v>
      </c>
      <c r="K1452" s="41">
        <f>MAX(IF($B1452="No",0,MIN((0.75*G1452),847)),MIN(G1452,(0.75*$C1452),847))</f>
        <v>0</v>
      </c>
      <c r="L1452" s="54" t="str">
        <f>IF(OR(COUNT(C1452:G1452)&lt;&gt;5,ISBLANK(B1452)),"",SUM(H1452:K1452))</f>
        <v/>
      </c>
    </row>
    <row r="1453" spans="8:12" ht="17.25" x14ac:dyDescent="0.3">
      <c r="H1453" s="41">
        <f>MAX(IF($B1453="No",0,MIN((0.75*D1453),847)),MIN(D1453,(0.75*$C1453),847))</f>
        <v>0</v>
      </c>
      <c r="I1453" s="41">
        <f>MAX(IF($B1453="No",0,MIN((0.75*E1453),847)),MIN(E1453,(0.75*$C1453),847))</f>
        <v>0</v>
      </c>
      <c r="J1453" s="41">
        <f>MAX(IF($B1453="No",0,MIN((0.75*F1453),847)),MIN(F1453,(0.75*$C1453),847))</f>
        <v>0</v>
      </c>
      <c r="K1453" s="41">
        <f>MAX(IF($B1453="No",0,MIN((0.75*G1453),847)),MIN(G1453,(0.75*$C1453),847))</f>
        <v>0</v>
      </c>
      <c r="L1453" s="54" t="str">
        <f>IF(OR(COUNT(C1453:G1453)&lt;&gt;5,ISBLANK(B1453)),"",SUM(H1453:K1453))</f>
        <v/>
      </c>
    </row>
    <row r="1454" spans="8:12" ht="17.25" x14ac:dyDescent="0.3">
      <c r="H1454" s="41">
        <f>MAX(IF($B1454="No",0,MIN((0.75*D1454),847)),MIN(D1454,(0.75*$C1454),847))</f>
        <v>0</v>
      </c>
      <c r="I1454" s="41">
        <f>MAX(IF($B1454="No",0,MIN((0.75*E1454),847)),MIN(E1454,(0.75*$C1454),847))</f>
        <v>0</v>
      </c>
      <c r="J1454" s="41">
        <f>MAX(IF($B1454="No",0,MIN((0.75*F1454),847)),MIN(F1454,(0.75*$C1454),847))</f>
        <v>0</v>
      </c>
      <c r="K1454" s="41">
        <f>MAX(IF($B1454="No",0,MIN((0.75*G1454),847)),MIN(G1454,(0.75*$C1454),847))</f>
        <v>0</v>
      </c>
      <c r="L1454" s="54" t="str">
        <f>IF(OR(COUNT(C1454:G1454)&lt;&gt;5,ISBLANK(B1454)),"",SUM(H1454:K1454))</f>
        <v/>
      </c>
    </row>
    <row r="1455" spans="8:12" ht="17.25" x14ac:dyDescent="0.3">
      <c r="H1455" s="41">
        <f>MAX(IF($B1455="No",0,MIN((0.75*D1455),847)),MIN(D1455,(0.75*$C1455),847))</f>
        <v>0</v>
      </c>
      <c r="I1455" s="41">
        <f>MAX(IF($B1455="No",0,MIN((0.75*E1455),847)),MIN(E1455,(0.75*$C1455),847))</f>
        <v>0</v>
      </c>
      <c r="J1455" s="41">
        <f>MAX(IF($B1455="No",0,MIN((0.75*F1455),847)),MIN(F1455,(0.75*$C1455),847))</f>
        <v>0</v>
      </c>
      <c r="K1455" s="41">
        <f>MAX(IF($B1455="No",0,MIN((0.75*G1455),847)),MIN(G1455,(0.75*$C1455),847))</f>
        <v>0</v>
      </c>
      <c r="L1455" s="54" t="str">
        <f>IF(OR(COUNT(C1455:G1455)&lt;&gt;5,ISBLANK(B1455)),"",SUM(H1455:K1455))</f>
        <v/>
      </c>
    </row>
    <row r="1456" spans="8:12" ht="17.25" x14ac:dyDescent="0.3">
      <c r="H1456" s="41">
        <f>MAX(IF($B1456="No",0,MIN((0.75*D1456),847)),MIN(D1456,(0.75*$C1456),847))</f>
        <v>0</v>
      </c>
      <c r="I1456" s="41">
        <f>MAX(IF($B1456="No",0,MIN((0.75*E1456),847)),MIN(E1456,(0.75*$C1456),847))</f>
        <v>0</v>
      </c>
      <c r="J1456" s="41">
        <f>MAX(IF($B1456="No",0,MIN((0.75*F1456),847)),MIN(F1456,(0.75*$C1456),847))</f>
        <v>0</v>
      </c>
      <c r="K1456" s="41">
        <f>MAX(IF($B1456="No",0,MIN((0.75*G1456),847)),MIN(G1456,(0.75*$C1456),847))</f>
        <v>0</v>
      </c>
      <c r="L1456" s="54" t="str">
        <f>IF(OR(COUNT(C1456:G1456)&lt;&gt;5,ISBLANK(B1456)),"",SUM(H1456:K1456))</f>
        <v/>
      </c>
    </row>
    <row r="1457" spans="8:12" ht="17.25" x14ac:dyDescent="0.3">
      <c r="H1457" s="41">
        <f>MAX(IF($B1457="No",0,MIN((0.75*D1457),847)),MIN(D1457,(0.75*$C1457),847))</f>
        <v>0</v>
      </c>
      <c r="I1457" s="41">
        <f>MAX(IF($B1457="No",0,MIN((0.75*E1457),847)),MIN(E1457,(0.75*$C1457),847))</f>
        <v>0</v>
      </c>
      <c r="J1457" s="41">
        <f>MAX(IF($B1457="No",0,MIN((0.75*F1457),847)),MIN(F1457,(0.75*$C1457),847))</f>
        <v>0</v>
      </c>
      <c r="K1457" s="41">
        <f>MAX(IF($B1457="No",0,MIN((0.75*G1457),847)),MIN(G1457,(0.75*$C1457),847))</f>
        <v>0</v>
      </c>
      <c r="L1457" s="54" t="str">
        <f>IF(OR(COUNT(C1457:G1457)&lt;&gt;5,ISBLANK(B1457)),"",SUM(H1457:K1457))</f>
        <v/>
      </c>
    </row>
    <row r="1458" spans="8:12" ht="17.25" x14ac:dyDescent="0.3">
      <c r="H1458" s="41">
        <f>MAX(IF($B1458="No",0,MIN((0.75*D1458),847)),MIN(D1458,(0.75*$C1458),847))</f>
        <v>0</v>
      </c>
      <c r="I1458" s="41">
        <f>MAX(IF($B1458="No",0,MIN((0.75*E1458),847)),MIN(E1458,(0.75*$C1458),847))</f>
        <v>0</v>
      </c>
      <c r="J1458" s="41">
        <f>MAX(IF($B1458="No",0,MIN((0.75*F1458),847)),MIN(F1458,(0.75*$C1458),847))</f>
        <v>0</v>
      </c>
      <c r="K1458" s="41">
        <f>MAX(IF($B1458="No",0,MIN((0.75*G1458),847)),MIN(G1458,(0.75*$C1458),847))</f>
        <v>0</v>
      </c>
      <c r="L1458" s="54" t="str">
        <f>IF(OR(COUNT(C1458:G1458)&lt;&gt;5,ISBLANK(B1458)),"",SUM(H1458:K1458))</f>
        <v/>
      </c>
    </row>
    <row r="1459" spans="8:12" ht="17.25" x14ac:dyDescent="0.3">
      <c r="H1459" s="41">
        <f>MAX(IF($B1459="No",0,MIN((0.75*D1459),847)),MIN(D1459,(0.75*$C1459),847))</f>
        <v>0</v>
      </c>
      <c r="I1459" s="41">
        <f>MAX(IF($B1459="No",0,MIN((0.75*E1459),847)),MIN(E1459,(0.75*$C1459),847))</f>
        <v>0</v>
      </c>
      <c r="J1459" s="41">
        <f>MAX(IF($B1459="No",0,MIN((0.75*F1459),847)),MIN(F1459,(0.75*$C1459),847))</f>
        <v>0</v>
      </c>
      <c r="K1459" s="41">
        <f>MAX(IF($B1459="No",0,MIN((0.75*G1459),847)),MIN(G1459,(0.75*$C1459),847))</f>
        <v>0</v>
      </c>
      <c r="L1459" s="54" t="str">
        <f>IF(OR(COUNT(C1459:G1459)&lt;&gt;5,ISBLANK(B1459)),"",SUM(H1459:K1459))</f>
        <v/>
      </c>
    </row>
    <row r="1460" spans="8:12" ht="17.25" x14ac:dyDescent="0.3">
      <c r="H1460" s="41">
        <f>MAX(IF($B1460="No",0,MIN((0.75*D1460),847)),MIN(D1460,(0.75*$C1460),847))</f>
        <v>0</v>
      </c>
      <c r="I1460" s="41">
        <f>MAX(IF($B1460="No",0,MIN((0.75*E1460),847)),MIN(E1460,(0.75*$C1460),847))</f>
        <v>0</v>
      </c>
      <c r="J1460" s="41">
        <f>MAX(IF($B1460="No",0,MIN((0.75*F1460),847)),MIN(F1460,(0.75*$C1460),847))</f>
        <v>0</v>
      </c>
      <c r="K1460" s="41">
        <f>MAX(IF($B1460="No",0,MIN((0.75*G1460),847)),MIN(G1460,(0.75*$C1460),847))</f>
        <v>0</v>
      </c>
      <c r="L1460" s="54" t="str">
        <f>IF(OR(COUNT(C1460:G1460)&lt;&gt;5,ISBLANK(B1460)),"",SUM(H1460:K1460))</f>
        <v/>
      </c>
    </row>
    <row r="1461" spans="8:12" ht="17.25" x14ac:dyDescent="0.3">
      <c r="H1461" s="41">
        <f>MAX(IF($B1461="No",0,MIN((0.75*D1461),847)),MIN(D1461,(0.75*$C1461),847))</f>
        <v>0</v>
      </c>
      <c r="I1461" s="41">
        <f>MAX(IF($B1461="No",0,MIN((0.75*E1461),847)),MIN(E1461,(0.75*$C1461),847))</f>
        <v>0</v>
      </c>
      <c r="J1461" s="41">
        <f>MAX(IF($B1461="No",0,MIN((0.75*F1461),847)),MIN(F1461,(0.75*$C1461),847))</f>
        <v>0</v>
      </c>
      <c r="K1461" s="41">
        <f>MAX(IF($B1461="No",0,MIN((0.75*G1461),847)),MIN(G1461,(0.75*$C1461),847))</f>
        <v>0</v>
      </c>
      <c r="L1461" s="54" t="str">
        <f>IF(OR(COUNT(C1461:G1461)&lt;&gt;5,ISBLANK(B1461)),"",SUM(H1461:K1461))</f>
        <v/>
      </c>
    </row>
    <row r="1462" spans="8:12" ht="17.25" x14ac:dyDescent="0.3">
      <c r="H1462" s="41">
        <f>MAX(IF($B1462="No",0,MIN((0.75*D1462),847)),MIN(D1462,(0.75*$C1462),847))</f>
        <v>0</v>
      </c>
      <c r="I1462" s="41">
        <f>MAX(IF($B1462="No",0,MIN((0.75*E1462),847)),MIN(E1462,(0.75*$C1462),847))</f>
        <v>0</v>
      </c>
      <c r="J1462" s="41">
        <f>MAX(IF($B1462="No",0,MIN((0.75*F1462),847)),MIN(F1462,(0.75*$C1462),847))</f>
        <v>0</v>
      </c>
      <c r="K1462" s="41">
        <f>MAX(IF($B1462="No",0,MIN((0.75*G1462),847)),MIN(G1462,(0.75*$C1462),847))</f>
        <v>0</v>
      </c>
      <c r="L1462" s="54" t="str">
        <f>IF(OR(COUNT(C1462:G1462)&lt;&gt;5,ISBLANK(B1462)),"",SUM(H1462:K1462))</f>
        <v/>
      </c>
    </row>
    <row r="1463" spans="8:12" ht="17.25" x14ac:dyDescent="0.3">
      <c r="H1463" s="41">
        <f>MAX(IF($B1463="No",0,MIN((0.75*D1463),847)),MIN(D1463,(0.75*$C1463),847))</f>
        <v>0</v>
      </c>
      <c r="I1463" s="41">
        <f>MAX(IF($B1463="No",0,MIN((0.75*E1463),847)),MIN(E1463,(0.75*$C1463),847))</f>
        <v>0</v>
      </c>
      <c r="J1463" s="41">
        <f>MAX(IF($B1463="No",0,MIN((0.75*F1463),847)),MIN(F1463,(0.75*$C1463),847))</f>
        <v>0</v>
      </c>
      <c r="K1463" s="41">
        <f>MAX(IF($B1463="No",0,MIN((0.75*G1463),847)),MIN(G1463,(0.75*$C1463),847))</f>
        <v>0</v>
      </c>
      <c r="L1463" s="54" t="str">
        <f>IF(OR(COUNT(C1463:G1463)&lt;&gt;5,ISBLANK(B1463)),"",SUM(H1463:K1463))</f>
        <v/>
      </c>
    </row>
    <row r="1464" spans="8:12" ht="17.25" x14ac:dyDescent="0.3">
      <c r="H1464" s="41">
        <f>MAX(IF($B1464="No",0,MIN((0.75*D1464),847)),MIN(D1464,(0.75*$C1464),847))</f>
        <v>0</v>
      </c>
      <c r="I1464" s="41">
        <f>MAX(IF($B1464="No",0,MIN((0.75*E1464),847)),MIN(E1464,(0.75*$C1464),847))</f>
        <v>0</v>
      </c>
      <c r="J1464" s="41">
        <f>MAX(IF($B1464="No",0,MIN((0.75*F1464),847)),MIN(F1464,(0.75*$C1464),847))</f>
        <v>0</v>
      </c>
      <c r="K1464" s="41">
        <f>MAX(IF($B1464="No",0,MIN((0.75*G1464),847)),MIN(G1464,(0.75*$C1464),847))</f>
        <v>0</v>
      </c>
      <c r="L1464" s="54" t="str">
        <f>IF(OR(COUNT(C1464:G1464)&lt;&gt;5,ISBLANK(B1464)),"",SUM(H1464:K1464))</f>
        <v/>
      </c>
    </row>
    <row r="1465" spans="8:12" ht="17.25" x14ac:dyDescent="0.3">
      <c r="H1465" s="41">
        <f>MAX(IF($B1465="No",0,MIN((0.75*D1465),847)),MIN(D1465,(0.75*$C1465),847))</f>
        <v>0</v>
      </c>
      <c r="I1465" s="41">
        <f>MAX(IF($B1465="No",0,MIN((0.75*E1465),847)),MIN(E1465,(0.75*$C1465),847))</f>
        <v>0</v>
      </c>
      <c r="J1465" s="41">
        <f>MAX(IF($B1465="No",0,MIN((0.75*F1465),847)),MIN(F1465,(0.75*$C1465),847))</f>
        <v>0</v>
      </c>
      <c r="K1465" s="41">
        <f>MAX(IF($B1465="No",0,MIN((0.75*G1465),847)),MIN(G1465,(0.75*$C1465),847))</f>
        <v>0</v>
      </c>
      <c r="L1465" s="54" t="str">
        <f>IF(OR(COUNT(C1465:G1465)&lt;&gt;5,ISBLANK(B1465)),"",SUM(H1465:K1465))</f>
        <v/>
      </c>
    </row>
    <row r="1466" spans="8:12" ht="17.25" x14ac:dyDescent="0.3">
      <c r="H1466" s="41">
        <f>MAX(IF($B1466="No",0,MIN((0.75*D1466),847)),MIN(D1466,(0.75*$C1466),847))</f>
        <v>0</v>
      </c>
      <c r="I1466" s="41">
        <f>MAX(IF($B1466="No",0,MIN((0.75*E1466),847)),MIN(E1466,(0.75*$C1466),847))</f>
        <v>0</v>
      </c>
      <c r="J1466" s="41">
        <f>MAX(IF($B1466="No",0,MIN((0.75*F1466),847)),MIN(F1466,(0.75*$C1466),847))</f>
        <v>0</v>
      </c>
      <c r="K1466" s="41">
        <f>MAX(IF($B1466="No",0,MIN((0.75*G1466),847)),MIN(G1466,(0.75*$C1466),847))</f>
        <v>0</v>
      </c>
      <c r="L1466" s="54" t="str">
        <f>IF(OR(COUNT(C1466:G1466)&lt;&gt;5,ISBLANK(B1466)),"",SUM(H1466:K1466))</f>
        <v/>
      </c>
    </row>
    <row r="1467" spans="8:12" ht="17.25" x14ac:dyDescent="0.3">
      <c r="H1467" s="41">
        <f>MAX(IF($B1467="No",0,MIN((0.75*D1467),847)),MIN(D1467,(0.75*$C1467),847))</f>
        <v>0</v>
      </c>
      <c r="I1467" s="41">
        <f>MAX(IF($B1467="No",0,MIN((0.75*E1467),847)),MIN(E1467,(0.75*$C1467),847))</f>
        <v>0</v>
      </c>
      <c r="J1467" s="41">
        <f>MAX(IF($B1467="No",0,MIN((0.75*F1467),847)),MIN(F1467,(0.75*$C1467),847))</f>
        <v>0</v>
      </c>
      <c r="K1467" s="41">
        <f>MAX(IF($B1467="No",0,MIN((0.75*G1467),847)),MIN(G1467,(0.75*$C1467),847))</f>
        <v>0</v>
      </c>
      <c r="L1467" s="54" t="str">
        <f>IF(OR(COUNT(C1467:G1467)&lt;&gt;5,ISBLANK(B1467)),"",SUM(H1467:K1467))</f>
        <v/>
      </c>
    </row>
    <row r="1468" spans="8:12" ht="17.25" x14ac:dyDescent="0.3">
      <c r="H1468" s="41">
        <f>MAX(IF($B1468="No",0,MIN((0.75*D1468),847)),MIN(D1468,(0.75*$C1468),847))</f>
        <v>0</v>
      </c>
      <c r="I1468" s="41">
        <f>MAX(IF($B1468="No",0,MIN((0.75*E1468),847)),MIN(E1468,(0.75*$C1468),847))</f>
        <v>0</v>
      </c>
      <c r="J1468" s="41">
        <f>MAX(IF($B1468="No",0,MIN((0.75*F1468),847)),MIN(F1468,(0.75*$C1468),847))</f>
        <v>0</v>
      </c>
      <c r="K1468" s="41">
        <f>MAX(IF($B1468="No",0,MIN((0.75*G1468),847)),MIN(G1468,(0.75*$C1468),847))</f>
        <v>0</v>
      </c>
      <c r="L1468" s="54" t="str">
        <f>IF(OR(COUNT(C1468:G1468)&lt;&gt;5,ISBLANK(B1468)),"",SUM(H1468:K1468))</f>
        <v/>
      </c>
    </row>
    <row r="1469" spans="8:12" ht="17.25" x14ac:dyDescent="0.3">
      <c r="H1469" s="41">
        <f>MAX(IF($B1469="No",0,MIN((0.75*D1469),847)),MIN(D1469,(0.75*$C1469),847))</f>
        <v>0</v>
      </c>
      <c r="I1469" s="41">
        <f>MAX(IF($B1469="No",0,MIN((0.75*E1469),847)),MIN(E1469,(0.75*$C1469),847))</f>
        <v>0</v>
      </c>
      <c r="J1469" s="41">
        <f>MAX(IF($B1469="No",0,MIN((0.75*F1469),847)),MIN(F1469,(0.75*$C1469),847))</f>
        <v>0</v>
      </c>
      <c r="K1469" s="41">
        <f>MAX(IF($B1469="No",0,MIN((0.75*G1469),847)),MIN(G1469,(0.75*$C1469),847))</f>
        <v>0</v>
      </c>
      <c r="L1469" s="54" t="str">
        <f>IF(OR(COUNT(C1469:G1469)&lt;&gt;5,ISBLANK(B1469)),"",SUM(H1469:K1469))</f>
        <v/>
      </c>
    </row>
    <row r="1470" spans="8:12" ht="17.25" x14ac:dyDescent="0.3">
      <c r="H1470" s="41">
        <f>MAX(IF($B1470="No",0,MIN((0.75*D1470),847)),MIN(D1470,(0.75*$C1470),847))</f>
        <v>0</v>
      </c>
      <c r="I1470" s="41">
        <f>MAX(IF($B1470="No",0,MIN((0.75*E1470),847)),MIN(E1470,(0.75*$C1470),847))</f>
        <v>0</v>
      </c>
      <c r="J1470" s="41">
        <f>MAX(IF($B1470="No",0,MIN((0.75*F1470),847)),MIN(F1470,(0.75*$C1470),847))</f>
        <v>0</v>
      </c>
      <c r="K1470" s="41">
        <f>MAX(IF($B1470="No",0,MIN((0.75*G1470),847)),MIN(G1470,(0.75*$C1470),847))</f>
        <v>0</v>
      </c>
      <c r="L1470" s="54" t="str">
        <f>IF(OR(COUNT(C1470:G1470)&lt;&gt;5,ISBLANK(B1470)),"",SUM(H1470:K1470))</f>
        <v/>
      </c>
    </row>
    <row r="1471" spans="8:12" ht="17.25" x14ac:dyDescent="0.3">
      <c r="H1471" s="41">
        <f>MAX(IF($B1471="No",0,MIN((0.75*D1471),847)),MIN(D1471,(0.75*$C1471),847))</f>
        <v>0</v>
      </c>
      <c r="I1471" s="41">
        <f>MAX(IF($B1471="No",0,MIN((0.75*E1471),847)),MIN(E1471,(0.75*$C1471),847))</f>
        <v>0</v>
      </c>
      <c r="J1471" s="41">
        <f>MAX(IF($B1471="No",0,MIN((0.75*F1471),847)),MIN(F1471,(0.75*$C1471),847))</f>
        <v>0</v>
      </c>
      <c r="K1471" s="41">
        <f>MAX(IF($B1471="No",0,MIN((0.75*G1471),847)),MIN(G1471,(0.75*$C1471),847))</f>
        <v>0</v>
      </c>
      <c r="L1471" s="54" t="str">
        <f>IF(OR(COUNT(C1471:G1471)&lt;&gt;5,ISBLANK(B1471)),"",SUM(H1471:K1471))</f>
        <v/>
      </c>
    </row>
    <row r="1472" spans="8:12" ht="17.25" x14ac:dyDescent="0.3">
      <c r="H1472" s="41">
        <f>MAX(IF($B1472="No",0,MIN((0.75*D1472),847)),MIN(D1472,(0.75*$C1472),847))</f>
        <v>0</v>
      </c>
      <c r="I1472" s="41">
        <f>MAX(IF($B1472="No",0,MIN((0.75*E1472),847)),MIN(E1472,(0.75*$C1472),847))</f>
        <v>0</v>
      </c>
      <c r="J1472" s="41">
        <f>MAX(IF($B1472="No",0,MIN((0.75*F1472),847)),MIN(F1472,(0.75*$C1472),847))</f>
        <v>0</v>
      </c>
      <c r="K1472" s="41">
        <f>MAX(IF($B1472="No",0,MIN((0.75*G1472),847)),MIN(G1472,(0.75*$C1472),847))</f>
        <v>0</v>
      </c>
      <c r="L1472" s="54" t="str">
        <f>IF(OR(COUNT(C1472:G1472)&lt;&gt;5,ISBLANK(B1472)),"",SUM(H1472:K1472))</f>
        <v/>
      </c>
    </row>
    <row r="1473" spans="8:12" ht="17.25" x14ac:dyDescent="0.3">
      <c r="H1473" s="41">
        <f>MAX(IF($B1473="No",0,MIN((0.75*D1473),847)),MIN(D1473,(0.75*$C1473),847))</f>
        <v>0</v>
      </c>
      <c r="I1473" s="41">
        <f>MAX(IF($B1473="No",0,MIN((0.75*E1473),847)),MIN(E1473,(0.75*$C1473),847))</f>
        <v>0</v>
      </c>
      <c r="J1473" s="41">
        <f>MAX(IF($B1473="No",0,MIN((0.75*F1473),847)),MIN(F1473,(0.75*$C1473),847))</f>
        <v>0</v>
      </c>
      <c r="K1473" s="41">
        <f>MAX(IF($B1473="No",0,MIN((0.75*G1473),847)),MIN(G1473,(0.75*$C1473),847))</f>
        <v>0</v>
      </c>
      <c r="L1473" s="54" t="str">
        <f>IF(OR(COUNT(C1473:G1473)&lt;&gt;5,ISBLANK(B1473)),"",SUM(H1473:K1473))</f>
        <v/>
      </c>
    </row>
    <row r="1474" spans="8:12" ht="17.25" x14ac:dyDescent="0.3">
      <c r="H1474" s="41">
        <f>MAX(IF($B1474="No",0,MIN((0.75*D1474),847)),MIN(D1474,(0.75*$C1474),847))</f>
        <v>0</v>
      </c>
      <c r="I1474" s="41">
        <f>MAX(IF($B1474="No",0,MIN((0.75*E1474),847)),MIN(E1474,(0.75*$C1474),847))</f>
        <v>0</v>
      </c>
      <c r="J1474" s="41">
        <f>MAX(IF($B1474="No",0,MIN((0.75*F1474),847)),MIN(F1474,(0.75*$C1474),847))</f>
        <v>0</v>
      </c>
      <c r="K1474" s="41">
        <f>MAX(IF($B1474="No",0,MIN((0.75*G1474),847)),MIN(G1474,(0.75*$C1474),847))</f>
        <v>0</v>
      </c>
      <c r="L1474" s="54" t="str">
        <f>IF(OR(COUNT(C1474:G1474)&lt;&gt;5,ISBLANK(B1474)),"",SUM(H1474:K1474))</f>
        <v/>
      </c>
    </row>
    <row r="1475" spans="8:12" ht="17.25" x14ac:dyDescent="0.3">
      <c r="H1475" s="41">
        <f>MAX(IF($B1475="No",0,MIN((0.75*D1475),847)),MIN(D1475,(0.75*$C1475),847))</f>
        <v>0</v>
      </c>
      <c r="I1475" s="41">
        <f>MAX(IF($B1475="No",0,MIN((0.75*E1475),847)),MIN(E1475,(0.75*$C1475),847))</f>
        <v>0</v>
      </c>
      <c r="J1475" s="41">
        <f>MAX(IF($B1475="No",0,MIN((0.75*F1475),847)),MIN(F1475,(0.75*$C1475),847))</f>
        <v>0</v>
      </c>
      <c r="K1475" s="41">
        <f>MAX(IF($B1475="No",0,MIN((0.75*G1475),847)),MIN(G1475,(0.75*$C1475),847))</f>
        <v>0</v>
      </c>
      <c r="L1475" s="54" t="str">
        <f>IF(OR(COUNT(C1475:G1475)&lt;&gt;5,ISBLANK(B1475)),"",SUM(H1475:K1475))</f>
        <v/>
      </c>
    </row>
    <row r="1476" spans="8:12" ht="17.25" x14ac:dyDescent="0.3">
      <c r="H1476" s="41">
        <f>MAX(IF($B1476="No",0,MIN((0.75*D1476),847)),MIN(D1476,(0.75*$C1476),847))</f>
        <v>0</v>
      </c>
      <c r="I1476" s="41">
        <f>MAX(IF($B1476="No",0,MIN((0.75*E1476),847)),MIN(E1476,(0.75*$C1476),847))</f>
        <v>0</v>
      </c>
      <c r="J1476" s="41">
        <f>MAX(IF($B1476="No",0,MIN((0.75*F1476),847)),MIN(F1476,(0.75*$C1476),847))</f>
        <v>0</v>
      </c>
      <c r="K1476" s="41">
        <f>MAX(IF($B1476="No",0,MIN((0.75*G1476),847)),MIN(G1476,(0.75*$C1476),847))</f>
        <v>0</v>
      </c>
      <c r="L1476" s="54" t="str">
        <f>IF(OR(COUNT(C1476:G1476)&lt;&gt;5,ISBLANK(B1476)),"",SUM(H1476:K1476))</f>
        <v/>
      </c>
    </row>
    <row r="1477" spans="8:12" ht="17.25" x14ac:dyDescent="0.3">
      <c r="H1477" s="41">
        <f>MAX(IF($B1477="No",0,MIN((0.75*D1477),847)),MIN(D1477,(0.75*$C1477),847))</f>
        <v>0</v>
      </c>
      <c r="I1477" s="41">
        <f>MAX(IF($B1477="No",0,MIN((0.75*E1477),847)),MIN(E1477,(0.75*$C1477),847))</f>
        <v>0</v>
      </c>
      <c r="J1477" s="41">
        <f>MAX(IF($B1477="No",0,MIN((0.75*F1477),847)),MIN(F1477,(0.75*$C1477),847))</f>
        <v>0</v>
      </c>
      <c r="K1477" s="41">
        <f>MAX(IF($B1477="No",0,MIN((0.75*G1477),847)),MIN(G1477,(0.75*$C1477),847))</f>
        <v>0</v>
      </c>
      <c r="L1477" s="54" t="str">
        <f>IF(OR(COUNT(C1477:G1477)&lt;&gt;5,ISBLANK(B1477)),"",SUM(H1477:K1477))</f>
        <v/>
      </c>
    </row>
    <row r="1478" spans="8:12" ht="17.25" x14ac:dyDescent="0.3">
      <c r="H1478" s="41">
        <f>MAX(IF($B1478="No",0,MIN((0.75*D1478),847)),MIN(D1478,(0.75*$C1478),847))</f>
        <v>0</v>
      </c>
      <c r="I1478" s="41">
        <f>MAX(IF($B1478="No",0,MIN((0.75*E1478),847)),MIN(E1478,(0.75*$C1478),847))</f>
        <v>0</v>
      </c>
      <c r="J1478" s="41">
        <f>MAX(IF($B1478="No",0,MIN((0.75*F1478),847)),MIN(F1478,(0.75*$C1478),847))</f>
        <v>0</v>
      </c>
      <c r="K1478" s="41">
        <f>MAX(IF($B1478="No",0,MIN((0.75*G1478),847)),MIN(G1478,(0.75*$C1478),847))</f>
        <v>0</v>
      </c>
      <c r="L1478" s="54" t="str">
        <f>IF(OR(COUNT(C1478:G1478)&lt;&gt;5,ISBLANK(B1478)),"",SUM(H1478:K1478))</f>
        <v/>
      </c>
    </row>
    <row r="1479" spans="8:12" ht="17.25" x14ac:dyDescent="0.3">
      <c r="H1479" s="41">
        <f>MAX(IF($B1479="No",0,MIN((0.75*D1479),847)),MIN(D1479,(0.75*$C1479),847))</f>
        <v>0</v>
      </c>
      <c r="I1479" s="41">
        <f>MAX(IF($B1479="No",0,MIN((0.75*E1479),847)),MIN(E1479,(0.75*$C1479),847))</f>
        <v>0</v>
      </c>
      <c r="J1479" s="41">
        <f>MAX(IF($B1479="No",0,MIN((0.75*F1479),847)),MIN(F1479,(0.75*$C1479),847))</f>
        <v>0</v>
      </c>
      <c r="K1479" s="41">
        <f>MAX(IF($B1479="No",0,MIN((0.75*G1479),847)),MIN(G1479,(0.75*$C1479),847))</f>
        <v>0</v>
      </c>
      <c r="L1479" s="54" t="str">
        <f>IF(OR(COUNT(C1479:G1479)&lt;&gt;5,ISBLANK(B1479)),"",SUM(H1479:K1479))</f>
        <v/>
      </c>
    </row>
    <row r="1480" spans="8:12" ht="17.25" x14ac:dyDescent="0.3">
      <c r="H1480" s="41">
        <f>MAX(IF($B1480="No",0,MIN((0.75*D1480),847)),MIN(D1480,(0.75*$C1480),847))</f>
        <v>0</v>
      </c>
      <c r="I1480" s="41">
        <f>MAX(IF($B1480="No",0,MIN((0.75*E1480),847)),MIN(E1480,(0.75*$C1480),847))</f>
        <v>0</v>
      </c>
      <c r="J1480" s="41">
        <f>MAX(IF($B1480="No",0,MIN((0.75*F1480),847)),MIN(F1480,(0.75*$C1480),847))</f>
        <v>0</v>
      </c>
      <c r="K1480" s="41">
        <f>MAX(IF($B1480="No",0,MIN((0.75*G1480),847)),MIN(G1480,(0.75*$C1480),847))</f>
        <v>0</v>
      </c>
      <c r="L1480" s="54" t="str">
        <f>IF(OR(COUNT(C1480:G1480)&lt;&gt;5,ISBLANK(B1480)),"",SUM(H1480:K1480))</f>
        <v/>
      </c>
    </row>
    <row r="1481" spans="8:12" ht="17.25" x14ac:dyDescent="0.3">
      <c r="H1481" s="41">
        <f>MAX(IF($B1481="No",0,MIN((0.75*D1481),847)),MIN(D1481,(0.75*$C1481),847))</f>
        <v>0</v>
      </c>
      <c r="I1481" s="41">
        <f>MAX(IF($B1481="No",0,MIN((0.75*E1481),847)),MIN(E1481,(0.75*$C1481),847))</f>
        <v>0</v>
      </c>
      <c r="J1481" s="41">
        <f>MAX(IF($B1481="No",0,MIN((0.75*F1481),847)),MIN(F1481,(0.75*$C1481),847))</f>
        <v>0</v>
      </c>
      <c r="K1481" s="41">
        <f>MAX(IF($B1481="No",0,MIN((0.75*G1481),847)),MIN(G1481,(0.75*$C1481),847))</f>
        <v>0</v>
      </c>
      <c r="L1481" s="54" t="str">
        <f>IF(OR(COUNT(C1481:G1481)&lt;&gt;5,ISBLANK(B1481)),"",SUM(H1481:K1481))</f>
        <v/>
      </c>
    </row>
    <row r="1482" spans="8:12" ht="17.25" x14ac:dyDescent="0.3">
      <c r="H1482" s="41">
        <f>MAX(IF($B1482="No",0,MIN((0.75*D1482),847)),MIN(D1482,(0.75*$C1482),847))</f>
        <v>0</v>
      </c>
      <c r="I1482" s="41">
        <f>MAX(IF($B1482="No",0,MIN((0.75*E1482),847)),MIN(E1482,(0.75*$C1482),847))</f>
        <v>0</v>
      </c>
      <c r="J1482" s="41">
        <f>MAX(IF($B1482="No",0,MIN((0.75*F1482),847)),MIN(F1482,(0.75*$C1482),847))</f>
        <v>0</v>
      </c>
      <c r="K1482" s="41">
        <f>MAX(IF($B1482="No",0,MIN((0.75*G1482),847)),MIN(G1482,(0.75*$C1482),847))</f>
        <v>0</v>
      </c>
      <c r="L1482" s="54" t="str">
        <f>IF(OR(COUNT(C1482:G1482)&lt;&gt;5,ISBLANK(B1482)),"",SUM(H1482:K1482))</f>
        <v/>
      </c>
    </row>
    <row r="1483" spans="8:12" ht="17.25" x14ac:dyDescent="0.3">
      <c r="H1483" s="41">
        <f>MAX(IF($B1483="No",0,MIN((0.75*D1483),847)),MIN(D1483,(0.75*$C1483),847))</f>
        <v>0</v>
      </c>
      <c r="I1483" s="41">
        <f>MAX(IF($B1483="No",0,MIN((0.75*E1483),847)),MIN(E1483,(0.75*$C1483),847))</f>
        <v>0</v>
      </c>
      <c r="J1483" s="41">
        <f>MAX(IF($B1483="No",0,MIN((0.75*F1483),847)),MIN(F1483,(0.75*$C1483),847))</f>
        <v>0</v>
      </c>
      <c r="K1483" s="41">
        <f>MAX(IF($B1483="No",0,MIN((0.75*G1483),847)),MIN(G1483,(0.75*$C1483),847))</f>
        <v>0</v>
      </c>
      <c r="L1483" s="54" t="str">
        <f>IF(OR(COUNT(C1483:G1483)&lt;&gt;5,ISBLANK(B1483)),"",SUM(H1483:K1483))</f>
        <v/>
      </c>
    </row>
    <row r="1484" spans="8:12" ht="17.25" x14ac:dyDescent="0.3">
      <c r="H1484" s="41">
        <f>MAX(IF($B1484="No",0,MIN((0.75*D1484),847)),MIN(D1484,(0.75*$C1484),847))</f>
        <v>0</v>
      </c>
      <c r="I1484" s="41">
        <f>MAX(IF($B1484="No",0,MIN((0.75*E1484),847)),MIN(E1484,(0.75*$C1484),847))</f>
        <v>0</v>
      </c>
      <c r="J1484" s="41">
        <f>MAX(IF($B1484="No",0,MIN((0.75*F1484),847)),MIN(F1484,(0.75*$C1484),847))</f>
        <v>0</v>
      </c>
      <c r="K1484" s="41">
        <f>MAX(IF($B1484="No",0,MIN((0.75*G1484),847)),MIN(G1484,(0.75*$C1484),847))</f>
        <v>0</v>
      </c>
      <c r="L1484" s="54" t="str">
        <f>IF(OR(COUNT(C1484:G1484)&lt;&gt;5,ISBLANK(B1484)),"",SUM(H1484:K1484))</f>
        <v/>
      </c>
    </row>
    <row r="1485" spans="8:12" ht="17.25" x14ac:dyDescent="0.3">
      <c r="H1485" s="41">
        <f>MAX(IF($B1485="No",0,MIN((0.75*D1485),847)),MIN(D1485,(0.75*$C1485),847))</f>
        <v>0</v>
      </c>
      <c r="I1485" s="41">
        <f>MAX(IF($B1485="No",0,MIN((0.75*E1485),847)),MIN(E1485,(0.75*$C1485),847))</f>
        <v>0</v>
      </c>
      <c r="J1485" s="41">
        <f>MAX(IF($B1485="No",0,MIN((0.75*F1485),847)),MIN(F1485,(0.75*$C1485),847))</f>
        <v>0</v>
      </c>
      <c r="K1485" s="41">
        <f>MAX(IF($B1485="No",0,MIN((0.75*G1485),847)),MIN(G1485,(0.75*$C1485),847))</f>
        <v>0</v>
      </c>
      <c r="L1485" s="54" t="str">
        <f>IF(OR(COUNT(C1485:G1485)&lt;&gt;5,ISBLANK(B1485)),"",SUM(H1485:K1485))</f>
        <v/>
      </c>
    </row>
    <row r="1486" spans="8:12" ht="17.25" x14ac:dyDescent="0.3">
      <c r="H1486" s="41">
        <f>MAX(IF($B1486="No",0,MIN((0.75*D1486),847)),MIN(D1486,(0.75*$C1486),847))</f>
        <v>0</v>
      </c>
      <c r="I1486" s="41">
        <f>MAX(IF($B1486="No",0,MIN((0.75*E1486),847)),MIN(E1486,(0.75*$C1486),847))</f>
        <v>0</v>
      </c>
      <c r="J1486" s="41">
        <f>MAX(IF($B1486="No",0,MIN((0.75*F1486),847)),MIN(F1486,(0.75*$C1486),847))</f>
        <v>0</v>
      </c>
      <c r="K1486" s="41">
        <f>MAX(IF($B1486="No",0,MIN((0.75*G1486),847)),MIN(G1486,(0.75*$C1486),847))</f>
        <v>0</v>
      </c>
      <c r="L1486" s="54" t="str">
        <f>IF(OR(COUNT(C1486:G1486)&lt;&gt;5,ISBLANK(B1486)),"",SUM(H1486:K1486))</f>
        <v/>
      </c>
    </row>
    <row r="1487" spans="8:12" ht="17.25" x14ac:dyDescent="0.3">
      <c r="H1487" s="41">
        <f>MAX(IF($B1487="No",0,MIN((0.75*D1487),847)),MIN(D1487,(0.75*$C1487),847))</f>
        <v>0</v>
      </c>
      <c r="I1487" s="41">
        <f>MAX(IF($B1487="No",0,MIN((0.75*E1487),847)),MIN(E1487,(0.75*$C1487),847))</f>
        <v>0</v>
      </c>
      <c r="J1487" s="41">
        <f>MAX(IF($B1487="No",0,MIN((0.75*F1487),847)),MIN(F1487,(0.75*$C1487),847))</f>
        <v>0</v>
      </c>
      <c r="K1487" s="41">
        <f>MAX(IF($B1487="No",0,MIN((0.75*G1487),847)),MIN(G1487,(0.75*$C1487),847))</f>
        <v>0</v>
      </c>
      <c r="L1487" s="54" t="str">
        <f>IF(OR(COUNT(C1487:G1487)&lt;&gt;5,ISBLANK(B1487)),"",SUM(H1487:K1487))</f>
        <v/>
      </c>
    </row>
    <row r="1488" spans="8:12" ht="17.25" x14ac:dyDescent="0.3">
      <c r="H1488" s="41">
        <f>MAX(IF($B1488="No",0,MIN((0.75*D1488),847)),MIN(D1488,(0.75*$C1488),847))</f>
        <v>0</v>
      </c>
      <c r="I1488" s="41">
        <f>MAX(IF($B1488="No",0,MIN((0.75*E1488),847)),MIN(E1488,(0.75*$C1488),847))</f>
        <v>0</v>
      </c>
      <c r="J1488" s="41">
        <f>MAX(IF($B1488="No",0,MIN((0.75*F1488),847)),MIN(F1488,(0.75*$C1488),847))</f>
        <v>0</v>
      </c>
      <c r="K1488" s="41">
        <f>MAX(IF($B1488="No",0,MIN((0.75*G1488),847)),MIN(G1488,(0.75*$C1488),847))</f>
        <v>0</v>
      </c>
      <c r="L1488" s="54" t="str">
        <f>IF(OR(COUNT(C1488:G1488)&lt;&gt;5,ISBLANK(B1488)),"",SUM(H1488:K1488))</f>
        <v/>
      </c>
    </row>
    <row r="1489" spans="8:12" ht="17.25" x14ac:dyDescent="0.3">
      <c r="H1489" s="41">
        <f>MAX(IF($B1489="No",0,MIN((0.75*D1489),847)),MIN(D1489,(0.75*$C1489),847))</f>
        <v>0</v>
      </c>
      <c r="I1489" s="41">
        <f>MAX(IF($B1489="No",0,MIN((0.75*E1489),847)),MIN(E1489,(0.75*$C1489),847))</f>
        <v>0</v>
      </c>
      <c r="J1489" s="41">
        <f>MAX(IF($B1489="No",0,MIN((0.75*F1489),847)),MIN(F1489,(0.75*$C1489),847))</f>
        <v>0</v>
      </c>
      <c r="K1489" s="41">
        <f>MAX(IF($B1489="No",0,MIN((0.75*G1489),847)),MIN(G1489,(0.75*$C1489),847))</f>
        <v>0</v>
      </c>
      <c r="L1489" s="54" t="str">
        <f>IF(OR(COUNT(C1489:G1489)&lt;&gt;5,ISBLANK(B1489)),"",SUM(H1489:K1489))</f>
        <v/>
      </c>
    </row>
    <row r="1490" spans="8:12" ht="17.25" x14ac:dyDescent="0.3">
      <c r="H1490" s="41">
        <f>MAX(IF($B1490="No",0,MIN((0.75*D1490),847)),MIN(D1490,(0.75*$C1490),847))</f>
        <v>0</v>
      </c>
      <c r="I1490" s="41">
        <f>MAX(IF($B1490="No",0,MIN((0.75*E1490),847)),MIN(E1490,(0.75*$C1490),847))</f>
        <v>0</v>
      </c>
      <c r="J1490" s="41">
        <f>MAX(IF($B1490="No",0,MIN((0.75*F1490),847)),MIN(F1490,(0.75*$C1490),847))</f>
        <v>0</v>
      </c>
      <c r="K1490" s="41">
        <f>MAX(IF($B1490="No",0,MIN((0.75*G1490),847)),MIN(G1490,(0.75*$C1490),847))</f>
        <v>0</v>
      </c>
      <c r="L1490" s="54" t="str">
        <f>IF(OR(COUNT(C1490:G1490)&lt;&gt;5,ISBLANK(B1490)),"",SUM(H1490:K1490))</f>
        <v/>
      </c>
    </row>
    <row r="1491" spans="8:12" ht="17.25" x14ac:dyDescent="0.3">
      <c r="H1491" s="41">
        <f>MAX(IF($B1491="No",0,MIN((0.75*D1491),847)),MIN(D1491,(0.75*$C1491),847))</f>
        <v>0</v>
      </c>
      <c r="I1491" s="41">
        <f>MAX(IF($B1491="No",0,MIN((0.75*E1491),847)),MIN(E1491,(0.75*$C1491),847))</f>
        <v>0</v>
      </c>
      <c r="J1491" s="41">
        <f>MAX(IF($B1491="No",0,MIN((0.75*F1491),847)),MIN(F1491,(0.75*$C1491),847))</f>
        <v>0</v>
      </c>
      <c r="K1491" s="41">
        <f>MAX(IF($B1491="No",0,MIN((0.75*G1491),847)),MIN(G1491,(0.75*$C1491),847))</f>
        <v>0</v>
      </c>
      <c r="L1491" s="54" t="str">
        <f>IF(OR(COUNT(C1491:G1491)&lt;&gt;5,ISBLANK(B1491)),"",SUM(H1491:K1491))</f>
        <v/>
      </c>
    </row>
    <row r="1492" spans="8:12" ht="17.25" x14ac:dyDescent="0.3">
      <c r="H1492" s="41">
        <f>MAX(IF($B1492="No",0,MIN((0.75*D1492),847)),MIN(D1492,(0.75*$C1492),847))</f>
        <v>0</v>
      </c>
      <c r="I1492" s="41">
        <f>MAX(IF($B1492="No",0,MIN((0.75*E1492),847)),MIN(E1492,(0.75*$C1492),847))</f>
        <v>0</v>
      </c>
      <c r="J1492" s="41">
        <f>MAX(IF($B1492="No",0,MIN((0.75*F1492),847)),MIN(F1492,(0.75*$C1492),847))</f>
        <v>0</v>
      </c>
      <c r="K1492" s="41">
        <f>MAX(IF($B1492="No",0,MIN((0.75*G1492),847)),MIN(G1492,(0.75*$C1492),847))</f>
        <v>0</v>
      </c>
      <c r="L1492" s="54" t="str">
        <f>IF(OR(COUNT(C1492:G1492)&lt;&gt;5,ISBLANK(B1492)),"",SUM(H1492:K1492))</f>
        <v/>
      </c>
    </row>
    <row r="1493" spans="8:12" ht="17.25" x14ac:dyDescent="0.3">
      <c r="H1493" s="41">
        <f>MAX(IF($B1493="No",0,MIN((0.75*D1493),847)),MIN(D1493,(0.75*$C1493),847))</f>
        <v>0</v>
      </c>
      <c r="I1493" s="41">
        <f>MAX(IF($B1493="No",0,MIN((0.75*E1493),847)),MIN(E1493,(0.75*$C1493),847))</f>
        <v>0</v>
      </c>
      <c r="J1493" s="41">
        <f>MAX(IF($B1493="No",0,MIN((0.75*F1493),847)),MIN(F1493,(0.75*$C1493),847))</f>
        <v>0</v>
      </c>
      <c r="K1493" s="41">
        <f>MAX(IF($B1493="No",0,MIN((0.75*G1493),847)),MIN(G1493,(0.75*$C1493),847))</f>
        <v>0</v>
      </c>
      <c r="L1493" s="54" t="str">
        <f>IF(OR(COUNT(C1493:G1493)&lt;&gt;5,ISBLANK(B1493)),"",SUM(H1493:K1493))</f>
        <v/>
      </c>
    </row>
    <row r="1494" spans="8:12" ht="17.25" x14ac:dyDescent="0.3">
      <c r="H1494" s="41">
        <f>MAX(IF($B1494="No",0,MIN((0.75*D1494),847)),MIN(D1494,(0.75*$C1494),847))</f>
        <v>0</v>
      </c>
      <c r="I1494" s="41">
        <f>MAX(IF($B1494="No",0,MIN((0.75*E1494),847)),MIN(E1494,(0.75*$C1494),847))</f>
        <v>0</v>
      </c>
      <c r="J1494" s="41">
        <f>MAX(IF($B1494="No",0,MIN((0.75*F1494),847)),MIN(F1494,(0.75*$C1494),847))</f>
        <v>0</v>
      </c>
      <c r="K1494" s="41">
        <f>MAX(IF($B1494="No",0,MIN((0.75*G1494),847)),MIN(G1494,(0.75*$C1494),847))</f>
        <v>0</v>
      </c>
      <c r="L1494" s="54" t="str">
        <f>IF(OR(COUNT(C1494:G1494)&lt;&gt;5,ISBLANK(B1494)),"",SUM(H1494:K1494))</f>
        <v/>
      </c>
    </row>
    <row r="1495" spans="8:12" ht="17.25" x14ac:dyDescent="0.3">
      <c r="H1495" s="41">
        <f>MAX(IF($B1495="No",0,MIN((0.75*D1495),847)),MIN(D1495,(0.75*$C1495),847))</f>
        <v>0</v>
      </c>
      <c r="I1495" s="41">
        <f>MAX(IF($B1495="No",0,MIN((0.75*E1495),847)),MIN(E1495,(0.75*$C1495),847))</f>
        <v>0</v>
      </c>
      <c r="J1495" s="41">
        <f>MAX(IF($B1495="No",0,MIN((0.75*F1495),847)),MIN(F1495,(0.75*$C1495),847))</f>
        <v>0</v>
      </c>
      <c r="K1495" s="41">
        <f>MAX(IF($B1495="No",0,MIN((0.75*G1495),847)),MIN(G1495,(0.75*$C1495),847))</f>
        <v>0</v>
      </c>
      <c r="L1495" s="54" t="str">
        <f>IF(OR(COUNT(C1495:G1495)&lt;&gt;5,ISBLANK(B1495)),"",SUM(H1495:K1495))</f>
        <v/>
      </c>
    </row>
    <row r="1496" spans="8:12" ht="17.25" x14ac:dyDescent="0.3">
      <c r="H1496" s="41">
        <f>MAX(IF($B1496="No",0,MIN((0.75*D1496),847)),MIN(D1496,(0.75*$C1496),847))</f>
        <v>0</v>
      </c>
      <c r="I1496" s="41">
        <f>MAX(IF($B1496="No",0,MIN((0.75*E1496),847)),MIN(E1496,(0.75*$C1496),847))</f>
        <v>0</v>
      </c>
      <c r="J1496" s="41">
        <f>MAX(IF($B1496="No",0,MIN((0.75*F1496),847)),MIN(F1496,(0.75*$C1496),847))</f>
        <v>0</v>
      </c>
      <c r="K1496" s="41">
        <f>MAX(IF($B1496="No",0,MIN((0.75*G1496),847)),MIN(G1496,(0.75*$C1496),847))</f>
        <v>0</v>
      </c>
      <c r="L1496" s="54" t="str">
        <f>IF(OR(COUNT(C1496:G1496)&lt;&gt;5,ISBLANK(B1496)),"",SUM(H1496:K1496))</f>
        <v/>
      </c>
    </row>
    <row r="1497" spans="8:12" ht="17.25" x14ac:dyDescent="0.3">
      <c r="H1497" s="41">
        <f>MAX(IF($B1497="No",0,MIN((0.75*D1497),847)),MIN(D1497,(0.75*$C1497),847))</f>
        <v>0</v>
      </c>
      <c r="I1497" s="41">
        <f>MAX(IF($B1497="No",0,MIN((0.75*E1497),847)),MIN(E1497,(0.75*$C1497),847))</f>
        <v>0</v>
      </c>
      <c r="J1497" s="41">
        <f>MAX(IF($B1497="No",0,MIN((0.75*F1497),847)),MIN(F1497,(0.75*$C1497),847))</f>
        <v>0</v>
      </c>
      <c r="K1497" s="41">
        <f>MAX(IF($B1497="No",0,MIN((0.75*G1497),847)),MIN(G1497,(0.75*$C1497),847))</f>
        <v>0</v>
      </c>
      <c r="L1497" s="54" t="str">
        <f>IF(OR(COUNT(C1497:G1497)&lt;&gt;5,ISBLANK(B1497)),"",SUM(H1497:K1497))</f>
        <v/>
      </c>
    </row>
    <row r="1498" spans="8:12" ht="17.25" x14ac:dyDescent="0.3">
      <c r="H1498" s="41">
        <f>MAX(IF($B1498="No",0,MIN((0.75*D1498),847)),MIN(D1498,(0.75*$C1498),847))</f>
        <v>0</v>
      </c>
      <c r="I1498" s="41">
        <f>MAX(IF($B1498="No",0,MIN((0.75*E1498),847)),MIN(E1498,(0.75*$C1498),847))</f>
        <v>0</v>
      </c>
      <c r="J1498" s="41">
        <f>MAX(IF($B1498="No",0,MIN((0.75*F1498),847)),MIN(F1498,(0.75*$C1498),847))</f>
        <v>0</v>
      </c>
      <c r="K1498" s="41">
        <f>MAX(IF($B1498="No",0,MIN((0.75*G1498),847)),MIN(G1498,(0.75*$C1498),847))</f>
        <v>0</v>
      </c>
      <c r="L1498" s="54" t="str">
        <f>IF(OR(COUNT(C1498:G1498)&lt;&gt;5,ISBLANK(B1498)),"",SUM(H1498:K1498))</f>
        <v/>
      </c>
    </row>
    <row r="1499" spans="8:12" ht="17.25" x14ac:dyDescent="0.3">
      <c r="H1499" s="41">
        <f>MAX(IF($B1499="No",0,MIN((0.75*D1499),847)),MIN(D1499,(0.75*$C1499),847))</f>
        <v>0</v>
      </c>
      <c r="I1499" s="41">
        <f>MAX(IF($B1499="No",0,MIN((0.75*E1499),847)),MIN(E1499,(0.75*$C1499),847))</f>
        <v>0</v>
      </c>
      <c r="J1499" s="41">
        <f>MAX(IF($B1499="No",0,MIN((0.75*F1499),847)),MIN(F1499,(0.75*$C1499),847))</f>
        <v>0</v>
      </c>
      <c r="K1499" s="41">
        <f>MAX(IF($B1499="No",0,MIN((0.75*G1499),847)),MIN(G1499,(0.75*$C1499),847))</f>
        <v>0</v>
      </c>
      <c r="L1499" s="54" t="str">
        <f>IF(OR(COUNT(C1499:G1499)&lt;&gt;5,ISBLANK(B1499)),"",SUM(H1499:K1499))</f>
        <v/>
      </c>
    </row>
    <row r="1500" spans="8:12" ht="17.25" x14ac:dyDescent="0.3">
      <c r="H1500" s="41">
        <f>MAX(IF($B1500="No",0,MIN((0.75*D1500),847)),MIN(D1500,(0.75*$C1500),847))</f>
        <v>0</v>
      </c>
      <c r="I1500" s="41">
        <f>MAX(IF($B1500="No",0,MIN((0.75*E1500),847)),MIN(E1500,(0.75*$C1500),847))</f>
        <v>0</v>
      </c>
      <c r="J1500" s="41">
        <f>MAX(IF($B1500="No",0,MIN((0.75*F1500),847)),MIN(F1500,(0.75*$C1500),847))</f>
        <v>0</v>
      </c>
      <c r="K1500" s="41">
        <f>MAX(IF($B1500="No",0,MIN((0.75*G1500),847)),MIN(G1500,(0.75*$C1500),847))</f>
        <v>0</v>
      </c>
      <c r="L1500" s="54" t="str">
        <f>IF(OR(COUNT(C1500:G1500)&lt;&gt;5,ISBLANK(B1500)),"",SUM(H1500:K1500))</f>
        <v/>
      </c>
    </row>
    <row r="1501" spans="8:12" ht="17.25" x14ac:dyDescent="0.3">
      <c r="H1501" s="41">
        <f>MAX(IF($B1501="No",0,MIN((0.75*D1501),847)),MIN(D1501,(0.75*$C1501),847))</f>
        <v>0</v>
      </c>
      <c r="I1501" s="41">
        <f>MAX(IF($B1501="No",0,MIN((0.75*E1501),847)),MIN(E1501,(0.75*$C1501),847))</f>
        <v>0</v>
      </c>
      <c r="J1501" s="41">
        <f>MAX(IF($B1501="No",0,MIN((0.75*F1501),847)),MIN(F1501,(0.75*$C1501),847))</f>
        <v>0</v>
      </c>
      <c r="K1501" s="41">
        <f>MAX(IF($B1501="No",0,MIN((0.75*G1501),847)),MIN(G1501,(0.75*$C1501),847))</f>
        <v>0</v>
      </c>
      <c r="L1501" s="54" t="str">
        <f>IF(OR(COUNT(C1501:G1501)&lt;&gt;5,ISBLANK(B1501)),"",SUM(H1501:K1501))</f>
        <v/>
      </c>
    </row>
    <row r="1502" spans="8:12" ht="17.25" x14ac:dyDescent="0.3">
      <c r="H1502" s="41">
        <f>MAX(IF($B1502="No",0,MIN((0.75*D1502),847)),MIN(D1502,(0.75*$C1502),847))</f>
        <v>0</v>
      </c>
      <c r="I1502" s="41">
        <f>MAX(IF($B1502="No",0,MIN((0.75*E1502),847)),MIN(E1502,(0.75*$C1502),847))</f>
        <v>0</v>
      </c>
      <c r="J1502" s="41">
        <f>MAX(IF($B1502="No",0,MIN((0.75*F1502),847)),MIN(F1502,(0.75*$C1502),847))</f>
        <v>0</v>
      </c>
      <c r="K1502" s="41">
        <f>MAX(IF($B1502="No",0,MIN((0.75*G1502),847)),MIN(G1502,(0.75*$C1502),847))</f>
        <v>0</v>
      </c>
      <c r="L1502" s="54" t="str">
        <f>IF(OR(COUNT(C1502:G1502)&lt;&gt;5,ISBLANK(B1502)),"",SUM(H1502:K1502))</f>
        <v/>
      </c>
    </row>
    <row r="1503" spans="8:12" ht="17.25" x14ac:dyDescent="0.3">
      <c r="H1503" s="41">
        <f>MAX(IF($B1503="No",0,MIN((0.75*D1503),847)),MIN(D1503,(0.75*$C1503),847))</f>
        <v>0</v>
      </c>
      <c r="I1503" s="41">
        <f>MAX(IF($B1503="No",0,MIN((0.75*E1503),847)),MIN(E1503,(0.75*$C1503),847))</f>
        <v>0</v>
      </c>
      <c r="J1503" s="41">
        <f>MAX(IF($B1503="No",0,MIN((0.75*F1503),847)),MIN(F1503,(0.75*$C1503),847))</f>
        <v>0</v>
      </c>
      <c r="K1503" s="41">
        <f>MAX(IF($B1503="No",0,MIN((0.75*G1503),847)),MIN(G1503,(0.75*$C1503),847))</f>
        <v>0</v>
      </c>
      <c r="L1503" s="54" t="str">
        <f>IF(OR(COUNT(C1503:G1503)&lt;&gt;5,ISBLANK(B1503)),"",SUM(H1503:K1503))</f>
        <v/>
      </c>
    </row>
    <row r="1504" spans="8:12" ht="17.25" x14ac:dyDescent="0.3">
      <c r="H1504" s="41">
        <f>MAX(IF($B1504="No",0,MIN((0.75*D1504),847)),MIN(D1504,(0.75*$C1504),847))</f>
        <v>0</v>
      </c>
      <c r="I1504" s="41">
        <f>MAX(IF($B1504="No",0,MIN((0.75*E1504),847)),MIN(E1504,(0.75*$C1504),847))</f>
        <v>0</v>
      </c>
      <c r="J1504" s="41">
        <f>MAX(IF($B1504="No",0,MIN((0.75*F1504),847)),MIN(F1504,(0.75*$C1504),847))</f>
        <v>0</v>
      </c>
      <c r="K1504" s="41">
        <f>MAX(IF($B1504="No",0,MIN((0.75*G1504),847)),MIN(G1504,(0.75*$C1504),847))</f>
        <v>0</v>
      </c>
      <c r="L1504" s="54" t="str">
        <f>IF(OR(COUNT(C1504:G1504)&lt;&gt;5,ISBLANK(B1504)),"",SUM(H1504:K1504))</f>
        <v/>
      </c>
    </row>
    <row r="1505" spans="8:12" ht="17.25" x14ac:dyDescent="0.3">
      <c r="H1505" s="41">
        <f>MAX(IF($B1505="No",0,MIN((0.75*D1505),847)),MIN(D1505,(0.75*$C1505),847))</f>
        <v>0</v>
      </c>
      <c r="I1505" s="41">
        <f>MAX(IF($B1505="No",0,MIN((0.75*E1505),847)),MIN(E1505,(0.75*$C1505),847))</f>
        <v>0</v>
      </c>
      <c r="J1505" s="41">
        <f>MAX(IF($B1505="No",0,MIN((0.75*F1505),847)),MIN(F1505,(0.75*$C1505),847))</f>
        <v>0</v>
      </c>
      <c r="K1505" s="41">
        <f>MAX(IF($B1505="No",0,MIN((0.75*G1505),847)),MIN(G1505,(0.75*$C1505),847))</f>
        <v>0</v>
      </c>
      <c r="L1505" s="54" t="str">
        <f>IF(OR(COUNT(C1505:G1505)&lt;&gt;5,ISBLANK(B1505)),"",SUM(H1505:K1505))</f>
        <v/>
      </c>
    </row>
    <row r="1506" spans="8:12" ht="17.25" x14ac:dyDescent="0.3">
      <c r="H1506" s="41">
        <f>MAX(IF($B1506="No",0,MIN((0.75*D1506),847)),MIN(D1506,(0.75*$C1506),847))</f>
        <v>0</v>
      </c>
      <c r="I1506" s="41">
        <f>MAX(IF($B1506="No",0,MIN((0.75*E1506),847)),MIN(E1506,(0.75*$C1506),847))</f>
        <v>0</v>
      </c>
      <c r="J1506" s="41">
        <f>MAX(IF($B1506="No",0,MIN((0.75*F1506),847)),MIN(F1506,(0.75*$C1506),847))</f>
        <v>0</v>
      </c>
      <c r="K1506" s="41">
        <f>MAX(IF($B1506="No",0,MIN((0.75*G1506),847)),MIN(G1506,(0.75*$C1506),847))</f>
        <v>0</v>
      </c>
      <c r="L1506" s="54" t="str">
        <f>IF(OR(COUNT(C1506:G1506)&lt;&gt;5,ISBLANK(B1506)),"",SUM(H1506:K1506))</f>
        <v/>
      </c>
    </row>
    <row r="1507" spans="8:12" ht="17.25" x14ac:dyDescent="0.3">
      <c r="H1507" s="41">
        <f>MAX(IF($B1507="No",0,MIN((0.75*D1507),847)),MIN(D1507,(0.75*$C1507),847))</f>
        <v>0</v>
      </c>
      <c r="I1507" s="41">
        <f>MAX(IF($B1507="No",0,MIN((0.75*E1507),847)),MIN(E1507,(0.75*$C1507),847))</f>
        <v>0</v>
      </c>
      <c r="J1507" s="41">
        <f>MAX(IF($B1507="No",0,MIN((0.75*F1507),847)),MIN(F1507,(0.75*$C1507),847))</f>
        <v>0</v>
      </c>
      <c r="K1507" s="41">
        <f>MAX(IF($B1507="No",0,MIN((0.75*G1507),847)),MIN(G1507,(0.75*$C1507),847))</f>
        <v>0</v>
      </c>
      <c r="L1507" s="54" t="str">
        <f>IF(OR(COUNT(C1507:G1507)&lt;&gt;5,ISBLANK(B1507)),"",SUM(H1507:K1507))</f>
        <v/>
      </c>
    </row>
    <row r="1508" spans="8:12" ht="17.25" x14ac:dyDescent="0.3">
      <c r="H1508" s="41">
        <f>MAX(IF($B1508="No",0,MIN((0.75*D1508),847)),MIN(D1508,(0.75*$C1508),847))</f>
        <v>0</v>
      </c>
      <c r="I1508" s="41">
        <f>MAX(IF($B1508="No",0,MIN((0.75*E1508),847)),MIN(E1508,(0.75*$C1508),847))</f>
        <v>0</v>
      </c>
      <c r="J1508" s="41">
        <f>MAX(IF($B1508="No",0,MIN((0.75*F1508),847)),MIN(F1508,(0.75*$C1508),847))</f>
        <v>0</v>
      </c>
      <c r="K1508" s="41">
        <f>MAX(IF($B1508="No",0,MIN((0.75*G1508),847)),MIN(G1508,(0.75*$C1508),847))</f>
        <v>0</v>
      </c>
      <c r="L1508" s="54" t="str">
        <f>IF(OR(COUNT(C1508:G1508)&lt;&gt;5,ISBLANK(B1508)),"",SUM(H1508:K1508))</f>
        <v/>
      </c>
    </row>
    <row r="1509" spans="8:12" ht="17.25" x14ac:dyDescent="0.3">
      <c r="H1509" s="41">
        <f>MAX(IF($B1509="No",0,MIN((0.75*D1509),847)),MIN(D1509,(0.75*$C1509),847))</f>
        <v>0</v>
      </c>
      <c r="I1509" s="41">
        <f>MAX(IF($B1509="No",0,MIN((0.75*E1509),847)),MIN(E1509,(0.75*$C1509),847))</f>
        <v>0</v>
      </c>
      <c r="J1509" s="41">
        <f>MAX(IF($B1509="No",0,MIN((0.75*F1509),847)),MIN(F1509,(0.75*$C1509),847))</f>
        <v>0</v>
      </c>
      <c r="K1509" s="41">
        <f>MAX(IF($B1509="No",0,MIN((0.75*G1509),847)),MIN(G1509,(0.75*$C1509),847))</f>
        <v>0</v>
      </c>
      <c r="L1509" s="54" t="str">
        <f>IF(OR(COUNT(C1509:G1509)&lt;&gt;5,ISBLANK(B1509)),"",SUM(H1509:K1509))</f>
        <v/>
      </c>
    </row>
    <row r="1510" spans="8:12" ht="17.25" x14ac:dyDescent="0.3">
      <c r="H1510" s="41">
        <f>MAX(IF($B1510="No",0,MIN((0.75*D1510),847)),MIN(D1510,(0.75*$C1510),847))</f>
        <v>0</v>
      </c>
      <c r="I1510" s="41">
        <f>MAX(IF($B1510="No",0,MIN((0.75*E1510),847)),MIN(E1510,(0.75*$C1510),847))</f>
        <v>0</v>
      </c>
      <c r="J1510" s="41">
        <f>MAX(IF($B1510="No",0,MIN((0.75*F1510),847)),MIN(F1510,(0.75*$C1510),847))</f>
        <v>0</v>
      </c>
      <c r="K1510" s="41">
        <f>MAX(IF($B1510="No",0,MIN((0.75*G1510),847)),MIN(G1510,(0.75*$C1510),847))</f>
        <v>0</v>
      </c>
      <c r="L1510" s="54" t="str">
        <f>IF(OR(COUNT(C1510:G1510)&lt;&gt;5,ISBLANK(B1510)),"",SUM(H1510:K1510))</f>
        <v/>
      </c>
    </row>
    <row r="1511" spans="8:12" ht="17.25" x14ac:dyDescent="0.3">
      <c r="H1511" s="41">
        <f>MAX(IF($B1511="No",0,MIN((0.75*D1511),847)),MIN(D1511,(0.75*$C1511),847))</f>
        <v>0</v>
      </c>
      <c r="I1511" s="41">
        <f>MAX(IF($B1511="No",0,MIN((0.75*E1511),847)),MIN(E1511,(0.75*$C1511),847))</f>
        <v>0</v>
      </c>
      <c r="J1511" s="41">
        <f>MAX(IF($B1511="No",0,MIN((0.75*F1511),847)),MIN(F1511,(0.75*$C1511),847))</f>
        <v>0</v>
      </c>
      <c r="K1511" s="41">
        <f>MAX(IF($B1511="No",0,MIN((0.75*G1511),847)),MIN(G1511,(0.75*$C1511),847))</f>
        <v>0</v>
      </c>
      <c r="L1511" s="54" t="str">
        <f>IF(OR(COUNT(C1511:G1511)&lt;&gt;5,ISBLANK(B1511)),"",SUM(H1511:K1511))</f>
        <v/>
      </c>
    </row>
    <row r="1512" spans="8:12" ht="17.25" x14ac:dyDescent="0.3">
      <c r="H1512" s="41">
        <f>MAX(IF($B1512="No",0,MIN((0.75*D1512),847)),MIN(D1512,(0.75*$C1512),847))</f>
        <v>0</v>
      </c>
      <c r="I1512" s="41">
        <f>MAX(IF($B1512="No",0,MIN((0.75*E1512),847)),MIN(E1512,(0.75*$C1512),847))</f>
        <v>0</v>
      </c>
      <c r="J1512" s="41">
        <f>MAX(IF($B1512="No",0,MIN((0.75*F1512),847)),MIN(F1512,(0.75*$C1512),847))</f>
        <v>0</v>
      </c>
      <c r="K1512" s="41">
        <f>MAX(IF($B1512="No",0,MIN((0.75*G1512),847)),MIN(G1512,(0.75*$C1512),847))</f>
        <v>0</v>
      </c>
      <c r="L1512" s="54" t="str">
        <f>IF(OR(COUNT(C1512:G1512)&lt;&gt;5,ISBLANK(B1512)),"",SUM(H1512:K1512))</f>
        <v/>
      </c>
    </row>
    <row r="1513" spans="8:12" ht="17.25" x14ac:dyDescent="0.3">
      <c r="H1513" s="41">
        <f>MAX(IF($B1513="No",0,MIN((0.75*D1513),847)),MIN(D1513,(0.75*$C1513),847))</f>
        <v>0</v>
      </c>
      <c r="I1513" s="41">
        <f>MAX(IF($B1513="No",0,MIN((0.75*E1513),847)),MIN(E1513,(0.75*$C1513),847))</f>
        <v>0</v>
      </c>
      <c r="J1513" s="41">
        <f>MAX(IF($B1513="No",0,MIN((0.75*F1513),847)),MIN(F1513,(0.75*$C1513),847))</f>
        <v>0</v>
      </c>
      <c r="K1513" s="41">
        <f>MAX(IF($B1513="No",0,MIN((0.75*G1513),847)),MIN(G1513,(0.75*$C1513),847))</f>
        <v>0</v>
      </c>
      <c r="L1513" s="54" t="str">
        <f>IF(OR(COUNT(C1513:G1513)&lt;&gt;5,ISBLANK(B1513)),"",SUM(H1513:K1513))</f>
        <v/>
      </c>
    </row>
    <row r="1514" spans="8:12" ht="17.25" x14ac:dyDescent="0.3">
      <c r="H1514" s="41">
        <f>MAX(IF($B1514="No",0,MIN((0.75*D1514),847)),MIN(D1514,(0.75*$C1514),847))</f>
        <v>0</v>
      </c>
      <c r="I1514" s="41">
        <f>MAX(IF($B1514="No",0,MIN((0.75*E1514),847)),MIN(E1514,(0.75*$C1514),847))</f>
        <v>0</v>
      </c>
      <c r="J1514" s="41">
        <f>MAX(IF($B1514="No",0,MIN((0.75*F1514),847)),MIN(F1514,(0.75*$C1514),847))</f>
        <v>0</v>
      </c>
      <c r="K1514" s="41">
        <f>MAX(IF($B1514="No",0,MIN((0.75*G1514),847)),MIN(G1514,(0.75*$C1514),847))</f>
        <v>0</v>
      </c>
      <c r="L1514" s="54" t="str">
        <f>IF(OR(COUNT(C1514:G1514)&lt;&gt;5,ISBLANK(B1514)),"",SUM(H1514:K1514))</f>
        <v/>
      </c>
    </row>
    <row r="1515" spans="8:12" ht="17.25" x14ac:dyDescent="0.3">
      <c r="H1515" s="41">
        <f>MAX(IF($B1515="No",0,MIN((0.75*D1515),847)),MIN(D1515,(0.75*$C1515),847))</f>
        <v>0</v>
      </c>
      <c r="I1515" s="41">
        <f>MAX(IF($B1515="No",0,MIN((0.75*E1515),847)),MIN(E1515,(0.75*$C1515),847))</f>
        <v>0</v>
      </c>
      <c r="J1515" s="41">
        <f>MAX(IF($B1515="No",0,MIN((0.75*F1515),847)),MIN(F1515,(0.75*$C1515),847))</f>
        <v>0</v>
      </c>
      <c r="K1515" s="41">
        <f>MAX(IF($B1515="No",0,MIN((0.75*G1515),847)),MIN(G1515,(0.75*$C1515),847))</f>
        <v>0</v>
      </c>
      <c r="L1515" s="54" t="str">
        <f>IF(OR(COUNT(C1515:G1515)&lt;&gt;5,ISBLANK(B1515)),"",SUM(H1515:K1515))</f>
        <v/>
      </c>
    </row>
    <row r="1516" spans="8:12" ht="17.25" x14ac:dyDescent="0.3">
      <c r="H1516" s="41">
        <f>MAX(IF($B1516="No",0,MIN((0.75*D1516),847)),MIN(D1516,(0.75*$C1516),847))</f>
        <v>0</v>
      </c>
      <c r="I1516" s="41">
        <f>MAX(IF($B1516="No",0,MIN((0.75*E1516),847)),MIN(E1516,(0.75*$C1516),847))</f>
        <v>0</v>
      </c>
      <c r="J1516" s="41">
        <f>MAX(IF($B1516="No",0,MIN((0.75*F1516),847)),MIN(F1516,(0.75*$C1516),847))</f>
        <v>0</v>
      </c>
      <c r="K1516" s="41">
        <f>MAX(IF($B1516="No",0,MIN((0.75*G1516),847)),MIN(G1516,(0.75*$C1516),847))</f>
        <v>0</v>
      </c>
      <c r="L1516" s="54" t="str">
        <f>IF(OR(COUNT(C1516:G1516)&lt;&gt;5,ISBLANK(B1516)),"",SUM(H1516:K1516))</f>
        <v/>
      </c>
    </row>
    <row r="1517" spans="8:12" ht="17.25" x14ac:dyDescent="0.3">
      <c r="H1517" s="41">
        <f>MAX(IF($B1517="No",0,MIN((0.75*D1517),847)),MIN(D1517,(0.75*$C1517),847))</f>
        <v>0</v>
      </c>
      <c r="I1517" s="41">
        <f>MAX(IF($B1517="No",0,MIN((0.75*E1517),847)),MIN(E1517,(0.75*$C1517),847))</f>
        <v>0</v>
      </c>
      <c r="J1517" s="41">
        <f>MAX(IF($B1517="No",0,MIN((0.75*F1517),847)),MIN(F1517,(0.75*$C1517),847))</f>
        <v>0</v>
      </c>
      <c r="K1517" s="41">
        <f>MAX(IF($B1517="No",0,MIN((0.75*G1517),847)),MIN(G1517,(0.75*$C1517),847))</f>
        <v>0</v>
      </c>
      <c r="L1517" s="54" t="str">
        <f>IF(OR(COUNT(C1517:G1517)&lt;&gt;5,ISBLANK(B1517)),"",SUM(H1517:K1517))</f>
        <v/>
      </c>
    </row>
    <row r="1518" spans="8:12" ht="17.25" x14ac:dyDescent="0.3">
      <c r="H1518" s="41">
        <f>MAX(IF($B1518="No",0,MIN((0.75*D1518),847)),MIN(D1518,(0.75*$C1518),847))</f>
        <v>0</v>
      </c>
      <c r="I1518" s="41">
        <f>MAX(IF($B1518="No",0,MIN((0.75*E1518),847)),MIN(E1518,(0.75*$C1518),847))</f>
        <v>0</v>
      </c>
      <c r="J1518" s="41">
        <f>MAX(IF($B1518="No",0,MIN((0.75*F1518),847)),MIN(F1518,(0.75*$C1518),847))</f>
        <v>0</v>
      </c>
      <c r="K1518" s="41">
        <f>MAX(IF($B1518="No",0,MIN((0.75*G1518),847)),MIN(G1518,(0.75*$C1518),847))</f>
        <v>0</v>
      </c>
      <c r="L1518" s="54" t="str">
        <f>IF(OR(COUNT(C1518:G1518)&lt;&gt;5,ISBLANK(B1518)),"",SUM(H1518:K1518))</f>
        <v/>
      </c>
    </row>
    <row r="1519" spans="8:12" ht="17.25" x14ac:dyDescent="0.3">
      <c r="H1519" s="41">
        <f>MAX(IF($B1519="No",0,MIN((0.75*D1519),847)),MIN(D1519,(0.75*$C1519),847))</f>
        <v>0</v>
      </c>
      <c r="I1519" s="41">
        <f>MAX(IF($B1519="No",0,MIN((0.75*E1519),847)),MIN(E1519,(0.75*$C1519),847))</f>
        <v>0</v>
      </c>
      <c r="J1519" s="41">
        <f>MAX(IF($B1519="No",0,MIN((0.75*F1519),847)),MIN(F1519,(0.75*$C1519),847))</f>
        <v>0</v>
      </c>
      <c r="K1519" s="41">
        <f>MAX(IF($B1519="No",0,MIN((0.75*G1519),847)),MIN(G1519,(0.75*$C1519),847))</f>
        <v>0</v>
      </c>
      <c r="L1519" s="54" t="str">
        <f>IF(OR(COUNT(C1519:G1519)&lt;&gt;5,ISBLANK(B1519)),"",SUM(H1519:K1519))</f>
        <v/>
      </c>
    </row>
    <row r="1520" spans="8:12" ht="17.25" x14ac:dyDescent="0.3">
      <c r="H1520" s="41">
        <f>MAX(IF($B1520="No",0,MIN((0.75*D1520),847)),MIN(D1520,(0.75*$C1520),847))</f>
        <v>0</v>
      </c>
      <c r="I1520" s="41">
        <f>MAX(IF($B1520="No",0,MIN((0.75*E1520),847)),MIN(E1520,(0.75*$C1520),847))</f>
        <v>0</v>
      </c>
      <c r="J1520" s="41">
        <f>MAX(IF($B1520="No",0,MIN((0.75*F1520),847)),MIN(F1520,(0.75*$C1520),847))</f>
        <v>0</v>
      </c>
      <c r="K1520" s="41">
        <f>MAX(IF($B1520="No",0,MIN((0.75*G1520),847)),MIN(G1520,(0.75*$C1520),847))</f>
        <v>0</v>
      </c>
      <c r="L1520" s="54" t="str">
        <f>IF(OR(COUNT(C1520:G1520)&lt;&gt;5,ISBLANK(B1520)),"",SUM(H1520:K1520))</f>
        <v/>
      </c>
    </row>
    <row r="1521" spans="8:12" ht="17.25" x14ac:dyDescent="0.3">
      <c r="H1521" s="41">
        <f>MAX(IF($B1521="No",0,MIN((0.75*D1521),847)),MIN(D1521,(0.75*$C1521),847))</f>
        <v>0</v>
      </c>
      <c r="I1521" s="41">
        <f>MAX(IF($B1521="No",0,MIN((0.75*E1521),847)),MIN(E1521,(0.75*$C1521),847))</f>
        <v>0</v>
      </c>
      <c r="J1521" s="41">
        <f>MAX(IF($B1521="No",0,MIN((0.75*F1521),847)),MIN(F1521,(0.75*$C1521),847))</f>
        <v>0</v>
      </c>
      <c r="K1521" s="41">
        <f>MAX(IF($B1521="No",0,MIN((0.75*G1521),847)),MIN(G1521,(0.75*$C1521),847))</f>
        <v>0</v>
      </c>
      <c r="L1521" s="54" t="str">
        <f>IF(OR(COUNT(C1521:G1521)&lt;&gt;5,ISBLANK(B1521)),"",SUM(H1521:K1521))</f>
        <v/>
      </c>
    </row>
    <row r="1522" spans="8:12" ht="17.25" x14ac:dyDescent="0.3">
      <c r="H1522" s="41">
        <f>MAX(IF($B1522="No",0,MIN((0.75*D1522),847)),MIN(D1522,(0.75*$C1522),847))</f>
        <v>0</v>
      </c>
      <c r="I1522" s="41">
        <f>MAX(IF($B1522="No",0,MIN((0.75*E1522),847)),MIN(E1522,(0.75*$C1522),847))</f>
        <v>0</v>
      </c>
      <c r="J1522" s="41">
        <f>MAX(IF($B1522="No",0,MIN((0.75*F1522),847)),MIN(F1522,(0.75*$C1522),847))</f>
        <v>0</v>
      </c>
      <c r="K1522" s="41">
        <f>MAX(IF($B1522="No",0,MIN((0.75*G1522),847)),MIN(G1522,(0.75*$C1522),847))</f>
        <v>0</v>
      </c>
      <c r="L1522" s="54" t="str">
        <f>IF(OR(COUNT(C1522:G1522)&lt;&gt;5,ISBLANK(B1522)),"",SUM(H1522:K1522))</f>
        <v/>
      </c>
    </row>
    <row r="1523" spans="8:12" ht="17.25" x14ac:dyDescent="0.3">
      <c r="H1523" s="41">
        <f>MAX(IF($B1523="No",0,MIN((0.75*D1523),847)),MIN(D1523,(0.75*$C1523),847))</f>
        <v>0</v>
      </c>
      <c r="I1523" s="41">
        <f>MAX(IF($B1523="No",0,MIN((0.75*E1523),847)),MIN(E1523,(0.75*$C1523),847))</f>
        <v>0</v>
      </c>
      <c r="J1523" s="41">
        <f>MAX(IF($B1523="No",0,MIN((0.75*F1523),847)),MIN(F1523,(0.75*$C1523),847))</f>
        <v>0</v>
      </c>
      <c r="K1523" s="41">
        <f>MAX(IF($B1523="No",0,MIN((0.75*G1523),847)),MIN(G1523,(0.75*$C1523),847))</f>
        <v>0</v>
      </c>
      <c r="L1523" s="54" t="str">
        <f>IF(OR(COUNT(C1523:G1523)&lt;&gt;5,ISBLANK(B1523)),"",SUM(H1523:K1523))</f>
        <v/>
      </c>
    </row>
    <row r="1524" spans="8:12" ht="17.25" x14ac:dyDescent="0.3">
      <c r="H1524" s="41">
        <f>MAX(IF($B1524="No",0,MIN((0.75*D1524),847)),MIN(D1524,(0.75*$C1524),847))</f>
        <v>0</v>
      </c>
      <c r="I1524" s="41">
        <f>MAX(IF($B1524="No",0,MIN((0.75*E1524),847)),MIN(E1524,(0.75*$C1524),847))</f>
        <v>0</v>
      </c>
      <c r="J1524" s="41">
        <f>MAX(IF($B1524="No",0,MIN((0.75*F1524),847)),MIN(F1524,(0.75*$C1524),847))</f>
        <v>0</v>
      </c>
      <c r="K1524" s="41">
        <f>MAX(IF($B1524="No",0,MIN((0.75*G1524),847)),MIN(G1524,(0.75*$C1524),847))</f>
        <v>0</v>
      </c>
      <c r="L1524" s="54" t="str">
        <f>IF(OR(COUNT(C1524:G1524)&lt;&gt;5,ISBLANK(B1524)),"",SUM(H1524:K1524))</f>
        <v/>
      </c>
    </row>
    <row r="1525" spans="8:12" ht="17.25" x14ac:dyDescent="0.3">
      <c r="H1525" s="41">
        <f>MAX(IF($B1525="No",0,MIN((0.75*D1525),847)),MIN(D1525,(0.75*$C1525),847))</f>
        <v>0</v>
      </c>
      <c r="I1525" s="41">
        <f>MAX(IF($B1525="No",0,MIN((0.75*E1525),847)),MIN(E1525,(0.75*$C1525),847))</f>
        <v>0</v>
      </c>
      <c r="J1525" s="41">
        <f>MAX(IF($B1525="No",0,MIN((0.75*F1525),847)),MIN(F1525,(0.75*$C1525),847))</f>
        <v>0</v>
      </c>
      <c r="K1525" s="41">
        <f>MAX(IF($B1525="No",0,MIN((0.75*G1525),847)),MIN(G1525,(0.75*$C1525),847))</f>
        <v>0</v>
      </c>
      <c r="L1525" s="54" t="str">
        <f>IF(OR(COUNT(C1525:G1525)&lt;&gt;5,ISBLANK(B1525)),"",SUM(H1525:K1525))</f>
        <v/>
      </c>
    </row>
    <row r="1526" spans="8:12" ht="17.25" x14ac:dyDescent="0.3">
      <c r="H1526" s="41">
        <f>MAX(IF($B1526="No",0,MIN((0.75*D1526),847)),MIN(D1526,(0.75*$C1526),847))</f>
        <v>0</v>
      </c>
      <c r="I1526" s="41">
        <f>MAX(IF($B1526="No",0,MIN((0.75*E1526),847)),MIN(E1526,(0.75*$C1526),847))</f>
        <v>0</v>
      </c>
      <c r="J1526" s="41">
        <f>MAX(IF($B1526="No",0,MIN((0.75*F1526),847)),MIN(F1526,(0.75*$C1526),847))</f>
        <v>0</v>
      </c>
      <c r="K1526" s="41">
        <f>MAX(IF($B1526="No",0,MIN((0.75*G1526),847)),MIN(G1526,(0.75*$C1526),847))</f>
        <v>0</v>
      </c>
      <c r="L1526" s="54" t="str">
        <f>IF(OR(COUNT(C1526:G1526)&lt;&gt;5,ISBLANK(B1526)),"",SUM(H1526:K1526))</f>
        <v/>
      </c>
    </row>
    <row r="1527" spans="8:12" ht="17.25" x14ac:dyDescent="0.3">
      <c r="H1527" s="41">
        <f>MAX(IF($B1527="No",0,MIN((0.75*D1527),847)),MIN(D1527,(0.75*$C1527),847))</f>
        <v>0</v>
      </c>
      <c r="I1527" s="41">
        <f>MAX(IF($B1527="No",0,MIN((0.75*E1527),847)),MIN(E1527,(0.75*$C1527),847))</f>
        <v>0</v>
      </c>
      <c r="J1527" s="41">
        <f>MAX(IF($B1527="No",0,MIN((0.75*F1527),847)),MIN(F1527,(0.75*$C1527),847))</f>
        <v>0</v>
      </c>
      <c r="K1527" s="41">
        <f>MAX(IF($B1527="No",0,MIN((0.75*G1527),847)),MIN(G1527,(0.75*$C1527),847))</f>
        <v>0</v>
      </c>
      <c r="L1527" s="54" t="str">
        <f>IF(OR(COUNT(C1527:G1527)&lt;&gt;5,ISBLANK(B1527)),"",SUM(H1527:K1527))</f>
        <v/>
      </c>
    </row>
    <row r="1528" spans="8:12" ht="17.25" x14ac:dyDescent="0.3">
      <c r="H1528" s="41">
        <f>MAX(IF($B1528="No",0,MIN((0.75*D1528),847)),MIN(D1528,(0.75*$C1528),847))</f>
        <v>0</v>
      </c>
      <c r="I1528" s="41">
        <f>MAX(IF($B1528="No",0,MIN((0.75*E1528),847)),MIN(E1528,(0.75*$C1528),847))</f>
        <v>0</v>
      </c>
      <c r="J1528" s="41">
        <f>MAX(IF($B1528="No",0,MIN((0.75*F1528),847)),MIN(F1528,(0.75*$C1528),847))</f>
        <v>0</v>
      </c>
      <c r="K1528" s="41">
        <f>MAX(IF($B1528="No",0,MIN((0.75*G1528),847)),MIN(G1528,(0.75*$C1528),847))</f>
        <v>0</v>
      </c>
      <c r="L1528" s="54" t="str">
        <f>IF(OR(COUNT(C1528:G1528)&lt;&gt;5,ISBLANK(B1528)),"",SUM(H1528:K1528))</f>
        <v/>
      </c>
    </row>
    <row r="1529" spans="8:12" ht="17.25" x14ac:dyDescent="0.3">
      <c r="H1529" s="41">
        <f>MAX(IF($B1529="No",0,MIN((0.75*D1529),847)),MIN(D1529,(0.75*$C1529),847))</f>
        <v>0</v>
      </c>
      <c r="I1529" s="41">
        <f>MAX(IF($B1529="No",0,MIN((0.75*E1529),847)),MIN(E1529,(0.75*$C1529),847))</f>
        <v>0</v>
      </c>
      <c r="J1529" s="41">
        <f>MAX(IF($B1529="No",0,MIN((0.75*F1529),847)),MIN(F1529,(0.75*$C1529),847))</f>
        <v>0</v>
      </c>
      <c r="K1529" s="41">
        <f>MAX(IF($B1529="No",0,MIN((0.75*G1529),847)),MIN(G1529,(0.75*$C1529),847))</f>
        <v>0</v>
      </c>
      <c r="L1529" s="54" t="str">
        <f>IF(OR(COUNT(C1529:G1529)&lt;&gt;5,ISBLANK(B1529)),"",SUM(H1529:K1529))</f>
        <v/>
      </c>
    </row>
    <row r="1530" spans="8:12" ht="17.25" x14ac:dyDescent="0.3">
      <c r="H1530" s="41">
        <f>MAX(IF($B1530="No",0,MIN((0.75*D1530),847)),MIN(D1530,(0.75*$C1530),847))</f>
        <v>0</v>
      </c>
      <c r="I1530" s="41">
        <f>MAX(IF($B1530="No",0,MIN((0.75*E1530),847)),MIN(E1530,(0.75*$C1530),847))</f>
        <v>0</v>
      </c>
      <c r="J1530" s="41">
        <f>MAX(IF($B1530="No",0,MIN((0.75*F1530),847)),MIN(F1530,(0.75*$C1530),847))</f>
        <v>0</v>
      </c>
      <c r="K1530" s="41">
        <f>MAX(IF($B1530="No",0,MIN((0.75*G1530),847)),MIN(G1530,(0.75*$C1530),847))</f>
        <v>0</v>
      </c>
      <c r="L1530" s="54" t="str">
        <f>IF(OR(COUNT(C1530:G1530)&lt;&gt;5,ISBLANK(B1530)),"",SUM(H1530:K1530))</f>
        <v/>
      </c>
    </row>
    <row r="1531" spans="8:12" ht="17.25" x14ac:dyDescent="0.3">
      <c r="H1531" s="41">
        <f>MAX(IF($B1531="No",0,MIN((0.75*D1531),847)),MIN(D1531,(0.75*$C1531),847))</f>
        <v>0</v>
      </c>
      <c r="I1531" s="41">
        <f>MAX(IF($B1531="No",0,MIN((0.75*E1531),847)),MIN(E1531,(0.75*$C1531),847))</f>
        <v>0</v>
      </c>
      <c r="J1531" s="41">
        <f>MAX(IF($B1531="No",0,MIN((0.75*F1531),847)),MIN(F1531,(0.75*$C1531),847))</f>
        <v>0</v>
      </c>
      <c r="K1531" s="41">
        <f>MAX(IF($B1531="No",0,MIN((0.75*G1531),847)),MIN(G1531,(0.75*$C1531),847))</f>
        <v>0</v>
      </c>
      <c r="L1531" s="54" t="str">
        <f>IF(OR(COUNT(C1531:G1531)&lt;&gt;5,ISBLANK(B1531)),"",SUM(H1531:K1531))</f>
        <v/>
      </c>
    </row>
    <row r="1532" spans="8:12" ht="17.25" x14ac:dyDescent="0.3">
      <c r="H1532" s="41">
        <f>MAX(IF($B1532="No",0,MIN((0.75*D1532),847)),MIN(D1532,(0.75*$C1532),847))</f>
        <v>0</v>
      </c>
      <c r="I1532" s="41">
        <f>MAX(IF($B1532="No",0,MIN((0.75*E1532),847)),MIN(E1532,(0.75*$C1532),847))</f>
        <v>0</v>
      </c>
      <c r="J1532" s="41">
        <f>MAX(IF($B1532="No",0,MIN((0.75*F1532),847)),MIN(F1532,(0.75*$C1532),847))</f>
        <v>0</v>
      </c>
      <c r="K1532" s="41">
        <f>MAX(IF($B1532="No",0,MIN((0.75*G1532),847)),MIN(G1532,(0.75*$C1532),847))</f>
        <v>0</v>
      </c>
      <c r="L1532" s="54" t="str">
        <f>IF(OR(COUNT(C1532:G1532)&lt;&gt;5,ISBLANK(B1532)),"",SUM(H1532:K1532))</f>
        <v/>
      </c>
    </row>
    <row r="1533" spans="8:12" ht="17.25" x14ac:dyDescent="0.3">
      <c r="H1533" s="41">
        <f>MAX(IF($B1533="No",0,MIN((0.75*D1533),847)),MIN(D1533,(0.75*$C1533),847))</f>
        <v>0</v>
      </c>
      <c r="I1533" s="41">
        <f>MAX(IF($B1533="No",0,MIN((0.75*E1533),847)),MIN(E1533,(0.75*$C1533),847))</f>
        <v>0</v>
      </c>
      <c r="J1533" s="41">
        <f>MAX(IF($B1533="No",0,MIN((0.75*F1533),847)),MIN(F1533,(0.75*$C1533),847))</f>
        <v>0</v>
      </c>
      <c r="K1533" s="41">
        <f>MAX(IF($B1533="No",0,MIN((0.75*G1533),847)),MIN(G1533,(0.75*$C1533),847))</f>
        <v>0</v>
      </c>
      <c r="L1533" s="54" t="str">
        <f>IF(OR(COUNT(C1533:G1533)&lt;&gt;5,ISBLANK(B1533)),"",SUM(H1533:K1533))</f>
        <v/>
      </c>
    </row>
    <row r="1534" spans="8:12" ht="17.25" x14ac:dyDescent="0.3">
      <c r="H1534" s="41">
        <f>MAX(IF($B1534="No",0,MIN((0.75*D1534),847)),MIN(D1534,(0.75*$C1534),847))</f>
        <v>0</v>
      </c>
      <c r="I1534" s="41">
        <f>MAX(IF($B1534="No",0,MIN((0.75*E1534),847)),MIN(E1534,(0.75*$C1534),847))</f>
        <v>0</v>
      </c>
      <c r="J1534" s="41">
        <f>MAX(IF($B1534="No",0,MIN((0.75*F1534),847)),MIN(F1534,(0.75*$C1534),847))</f>
        <v>0</v>
      </c>
      <c r="K1534" s="41">
        <f>MAX(IF($B1534="No",0,MIN((0.75*G1534),847)),MIN(G1534,(0.75*$C1534),847))</f>
        <v>0</v>
      </c>
      <c r="L1534" s="54" t="str">
        <f>IF(OR(COUNT(C1534:G1534)&lt;&gt;5,ISBLANK(B1534)),"",SUM(H1534:K1534))</f>
        <v/>
      </c>
    </row>
    <row r="1535" spans="8:12" ht="17.25" x14ac:dyDescent="0.3">
      <c r="H1535" s="41">
        <f>MAX(IF($B1535="No",0,MIN((0.75*D1535),847)),MIN(D1535,(0.75*$C1535),847))</f>
        <v>0</v>
      </c>
      <c r="I1535" s="41">
        <f>MAX(IF($B1535="No",0,MIN((0.75*E1535),847)),MIN(E1535,(0.75*$C1535),847))</f>
        <v>0</v>
      </c>
      <c r="J1535" s="41">
        <f>MAX(IF($B1535="No",0,MIN((0.75*F1535),847)),MIN(F1535,(0.75*$C1535),847))</f>
        <v>0</v>
      </c>
      <c r="K1535" s="41">
        <f>MAX(IF($B1535="No",0,MIN((0.75*G1535),847)),MIN(G1535,(0.75*$C1535),847))</f>
        <v>0</v>
      </c>
      <c r="L1535" s="54" t="str">
        <f>IF(OR(COUNT(C1535:G1535)&lt;&gt;5,ISBLANK(B1535)),"",SUM(H1535:K1535))</f>
        <v/>
      </c>
    </row>
    <row r="1536" spans="8:12" ht="17.25" x14ac:dyDescent="0.3">
      <c r="H1536" s="41">
        <f>MAX(IF($B1536="No",0,MIN((0.75*D1536),847)),MIN(D1536,(0.75*$C1536),847))</f>
        <v>0</v>
      </c>
      <c r="I1536" s="41">
        <f>MAX(IF($B1536="No",0,MIN((0.75*E1536),847)),MIN(E1536,(0.75*$C1536),847))</f>
        <v>0</v>
      </c>
      <c r="J1536" s="41">
        <f>MAX(IF($B1536="No",0,MIN((0.75*F1536),847)),MIN(F1536,(0.75*$C1536),847))</f>
        <v>0</v>
      </c>
      <c r="K1536" s="41">
        <f>MAX(IF($B1536="No",0,MIN((0.75*G1536),847)),MIN(G1536,(0.75*$C1536),847))</f>
        <v>0</v>
      </c>
      <c r="L1536" s="54" t="str">
        <f>IF(OR(COUNT(C1536:G1536)&lt;&gt;5,ISBLANK(B1536)),"",SUM(H1536:K1536))</f>
        <v/>
      </c>
    </row>
    <row r="1537" spans="8:12" ht="17.25" x14ac:dyDescent="0.3">
      <c r="H1537" s="41">
        <f>MAX(IF($B1537="No",0,MIN((0.75*D1537),847)),MIN(D1537,(0.75*$C1537),847))</f>
        <v>0</v>
      </c>
      <c r="I1537" s="41">
        <f>MAX(IF($B1537="No",0,MIN((0.75*E1537),847)),MIN(E1537,(0.75*$C1537),847))</f>
        <v>0</v>
      </c>
      <c r="J1537" s="41">
        <f>MAX(IF($B1537="No",0,MIN((0.75*F1537),847)),MIN(F1537,(0.75*$C1537),847))</f>
        <v>0</v>
      </c>
      <c r="K1537" s="41">
        <f>MAX(IF($B1537="No",0,MIN((0.75*G1537),847)),MIN(G1537,(0.75*$C1537),847))</f>
        <v>0</v>
      </c>
      <c r="L1537" s="54" t="str">
        <f>IF(OR(COUNT(C1537:G1537)&lt;&gt;5,ISBLANK(B1537)),"",SUM(H1537:K1537))</f>
        <v/>
      </c>
    </row>
    <row r="1538" spans="8:12" ht="17.25" x14ac:dyDescent="0.3">
      <c r="H1538" s="41">
        <f>MAX(IF($B1538="No",0,MIN((0.75*D1538),847)),MIN(D1538,(0.75*$C1538),847))</f>
        <v>0</v>
      </c>
      <c r="I1538" s="41">
        <f>MAX(IF($B1538="No",0,MIN((0.75*E1538),847)),MIN(E1538,(0.75*$C1538),847))</f>
        <v>0</v>
      </c>
      <c r="J1538" s="41">
        <f>MAX(IF($B1538="No",0,MIN((0.75*F1538),847)),MIN(F1538,(0.75*$C1538),847))</f>
        <v>0</v>
      </c>
      <c r="K1538" s="41">
        <f>MAX(IF($B1538="No",0,MIN((0.75*G1538),847)),MIN(G1538,(0.75*$C1538),847))</f>
        <v>0</v>
      </c>
      <c r="L1538" s="54" t="str">
        <f>IF(OR(COUNT(C1538:G1538)&lt;&gt;5,ISBLANK(B1538)),"",SUM(H1538:K1538))</f>
        <v/>
      </c>
    </row>
    <row r="1539" spans="8:12" ht="17.25" x14ac:dyDescent="0.3">
      <c r="H1539" s="41">
        <f>MAX(IF($B1539="No",0,MIN((0.75*D1539),847)),MIN(D1539,(0.75*$C1539),847))</f>
        <v>0</v>
      </c>
      <c r="I1539" s="41">
        <f>MAX(IF($B1539="No",0,MIN((0.75*E1539),847)),MIN(E1539,(0.75*$C1539),847))</f>
        <v>0</v>
      </c>
      <c r="J1539" s="41">
        <f>MAX(IF($B1539="No",0,MIN((0.75*F1539),847)),MIN(F1539,(0.75*$C1539),847))</f>
        <v>0</v>
      </c>
      <c r="K1539" s="41">
        <f>MAX(IF($B1539="No",0,MIN((0.75*G1539),847)),MIN(G1539,(0.75*$C1539),847))</f>
        <v>0</v>
      </c>
      <c r="L1539" s="54" t="str">
        <f>IF(OR(COUNT(C1539:G1539)&lt;&gt;5,ISBLANK(B1539)),"",SUM(H1539:K1539))</f>
        <v/>
      </c>
    </row>
    <row r="1540" spans="8:12" ht="17.25" x14ac:dyDescent="0.3">
      <c r="H1540" s="41">
        <f>MAX(IF($B1540="No",0,MIN((0.75*D1540),847)),MIN(D1540,(0.75*$C1540),847))</f>
        <v>0</v>
      </c>
      <c r="I1540" s="41">
        <f>MAX(IF($B1540="No",0,MIN((0.75*E1540),847)),MIN(E1540,(0.75*$C1540),847))</f>
        <v>0</v>
      </c>
      <c r="J1540" s="41">
        <f>MAX(IF($B1540="No",0,MIN((0.75*F1540),847)),MIN(F1540,(0.75*$C1540),847))</f>
        <v>0</v>
      </c>
      <c r="K1540" s="41">
        <f>MAX(IF($B1540="No",0,MIN((0.75*G1540),847)),MIN(G1540,(0.75*$C1540),847))</f>
        <v>0</v>
      </c>
      <c r="L1540" s="54" t="str">
        <f>IF(OR(COUNT(C1540:G1540)&lt;&gt;5,ISBLANK(B1540)),"",SUM(H1540:K1540))</f>
        <v/>
      </c>
    </row>
    <row r="1541" spans="8:12" ht="17.25" x14ac:dyDescent="0.3">
      <c r="H1541" s="41">
        <f>MAX(IF($B1541="No",0,MIN((0.75*D1541),847)),MIN(D1541,(0.75*$C1541),847))</f>
        <v>0</v>
      </c>
      <c r="I1541" s="41">
        <f>MAX(IF($B1541="No",0,MIN((0.75*E1541),847)),MIN(E1541,(0.75*$C1541),847))</f>
        <v>0</v>
      </c>
      <c r="J1541" s="41">
        <f>MAX(IF($B1541="No",0,MIN((0.75*F1541),847)),MIN(F1541,(0.75*$C1541),847))</f>
        <v>0</v>
      </c>
      <c r="K1541" s="41">
        <f>MAX(IF($B1541="No",0,MIN((0.75*G1541),847)),MIN(G1541,(0.75*$C1541),847))</f>
        <v>0</v>
      </c>
      <c r="L1541" s="54" t="str">
        <f>IF(OR(COUNT(C1541:G1541)&lt;&gt;5,ISBLANK(B1541)),"",SUM(H1541:K1541))</f>
        <v/>
      </c>
    </row>
    <row r="1542" spans="8:12" ht="17.25" x14ac:dyDescent="0.3">
      <c r="H1542" s="41">
        <f>MAX(IF($B1542="No",0,MIN((0.75*D1542),847)),MIN(D1542,(0.75*$C1542),847))</f>
        <v>0</v>
      </c>
      <c r="I1542" s="41">
        <f>MAX(IF($B1542="No",0,MIN((0.75*E1542),847)),MIN(E1542,(0.75*$C1542),847))</f>
        <v>0</v>
      </c>
      <c r="J1542" s="41">
        <f>MAX(IF($B1542="No",0,MIN((0.75*F1542),847)),MIN(F1542,(0.75*$C1542),847))</f>
        <v>0</v>
      </c>
      <c r="K1542" s="41">
        <f>MAX(IF($B1542="No",0,MIN((0.75*G1542),847)),MIN(G1542,(0.75*$C1542),847))</f>
        <v>0</v>
      </c>
      <c r="L1542" s="54" t="str">
        <f>IF(OR(COUNT(C1542:G1542)&lt;&gt;5,ISBLANK(B1542)),"",SUM(H1542:K1542))</f>
        <v/>
      </c>
    </row>
    <row r="1543" spans="8:12" ht="17.25" x14ac:dyDescent="0.3">
      <c r="H1543" s="41">
        <f>MAX(IF($B1543="No",0,MIN((0.75*D1543),847)),MIN(D1543,(0.75*$C1543),847))</f>
        <v>0</v>
      </c>
      <c r="I1543" s="41">
        <f>MAX(IF($B1543="No",0,MIN((0.75*E1543),847)),MIN(E1543,(0.75*$C1543),847))</f>
        <v>0</v>
      </c>
      <c r="J1543" s="41">
        <f>MAX(IF($B1543="No",0,MIN((0.75*F1543),847)),MIN(F1543,(0.75*$C1543),847))</f>
        <v>0</v>
      </c>
      <c r="K1543" s="41">
        <f>MAX(IF($B1543="No",0,MIN((0.75*G1543),847)),MIN(G1543,(0.75*$C1543),847))</f>
        <v>0</v>
      </c>
      <c r="L1543" s="54" t="str">
        <f>IF(OR(COUNT(C1543:G1543)&lt;&gt;5,ISBLANK(B1543)),"",SUM(H1543:K1543))</f>
        <v/>
      </c>
    </row>
    <row r="1544" spans="8:12" ht="17.25" x14ac:dyDescent="0.3">
      <c r="H1544" s="41">
        <f>MAX(IF($B1544="No",0,MIN((0.75*D1544),847)),MIN(D1544,(0.75*$C1544),847))</f>
        <v>0</v>
      </c>
      <c r="I1544" s="41">
        <f>MAX(IF($B1544="No",0,MIN((0.75*E1544),847)),MIN(E1544,(0.75*$C1544),847))</f>
        <v>0</v>
      </c>
      <c r="J1544" s="41">
        <f>MAX(IF($B1544="No",0,MIN((0.75*F1544),847)),MIN(F1544,(0.75*$C1544),847))</f>
        <v>0</v>
      </c>
      <c r="K1544" s="41">
        <f>MAX(IF($B1544="No",0,MIN((0.75*G1544),847)),MIN(G1544,(0.75*$C1544),847))</f>
        <v>0</v>
      </c>
      <c r="L1544" s="54" t="str">
        <f>IF(OR(COUNT(C1544:G1544)&lt;&gt;5,ISBLANK(B1544)),"",SUM(H1544:K1544))</f>
        <v/>
      </c>
    </row>
    <row r="1545" spans="8:12" ht="17.25" x14ac:dyDescent="0.3">
      <c r="H1545" s="41">
        <f>MAX(IF($B1545="No",0,MIN((0.75*D1545),847)),MIN(D1545,(0.75*$C1545),847))</f>
        <v>0</v>
      </c>
      <c r="I1545" s="41">
        <f>MAX(IF($B1545="No",0,MIN((0.75*E1545),847)),MIN(E1545,(0.75*$C1545),847))</f>
        <v>0</v>
      </c>
      <c r="J1545" s="41">
        <f>MAX(IF($B1545="No",0,MIN((0.75*F1545),847)),MIN(F1545,(0.75*$C1545),847))</f>
        <v>0</v>
      </c>
      <c r="K1545" s="41">
        <f>MAX(IF($B1545="No",0,MIN((0.75*G1545),847)),MIN(G1545,(0.75*$C1545),847))</f>
        <v>0</v>
      </c>
      <c r="L1545" s="54" t="str">
        <f>IF(OR(COUNT(C1545:G1545)&lt;&gt;5,ISBLANK(B1545)),"",SUM(H1545:K1545))</f>
        <v/>
      </c>
    </row>
    <row r="1546" spans="8:12" ht="17.25" x14ac:dyDescent="0.3">
      <c r="H1546" s="41">
        <f>MAX(IF($B1546="No",0,MIN((0.75*D1546),847)),MIN(D1546,(0.75*$C1546),847))</f>
        <v>0</v>
      </c>
      <c r="I1546" s="41">
        <f>MAX(IF($B1546="No",0,MIN((0.75*E1546),847)),MIN(E1546,(0.75*$C1546),847))</f>
        <v>0</v>
      </c>
      <c r="J1546" s="41">
        <f>MAX(IF($B1546="No",0,MIN((0.75*F1546),847)),MIN(F1546,(0.75*$C1546),847))</f>
        <v>0</v>
      </c>
      <c r="K1546" s="41">
        <f>MAX(IF($B1546="No",0,MIN((0.75*G1546),847)),MIN(G1546,(0.75*$C1546),847))</f>
        <v>0</v>
      </c>
      <c r="L1546" s="54" t="str">
        <f>IF(OR(COUNT(C1546:G1546)&lt;&gt;5,ISBLANK(B1546)),"",SUM(H1546:K1546))</f>
        <v/>
      </c>
    </row>
    <row r="1547" spans="8:12" ht="17.25" x14ac:dyDescent="0.3">
      <c r="H1547" s="41">
        <f>MAX(IF($B1547="No",0,MIN((0.75*D1547),847)),MIN(D1547,(0.75*$C1547),847))</f>
        <v>0</v>
      </c>
      <c r="I1547" s="41">
        <f>MAX(IF($B1547="No",0,MIN((0.75*E1547),847)),MIN(E1547,(0.75*$C1547),847))</f>
        <v>0</v>
      </c>
      <c r="J1547" s="41">
        <f>MAX(IF($B1547="No",0,MIN((0.75*F1547),847)),MIN(F1547,(0.75*$C1547),847))</f>
        <v>0</v>
      </c>
      <c r="K1547" s="41">
        <f>MAX(IF($B1547="No",0,MIN((0.75*G1547),847)),MIN(G1547,(0.75*$C1547),847))</f>
        <v>0</v>
      </c>
      <c r="L1547" s="54" t="str">
        <f>IF(OR(COUNT(C1547:G1547)&lt;&gt;5,ISBLANK(B1547)),"",SUM(H1547:K1547))</f>
        <v/>
      </c>
    </row>
    <row r="1548" spans="8:12" ht="17.25" x14ac:dyDescent="0.3">
      <c r="H1548" s="41">
        <f>MAX(IF($B1548="No",0,MIN((0.75*D1548),847)),MIN(D1548,(0.75*$C1548),847))</f>
        <v>0</v>
      </c>
      <c r="I1548" s="41">
        <f>MAX(IF($B1548="No",0,MIN((0.75*E1548),847)),MIN(E1548,(0.75*$C1548),847))</f>
        <v>0</v>
      </c>
      <c r="J1548" s="41">
        <f>MAX(IF($B1548="No",0,MIN((0.75*F1548),847)),MIN(F1548,(0.75*$C1548),847))</f>
        <v>0</v>
      </c>
      <c r="K1548" s="41">
        <f>MAX(IF($B1548="No",0,MIN((0.75*G1548),847)),MIN(G1548,(0.75*$C1548),847))</f>
        <v>0</v>
      </c>
      <c r="L1548" s="54" t="str">
        <f>IF(OR(COUNT(C1548:G1548)&lt;&gt;5,ISBLANK(B1548)),"",SUM(H1548:K1548))</f>
        <v/>
      </c>
    </row>
    <row r="1549" spans="8:12" ht="17.25" x14ac:dyDescent="0.3">
      <c r="H1549" s="41">
        <f>MAX(IF($B1549="No",0,MIN((0.75*D1549),847)),MIN(D1549,(0.75*$C1549),847))</f>
        <v>0</v>
      </c>
      <c r="I1549" s="41">
        <f>MAX(IF($B1549="No",0,MIN((0.75*E1549),847)),MIN(E1549,(0.75*$C1549),847))</f>
        <v>0</v>
      </c>
      <c r="J1549" s="41">
        <f>MAX(IF($B1549="No",0,MIN((0.75*F1549),847)),MIN(F1549,(0.75*$C1549),847))</f>
        <v>0</v>
      </c>
      <c r="K1549" s="41">
        <f>MAX(IF($B1549="No",0,MIN((0.75*G1549),847)),MIN(G1549,(0.75*$C1549),847))</f>
        <v>0</v>
      </c>
      <c r="L1549" s="54" t="str">
        <f>IF(OR(COUNT(C1549:G1549)&lt;&gt;5,ISBLANK(B1549)),"",SUM(H1549:K1549))</f>
        <v/>
      </c>
    </row>
    <row r="1550" spans="8:12" ht="17.25" x14ac:dyDescent="0.3">
      <c r="H1550" s="41">
        <f>MAX(IF($B1550="No",0,MIN((0.75*D1550),847)),MIN(D1550,(0.75*$C1550),847))</f>
        <v>0</v>
      </c>
      <c r="I1550" s="41">
        <f>MAX(IF($B1550="No",0,MIN((0.75*E1550),847)),MIN(E1550,(0.75*$C1550),847))</f>
        <v>0</v>
      </c>
      <c r="J1550" s="41">
        <f>MAX(IF($B1550="No",0,MIN((0.75*F1550),847)),MIN(F1550,(0.75*$C1550),847))</f>
        <v>0</v>
      </c>
      <c r="K1550" s="41">
        <f>MAX(IF($B1550="No",0,MIN((0.75*G1550),847)),MIN(G1550,(0.75*$C1550),847))</f>
        <v>0</v>
      </c>
      <c r="L1550" s="54" t="str">
        <f>IF(OR(COUNT(C1550:G1550)&lt;&gt;5,ISBLANK(B1550)),"",SUM(H1550:K1550))</f>
        <v/>
      </c>
    </row>
    <row r="1551" spans="8:12" ht="17.25" x14ac:dyDescent="0.3">
      <c r="H1551" s="41">
        <f>MAX(IF($B1551="No",0,MIN((0.75*D1551),847)),MIN(D1551,(0.75*$C1551),847))</f>
        <v>0</v>
      </c>
      <c r="I1551" s="41">
        <f>MAX(IF($B1551="No",0,MIN((0.75*E1551),847)),MIN(E1551,(0.75*$C1551),847))</f>
        <v>0</v>
      </c>
      <c r="J1551" s="41">
        <f>MAX(IF($B1551="No",0,MIN((0.75*F1551),847)),MIN(F1551,(0.75*$C1551),847))</f>
        <v>0</v>
      </c>
      <c r="K1551" s="41">
        <f>MAX(IF($B1551="No",0,MIN((0.75*G1551),847)),MIN(G1551,(0.75*$C1551),847))</f>
        <v>0</v>
      </c>
      <c r="L1551" s="54" t="str">
        <f>IF(OR(COUNT(C1551:G1551)&lt;&gt;5,ISBLANK(B1551)),"",SUM(H1551:K1551))</f>
        <v/>
      </c>
    </row>
    <row r="1552" spans="8:12" ht="17.25" x14ac:dyDescent="0.3">
      <c r="H1552" s="41">
        <f>MAX(IF($B1552="No",0,MIN((0.75*D1552),847)),MIN(D1552,(0.75*$C1552),847))</f>
        <v>0</v>
      </c>
      <c r="I1552" s="41">
        <f>MAX(IF($B1552="No",0,MIN((0.75*E1552),847)),MIN(E1552,(0.75*$C1552),847))</f>
        <v>0</v>
      </c>
      <c r="J1552" s="41">
        <f>MAX(IF($B1552="No",0,MIN((0.75*F1552),847)),MIN(F1552,(0.75*$C1552),847))</f>
        <v>0</v>
      </c>
      <c r="K1552" s="41">
        <f>MAX(IF($B1552="No",0,MIN((0.75*G1552),847)),MIN(G1552,(0.75*$C1552),847))</f>
        <v>0</v>
      </c>
      <c r="L1552" s="54" t="str">
        <f>IF(OR(COUNT(C1552:G1552)&lt;&gt;5,ISBLANK(B1552)),"",SUM(H1552:K1552))</f>
        <v/>
      </c>
    </row>
    <row r="1553" spans="8:12" ht="17.25" x14ac:dyDescent="0.3">
      <c r="H1553" s="41">
        <f>MAX(IF($B1553="No",0,MIN((0.75*D1553),847)),MIN(D1553,(0.75*$C1553),847))</f>
        <v>0</v>
      </c>
      <c r="I1553" s="41">
        <f>MAX(IF($B1553="No",0,MIN((0.75*E1553),847)),MIN(E1553,(0.75*$C1553),847))</f>
        <v>0</v>
      </c>
      <c r="J1553" s="41">
        <f>MAX(IF($B1553="No",0,MIN((0.75*F1553),847)),MIN(F1553,(0.75*$C1553),847))</f>
        <v>0</v>
      </c>
      <c r="K1553" s="41">
        <f>MAX(IF($B1553="No",0,MIN((0.75*G1553),847)),MIN(G1553,(0.75*$C1553),847))</f>
        <v>0</v>
      </c>
      <c r="L1553" s="54" t="str">
        <f>IF(OR(COUNT(C1553:G1553)&lt;&gt;5,ISBLANK(B1553)),"",SUM(H1553:K1553))</f>
        <v/>
      </c>
    </row>
    <row r="1554" spans="8:12" ht="17.25" x14ac:dyDescent="0.3">
      <c r="H1554" s="41">
        <f>MAX(IF($B1554="No",0,MIN((0.75*D1554),847)),MIN(D1554,(0.75*$C1554),847))</f>
        <v>0</v>
      </c>
      <c r="I1554" s="41">
        <f>MAX(IF($B1554="No",0,MIN((0.75*E1554),847)),MIN(E1554,(0.75*$C1554),847))</f>
        <v>0</v>
      </c>
      <c r="J1554" s="41">
        <f>MAX(IF($B1554="No",0,MIN((0.75*F1554),847)),MIN(F1554,(0.75*$C1554),847))</f>
        <v>0</v>
      </c>
      <c r="K1554" s="41">
        <f>MAX(IF($B1554="No",0,MIN((0.75*G1554),847)),MIN(G1554,(0.75*$C1554),847))</f>
        <v>0</v>
      </c>
      <c r="L1554" s="54" t="str">
        <f>IF(OR(COUNT(C1554:G1554)&lt;&gt;5,ISBLANK(B1554)),"",SUM(H1554:K1554))</f>
        <v/>
      </c>
    </row>
    <row r="1555" spans="8:12" ht="17.25" x14ac:dyDescent="0.3">
      <c r="H1555" s="41">
        <f>MAX(IF($B1555="No",0,MIN((0.75*D1555),847)),MIN(D1555,(0.75*$C1555),847))</f>
        <v>0</v>
      </c>
      <c r="I1555" s="41">
        <f>MAX(IF($B1555="No",0,MIN((0.75*E1555),847)),MIN(E1555,(0.75*$C1555),847))</f>
        <v>0</v>
      </c>
      <c r="J1555" s="41">
        <f>MAX(IF($B1555="No",0,MIN((0.75*F1555),847)),MIN(F1555,(0.75*$C1555),847))</f>
        <v>0</v>
      </c>
      <c r="K1555" s="41">
        <f>MAX(IF($B1555="No",0,MIN((0.75*G1555),847)),MIN(G1555,(0.75*$C1555),847))</f>
        <v>0</v>
      </c>
      <c r="L1555" s="54" t="str">
        <f>IF(OR(COUNT(C1555:G1555)&lt;&gt;5,ISBLANK(B1555)),"",SUM(H1555:K1555))</f>
        <v/>
      </c>
    </row>
    <row r="1556" spans="8:12" ht="17.25" x14ac:dyDescent="0.3">
      <c r="H1556" s="41">
        <f>MAX(IF($B1556="No",0,MIN((0.75*D1556),847)),MIN(D1556,(0.75*$C1556),847))</f>
        <v>0</v>
      </c>
      <c r="I1556" s="41">
        <f>MAX(IF($B1556="No",0,MIN((0.75*E1556),847)),MIN(E1556,(0.75*$C1556),847))</f>
        <v>0</v>
      </c>
      <c r="J1556" s="41">
        <f>MAX(IF($B1556="No",0,MIN((0.75*F1556),847)),MIN(F1556,(0.75*$C1556),847))</f>
        <v>0</v>
      </c>
      <c r="K1556" s="41">
        <f>MAX(IF($B1556="No",0,MIN((0.75*G1556),847)),MIN(G1556,(0.75*$C1556),847))</f>
        <v>0</v>
      </c>
      <c r="L1556" s="54" t="str">
        <f>IF(OR(COUNT(C1556:G1556)&lt;&gt;5,ISBLANK(B1556)),"",SUM(H1556:K1556))</f>
        <v/>
      </c>
    </row>
    <row r="1557" spans="8:12" ht="17.25" x14ac:dyDescent="0.3">
      <c r="H1557" s="41">
        <f>MAX(IF($B1557="No",0,MIN((0.75*D1557),847)),MIN(D1557,(0.75*$C1557),847))</f>
        <v>0</v>
      </c>
      <c r="I1557" s="41">
        <f>MAX(IF($B1557="No",0,MIN((0.75*E1557),847)),MIN(E1557,(0.75*$C1557),847))</f>
        <v>0</v>
      </c>
      <c r="J1557" s="41">
        <f>MAX(IF($B1557="No",0,MIN((0.75*F1557),847)),MIN(F1557,(0.75*$C1557),847))</f>
        <v>0</v>
      </c>
      <c r="K1557" s="41">
        <f>MAX(IF($B1557="No",0,MIN((0.75*G1557),847)),MIN(G1557,(0.75*$C1557),847))</f>
        <v>0</v>
      </c>
      <c r="L1557" s="54" t="str">
        <f>IF(OR(COUNT(C1557:G1557)&lt;&gt;5,ISBLANK(B1557)),"",SUM(H1557:K1557))</f>
        <v/>
      </c>
    </row>
    <row r="1558" spans="8:12" ht="17.25" x14ac:dyDescent="0.3">
      <c r="H1558" s="41">
        <f>MAX(IF($B1558="No",0,MIN((0.75*D1558),847)),MIN(D1558,(0.75*$C1558),847))</f>
        <v>0</v>
      </c>
      <c r="I1558" s="41">
        <f>MAX(IF($B1558="No",0,MIN((0.75*E1558),847)),MIN(E1558,(0.75*$C1558),847))</f>
        <v>0</v>
      </c>
      <c r="J1558" s="41">
        <f>MAX(IF($B1558="No",0,MIN((0.75*F1558),847)),MIN(F1558,(0.75*$C1558),847))</f>
        <v>0</v>
      </c>
      <c r="K1558" s="41">
        <f>MAX(IF($B1558="No",0,MIN((0.75*G1558),847)),MIN(G1558,(0.75*$C1558),847))</f>
        <v>0</v>
      </c>
      <c r="L1558" s="54" t="str">
        <f>IF(OR(COUNT(C1558:G1558)&lt;&gt;5,ISBLANK(B1558)),"",SUM(H1558:K1558))</f>
        <v/>
      </c>
    </row>
    <row r="1559" spans="8:12" ht="17.25" x14ac:dyDescent="0.3">
      <c r="H1559" s="41">
        <f>MAX(IF($B1559="No",0,MIN((0.75*D1559),847)),MIN(D1559,(0.75*$C1559),847))</f>
        <v>0</v>
      </c>
      <c r="I1559" s="41">
        <f>MAX(IF($B1559="No",0,MIN((0.75*E1559),847)),MIN(E1559,(0.75*$C1559),847))</f>
        <v>0</v>
      </c>
      <c r="J1559" s="41">
        <f>MAX(IF($B1559="No",0,MIN((0.75*F1559),847)),MIN(F1559,(0.75*$C1559),847))</f>
        <v>0</v>
      </c>
      <c r="K1559" s="41">
        <f>MAX(IF($B1559="No",0,MIN((0.75*G1559),847)),MIN(G1559,(0.75*$C1559),847))</f>
        <v>0</v>
      </c>
      <c r="L1559" s="54" t="str">
        <f>IF(OR(COUNT(C1559:G1559)&lt;&gt;5,ISBLANK(B1559)),"",SUM(H1559:K1559))</f>
        <v/>
      </c>
    </row>
    <row r="1560" spans="8:12" ht="17.25" x14ac:dyDescent="0.3">
      <c r="H1560" s="41">
        <f>MAX(IF($B1560="No",0,MIN((0.75*D1560),847)),MIN(D1560,(0.75*$C1560),847))</f>
        <v>0</v>
      </c>
      <c r="I1560" s="41">
        <f>MAX(IF($B1560="No",0,MIN((0.75*E1560),847)),MIN(E1560,(0.75*$C1560),847))</f>
        <v>0</v>
      </c>
      <c r="J1560" s="41">
        <f>MAX(IF($B1560="No",0,MIN((0.75*F1560),847)),MIN(F1560,(0.75*$C1560),847))</f>
        <v>0</v>
      </c>
      <c r="K1560" s="41">
        <f>MAX(IF($B1560="No",0,MIN((0.75*G1560),847)),MIN(G1560,(0.75*$C1560),847))</f>
        <v>0</v>
      </c>
      <c r="L1560" s="54" t="str">
        <f>IF(OR(COUNT(C1560:G1560)&lt;&gt;5,ISBLANK(B1560)),"",SUM(H1560:K1560))</f>
        <v/>
      </c>
    </row>
    <row r="1561" spans="8:12" ht="17.25" x14ac:dyDescent="0.3">
      <c r="H1561" s="41">
        <f>MAX(IF($B1561="No",0,MIN((0.75*D1561),847)),MIN(D1561,(0.75*$C1561),847))</f>
        <v>0</v>
      </c>
      <c r="I1561" s="41">
        <f>MAX(IF($B1561="No",0,MIN((0.75*E1561),847)),MIN(E1561,(0.75*$C1561),847))</f>
        <v>0</v>
      </c>
      <c r="J1561" s="41">
        <f>MAX(IF($B1561="No",0,MIN((0.75*F1561),847)),MIN(F1561,(0.75*$C1561),847))</f>
        <v>0</v>
      </c>
      <c r="K1561" s="41">
        <f>MAX(IF($B1561="No",0,MIN((0.75*G1561),847)),MIN(G1561,(0.75*$C1561),847))</f>
        <v>0</v>
      </c>
      <c r="L1561" s="54" t="str">
        <f>IF(OR(COUNT(C1561:G1561)&lt;&gt;5,ISBLANK(B1561)),"",SUM(H1561:K1561))</f>
        <v/>
      </c>
    </row>
    <row r="1562" spans="8:12" ht="17.25" x14ac:dyDescent="0.3">
      <c r="H1562" s="41">
        <f>MAX(IF($B1562="No",0,MIN((0.75*D1562),847)),MIN(D1562,(0.75*$C1562),847))</f>
        <v>0</v>
      </c>
      <c r="I1562" s="41">
        <f>MAX(IF($B1562="No",0,MIN((0.75*E1562),847)),MIN(E1562,(0.75*$C1562),847))</f>
        <v>0</v>
      </c>
      <c r="J1562" s="41">
        <f>MAX(IF($B1562="No",0,MIN((0.75*F1562),847)),MIN(F1562,(0.75*$C1562),847))</f>
        <v>0</v>
      </c>
      <c r="K1562" s="41">
        <f>MAX(IF($B1562="No",0,MIN((0.75*G1562),847)),MIN(G1562,(0.75*$C1562),847))</f>
        <v>0</v>
      </c>
      <c r="L1562" s="54" t="str">
        <f>IF(OR(COUNT(C1562:G1562)&lt;&gt;5,ISBLANK(B1562)),"",SUM(H1562:K1562))</f>
        <v/>
      </c>
    </row>
    <row r="1563" spans="8:12" ht="17.25" x14ac:dyDescent="0.3">
      <c r="H1563" s="41">
        <f>MAX(IF($B1563="No",0,MIN((0.75*D1563),847)),MIN(D1563,(0.75*$C1563),847))</f>
        <v>0</v>
      </c>
      <c r="I1563" s="41">
        <f>MAX(IF($B1563="No",0,MIN((0.75*E1563),847)),MIN(E1563,(0.75*$C1563),847))</f>
        <v>0</v>
      </c>
      <c r="J1563" s="41">
        <f>MAX(IF($B1563="No",0,MIN((0.75*F1563),847)),MIN(F1563,(0.75*$C1563),847))</f>
        <v>0</v>
      </c>
      <c r="K1563" s="41">
        <f>MAX(IF($B1563="No",0,MIN((0.75*G1563),847)),MIN(G1563,(0.75*$C1563),847))</f>
        <v>0</v>
      </c>
      <c r="L1563" s="54" t="str">
        <f>IF(OR(COUNT(C1563:G1563)&lt;&gt;5,ISBLANK(B1563)),"",SUM(H1563:K1563))</f>
        <v/>
      </c>
    </row>
    <row r="1564" spans="8:12" ht="17.25" x14ac:dyDescent="0.3">
      <c r="H1564" s="41">
        <f>MAX(IF($B1564="No",0,MIN((0.75*D1564),847)),MIN(D1564,(0.75*$C1564),847))</f>
        <v>0</v>
      </c>
      <c r="I1564" s="41">
        <f>MAX(IF($B1564="No",0,MIN((0.75*E1564),847)),MIN(E1564,(0.75*$C1564),847))</f>
        <v>0</v>
      </c>
      <c r="J1564" s="41">
        <f>MAX(IF($B1564="No",0,MIN((0.75*F1564),847)),MIN(F1564,(0.75*$C1564),847))</f>
        <v>0</v>
      </c>
      <c r="K1564" s="41">
        <f>MAX(IF($B1564="No",0,MIN((0.75*G1564),847)),MIN(G1564,(0.75*$C1564),847))</f>
        <v>0</v>
      </c>
      <c r="L1564" s="54" t="str">
        <f>IF(OR(COUNT(C1564:G1564)&lt;&gt;5,ISBLANK(B1564)),"",SUM(H1564:K1564))</f>
        <v/>
      </c>
    </row>
    <row r="1565" spans="8:12" ht="17.25" x14ac:dyDescent="0.3">
      <c r="H1565" s="41">
        <f>MAX(IF($B1565="No",0,MIN((0.75*D1565),847)),MIN(D1565,(0.75*$C1565),847))</f>
        <v>0</v>
      </c>
      <c r="I1565" s="41">
        <f>MAX(IF($B1565="No",0,MIN((0.75*E1565),847)),MIN(E1565,(0.75*$C1565),847))</f>
        <v>0</v>
      </c>
      <c r="J1565" s="41">
        <f>MAX(IF($B1565="No",0,MIN((0.75*F1565),847)),MIN(F1565,(0.75*$C1565),847))</f>
        <v>0</v>
      </c>
      <c r="K1565" s="41">
        <f>MAX(IF($B1565="No",0,MIN((0.75*G1565),847)),MIN(G1565,(0.75*$C1565),847))</f>
        <v>0</v>
      </c>
      <c r="L1565" s="54" t="str">
        <f>IF(OR(COUNT(C1565:G1565)&lt;&gt;5,ISBLANK(B1565)),"",SUM(H1565:K1565))</f>
        <v/>
      </c>
    </row>
    <row r="1566" spans="8:12" ht="17.25" x14ac:dyDescent="0.3">
      <c r="H1566" s="41">
        <f>MAX(IF($B1566="No",0,MIN((0.75*D1566),847)),MIN(D1566,(0.75*$C1566),847))</f>
        <v>0</v>
      </c>
      <c r="I1566" s="41">
        <f>MAX(IF($B1566="No",0,MIN((0.75*E1566),847)),MIN(E1566,(0.75*$C1566),847))</f>
        <v>0</v>
      </c>
      <c r="J1566" s="41">
        <f>MAX(IF($B1566="No",0,MIN((0.75*F1566),847)),MIN(F1566,(0.75*$C1566),847))</f>
        <v>0</v>
      </c>
      <c r="K1566" s="41">
        <f>MAX(IF($B1566="No",0,MIN((0.75*G1566),847)),MIN(G1566,(0.75*$C1566),847))</f>
        <v>0</v>
      </c>
      <c r="L1566" s="54" t="str">
        <f>IF(OR(COUNT(C1566:G1566)&lt;&gt;5,ISBLANK(B1566)),"",SUM(H1566:K1566))</f>
        <v/>
      </c>
    </row>
    <row r="1567" spans="8:12" ht="17.25" x14ac:dyDescent="0.3">
      <c r="H1567" s="41">
        <f>MAX(IF($B1567="No",0,MIN((0.75*D1567),847)),MIN(D1567,(0.75*$C1567),847))</f>
        <v>0</v>
      </c>
      <c r="I1567" s="41">
        <f>MAX(IF($B1567="No",0,MIN((0.75*E1567),847)),MIN(E1567,(0.75*$C1567),847))</f>
        <v>0</v>
      </c>
      <c r="J1567" s="41">
        <f>MAX(IF($B1567="No",0,MIN((0.75*F1567),847)),MIN(F1567,(0.75*$C1567),847))</f>
        <v>0</v>
      </c>
      <c r="K1567" s="41">
        <f>MAX(IF($B1567="No",0,MIN((0.75*G1567),847)),MIN(G1567,(0.75*$C1567),847))</f>
        <v>0</v>
      </c>
      <c r="L1567" s="54" t="str">
        <f>IF(OR(COUNT(C1567:G1567)&lt;&gt;5,ISBLANK(B1567)),"",SUM(H1567:K1567))</f>
        <v/>
      </c>
    </row>
    <row r="1568" spans="8:12" ht="17.25" x14ac:dyDescent="0.3">
      <c r="H1568" s="41">
        <f>MAX(IF($B1568="No",0,MIN((0.75*D1568),847)),MIN(D1568,(0.75*$C1568),847))</f>
        <v>0</v>
      </c>
      <c r="I1568" s="41">
        <f>MAX(IF($B1568="No",0,MIN((0.75*E1568),847)),MIN(E1568,(0.75*$C1568),847))</f>
        <v>0</v>
      </c>
      <c r="J1568" s="41">
        <f>MAX(IF($B1568="No",0,MIN((0.75*F1568),847)),MIN(F1568,(0.75*$C1568),847))</f>
        <v>0</v>
      </c>
      <c r="K1568" s="41">
        <f>MAX(IF($B1568="No",0,MIN((0.75*G1568),847)),MIN(G1568,(0.75*$C1568),847))</f>
        <v>0</v>
      </c>
      <c r="L1568" s="54" t="str">
        <f>IF(OR(COUNT(C1568:G1568)&lt;&gt;5,ISBLANK(B1568)),"",SUM(H1568:K1568))</f>
        <v/>
      </c>
    </row>
    <row r="1569" spans="8:12" ht="17.25" x14ac:dyDescent="0.3">
      <c r="H1569" s="41">
        <f>MAX(IF($B1569="No",0,MIN((0.75*D1569),847)),MIN(D1569,(0.75*$C1569),847))</f>
        <v>0</v>
      </c>
      <c r="I1569" s="41">
        <f>MAX(IF($B1569="No",0,MIN((0.75*E1569),847)),MIN(E1569,(0.75*$C1569),847))</f>
        <v>0</v>
      </c>
      <c r="J1569" s="41">
        <f>MAX(IF($B1569="No",0,MIN((0.75*F1569),847)),MIN(F1569,(0.75*$C1569),847))</f>
        <v>0</v>
      </c>
      <c r="K1569" s="41">
        <f>MAX(IF($B1569="No",0,MIN((0.75*G1569),847)),MIN(G1569,(0.75*$C1569),847))</f>
        <v>0</v>
      </c>
      <c r="L1569" s="54" t="str">
        <f>IF(OR(COUNT(C1569:G1569)&lt;&gt;5,ISBLANK(B1569)),"",SUM(H1569:K1569))</f>
        <v/>
      </c>
    </row>
    <row r="1570" spans="8:12" ht="17.25" x14ac:dyDescent="0.3">
      <c r="H1570" s="41">
        <f>MAX(IF($B1570="No",0,MIN((0.75*D1570),847)),MIN(D1570,(0.75*$C1570),847))</f>
        <v>0</v>
      </c>
      <c r="I1570" s="41">
        <f>MAX(IF($B1570="No",0,MIN((0.75*E1570),847)),MIN(E1570,(0.75*$C1570),847))</f>
        <v>0</v>
      </c>
      <c r="J1570" s="41">
        <f>MAX(IF($B1570="No",0,MIN((0.75*F1570),847)),MIN(F1570,(0.75*$C1570),847))</f>
        <v>0</v>
      </c>
      <c r="K1570" s="41">
        <f>MAX(IF($B1570="No",0,MIN((0.75*G1570),847)),MIN(G1570,(0.75*$C1570),847))</f>
        <v>0</v>
      </c>
      <c r="L1570" s="54" t="str">
        <f>IF(OR(COUNT(C1570:G1570)&lt;&gt;5,ISBLANK(B1570)),"",SUM(H1570:K1570))</f>
        <v/>
      </c>
    </row>
    <row r="1571" spans="8:12" ht="17.25" x14ac:dyDescent="0.3">
      <c r="H1571" s="41">
        <f>MAX(IF($B1571="No",0,MIN((0.75*D1571),847)),MIN(D1571,(0.75*$C1571),847))</f>
        <v>0</v>
      </c>
      <c r="I1571" s="41">
        <f>MAX(IF($B1571="No",0,MIN((0.75*E1571),847)),MIN(E1571,(0.75*$C1571),847))</f>
        <v>0</v>
      </c>
      <c r="J1571" s="41">
        <f>MAX(IF($B1571="No",0,MIN((0.75*F1571),847)),MIN(F1571,(0.75*$C1571),847))</f>
        <v>0</v>
      </c>
      <c r="K1571" s="41">
        <f>MAX(IF($B1571="No",0,MIN((0.75*G1571),847)),MIN(G1571,(0.75*$C1571),847))</f>
        <v>0</v>
      </c>
      <c r="L1571" s="54" t="str">
        <f>IF(OR(COUNT(C1571:G1571)&lt;&gt;5,ISBLANK(B1571)),"",SUM(H1571:K1571))</f>
        <v/>
      </c>
    </row>
    <row r="1572" spans="8:12" ht="17.25" x14ac:dyDescent="0.3">
      <c r="H1572" s="41">
        <f>MAX(IF($B1572="No",0,MIN((0.75*D1572),847)),MIN(D1572,(0.75*$C1572),847))</f>
        <v>0</v>
      </c>
      <c r="I1572" s="41">
        <f>MAX(IF($B1572="No",0,MIN((0.75*E1572),847)),MIN(E1572,(0.75*$C1572),847))</f>
        <v>0</v>
      </c>
      <c r="J1572" s="41">
        <f>MAX(IF($B1572="No",0,MIN((0.75*F1572),847)),MIN(F1572,(0.75*$C1572),847))</f>
        <v>0</v>
      </c>
      <c r="K1572" s="41">
        <f>MAX(IF($B1572="No",0,MIN((0.75*G1572),847)),MIN(G1572,(0.75*$C1572),847))</f>
        <v>0</v>
      </c>
      <c r="L1572" s="54" t="str">
        <f>IF(OR(COUNT(C1572:G1572)&lt;&gt;5,ISBLANK(B1572)),"",SUM(H1572:K1572))</f>
        <v/>
      </c>
    </row>
    <row r="1573" spans="8:12" ht="17.25" x14ac:dyDescent="0.3">
      <c r="H1573" s="41">
        <f>MAX(IF($B1573="No",0,MIN((0.75*D1573),847)),MIN(D1573,(0.75*$C1573),847))</f>
        <v>0</v>
      </c>
      <c r="I1573" s="41">
        <f>MAX(IF($B1573="No",0,MIN((0.75*E1573),847)),MIN(E1573,(0.75*$C1573),847))</f>
        <v>0</v>
      </c>
      <c r="J1573" s="41">
        <f>MAX(IF($B1573="No",0,MIN((0.75*F1573),847)),MIN(F1573,(0.75*$C1573),847))</f>
        <v>0</v>
      </c>
      <c r="K1573" s="41">
        <f>MAX(IF($B1573="No",0,MIN((0.75*G1573),847)),MIN(G1573,(0.75*$C1573),847))</f>
        <v>0</v>
      </c>
      <c r="L1573" s="54" t="str">
        <f>IF(OR(COUNT(C1573:G1573)&lt;&gt;5,ISBLANK(B1573)),"",SUM(H1573:K1573))</f>
        <v/>
      </c>
    </row>
    <row r="1574" spans="8:12" ht="17.25" x14ac:dyDescent="0.3">
      <c r="H1574" s="41">
        <f>MAX(IF($B1574="No",0,MIN((0.75*D1574),847)),MIN(D1574,(0.75*$C1574),847))</f>
        <v>0</v>
      </c>
      <c r="I1574" s="41">
        <f>MAX(IF($B1574="No",0,MIN((0.75*E1574),847)),MIN(E1574,(0.75*$C1574),847))</f>
        <v>0</v>
      </c>
      <c r="J1574" s="41">
        <f>MAX(IF($B1574="No",0,MIN((0.75*F1574),847)),MIN(F1574,(0.75*$C1574),847))</f>
        <v>0</v>
      </c>
      <c r="K1574" s="41">
        <f>MAX(IF($B1574="No",0,MIN((0.75*G1574),847)),MIN(G1574,(0.75*$C1574),847))</f>
        <v>0</v>
      </c>
      <c r="L1574" s="54" t="str">
        <f>IF(OR(COUNT(C1574:G1574)&lt;&gt;5,ISBLANK(B1574)),"",SUM(H1574:K1574))</f>
        <v/>
      </c>
    </row>
    <row r="1575" spans="8:12" ht="17.25" x14ac:dyDescent="0.3">
      <c r="H1575" s="41">
        <f>MAX(IF($B1575="No",0,MIN((0.75*D1575),847)),MIN(D1575,(0.75*$C1575),847))</f>
        <v>0</v>
      </c>
      <c r="I1575" s="41">
        <f>MAX(IF($B1575="No",0,MIN((0.75*E1575),847)),MIN(E1575,(0.75*$C1575),847))</f>
        <v>0</v>
      </c>
      <c r="J1575" s="41">
        <f>MAX(IF($B1575="No",0,MIN((0.75*F1575),847)),MIN(F1575,(0.75*$C1575),847))</f>
        <v>0</v>
      </c>
      <c r="K1575" s="41">
        <f>MAX(IF($B1575="No",0,MIN((0.75*G1575),847)),MIN(G1575,(0.75*$C1575),847))</f>
        <v>0</v>
      </c>
      <c r="L1575" s="54" t="str">
        <f>IF(OR(COUNT(C1575:G1575)&lt;&gt;5,ISBLANK(B1575)),"",SUM(H1575:K1575))</f>
        <v/>
      </c>
    </row>
    <row r="1576" spans="8:12" ht="17.25" x14ac:dyDescent="0.3">
      <c r="H1576" s="41">
        <f>MAX(IF($B1576="No",0,MIN((0.75*D1576),847)),MIN(D1576,(0.75*$C1576),847))</f>
        <v>0</v>
      </c>
      <c r="I1576" s="41">
        <f>MAX(IF($B1576="No",0,MIN((0.75*E1576),847)),MIN(E1576,(0.75*$C1576),847))</f>
        <v>0</v>
      </c>
      <c r="J1576" s="41">
        <f>MAX(IF($B1576="No",0,MIN((0.75*F1576),847)),MIN(F1576,(0.75*$C1576),847))</f>
        <v>0</v>
      </c>
      <c r="K1576" s="41">
        <f>MAX(IF($B1576="No",0,MIN((0.75*G1576),847)),MIN(G1576,(0.75*$C1576),847))</f>
        <v>0</v>
      </c>
      <c r="L1576" s="54" t="str">
        <f>IF(OR(COUNT(C1576:G1576)&lt;&gt;5,ISBLANK(B1576)),"",SUM(H1576:K1576))</f>
        <v/>
      </c>
    </row>
    <row r="1577" spans="8:12" ht="17.25" x14ac:dyDescent="0.3">
      <c r="H1577" s="41">
        <f>MAX(IF($B1577="No",0,MIN((0.75*D1577),847)),MIN(D1577,(0.75*$C1577),847))</f>
        <v>0</v>
      </c>
      <c r="I1577" s="41">
        <f>MAX(IF($B1577="No",0,MIN((0.75*E1577),847)),MIN(E1577,(0.75*$C1577),847))</f>
        <v>0</v>
      </c>
      <c r="J1577" s="41">
        <f>MAX(IF($B1577="No",0,MIN((0.75*F1577),847)),MIN(F1577,(0.75*$C1577),847))</f>
        <v>0</v>
      </c>
      <c r="K1577" s="41">
        <f>MAX(IF($B1577="No",0,MIN((0.75*G1577),847)),MIN(G1577,(0.75*$C1577),847))</f>
        <v>0</v>
      </c>
      <c r="L1577" s="54" t="str">
        <f>IF(OR(COUNT(C1577:G1577)&lt;&gt;5,ISBLANK(B1577)),"",SUM(H1577:K1577))</f>
        <v/>
      </c>
    </row>
    <row r="1578" spans="8:12" ht="17.25" x14ac:dyDescent="0.3">
      <c r="H1578" s="41">
        <f>MAX(IF($B1578="No",0,MIN((0.75*D1578),847)),MIN(D1578,(0.75*$C1578),847))</f>
        <v>0</v>
      </c>
      <c r="I1578" s="41">
        <f>MAX(IF($B1578="No",0,MIN((0.75*E1578),847)),MIN(E1578,(0.75*$C1578),847))</f>
        <v>0</v>
      </c>
      <c r="J1578" s="41">
        <f>MAX(IF($B1578="No",0,MIN((0.75*F1578),847)),MIN(F1578,(0.75*$C1578),847))</f>
        <v>0</v>
      </c>
      <c r="K1578" s="41">
        <f>MAX(IF($B1578="No",0,MIN((0.75*G1578),847)),MIN(G1578,(0.75*$C1578),847))</f>
        <v>0</v>
      </c>
      <c r="L1578" s="54" t="str">
        <f>IF(OR(COUNT(C1578:G1578)&lt;&gt;5,ISBLANK(B1578)),"",SUM(H1578:K1578))</f>
        <v/>
      </c>
    </row>
    <row r="1579" spans="8:12" ht="17.25" x14ac:dyDescent="0.3">
      <c r="H1579" s="41">
        <f>MAX(IF($B1579="No",0,MIN((0.75*D1579),847)),MIN(D1579,(0.75*$C1579),847))</f>
        <v>0</v>
      </c>
      <c r="I1579" s="41">
        <f>MAX(IF($B1579="No",0,MIN((0.75*E1579),847)),MIN(E1579,(0.75*$C1579),847))</f>
        <v>0</v>
      </c>
      <c r="J1579" s="41">
        <f>MAX(IF($B1579="No",0,MIN((0.75*F1579),847)),MIN(F1579,(0.75*$C1579),847))</f>
        <v>0</v>
      </c>
      <c r="K1579" s="41">
        <f>MAX(IF($B1579="No",0,MIN((0.75*G1579),847)),MIN(G1579,(0.75*$C1579),847))</f>
        <v>0</v>
      </c>
      <c r="L1579" s="54" t="str">
        <f>IF(OR(COUNT(C1579:G1579)&lt;&gt;5,ISBLANK(B1579)),"",SUM(H1579:K1579))</f>
        <v/>
      </c>
    </row>
    <row r="1580" spans="8:12" ht="17.25" x14ac:dyDescent="0.3">
      <c r="H1580" s="41">
        <f>MAX(IF($B1580="No",0,MIN((0.75*D1580),847)),MIN(D1580,(0.75*$C1580),847))</f>
        <v>0</v>
      </c>
      <c r="I1580" s="41">
        <f>MAX(IF($B1580="No",0,MIN((0.75*E1580),847)),MIN(E1580,(0.75*$C1580),847))</f>
        <v>0</v>
      </c>
      <c r="J1580" s="41">
        <f>MAX(IF($B1580="No",0,MIN((0.75*F1580),847)),MIN(F1580,(0.75*$C1580),847))</f>
        <v>0</v>
      </c>
      <c r="K1580" s="41">
        <f>MAX(IF($B1580="No",0,MIN((0.75*G1580),847)),MIN(G1580,(0.75*$C1580),847))</f>
        <v>0</v>
      </c>
      <c r="L1580" s="54" t="str">
        <f>IF(OR(COUNT(C1580:G1580)&lt;&gt;5,ISBLANK(B1580)),"",SUM(H1580:K1580))</f>
        <v/>
      </c>
    </row>
    <row r="1581" spans="8:12" ht="17.25" x14ac:dyDescent="0.3">
      <c r="H1581" s="41">
        <f>MAX(IF($B1581="No",0,MIN((0.75*D1581),847)),MIN(D1581,(0.75*$C1581),847))</f>
        <v>0</v>
      </c>
      <c r="I1581" s="41">
        <f>MAX(IF($B1581="No",0,MIN((0.75*E1581),847)),MIN(E1581,(0.75*$C1581),847))</f>
        <v>0</v>
      </c>
      <c r="J1581" s="41">
        <f>MAX(IF($B1581="No",0,MIN((0.75*F1581),847)),MIN(F1581,(0.75*$C1581),847))</f>
        <v>0</v>
      </c>
      <c r="K1581" s="41">
        <f>MAX(IF($B1581="No",0,MIN((0.75*G1581),847)),MIN(G1581,(0.75*$C1581),847))</f>
        <v>0</v>
      </c>
      <c r="L1581" s="54" t="str">
        <f>IF(OR(COUNT(C1581:G1581)&lt;&gt;5,ISBLANK(B1581)),"",SUM(H1581:K1581))</f>
        <v/>
      </c>
    </row>
    <row r="1582" spans="8:12" ht="17.25" x14ac:dyDescent="0.3">
      <c r="H1582" s="41">
        <f>MAX(IF($B1582="No",0,MIN((0.75*D1582),847)),MIN(D1582,(0.75*$C1582),847))</f>
        <v>0</v>
      </c>
      <c r="I1582" s="41">
        <f>MAX(IF($B1582="No",0,MIN((0.75*E1582),847)),MIN(E1582,(0.75*$C1582),847))</f>
        <v>0</v>
      </c>
      <c r="J1582" s="41">
        <f>MAX(IF($B1582="No",0,MIN((0.75*F1582),847)),MIN(F1582,(0.75*$C1582),847))</f>
        <v>0</v>
      </c>
      <c r="K1582" s="41">
        <f>MAX(IF($B1582="No",0,MIN((0.75*G1582),847)),MIN(G1582,(0.75*$C1582),847))</f>
        <v>0</v>
      </c>
      <c r="L1582" s="54" t="str">
        <f>IF(OR(COUNT(C1582:G1582)&lt;&gt;5,ISBLANK(B1582)),"",SUM(H1582:K1582))</f>
        <v/>
      </c>
    </row>
    <row r="1583" spans="8:12" ht="17.25" x14ac:dyDescent="0.3">
      <c r="H1583" s="41">
        <f>MAX(IF($B1583="No",0,MIN((0.75*D1583),847)),MIN(D1583,(0.75*$C1583),847))</f>
        <v>0</v>
      </c>
      <c r="I1583" s="41">
        <f>MAX(IF($B1583="No",0,MIN((0.75*E1583),847)),MIN(E1583,(0.75*$C1583),847))</f>
        <v>0</v>
      </c>
      <c r="J1583" s="41">
        <f>MAX(IF($B1583="No",0,MIN((0.75*F1583),847)),MIN(F1583,(0.75*$C1583),847))</f>
        <v>0</v>
      </c>
      <c r="K1583" s="41">
        <f>MAX(IF($B1583="No",0,MIN((0.75*G1583),847)),MIN(G1583,(0.75*$C1583),847))</f>
        <v>0</v>
      </c>
      <c r="L1583" s="54" t="str">
        <f>IF(OR(COUNT(C1583:G1583)&lt;&gt;5,ISBLANK(B1583)),"",SUM(H1583:K1583))</f>
        <v/>
      </c>
    </row>
    <row r="1584" spans="8:12" ht="17.25" x14ac:dyDescent="0.3">
      <c r="H1584" s="41">
        <f>MAX(IF($B1584="No",0,MIN((0.75*D1584),847)),MIN(D1584,(0.75*$C1584),847))</f>
        <v>0</v>
      </c>
      <c r="I1584" s="41">
        <f>MAX(IF($B1584="No",0,MIN((0.75*E1584),847)),MIN(E1584,(0.75*$C1584),847))</f>
        <v>0</v>
      </c>
      <c r="J1584" s="41">
        <f>MAX(IF($B1584="No",0,MIN((0.75*F1584),847)),MIN(F1584,(0.75*$C1584),847))</f>
        <v>0</v>
      </c>
      <c r="K1584" s="41">
        <f>MAX(IF($B1584="No",0,MIN((0.75*G1584),847)),MIN(G1584,(0.75*$C1584),847))</f>
        <v>0</v>
      </c>
      <c r="L1584" s="54" t="str">
        <f>IF(OR(COUNT(C1584:G1584)&lt;&gt;5,ISBLANK(B1584)),"",SUM(H1584:K1584))</f>
        <v/>
      </c>
    </row>
    <row r="1585" spans="8:12" ht="17.25" x14ac:dyDescent="0.3">
      <c r="H1585" s="41">
        <f>MAX(IF($B1585="No",0,MIN((0.75*D1585),847)),MIN(D1585,(0.75*$C1585),847))</f>
        <v>0</v>
      </c>
      <c r="I1585" s="41">
        <f>MAX(IF($B1585="No",0,MIN((0.75*E1585),847)),MIN(E1585,(0.75*$C1585),847))</f>
        <v>0</v>
      </c>
      <c r="J1585" s="41">
        <f>MAX(IF($B1585="No",0,MIN((0.75*F1585),847)),MIN(F1585,(0.75*$C1585),847))</f>
        <v>0</v>
      </c>
      <c r="K1585" s="41">
        <f>MAX(IF($B1585="No",0,MIN((0.75*G1585),847)),MIN(G1585,(0.75*$C1585),847))</f>
        <v>0</v>
      </c>
      <c r="L1585" s="54" t="str">
        <f>IF(OR(COUNT(C1585:G1585)&lt;&gt;5,ISBLANK(B1585)),"",SUM(H1585:K1585))</f>
        <v/>
      </c>
    </row>
    <row r="1586" spans="8:12" ht="17.25" x14ac:dyDescent="0.3">
      <c r="H1586" s="41">
        <f>MAX(IF($B1586="No",0,MIN((0.75*D1586),847)),MIN(D1586,(0.75*$C1586),847))</f>
        <v>0</v>
      </c>
      <c r="I1586" s="41">
        <f>MAX(IF($B1586="No",0,MIN((0.75*E1586),847)),MIN(E1586,(0.75*$C1586),847))</f>
        <v>0</v>
      </c>
      <c r="J1586" s="41">
        <f>MAX(IF($B1586="No",0,MIN((0.75*F1586),847)),MIN(F1586,(0.75*$C1586),847))</f>
        <v>0</v>
      </c>
      <c r="K1586" s="41">
        <f>MAX(IF($B1586="No",0,MIN((0.75*G1586),847)),MIN(G1586,(0.75*$C1586),847))</f>
        <v>0</v>
      </c>
      <c r="L1586" s="54" t="str">
        <f>IF(OR(COUNT(C1586:G1586)&lt;&gt;5,ISBLANK(B1586)),"",SUM(H1586:K1586))</f>
        <v/>
      </c>
    </row>
    <row r="1587" spans="8:12" ht="17.25" x14ac:dyDescent="0.3">
      <c r="H1587" s="41">
        <f>MAX(IF($B1587="No",0,MIN((0.75*D1587),847)),MIN(D1587,(0.75*$C1587),847))</f>
        <v>0</v>
      </c>
      <c r="I1587" s="41">
        <f>MAX(IF($B1587="No",0,MIN((0.75*E1587),847)),MIN(E1587,(0.75*$C1587),847))</f>
        <v>0</v>
      </c>
      <c r="J1587" s="41">
        <f>MAX(IF($B1587="No",0,MIN((0.75*F1587),847)),MIN(F1587,(0.75*$C1587),847))</f>
        <v>0</v>
      </c>
      <c r="K1587" s="41">
        <f>MAX(IF($B1587="No",0,MIN((0.75*G1587),847)),MIN(G1587,(0.75*$C1587),847))</f>
        <v>0</v>
      </c>
      <c r="L1587" s="54" t="str">
        <f>IF(OR(COUNT(C1587:G1587)&lt;&gt;5,ISBLANK(B1587)),"",SUM(H1587:K1587))</f>
        <v/>
      </c>
    </row>
    <row r="1588" spans="8:12" ht="17.25" x14ac:dyDescent="0.3">
      <c r="H1588" s="41">
        <f>MAX(IF($B1588="No",0,MIN((0.75*D1588),847)),MIN(D1588,(0.75*$C1588),847))</f>
        <v>0</v>
      </c>
      <c r="I1588" s="41">
        <f>MAX(IF($B1588="No",0,MIN((0.75*E1588),847)),MIN(E1588,(0.75*$C1588),847))</f>
        <v>0</v>
      </c>
      <c r="J1588" s="41">
        <f>MAX(IF($B1588="No",0,MIN((0.75*F1588),847)),MIN(F1588,(0.75*$C1588),847))</f>
        <v>0</v>
      </c>
      <c r="K1588" s="41">
        <f>MAX(IF($B1588="No",0,MIN((0.75*G1588),847)),MIN(G1588,(0.75*$C1588),847))</f>
        <v>0</v>
      </c>
      <c r="L1588" s="54" t="str">
        <f>IF(OR(COUNT(C1588:G1588)&lt;&gt;5,ISBLANK(B1588)),"",SUM(H1588:K1588))</f>
        <v/>
      </c>
    </row>
    <row r="1589" spans="8:12" ht="17.25" x14ac:dyDescent="0.3">
      <c r="H1589" s="41">
        <f>MAX(IF($B1589="No",0,MIN((0.75*D1589),847)),MIN(D1589,(0.75*$C1589),847))</f>
        <v>0</v>
      </c>
      <c r="I1589" s="41">
        <f>MAX(IF($B1589="No",0,MIN((0.75*E1589),847)),MIN(E1589,(0.75*$C1589),847))</f>
        <v>0</v>
      </c>
      <c r="J1589" s="41">
        <f>MAX(IF($B1589="No",0,MIN((0.75*F1589),847)),MIN(F1589,(0.75*$C1589),847))</f>
        <v>0</v>
      </c>
      <c r="K1589" s="41">
        <f>MAX(IF($B1589="No",0,MIN((0.75*G1589),847)),MIN(G1589,(0.75*$C1589),847))</f>
        <v>0</v>
      </c>
      <c r="L1589" s="54" t="str">
        <f>IF(OR(COUNT(C1589:G1589)&lt;&gt;5,ISBLANK(B1589)),"",SUM(H1589:K1589))</f>
        <v/>
      </c>
    </row>
    <row r="1590" spans="8:12" ht="17.25" x14ac:dyDescent="0.3">
      <c r="H1590" s="41">
        <f>MAX(IF($B1590="No",0,MIN((0.75*D1590),847)),MIN(D1590,(0.75*$C1590),847))</f>
        <v>0</v>
      </c>
      <c r="I1590" s="41">
        <f>MAX(IF($B1590="No",0,MIN((0.75*E1590),847)),MIN(E1590,(0.75*$C1590),847))</f>
        <v>0</v>
      </c>
      <c r="J1590" s="41">
        <f>MAX(IF($B1590="No",0,MIN((0.75*F1590),847)),MIN(F1590,(0.75*$C1590),847))</f>
        <v>0</v>
      </c>
      <c r="K1590" s="41">
        <f>MAX(IF($B1590="No",0,MIN((0.75*G1590),847)),MIN(G1590,(0.75*$C1590),847))</f>
        <v>0</v>
      </c>
      <c r="L1590" s="54" t="str">
        <f>IF(OR(COUNT(C1590:G1590)&lt;&gt;5,ISBLANK(B1590)),"",SUM(H1590:K1590))</f>
        <v/>
      </c>
    </row>
    <row r="1591" spans="8:12" ht="17.25" x14ac:dyDescent="0.3">
      <c r="H1591" s="41">
        <f>MAX(IF($B1591="No",0,MIN((0.75*D1591),847)),MIN(D1591,(0.75*$C1591),847))</f>
        <v>0</v>
      </c>
      <c r="I1591" s="41">
        <f>MAX(IF($B1591="No",0,MIN((0.75*E1591),847)),MIN(E1591,(0.75*$C1591),847))</f>
        <v>0</v>
      </c>
      <c r="J1591" s="41">
        <f>MAX(IF($B1591="No",0,MIN((0.75*F1591),847)),MIN(F1591,(0.75*$C1591),847))</f>
        <v>0</v>
      </c>
      <c r="K1591" s="41">
        <f>MAX(IF($B1591="No",0,MIN((0.75*G1591),847)),MIN(G1591,(0.75*$C1591),847))</f>
        <v>0</v>
      </c>
      <c r="L1591" s="54" t="str">
        <f>IF(OR(COUNT(C1591:G1591)&lt;&gt;5,ISBLANK(B1591)),"",SUM(H1591:K1591))</f>
        <v/>
      </c>
    </row>
    <row r="1592" spans="8:12" ht="17.25" x14ac:dyDescent="0.3">
      <c r="H1592" s="41">
        <f>MAX(IF($B1592="No",0,MIN((0.75*D1592),847)),MIN(D1592,(0.75*$C1592),847))</f>
        <v>0</v>
      </c>
      <c r="I1592" s="41">
        <f>MAX(IF($B1592="No",0,MIN((0.75*E1592),847)),MIN(E1592,(0.75*$C1592),847))</f>
        <v>0</v>
      </c>
      <c r="J1592" s="41">
        <f>MAX(IF($B1592="No",0,MIN((0.75*F1592),847)),MIN(F1592,(0.75*$C1592),847))</f>
        <v>0</v>
      </c>
      <c r="K1592" s="41">
        <f>MAX(IF($B1592="No",0,MIN((0.75*G1592),847)),MIN(G1592,(0.75*$C1592),847))</f>
        <v>0</v>
      </c>
      <c r="L1592" s="54" t="str">
        <f>IF(OR(COUNT(C1592:G1592)&lt;&gt;5,ISBLANK(B1592)),"",SUM(H1592:K1592))</f>
        <v/>
      </c>
    </row>
    <row r="1593" spans="8:12" ht="17.25" x14ac:dyDescent="0.3">
      <c r="H1593" s="41">
        <f>MAX(IF($B1593="No",0,MIN((0.75*D1593),847)),MIN(D1593,(0.75*$C1593),847))</f>
        <v>0</v>
      </c>
      <c r="I1593" s="41">
        <f>MAX(IF($B1593="No",0,MIN((0.75*E1593),847)),MIN(E1593,(0.75*$C1593),847))</f>
        <v>0</v>
      </c>
      <c r="J1593" s="41">
        <f>MAX(IF($B1593="No",0,MIN((0.75*F1593),847)),MIN(F1593,(0.75*$C1593),847))</f>
        <v>0</v>
      </c>
      <c r="K1593" s="41">
        <f>MAX(IF($B1593="No",0,MIN((0.75*G1593),847)),MIN(G1593,(0.75*$C1593),847))</f>
        <v>0</v>
      </c>
      <c r="L1593" s="54" t="str">
        <f>IF(OR(COUNT(C1593:G1593)&lt;&gt;5,ISBLANK(B1593)),"",SUM(H1593:K1593))</f>
        <v/>
      </c>
    </row>
    <row r="1594" spans="8:12" ht="17.25" x14ac:dyDescent="0.3">
      <c r="H1594" s="41">
        <f>MAX(IF($B1594="No",0,MIN((0.75*D1594),847)),MIN(D1594,(0.75*$C1594),847))</f>
        <v>0</v>
      </c>
      <c r="I1594" s="41">
        <f>MAX(IF($B1594="No",0,MIN((0.75*E1594),847)),MIN(E1594,(0.75*$C1594),847))</f>
        <v>0</v>
      </c>
      <c r="J1594" s="41">
        <f>MAX(IF($B1594="No",0,MIN((0.75*F1594),847)),MIN(F1594,(0.75*$C1594),847))</f>
        <v>0</v>
      </c>
      <c r="K1594" s="41">
        <f>MAX(IF($B1594="No",0,MIN((0.75*G1594),847)),MIN(G1594,(0.75*$C1594),847))</f>
        <v>0</v>
      </c>
      <c r="L1594" s="54" t="str">
        <f>IF(OR(COUNT(C1594:G1594)&lt;&gt;5,ISBLANK(B1594)),"",SUM(H1594:K1594))</f>
        <v/>
      </c>
    </row>
    <row r="1595" spans="8:12" ht="17.25" x14ac:dyDescent="0.3">
      <c r="H1595" s="41">
        <f>MAX(IF($B1595="No",0,MIN((0.75*D1595),847)),MIN(D1595,(0.75*$C1595),847))</f>
        <v>0</v>
      </c>
      <c r="I1595" s="41">
        <f>MAX(IF($B1595="No",0,MIN((0.75*E1595),847)),MIN(E1595,(0.75*$C1595),847))</f>
        <v>0</v>
      </c>
      <c r="J1595" s="41">
        <f>MAX(IF($B1595="No",0,MIN((0.75*F1595),847)),MIN(F1595,(0.75*$C1595),847))</f>
        <v>0</v>
      </c>
      <c r="K1595" s="41">
        <f>MAX(IF($B1595="No",0,MIN((0.75*G1595),847)),MIN(G1595,(0.75*$C1595),847))</f>
        <v>0</v>
      </c>
      <c r="L1595" s="54" t="str">
        <f>IF(OR(COUNT(C1595:G1595)&lt;&gt;5,ISBLANK(B1595)),"",SUM(H1595:K1595))</f>
        <v/>
      </c>
    </row>
    <row r="1596" spans="8:12" ht="17.25" x14ac:dyDescent="0.3">
      <c r="H1596" s="41">
        <f>MAX(IF($B1596="No",0,MIN((0.75*D1596),847)),MIN(D1596,(0.75*$C1596),847))</f>
        <v>0</v>
      </c>
      <c r="I1596" s="41">
        <f>MAX(IF($B1596="No",0,MIN((0.75*E1596),847)),MIN(E1596,(0.75*$C1596),847))</f>
        <v>0</v>
      </c>
      <c r="J1596" s="41">
        <f>MAX(IF($B1596="No",0,MIN((0.75*F1596),847)),MIN(F1596,(0.75*$C1596),847))</f>
        <v>0</v>
      </c>
      <c r="K1596" s="41">
        <f>MAX(IF($B1596="No",0,MIN((0.75*G1596),847)),MIN(G1596,(0.75*$C1596),847))</f>
        <v>0</v>
      </c>
      <c r="L1596" s="54" t="str">
        <f>IF(OR(COUNT(C1596:G1596)&lt;&gt;5,ISBLANK(B1596)),"",SUM(H1596:K1596))</f>
        <v/>
      </c>
    </row>
    <row r="1597" spans="8:12" ht="17.25" x14ac:dyDescent="0.3">
      <c r="H1597" s="41">
        <f>MAX(IF($B1597="No",0,MIN((0.75*D1597),847)),MIN(D1597,(0.75*$C1597),847))</f>
        <v>0</v>
      </c>
      <c r="I1597" s="41">
        <f>MAX(IF($B1597="No",0,MIN((0.75*E1597),847)),MIN(E1597,(0.75*$C1597),847))</f>
        <v>0</v>
      </c>
      <c r="J1597" s="41">
        <f>MAX(IF($B1597="No",0,MIN((0.75*F1597),847)),MIN(F1597,(0.75*$C1597),847))</f>
        <v>0</v>
      </c>
      <c r="K1597" s="41">
        <f>MAX(IF($B1597="No",0,MIN((0.75*G1597),847)),MIN(G1597,(0.75*$C1597),847))</f>
        <v>0</v>
      </c>
      <c r="L1597" s="54" t="str">
        <f>IF(OR(COUNT(C1597:G1597)&lt;&gt;5,ISBLANK(B1597)),"",SUM(H1597:K1597))</f>
        <v/>
      </c>
    </row>
    <row r="1598" spans="8:12" ht="17.25" x14ac:dyDescent="0.3">
      <c r="H1598" s="41">
        <f>MAX(IF($B1598="No",0,MIN((0.75*D1598),847)),MIN(D1598,(0.75*$C1598),847))</f>
        <v>0</v>
      </c>
      <c r="I1598" s="41">
        <f>MAX(IF($B1598="No",0,MIN((0.75*E1598),847)),MIN(E1598,(0.75*$C1598),847))</f>
        <v>0</v>
      </c>
      <c r="J1598" s="41">
        <f>MAX(IF($B1598="No",0,MIN((0.75*F1598),847)),MIN(F1598,(0.75*$C1598),847))</f>
        <v>0</v>
      </c>
      <c r="K1598" s="41">
        <f>MAX(IF($B1598="No",0,MIN((0.75*G1598),847)),MIN(G1598,(0.75*$C1598),847))</f>
        <v>0</v>
      </c>
      <c r="L1598" s="54" t="str">
        <f>IF(OR(COUNT(C1598:G1598)&lt;&gt;5,ISBLANK(B1598)),"",SUM(H1598:K1598))</f>
        <v/>
      </c>
    </row>
    <row r="1599" spans="8:12" ht="17.25" x14ac:dyDescent="0.3">
      <c r="H1599" s="41">
        <f>MAX(IF($B1599="No",0,MIN((0.75*D1599),847)),MIN(D1599,(0.75*$C1599),847))</f>
        <v>0</v>
      </c>
      <c r="I1599" s="41">
        <f>MAX(IF($B1599="No",0,MIN((0.75*E1599),847)),MIN(E1599,(0.75*$C1599),847))</f>
        <v>0</v>
      </c>
      <c r="J1599" s="41">
        <f>MAX(IF($B1599="No",0,MIN((0.75*F1599),847)),MIN(F1599,(0.75*$C1599),847))</f>
        <v>0</v>
      </c>
      <c r="K1599" s="41">
        <f>MAX(IF($B1599="No",0,MIN((0.75*G1599),847)),MIN(G1599,(0.75*$C1599),847))</f>
        <v>0</v>
      </c>
      <c r="L1599" s="54" t="str">
        <f>IF(OR(COUNT(C1599:G1599)&lt;&gt;5,ISBLANK(B1599)),"",SUM(H1599:K1599))</f>
        <v/>
      </c>
    </row>
    <row r="1600" spans="8:12" ht="17.25" x14ac:dyDescent="0.3">
      <c r="H1600" s="41">
        <f>MAX(IF($B1600="No",0,MIN((0.75*D1600),847)),MIN(D1600,(0.75*$C1600),847))</f>
        <v>0</v>
      </c>
      <c r="I1600" s="41">
        <f>MAX(IF($B1600="No",0,MIN((0.75*E1600),847)),MIN(E1600,(0.75*$C1600),847))</f>
        <v>0</v>
      </c>
      <c r="J1600" s="41">
        <f>MAX(IF($B1600="No",0,MIN((0.75*F1600),847)),MIN(F1600,(0.75*$C1600),847))</f>
        <v>0</v>
      </c>
      <c r="K1600" s="41">
        <f>MAX(IF($B1600="No",0,MIN((0.75*G1600),847)),MIN(G1600,(0.75*$C1600),847))</f>
        <v>0</v>
      </c>
      <c r="L1600" s="54" t="str">
        <f>IF(OR(COUNT(C1600:G1600)&lt;&gt;5,ISBLANK(B1600)),"",SUM(H1600:K1600))</f>
        <v/>
      </c>
    </row>
    <row r="1601" spans="8:12" ht="17.25" x14ac:dyDescent="0.3">
      <c r="H1601" s="41">
        <f>MAX(IF($B1601="No",0,MIN((0.75*D1601),847)),MIN(D1601,(0.75*$C1601),847))</f>
        <v>0</v>
      </c>
      <c r="I1601" s="41">
        <f>MAX(IF($B1601="No",0,MIN((0.75*E1601),847)),MIN(E1601,(0.75*$C1601),847))</f>
        <v>0</v>
      </c>
      <c r="J1601" s="41">
        <f>MAX(IF($B1601="No",0,MIN((0.75*F1601),847)),MIN(F1601,(0.75*$C1601),847))</f>
        <v>0</v>
      </c>
      <c r="K1601" s="41">
        <f>MAX(IF($B1601="No",0,MIN((0.75*G1601),847)),MIN(G1601,(0.75*$C1601),847))</f>
        <v>0</v>
      </c>
      <c r="L1601" s="54" t="str">
        <f>IF(OR(COUNT(C1601:G1601)&lt;&gt;5,ISBLANK(B1601)),"",SUM(H1601:K1601))</f>
        <v/>
      </c>
    </row>
    <row r="1602" spans="8:12" ht="17.25" x14ac:dyDescent="0.3">
      <c r="H1602" s="41">
        <f>MAX(IF($B1602="No",0,MIN((0.75*D1602),847)),MIN(D1602,(0.75*$C1602),847))</f>
        <v>0</v>
      </c>
      <c r="I1602" s="41">
        <f>MAX(IF($B1602="No",0,MIN((0.75*E1602),847)),MIN(E1602,(0.75*$C1602),847))</f>
        <v>0</v>
      </c>
      <c r="J1602" s="41">
        <f>MAX(IF($B1602="No",0,MIN((0.75*F1602),847)),MIN(F1602,(0.75*$C1602),847))</f>
        <v>0</v>
      </c>
      <c r="K1602" s="41">
        <f>MAX(IF($B1602="No",0,MIN((0.75*G1602),847)),MIN(G1602,(0.75*$C1602),847))</f>
        <v>0</v>
      </c>
      <c r="L1602" s="54" t="str">
        <f>IF(OR(COUNT(C1602:G1602)&lt;&gt;5,ISBLANK(B1602)),"",SUM(H1602:K1602))</f>
        <v/>
      </c>
    </row>
    <row r="1603" spans="8:12" ht="17.25" x14ac:dyDescent="0.3">
      <c r="H1603" s="41">
        <f>MAX(IF($B1603="No",0,MIN((0.75*D1603),847)),MIN(D1603,(0.75*$C1603),847))</f>
        <v>0</v>
      </c>
      <c r="I1603" s="41">
        <f>MAX(IF($B1603="No",0,MIN((0.75*E1603),847)),MIN(E1603,(0.75*$C1603),847))</f>
        <v>0</v>
      </c>
      <c r="J1603" s="41">
        <f>MAX(IF($B1603="No",0,MIN((0.75*F1603),847)),MIN(F1603,(0.75*$C1603),847))</f>
        <v>0</v>
      </c>
      <c r="K1603" s="41">
        <f>MAX(IF($B1603="No",0,MIN((0.75*G1603),847)),MIN(G1603,(0.75*$C1603),847))</f>
        <v>0</v>
      </c>
      <c r="L1603" s="54" t="str">
        <f>IF(OR(COUNT(C1603:G1603)&lt;&gt;5,ISBLANK(B1603)),"",SUM(H1603:K1603))</f>
        <v/>
      </c>
    </row>
    <row r="1604" spans="8:12" ht="17.25" x14ac:dyDescent="0.3">
      <c r="H1604" s="41">
        <f>MAX(IF($B1604="No",0,MIN((0.75*D1604),847)),MIN(D1604,(0.75*$C1604),847))</f>
        <v>0</v>
      </c>
      <c r="I1604" s="41">
        <f>MAX(IF($B1604="No",0,MIN((0.75*E1604),847)),MIN(E1604,(0.75*$C1604),847))</f>
        <v>0</v>
      </c>
      <c r="J1604" s="41">
        <f>MAX(IF($B1604="No",0,MIN((0.75*F1604),847)),MIN(F1604,(0.75*$C1604),847))</f>
        <v>0</v>
      </c>
      <c r="K1604" s="41">
        <f>MAX(IF($B1604="No",0,MIN((0.75*G1604),847)),MIN(G1604,(0.75*$C1604),847))</f>
        <v>0</v>
      </c>
      <c r="L1604" s="54" t="str">
        <f>IF(OR(COUNT(C1604:G1604)&lt;&gt;5,ISBLANK(B1604)),"",SUM(H1604:K1604))</f>
        <v/>
      </c>
    </row>
    <row r="1605" spans="8:12" ht="17.25" x14ac:dyDescent="0.3">
      <c r="H1605" s="41">
        <f>MAX(IF($B1605="No",0,MIN((0.75*D1605),847)),MIN(D1605,(0.75*$C1605),847))</f>
        <v>0</v>
      </c>
      <c r="I1605" s="41">
        <f>MAX(IF($B1605="No",0,MIN((0.75*E1605),847)),MIN(E1605,(0.75*$C1605),847))</f>
        <v>0</v>
      </c>
      <c r="J1605" s="41">
        <f>MAX(IF($B1605="No",0,MIN((0.75*F1605),847)),MIN(F1605,(0.75*$C1605),847))</f>
        <v>0</v>
      </c>
      <c r="K1605" s="41">
        <f>MAX(IF($B1605="No",0,MIN((0.75*G1605),847)),MIN(G1605,(0.75*$C1605),847))</f>
        <v>0</v>
      </c>
      <c r="L1605" s="54" t="str">
        <f>IF(OR(COUNT(C1605:G1605)&lt;&gt;5,ISBLANK(B1605)),"",SUM(H1605:K1605))</f>
        <v/>
      </c>
    </row>
    <row r="1606" spans="8:12" ht="17.25" x14ac:dyDescent="0.3">
      <c r="H1606" s="41">
        <f>MAX(IF($B1606="No",0,MIN((0.75*D1606),847)),MIN(D1606,(0.75*$C1606),847))</f>
        <v>0</v>
      </c>
      <c r="I1606" s="41">
        <f>MAX(IF($B1606="No",0,MIN((0.75*E1606),847)),MIN(E1606,(0.75*$C1606),847))</f>
        <v>0</v>
      </c>
      <c r="J1606" s="41">
        <f>MAX(IF($B1606="No",0,MIN((0.75*F1606),847)),MIN(F1606,(0.75*$C1606),847))</f>
        <v>0</v>
      </c>
      <c r="K1606" s="41">
        <f>MAX(IF($B1606="No",0,MIN((0.75*G1606),847)),MIN(G1606,(0.75*$C1606),847))</f>
        <v>0</v>
      </c>
      <c r="L1606" s="54" t="str">
        <f>IF(OR(COUNT(C1606:G1606)&lt;&gt;5,ISBLANK(B1606)),"",SUM(H1606:K1606))</f>
        <v/>
      </c>
    </row>
    <row r="1607" spans="8:12" ht="17.25" x14ac:dyDescent="0.3">
      <c r="H1607" s="41">
        <f>MAX(IF($B1607="No",0,MIN((0.75*D1607),847)),MIN(D1607,(0.75*$C1607),847))</f>
        <v>0</v>
      </c>
      <c r="I1607" s="41">
        <f>MAX(IF($B1607="No",0,MIN((0.75*E1607),847)),MIN(E1607,(0.75*$C1607),847))</f>
        <v>0</v>
      </c>
      <c r="J1607" s="41">
        <f>MAX(IF($B1607="No",0,MIN((0.75*F1607),847)),MIN(F1607,(0.75*$C1607),847))</f>
        <v>0</v>
      </c>
      <c r="K1607" s="41">
        <f>MAX(IF($B1607="No",0,MIN((0.75*G1607),847)),MIN(G1607,(0.75*$C1607),847))</f>
        <v>0</v>
      </c>
      <c r="L1607" s="54" t="str">
        <f>IF(OR(COUNT(C1607:G1607)&lt;&gt;5,ISBLANK(B1607)),"",SUM(H1607:K1607))</f>
        <v/>
      </c>
    </row>
    <row r="1608" spans="8:12" ht="17.25" x14ac:dyDescent="0.3">
      <c r="H1608" s="41">
        <f>MAX(IF($B1608="No",0,MIN((0.75*D1608),847)),MIN(D1608,(0.75*$C1608),847))</f>
        <v>0</v>
      </c>
      <c r="I1608" s="41">
        <f>MAX(IF($B1608="No",0,MIN((0.75*E1608),847)),MIN(E1608,(0.75*$C1608),847))</f>
        <v>0</v>
      </c>
      <c r="J1608" s="41">
        <f>MAX(IF($B1608="No",0,MIN((0.75*F1608),847)),MIN(F1608,(0.75*$C1608),847))</f>
        <v>0</v>
      </c>
      <c r="K1608" s="41">
        <f>MAX(IF($B1608="No",0,MIN((0.75*G1608),847)),MIN(G1608,(0.75*$C1608),847))</f>
        <v>0</v>
      </c>
      <c r="L1608" s="54" t="str">
        <f>IF(OR(COUNT(C1608:G1608)&lt;&gt;5,ISBLANK(B1608)),"",SUM(H1608:K1608))</f>
        <v/>
      </c>
    </row>
    <row r="1609" spans="8:12" ht="17.25" x14ac:dyDescent="0.3">
      <c r="H1609" s="41">
        <f>MAX(IF($B1609="No",0,MIN((0.75*D1609),847)),MIN(D1609,(0.75*$C1609),847))</f>
        <v>0</v>
      </c>
      <c r="I1609" s="41">
        <f>MAX(IF($B1609="No",0,MIN((0.75*E1609),847)),MIN(E1609,(0.75*$C1609),847))</f>
        <v>0</v>
      </c>
      <c r="J1609" s="41">
        <f>MAX(IF($B1609="No",0,MIN((0.75*F1609),847)),MIN(F1609,(0.75*$C1609),847))</f>
        <v>0</v>
      </c>
      <c r="K1609" s="41">
        <f>MAX(IF($B1609="No",0,MIN((0.75*G1609),847)),MIN(G1609,(0.75*$C1609),847))</f>
        <v>0</v>
      </c>
      <c r="L1609" s="54" t="str">
        <f>IF(OR(COUNT(C1609:G1609)&lt;&gt;5,ISBLANK(B1609)),"",SUM(H1609:K1609))</f>
        <v/>
      </c>
    </row>
    <row r="1610" spans="8:12" ht="17.25" x14ac:dyDescent="0.3">
      <c r="H1610" s="41">
        <f>MAX(IF($B1610="No",0,MIN((0.75*D1610),847)),MIN(D1610,(0.75*$C1610),847))</f>
        <v>0</v>
      </c>
      <c r="I1610" s="41">
        <f>MAX(IF($B1610="No",0,MIN((0.75*E1610),847)),MIN(E1610,(0.75*$C1610),847))</f>
        <v>0</v>
      </c>
      <c r="J1610" s="41">
        <f>MAX(IF($B1610="No",0,MIN((0.75*F1610),847)),MIN(F1610,(0.75*$C1610),847))</f>
        <v>0</v>
      </c>
      <c r="K1610" s="41">
        <f>MAX(IF($B1610="No",0,MIN((0.75*G1610),847)),MIN(G1610,(0.75*$C1610),847))</f>
        <v>0</v>
      </c>
      <c r="L1610" s="54" t="str">
        <f>IF(OR(COUNT(C1610:G1610)&lt;&gt;5,ISBLANK(B1610)),"",SUM(H1610:K1610))</f>
        <v/>
      </c>
    </row>
    <row r="1611" spans="8:12" ht="17.25" x14ac:dyDescent="0.3">
      <c r="H1611" s="41">
        <f>MAX(IF($B1611="No",0,MIN((0.75*D1611),847)),MIN(D1611,(0.75*$C1611),847))</f>
        <v>0</v>
      </c>
      <c r="I1611" s="41">
        <f>MAX(IF($B1611="No",0,MIN((0.75*E1611),847)),MIN(E1611,(0.75*$C1611),847))</f>
        <v>0</v>
      </c>
      <c r="J1611" s="41">
        <f>MAX(IF($B1611="No",0,MIN((0.75*F1611),847)),MIN(F1611,(0.75*$C1611),847))</f>
        <v>0</v>
      </c>
      <c r="K1611" s="41">
        <f>MAX(IF($B1611="No",0,MIN((0.75*G1611),847)),MIN(G1611,(0.75*$C1611),847))</f>
        <v>0</v>
      </c>
      <c r="L1611" s="54" t="str">
        <f>IF(OR(COUNT(C1611:G1611)&lt;&gt;5,ISBLANK(B1611)),"",SUM(H1611:K1611))</f>
        <v/>
      </c>
    </row>
    <row r="1612" spans="8:12" ht="17.25" x14ac:dyDescent="0.3">
      <c r="H1612" s="41">
        <f>MAX(IF($B1612="No",0,MIN((0.75*D1612),847)),MIN(D1612,(0.75*$C1612),847))</f>
        <v>0</v>
      </c>
      <c r="I1612" s="41">
        <f>MAX(IF($B1612="No",0,MIN((0.75*E1612),847)),MIN(E1612,(0.75*$C1612),847))</f>
        <v>0</v>
      </c>
      <c r="J1612" s="41">
        <f>MAX(IF($B1612="No",0,MIN((0.75*F1612),847)),MIN(F1612,(0.75*$C1612),847))</f>
        <v>0</v>
      </c>
      <c r="K1612" s="41">
        <f>MAX(IF($B1612="No",0,MIN((0.75*G1612),847)),MIN(G1612,(0.75*$C1612),847))</f>
        <v>0</v>
      </c>
      <c r="L1612" s="54" t="str">
        <f>IF(OR(COUNT(C1612:G1612)&lt;&gt;5,ISBLANK(B1612)),"",SUM(H1612:K1612))</f>
        <v/>
      </c>
    </row>
    <row r="1613" spans="8:12" ht="17.25" x14ac:dyDescent="0.3">
      <c r="H1613" s="41">
        <f>MAX(IF($B1613="No",0,MIN((0.75*D1613),847)),MIN(D1613,(0.75*$C1613),847))</f>
        <v>0</v>
      </c>
      <c r="I1613" s="41">
        <f>MAX(IF($B1613="No",0,MIN((0.75*E1613),847)),MIN(E1613,(0.75*$C1613),847))</f>
        <v>0</v>
      </c>
      <c r="J1613" s="41">
        <f>MAX(IF($B1613="No",0,MIN((0.75*F1613),847)),MIN(F1613,(0.75*$C1613),847))</f>
        <v>0</v>
      </c>
      <c r="K1613" s="41">
        <f>MAX(IF($B1613="No",0,MIN((0.75*G1613),847)),MIN(G1613,(0.75*$C1613),847))</f>
        <v>0</v>
      </c>
      <c r="L1613" s="54" t="str">
        <f>IF(OR(COUNT(C1613:G1613)&lt;&gt;5,ISBLANK(B1613)),"",SUM(H1613:K1613))</f>
        <v/>
      </c>
    </row>
    <row r="1614" spans="8:12" ht="17.25" x14ac:dyDescent="0.3">
      <c r="H1614" s="41">
        <f>MAX(IF($B1614="No",0,MIN((0.75*D1614),847)),MIN(D1614,(0.75*$C1614),847))</f>
        <v>0</v>
      </c>
      <c r="I1614" s="41">
        <f>MAX(IF($B1614="No",0,MIN((0.75*E1614),847)),MIN(E1614,(0.75*$C1614),847))</f>
        <v>0</v>
      </c>
      <c r="J1614" s="41">
        <f>MAX(IF($B1614="No",0,MIN((0.75*F1614),847)),MIN(F1614,(0.75*$C1614),847))</f>
        <v>0</v>
      </c>
      <c r="K1614" s="41">
        <f>MAX(IF($B1614="No",0,MIN((0.75*G1614),847)),MIN(G1614,(0.75*$C1614),847))</f>
        <v>0</v>
      </c>
      <c r="L1614" s="54" t="str">
        <f>IF(OR(COUNT(C1614:G1614)&lt;&gt;5,ISBLANK(B1614)),"",SUM(H1614:K1614))</f>
        <v/>
      </c>
    </row>
    <row r="1615" spans="8:12" ht="17.25" x14ac:dyDescent="0.3">
      <c r="H1615" s="41">
        <f>MAX(IF($B1615="No",0,MIN((0.75*D1615),847)),MIN(D1615,(0.75*$C1615),847))</f>
        <v>0</v>
      </c>
      <c r="I1615" s="41">
        <f>MAX(IF($B1615="No",0,MIN((0.75*E1615),847)),MIN(E1615,(0.75*$C1615),847))</f>
        <v>0</v>
      </c>
      <c r="J1615" s="41">
        <f>MAX(IF($B1615="No",0,MIN((0.75*F1615),847)),MIN(F1615,(0.75*$C1615),847))</f>
        <v>0</v>
      </c>
      <c r="K1615" s="41">
        <f>MAX(IF($B1615="No",0,MIN((0.75*G1615),847)),MIN(G1615,(0.75*$C1615),847))</f>
        <v>0</v>
      </c>
      <c r="L1615" s="54" t="str">
        <f>IF(OR(COUNT(C1615:G1615)&lt;&gt;5,ISBLANK(B1615)),"",SUM(H1615:K1615))</f>
        <v/>
      </c>
    </row>
    <row r="1616" spans="8:12" ht="17.25" x14ac:dyDescent="0.3">
      <c r="H1616" s="41">
        <f>MAX(IF($B1616="No",0,MIN((0.75*D1616),847)),MIN(D1616,(0.75*$C1616),847))</f>
        <v>0</v>
      </c>
      <c r="I1616" s="41">
        <f>MAX(IF($B1616="No",0,MIN((0.75*E1616),847)),MIN(E1616,(0.75*$C1616),847))</f>
        <v>0</v>
      </c>
      <c r="J1616" s="41">
        <f>MAX(IF($B1616="No",0,MIN((0.75*F1616),847)),MIN(F1616,(0.75*$C1616),847))</f>
        <v>0</v>
      </c>
      <c r="K1616" s="41">
        <f>MAX(IF($B1616="No",0,MIN((0.75*G1616),847)),MIN(G1616,(0.75*$C1616),847))</f>
        <v>0</v>
      </c>
      <c r="L1616" s="54" t="str">
        <f>IF(OR(COUNT(C1616:G1616)&lt;&gt;5,ISBLANK(B1616)),"",SUM(H1616:K1616))</f>
        <v/>
      </c>
    </row>
    <row r="1617" spans="8:12" ht="17.25" x14ac:dyDescent="0.3">
      <c r="H1617" s="41">
        <f>MAX(IF($B1617="No",0,MIN((0.75*D1617),847)),MIN(D1617,(0.75*$C1617),847))</f>
        <v>0</v>
      </c>
      <c r="I1617" s="41">
        <f>MAX(IF($B1617="No",0,MIN((0.75*E1617),847)),MIN(E1617,(0.75*$C1617),847))</f>
        <v>0</v>
      </c>
      <c r="J1617" s="41">
        <f>MAX(IF($B1617="No",0,MIN((0.75*F1617),847)),MIN(F1617,(0.75*$C1617),847))</f>
        <v>0</v>
      </c>
      <c r="K1617" s="41">
        <f>MAX(IF($B1617="No",0,MIN((0.75*G1617),847)),MIN(G1617,(0.75*$C1617),847))</f>
        <v>0</v>
      </c>
      <c r="L1617" s="54" t="str">
        <f>IF(OR(COUNT(C1617:G1617)&lt;&gt;5,ISBLANK(B1617)),"",SUM(H1617:K1617))</f>
        <v/>
      </c>
    </row>
    <row r="1618" spans="8:12" ht="17.25" x14ac:dyDescent="0.3">
      <c r="H1618" s="41">
        <f>MAX(IF($B1618="No",0,MIN((0.75*D1618),847)),MIN(D1618,(0.75*$C1618),847))</f>
        <v>0</v>
      </c>
      <c r="I1618" s="41">
        <f>MAX(IF($B1618="No",0,MIN((0.75*E1618),847)),MIN(E1618,(0.75*$C1618),847))</f>
        <v>0</v>
      </c>
      <c r="J1618" s="41">
        <f>MAX(IF($B1618="No",0,MIN((0.75*F1618),847)),MIN(F1618,(0.75*$C1618),847))</f>
        <v>0</v>
      </c>
      <c r="K1618" s="41">
        <f>MAX(IF($B1618="No",0,MIN((0.75*G1618),847)),MIN(G1618,(0.75*$C1618),847))</f>
        <v>0</v>
      </c>
      <c r="L1618" s="54" t="str">
        <f>IF(OR(COUNT(C1618:G1618)&lt;&gt;5,ISBLANK(B1618)),"",SUM(H1618:K1618))</f>
        <v/>
      </c>
    </row>
    <row r="1619" spans="8:12" ht="17.25" x14ac:dyDescent="0.3">
      <c r="H1619" s="41">
        <f>MAX(IF($B1619="No",0,MIN((0.75*D1619),847)),MIN(D1619,(0.75*$C1619),847))</f>
        <v>0</v>
      </c>
      <c r="I1619" s="41">
        <f>MAX(IF($B1619="No",0,MIN((0.75*E1619),847)),MIN(E1619,(0.75*$C1619),847))</f>
        <v>0</v>
      </c>
      <c r="J1619" s="41">
        <f>MAX(IF($B1619="No",0,MIN((0.75*F1619),847)),MIN(F1619,(0.75*$C1619),847))</f>
        <v>0</v>
      </c>
      <c r="K1619" s="41">
        <f>MAX(IF($B1619="No",0,MIN((0.75*G1619),847)),MIN(G1619,(0.75*$C1619),847))</f>
        <v>0</v>
      </c>
      <c r="L1619" s="54" t="str">
        <f>IF(OR(COUNT(C1619:G1619)&lt;&gt;5,ISBLANK(B1619)),"",SUM(H1619:K1619))</f>
        <v/>
      </c>
    </row>
    <row r="1620" spans="8:12" ht="17.25" x14ac:dyDescent="0.3">
      <c r="H1620" s="41">
        <f>MAX(IF($B1620="No",0,MIN((0.75*D1620),847)),MIN(D1620,(0.75*$C1620),847))</f>
        <v>0</v>
      </c>
      <c r="I1620" s="41">
        <f>MAX(IF($B1620="No",0,MIN((0.75*E1620),847)),MIN(E1620,(0.75*$C1620),847))</f>
        <v>0</v>
      </c>
      <c r="J1620" s="41">
        <f>MAX(IF($B1620="No",0,MIN((0.75*F1620),847)),MIN(F1620,(0.75*$C1620),847))</f>
        <v>0</v>
      </c>
      <c r="K1620" s="41">
        <f>MAX(IF($B1620="No",0,MIN((0.75*G1620),847)),MIN(G1620,(0.75*$C1620),847))</f>
        <v>0</v>
      </c>
      <c r="L1620" s="54" t="str">
        <f>IF(OR(COUNT(C1620:G1620)&lt;&gt;5,ISBLANK(B1620)),"",SUM(H1620:K1620))</f>
        <v/>
      </c>
    </row>
    <row r="1621" spans="8:12" ht="17.25" x14ac:dyDescent="0.3">
      <c r="H1621" s="41">
        <f>MAX(IF($B1621="No",0,MIN((0.75*D1621),847)),MIN(D1621,(0.75*$C1621),847))</f>
        <v>0</v>
      </c>
      <c r="I1621" s="41">
        <f>MAX(IF($B1621="No",0,MIN((0.75*E1621),847)),MIN(E1621,(0.75*$C1621),847))</f>
        <v>0</v>
      </c>
      <c r="J1621" s="41">
        <f>MAX(IF($B1621="No",0,MIN((0.75*F1621),847)),MIN(F1621,(0.75*$C1621),847))</f>
        <v>0</v>
      </c>
      <c r="K1621" s="41">
        <f>MAX(IF($B1621="No",0,MIN((0.75*G1621),847)),MIN(G1621,(0.75*$C1621),847))</f>
        <v>0</v>
      </c>
      <c r="L1621" s="54" t="str">
        <f>IF(OR(COUNT(C1621:G1621)&lt;&gt;5,ISBLANK(B1621)),"",SUM(H1621:K1621))</f>
        <v/>
      </c>
    </row>
    <row r="1622" spans="8:12" ht="17.25" x14ac:dyDescent="0.3">
      <c r="H1622" s="41">
        <f>MAX(IF($B1622="No",0,MIN((0.75*D1622),847)),MIN(D1622,(0.75*$C1622),847))</f>
        <v>0</v>
      </c>
      <c r="I1622" s="41">
        <f>MAX(IF($B1622="No",0,MIN((0.75*E1622),847)),MIN(E1622,(0.75*$C1622),847))</f>
        <v>0</v>
      </c>
      <c r="J1622" s="41">
        <f>MAX(IF($B1622="No",0,MIN((0.75*F1622),847)),MIN(F1622,(0.75*$C1622),847))</f>
        <v>0</v>
      </c>
      <c r="K1622" s="41">
        <f>MAX(IF($B1622="No",0,MIN((0.75*G1622),847)),MIN(G1622,(0.75*$C1622),847))</f>
        <v>0</v>
      </c>
      <c r="L1622" s="54" t="str">
        <f>IF(OR(COUNT(C1622:G1622)&lt;&gt;5,ISBLANK(B1622)),"",SUM(H1622:K1622))</f>
        <v/>
      </c>
    </row>
    <row r="1623" spans="8:12" ht="17.25" x14ac:dyDescent="0.3">
      <c r="H1623" s="41">
        <f>MAX(IF($B1623="No",0,MIN((0.75*D1623),847)),MIN(D1623,(0.75*$C1623),847))</f>
        <v>0</v>
      </c>
      <c r="I1623" s="41">
        <f>MAX(IF($B1623="No",0,MIN((0.75*E1623),847)),MIN(E1623,(0.75*$C1623),847))</f>
        <v>0</v>
      </c>
      <c r="J1623" s="41">
        <f>MAX(IF($B1623="No",0,MIN((0.75*F1623),847)),MIN(F1623,(0.75*$C1623),847))</f>
        <v>0</v>
      </c>
      <c r="K1623" s="41">
        <f>MAX(IF($B1623="No",0,MIN((0.75*G1623),847)),MIN(G1623,(0.75*$C1623),847))</f>
        <v>0</v>
      </c>
      <c r="L1623" s="54" t="str">
        <f>IF(OR(COUNT(C1623:G1623)&lt;&gt;5,ISBLANK(B1623)),"",SUM(H1623:K1623))</f>
        <v/>
      </c>
    </row>
    <row r="1624" spans="8:12" ht="17.25" x14ac:dyDescent="0.3">
      <c r="H1624" s="41">
        <f>MAX(IF($B1624="No",0,MIN((0.75*D1624),847)),MIN(D1624,(0.75*$C1624),847))</f>
        <v>0</v>
      </c>
      <c r="I1624" s="41">
        <f>MAX(IF($B1624="No",0,MIN((0.75*E1624),847)),MIN(E1624,(0.75*$C1624),847))</f>
        <v>0</v>
      </c>
      <c r="J1624" s="41">
        <f>MAX(IF($B1624="No",0,MIN((0.75*F1624),847)),MIN(F1624,(0.75*$C1624),847))</f>
        <v>0</v>
      </c>
      <c r="K1624" s="41">
        <f>MAX(IF($B1624="No",0,MIN((0.75*G1624),847)),MIN(G1624,(0.75*$C1624),847))</f>
        <v>0</v>
      </c>
      <c r="L1624" s="54" t="str">
        <f>IF(OR(COUNT(C1624:G1624)&lt;&gt;5,ISBLANK(B1624)),"",SUM(H1624:K1624))</f>
        <v/>
      </c>
    </row>
    <row r="1625" spans="8:12" ht="17.25" x14ac:dyDescent="0.3">
      <c r="H1625" s="41">
        <f>MAX(IF($B1625="No",0,MIN((0.75*D1625),847)),MIN(D1625,(0.75*$C1625),847))</f>
        <v>0</v>
      </c>
      <c r="I1625" s="41">
        <f>MAX(IF($B1625="No",0,MIN((0.75*E1625),847)),MIN(E1625,(0.75*$C1625),847))</f>
        <v>0</v>
      </c>
      <c r="J1625" s="41">
        <f>MAX(IF($B1625="No",0,MIN((0.75*F1625),847)),MIN(F1625,(0.75*$C1625),847))</f>
        <v>0</v>
      </c>
      <c r="K1625" s="41">
        <f>MAX(IF($B1625="No",0,MIN((0.75*G1625),847)),MIN(G1625,(0.75*$C1625),847))</f>
        <v>0</v>
      </c>
      <c r="L1625" s="54" t="str">
        <f>IF(OR(COUNT(C1625:G1625)&lt;&gt;5,ISBLANK(B1625)),"",SUM(H1625:K1625))</f>
        <v/>
      </c>
    </row>
    <row r="1626" spans="8:12" ht="17.25" x14ac:dyDescent="0.3">
      <c r="H1626" s="41">
        <f>MAX(IF($B1626="No",0,MIN((0.75*D1626),847)),MIN(D1626,(0.75*$C1626),847))</f>
        <v>0</v>
      </c>
      <c r="I1626" s="41">
        <f>MAX(IF($B1626="No",0,MIN((0.75*E1626),847)),MIN(E1626,(0.75*$C1626),847))</f>
        <v>0</v>
      </c>
      <c r="J1626" s="41">
        <f>MAX(IF($B1626="No",0,MIN((0.75*F1626),847)),MIN(F1626,(0.75*$C1626),847))</f>
        <v>0</v>
      </c>
      <c r="K1626" s="41">
        <f>MAX(IF($B1626="No",0,MIN((0.75*G1626),847)),MIN(G1626,(0.75*$C1626),847))</f>
        <v>0</v>
      </c>
      <c r="L1626" s="54" t="str">
        <f>IF(OR(COUNT(C1626:G1626)&lt;&gt;5,ISBLANK(B1626)),"",SUM(H1626:K1626))</f>
        <v/>
      </c>
    </row>
    <row r="1627" spans="8:12" ht="17.25" x14ac:dyDescent="0.3">
      <c r="H1627" s="41">
        <f>MAX(IF($B1627="No",0,MIN((0.75*D1627),847)),MIN(D1627,(0.75*$C1627),847))</f>
        <v>0</v>
      </c>
      <c r="I1627" s="41">
        <f>MAX(IF($B1627="No",0,MIN((0.75*E1627),847)),MIN(E1627,(0.75*$C1627),847))</f>
        <v>0</v>
      </c>
      <c r="J1627" s="41">
        <f>MAX(IF($B1627="No",0,MIN((0.75*F1627),847)),MIN(F1627,(0.75*$C1627),847))</f>
        <v>0</v>
      </c>
      <c r="K1627" s="41">
        <f>MAX(IF($B1627="No",0,MIN((0.75*G1627),847)),MIN(G1627,(0.75*$C1627),847))</f>
        <v>0</v>
      </c>
      <c r="L1627" s="54" t="str">
        <f>IF(OR(COUNT(C1627:G1627)&lt;&gt;5,ISBLANK(B1627)),"",SUM(H1627:K1627))</f>
        <v/>
      </c>
    </row>
    <row r="1628" spans="8:12" ht="17.25" x14ac:dyDescent="0.3">
      <c r="H1628" s="41">
        <f>MAX(IF($B1628="No",0,MIN((0.75*D1628),847)),MIN(D1628,(0.75*$C1628),847))</f>
        <v>0</v>
      </c>
      <c r="I1628" s="41">
        <f>MAX(IF($B1628="No",0,MIN((0.75*E1628),847)),MIN(E1628,(0.75*$C1628),847))</f>
        <v>0</v>
      </c>
      <c r="J1628" s="41">
        <f>MAX(IF($B1628="No",0,MIN((0.75*F1628),847)),MIN(F1628,(0.75*$C1628),847))</f>
        <v>0</v>
      </c>
      <c r="K1628" s="41">
        <f>MAX(IF($B1628="No",0,MIN((0.75*G1628),847)),MIN(G1628,(0.75*$C1628),847))</f>
        <v>0</v>
      </c>
      <c r="L1628" s="54" t="str">
        <f>IF(OR(COUNT(C1628:G1628)&lt;&gt;5,ISBLANK(B1628)),"",SUM(H1628:K1628))</f>
        <v/>
      </c>
    </row>
    <row r="1629" spans="8:12" ht="17.25" x14ac:dyDescent="0.3">
      <c r="H1629" s="41">
        <f>MAX(IF($B1629="No",0,MIN((0.75*D1629),847)),MIN(D1629,(0.75*$C1629),847))</f>
        <v>0</v>
      </c>
      <c r="I1629" s="41">
        <f>MAX(IF($B1629="No",0,MIN((0.75*E1629),847)),MIN(E1629,(0.75*$C1629),847))</f>
        <v>0</v>
      </c>
      <c r="J1629" s="41">
        <f>MAX(IF($B1629="No",0,MIN((0.75*F1629),847)),MIN(F1629,(0.75*$C1629),847))</f>
        <v>0</v>
      </c>
      <c r="K1629" s="41">
        <f>MAX(IF($B1629="No",0,MIN((0.75*G1629),847)),MIN(G1629,(0.75*$C1629),847))</f>
        <v>0</v>
      </c>
      <c r="L1629" s="54" t="str">
        <f>IF(OR(COUNT(C1629:G1629)&lt;&gt;5,ISBLANK(B1629)),"",SUM(H1629:K1629))</f>
        <v/>
      </c>
    </row>
    <row r="1630" spans="8:12" ht="17.25" x14ac:dyDescent="0.3">
      <c r="H1630" s="41">
        <f>MAX(IF($B1630="No",0,MIN((0.75*D1630),847)),MIN(D1630,(0.75*$C1630),847))</f>
        <v>0</v>
      </c>
      <c r="I1630" s="41">
        <f>MAX(IF($B1630="No",0,MIN((0.75*E1630),847)),MIN(E1630,(0.75*$C1630),847))</f>
        <v>0</v>
      </c>
      <c r="J1630" s="41">
        <f>MAX(IF($B1630="No",0,MIN((0.75*F1630),847)),MIN(F1630,(0.75*$C1630),847))</f>
        <v>0</v>
      </c>
      <c r="K1630" s="41">
        <f>MAX(IF($B1630="No",0,MIN((0.75*G1630),847)),MIN(G1630,(0.75*$C1630),847))</f>
        <v>0</v>
      </c>
      <c r="L1630" s="54" t="str">
        <f>IF(OR(COUNT(C1630:G1630)&lt;&gt;5,ISBLANK(B1630)),"",SUM(H1630:K1630))</f>
        <v/>
      </c>
    </row>
    <row r="1631" spans="8:12" ht="17.25" x14ac:dyDescent="0.3">
      <c r="H1631" s="41">
        <f>MAX(IF($B1631="No",0,MIN((0.75*D1631),847)),MIN(D1631,(0.75*$C1631),847))</f>
        <v>0</v>
      </c>
      <c r="I1631" s="41">
        <f>MAX(IF($B1631="No",0,MIN((0.75*E1631),847)),MIN(E1631,(0.75*$C1631),847))</f>
        <v>0</v>
      </c>
      <c r="J1631" s="41">
        <f>MAX(IF($B1631="No",0,MIN((0.75*F1631),847)),MIN(F1631,(0.75*$C1631),847))</f>
        <v>0</v>
      </c>
      <c r="K1631" s="41">
        <f>MAX(IF($B1631="No",0,MIN((0.75*G1631),847)),MIN(G1631,(0.75*$C1631),847))</f>
        <v>0</v>
      </c>
      <c r="L1631" s="54" t="str">
        <f>IF(OR(COUNT(C1631:G1631)&lt;&gt;5,ISBLANK(B1631)),"",SUM(H1631:K1631))</f>
        <v/>
      </c>
    </row>
    <row r="1632" spans="8:12" ht="17.25" x14ac:dyDescent="0.3">
      <c r="H1632" s="41">
        <f>MAX(IF($B1632="No",0,MIN((0.75*D1632),847)),MIN(D1632,(0.75*$C1632),847))</f>
        <v>0</v>
      </c>
      <c r="I1632" s="41">
        <f>MAX(IF($B1632="No",0,MIN((0.75*E1632),847)),MIN(E1632,(0.75*$C1632),847))</f>
        <v>0</v>
      </c>
      <c r="J1632" s="41">
        <f>MAX(IF($B1632="No",0,MIN((0.75*F1632),847)),MIN(F1632,(0.75*$C1632),847))</f>
        <v>0</v>
      </c>
      <c r="K1632" s="41">
        <f>MAX(IF($B1632="No",0,MIN((0.75*G1632),847)),MIN(G1632,(0.75*$C1632),847))</f>
        <v>0</v>
      </c>
      <c r="L1632" s="54" t="str">
        <f>IF(OR(COUNT(C1632:G1632)&lt;&gt;5,ISBLANK(B1632)),"",SUM(H1632:K1632))</f>
        <v/>
      </c>
    </row>
    <row r="1633" spans="8:12" ht="17.25" x14ac:dyDescent="0.3">
      <c r="H1633" s="41">
        <f>MAX(IF($B1633="No",0,MIN((0.75*D1633),847)),MIN(D1633,(0.75*$C1633),847))</f>
        <v>0</v>
      </c>
      <c r="I1633" s="41">
        <f>MAX(IF($B1633="No",0,MIN((0.75*E1633),847)),MIN(E1633,(0.75*$C1633),847))</f>
        <v>0</v>
      </c>
      <c r="J1633" s="41">
        <f>MAX(IF($B1633="No",0,MIN((0.75*F1633),847)),MIN(F1633,(0.75*$C1633),847))</f>
        <v>0</v>
      </c>
      <c r="K1633" s="41">
        <f>MAX(IF($B1633="No",0,MIN((0.75*G1633),847)),MIN(G1633,(0.75*$C1633),847))</f>
        <v>0</v>
      </c>
      <c r="L1633" s="54" t="str">
        <f>IF(OR(COUNT(C1633:G1633)&lt;&gt;5,ISBLANK(B1633)),"",SUM(H1633:K1633))</f>
        <v/>
      </c>
    </row>
    <row r="1634" spans="8:12" ht="17.25" x14ac:dyDescent="0.3">
      <c r="H1634" s="41">
        <f>MAX(IF($B1634="No",0,MIN((0.75*D1634),847)),MIN(D1634,(0.75*$C1634),847))</f>
        <v>0</v>
      </c>
      <c r="I1634" s="41">
        <f>MAX(IF($B1634="No",0,MIN((0.75*E1634),847)),MIN(E1634,(0.75*$C1634),847))</f>
        <v>0</v>
      </c>
      <c r="J1634" s="41">
        <f>MAX(IF($B1634="No",0,MIN((0.75*F1634),847)),MIN(F1634,(0.75*$C1634),847))</f>
        <v>0</v>
      </c>
      <c r="K1634" s="41">
        <f>MAX(IF($B1634="No",0,MIN((0.75*G1634),847)),MIN(G1634,(0.75*$C1634),847))</f>
        <v>0</v>
      </c>
      <c r="L1634" s="54" t="str">
        <f>IF(OR(COUNT(C1634:G1634)&lt;&gt;5,ISBLANK(B1634)),"",SUM(H1634:K1634))</f>
        <v/>
      </c>
    </row>
    <row r="1635" spans="8:12" ht="17.25" x14ac:dyDescent="0.3">
      <c r="H1635" s="41">
        <f>MAX(IF($B1635="No",0,MIN((0.75*D1635),847)),MIN(D1635,(0.75*$C1635),847))</f>
        <v>0</v>
      </c>
      <c r="I1635" s="41">
        <f>MAX(IF($B1635="No",0,MIN((0.75*E1635),847)),MIN(E1635,(0.75*$C1635),847))</f>
        <v>0</v>
      </c>
      <c r="J1635" s="41">
        <f>MAX(IF($B1635="No",0,MIN((0.75*F1635),847)),MIN(F1635,(0.75*$C1635),847))</f>
        <v>0</v>
      </c>
      <c r="K1635" s="41">
        <f>MAX(IF($B1635="No",0,MIN((0.75*G1635),847)),MIN(G1635,(0.75*$C1635),847))</f>
        <v>0</v>
      </c>
      <c r="L1635" s="54" t="str">
        <f>IF(OR(COUNT(C1635:G1635)&lt;&gt;5,ISBLANK(B1635)),"",SUM(H1635:K1635))</f>
        <v/>
      </c>
    </row>
    <row r="1636" spans="8:12" ht="17.25" x14ac:dyDescent="0.3">
      <c r="H1636" s="41">
        <f>MAX(IF($B1636="No",0,MIN((0.75*D1636),847)),MIN(D1636,(0.75*$C1636),847))</f>
        <v>0</v>
      </c>
      <c r="I1636" s="41">
        <f>MAX(IF($B1636="No",0,MIN((0.75*E1636),847)),MIN(E1636,(0.75*$C1636),847))</f>
        <v>0</v>
      </c>
      <c r="J1636" s="41">
        <f>MAX(IF($B1636="No",0,MIN((0.75*F1636),847)),MIN(F1636,(0.75*$C1636),847))</f>
        <v>0</v>
      </c>
      <c r="K1636" s="41">
        <f>MAX(IF($B1636="No",0,MIN((0.75*G1636),847)),MIN(G1636,(0.75*$C1636),847))</f>
        <v>0</v>
      </c>
      <c r="L1636" s="54" t="str">
        <f>IF(OR(COUNT(C1636:G1636)&lt;&gt;5,ISBLANK(B1636)),"",SUM(H1636:K1636))</f>
        <v/>
      </c>
    </row>
    <row r="1637" spans="8:12" ht="17.25" x14ac:dyDescent="0.3">
      <c r="H1637" s="41">
        <f>MAX(IF($B1637="No",0,MIN((0.75*D1637),847)),MIN(D1637,(0.75*$C1637),847))</f>
        <v>0</v>
      </c>
      <c r="I1637" s="41">
        <f>MAX(IF($B1637="No",0,MIN((0.75*E1637),847)),MIN(E1637,(0.75*$C1637),847))</f>
        <v>0</v>
      </c>
      <c r="J1637" s="41">
        <f>MAX(IF($B1637="No",0,MIN((0.75*F1637),847)),MIN(F1637,(0.75*$C1637),847))</f>
        <v>0</v>
      </c>
      <c r="K1637" s="41">
        <f>MAX(IF($B1637="No",0,MIN((0.75*G1637),847)),MIN(G1637,(0.75*$C1637),847))</f>
        <v>0</v>
      </c>
      <c r="L1637" s="54" t="str">
        <f>IF(OR(COUNT(C1637:G1637)&lt;&gt;5,ISBLANK(B1637)),"",SUM(H1637:K1637))</f>
        <v/>
      </c>
    </row>
    <row r="1638" spans="8:12" ht="17.25" x14ac:dyDescent="0.3">
      <c r="H1638" s="41">
        <f>MAX(IF($B1638="No",0,MIN((0.75*D1638),847)),MIN(D1638,(0.75*$C1638),847))</f>
        <v>0</v>
      </c>
      <c r="I1638" s="41">
        <f>MAX(IF($B1638="No",0,MIN((0.75*E1638),847)),MIN(E1638,(0.75*$C1638),847))</f>
        <v>0</v>
      </c>
      <c r="J1638" s="41">
        <f>MAX(IF($B1638="No",0,MIN((0.75*F1638),847)),MIN(F1638,(0.75*$C1638),847))</f>
        <v>0</v>
      </c>
      <c r="K1638" s="41">
        <f>MAX(IF($B1638="No",0,MIN((0.75*G1638),847)),MIN(G1638,(0.75*$C1638),847))</f>
        <v>0</v>
      </c>
      <c r="L1638" s="54" t="str">
        <f>IF(OR(COUNT(C1638:G1638)&lt;&gt;5,ISBLANK(B1638)),"",SUM(H1638:K1638))</f>
        <v/>
      </c>
    </row>
    <row r="1639" spans="8:12" ht="17.25" x14ac:dyDescent="0.3">
      <c r="H1639" s="41">
        <f>MAX(IF($B1639="No",0,MIN((0.75*D1639),847)),MIN(D1639,(0.75*$C1639),847))</f>
        <v>0</v>
      </c>
      <c r="I1639" s="41">
        <f>MAX(IF($B1639="No",0,MIN((0.75*E1639),847)),MIN(E1639,(0.75*$C1639),847))</f>
        <v>0</v>
      </c>
      <c r="J1639" s="41">
        <f>MAX(IF($B1639="No",0,MIN((0.75*F1639),847)),MIN(F1639,(0.75*$C1639),847))</f>
        <v>0</v>
      </c>
      <c r="K1639" s="41">
        <f>MAX(IF($B1639="No",0,MIN((0.75*G1639),847)),MIN(G1639,(0.75*$C1639),847))</f>
        <v>0</v>
      </c>
      <c r="L1639" s="54" t="str">
        <f>IF(OR(COUNT(C1639:G1639)&lt;&gt;5,ISBLANK(B1639)),"",SUM(H1639:K1639))</f>
        <v/>
      </c>
    </row>
    <row r="1640" spans="8:12" ht="17.25" x14ac:dyDescent="0.3">
      <c r="H1640" s="41">
        <f>MAX(IF($B1640="No",0,MIN((0.75*D1640),847)),MIN(D1640,(0.75*$C1640),847))</f>
        <v>0</v>
      </c>
      <c r="I1640" s="41">
        <f>MAX(IF($B1640="No",0,MIN((0.75*E1640),847)),MIN(E1640,(0.75*$C1640),847))</f>
        <v>0</v>
      </c>
      <c r="J1640" s="41">
        <f>MAX(IF($B1640="No",0,MIN((0.75*F1640),847)),MIN(F1640,(0.75*$C1640),847))</f>
        <v>0</v>
      </c>
      <c r="K1640" s="41">
        <f>MAX(IF($B1640="No",0,MIN((0.75*G1640),847)),MIN(G1640,(0.75*$C1640),847))</f>
        <v>0</v>
      </c>
      <c r="L1640" s="54" t="str">
        <f>IF(OR(COUNT(C1640:G1640)&lt;&gt;5,ISBLANK(B1640)),"",SUM(H1640:K1640))</f>
        <v/>
      </c>
    </row>
    <row r="1641" spans="8:12" ht="17.25" x14ac:dyDescent="0.3">
      <c r="H1641" s="41">
        <f>MAX(IF($B1641="No",0,MIN((0.75*D1641),847)),MIN(D1641,(0.75*$C1641),847))</f>
        <v>0</v>
      </c>
      <c r="I1641" s="41">
        <f>MAX(IF($B1641="No",0,MIN((0.75*E1641),847)),MIN(E1641,(0.75*$C1641),847))</f>
        <v>0</v>
      </c>
      <c r="J1641" s="41">
        <f>MAX(IF($B1641="No",0,MIN((0.75*F1641),847)),MIN(F1641,(0.75*$C1641),847))</f>
        <v>0</v>
      </c>
      <c r="K1641" s="41">
        <f>MAX(IF($B1641="No",0,MIN((0.75*G1641),847)),MIN(G1641,(0.75*$C1641),847))</f>
        <v>0</v>
      </c>
      <c r="L1641" s="54" t="str">
        <f>IF(OR(COUNT(C1641:G1641)&lt;&gt;5,ISBLANK(B1641)),"",SUM(H1641:K1641))</f>
        <v/>
      </c>
    </row>
    <row r="1642" spans="8:12" ht="17.25" x14ac:dyDescent="0.3">
      <c r="H1642" s="41">
        <f>MAX(IF($B1642="No",0,MIN((0.75*D1642),847)),MIN(D1642,(0.75*$C1642),847))</f>
        <v>0</v>
      </c>
      <c r="I1642" s="41">
        <f>MAX(IF($B1642="No",0,MIN((0.75*E1642),847)),MIN(E1642,(0.75*$C1642),847))</f>
        <v>0</v>
      </c>
      <c r="J1642" s="41">
        <f>MAX(IF($B1642="No",0,MIN((0.75*F1642),847)),MIN(F1642,(0.75*$C1642),847))</f>
        <v>0</v>
      </c>
      <c r="K1642" s="41">
        <f>MAX(IF($B1642="No",0,MIN((0.75*G1642),847)),MIN(G1642,(0.75*$C1642),847))</f>
        <v>0</v>
      </c>
      <c r="L1642" s="54" t="str">
        <f>IF(OR(COUNT(C1642:G1642)&lt;&gt;5,ISBLANK(B1642)),"",SUM(H1642:K1642))</f>
        <v/>
      </c>
    </row>
    <row r="1643" spans="8:12" ht="17.25" x14ac:dyDescent="0.3">
      <c r="H1643" s="41">
        <f>MAX(IF($B1643="No",0,MIN((0.75*D1643),847)),MIN(D1643,(0.75*$C1643),847))</f>
        <v>0</v>
      </c>
      <c r="I1643" s="41">
        <f>MAX(IF($B1643="No",0,MIN((0.75*E1643),847)),MIN(E1643,(0.75*$C1643),847))</f>
        <v>0</v>
      </c>
      <c r="J1643" s="41">
        <f>MAX(IF($B1643="No",0,MIN((0.75*F1643),847)),MIN(F1643,(0.75*$C1643),847))</f>
        <v>0</v>
      </c>
      <c r="K1643" s="41">
        <f>MAX(IF($B1643="No",0,MIN((0.75*G1643),847)),MIN(G1643,(0.75*$C1643),847))</f>
        <v>0</v>
      </c>
      <c r="L1643" s="54" t="str">
        <f>IF(OR(COUNT(C1643:G1643)&lt;&gt;5,ISBLANK(B1643)),"",SUM(H1643:K1643))</f>
        <v/>
      </c>
    </row>
    <row r="1644" spans="8:12" ht="17.25" x14ac:dyDescent="0.3">
      <c r="H1644" s="41">
        <f>MAX(IF($B1644="No",0,MIN((0.75*D1644),847)),MIN(D1644,(0.75*$C1644),847))</f>
        <v>0</v>
      </c>
      <c r="I1644" s="41">
        <f>MAX(IF($B1644="No",0,MIN((0.75*E1644),847)),MIN(E1644,(0.75*$C1644),847))</f>
        <v>0</v>
      </c>
      <c r="J1644" s="41">
        <f>MAX(IF($B1644="No",0,MIN((0.75*F1644),847)),MIN(F1644,(0.75*$C1644),847))</f>
        <v>0</v>
      </c>
      <c r="K1644" s="41">
        <f>MAX(IF($B1644="No",0,MIN((0.75*G1644),847)),MIN(G1644,(0.75*$C1644),847))</f>
        <v>0</v>
      </c>
      <c r="L1644" s="54" t="str">
        <f>IF(OR(COUNT(C1644:G1644)&lt;&gt;5,ISBLANK(B1644)),"",SUM(H1644:K1644))</f>
        <v/>
      </c>
    </row>
    <row r="1645" spans="8:12" ht="17.25" x14ac:dyDescent="0.3">
      <c r="H1645" s="41">
        <f>MAX(IF($B1645="No",0,MIN((0.75*D1645),847)),MIN(D1645,(0.75*$C1645),847))</f>
        <v>0</v>
      </c>
      <c r="I1645" s="41">
        <f>MAX(IF($B1645="No",0,MIN((0.75*E1645),847)),MIN(E1645,(0.75*$C1645),847))</f>
        <v>0</v>
      </c>
      <c r="J1645" s="41">
        <f>MAX(IF($B1645="No",0,MIN((0.75*F1645),847)),MIN(F1645,(0.75*$C1645),847))</f>
        <v>0</v>
      </c>
      <c r="K1645" s="41">
        <f>MAX(IF($B1645="No",0,MIN((0.75*G1645),847)),MIN(G1645,(0.75*$C1645),847))</f>
        <v>0</v>
      </c>
      <c r="L1645" s="54" t="str">
        <f>IF(OR(COUNT(C1645:G1645)&lt;&gt;5,ISBLANK(B1645)),"",SUM(H1645:K1645))</f>
        <v/>
      </c>
    </row>
    <row r="1646" spans="8:12" ht="17.25" x14ac:dyDescent="0.3">
      <c r="H1646" s="41">
        <f>MAX(IF($B1646="No",0,MIN((0.75*D1646),847)),MIN(D1646,(0.75*$C1646),847))</f>
        <v>0</v>
      </c>
      <c r="I1646" s="41">
        <f>MAX(IF($B1646="No",0,MIN((0.75*E1646),847)),MIN(E1646,(0.75*$C1646),847))</f>
        <v>0</v>
      </c>
      <c r="J1646" s="41">
        <f>MAX(IF($B1646="No",0,MIN((0.75*F1646),847)),MIN(F1646,(0.75*$C1646),847))</f>
        <v>0</v>
      </c>
      <c r="K1646" s="41">
        <f>MAX(IF($B1646="No",0,MIN((0.75*G1646),847)),MIN(G1646,(0.75*$C1646),847))</f>
        <v>0</v>
      </c>
      <c r="L1646" s="54" t="str">
        <f>IF(OR(COUNT(C1646:G1646)&lt;&gt;5,ISBLANK(B1646)),"",SUM(H1646:K1646))</f>
        <v/>
      </c>
    </row>
    <row r="1647" spans="8:12" ht="17.25" x14ac:dyDescent="0.3">
      <c r="H1647" s="41">
        <f>MAX(IF($B1647="No",0,MIN((0.75*D1647),847)),MIN(D1647,(0.75*$C1647),847))</f>
        <v>0</v>
      </c>
      <c r="I1647" s="41">
        <f>MAX(IF($B1647="No",0,MIN((0.75*E1647),847)),MIN(E1647,(0.75*$C1647),847))</f>
        <v>0</v>
      </c>
      <c r="J1647" s="41">
        <f>MAX(IF($B1647="No",0,MIN((0.75*F1647),847)),MIN(F1647,(0.75*$C1647),847))</f>
        <v>0</v>
      </c>
      <c r="K1647" s="41">
        <f>MAX(IF($B1647="No",0,MIN((0.75*G1647),847)),MIN(G1647,(0.75*$C1647),847))</f>
        <v>0</v>
      </c>
      <c r="L1647" s="54" t="str">
        <f>IF(OR(COUNT(C1647:G1647)&lt;&gt;5,ISBLANK(B1647)),"",SUM(H1647:K1647))</f>
        <v/>
      </c>
    </row>
    <row r="1648" spans="8:12" ht="17.25" x14ac:dyDescent="0.3">
      <c r="H1648" s="41">
        <f>MAX(IF($B1648="No",0,MIN((0.75*D1648),847)),MIN(D1648,(0.75*$C1648),847))</f>
        <v>0</v>
      </c>
      <c r="I1648" s="41">
        <f>MAX(IF($B1648="No",0,MIN((0.75*E1648),847)),MIN(E1648,(0.75*$C1648),847))</f>
        <v>0</v>
      </c>
      <c r="J1648" s="41">
        <f>MAX(IF($B1648="No",0,MIN((0.75*F1648),847)),MIN(F1648,(0.75*$C1648),847))</f>
        <v>0</v>
      </c>
      <c r="K1648" s="41">
        <f>MAX(IF($B1648="No",0,MIN((0.75*G1648),847)),MIN(G1648,(0.75*$C1648),847))</f>
        <v>0</v>
      </c>
      <c r="L1648" s="54" t="str">
        <f>IF(OR(COUNT(C1648:G1648)&lt;&gt;5,ISBLANK(B1648)),"",SUM(H1648:K1648))</f>
        <v/>
      </c>
    </row>
    <row r="1649" spans="8:12" ht="17.25" x14ac:dyDescent="0.3">
      <c r="H1649" s="41">
        <f>MAX(IF($B1649="No",0,MIN((0.75*D1649),847)),MIN(D1649,(0.75*$C1649),847))</f>
        <v>0</v>
      </c>
      <c r="I1649" s="41">
        <f>MAX(IF($B1649="No",0,MIN((0.75*E1649),847)),MIN(E1649,(0.75*$C1649),847))</f>
        <v>0</v>
      </c>
      <c r="J1649" s="41">
        <f>MAX(IF($B1649="No",0,MIN((0.75*F1649),847)),MIN(F1649,(0.75*$C1649),847))</f>
        <v>0</v>
      </c>
      <c r="K1649" s="41">
        <f>MAX(IF($B1649="No",0,MIN((0.75*G1649),847)),MIN(G1649,(0.75*$C1649),847))</f>
        <v>0</v>
      </c>
      <c r="L1649" s="54" t="str">
        <f>IF(OR(COUNT(C1649:G1649)&lt;&gt;5,ISBLANK(B1649)),"",SUM(H1649:K1649))</f>
        <v/>
      </c>
    </row>
    <row r="1650" spans="8:12" ht="17.25" x14ac:dyDescent="0.3">
      <c r="H1650" s="41">
        <f>MAX(IF($B1650="No",0,MIN((0.75*D1650),847)),MIN(D1650,(0.75*$C1650),847))</f>
        <v>0</v>
      </c>
      <c r="I1650" s="41">
        <f>MAX(IF($B1650="No",0,MIN((0.75*E1650),847)),MIN(E1650,(0.75*$C1650),847))</f>
        <v>0</v>
      </c>
      <c r="J1650" s="41">
        <f>MAX(IF($B1650="No",0,MIN((0.75*F1650),847)),MIN(F1650,(0.75*$C1650),847))</f>
        <v>0</v>
      </c>
      <c r="K1650" s="41">
        <f>MAX(IF($B1650="No",0,MIN((0.75*G1650),847)),MIN(G1650,(0.75*$C1650),847))</f>
        <v>0</v>
      </c>
      <c r="L1650" s="54" t="str">
        <f>IF(OR(COUNT(C1650:G1650)&lt;&gt;5,ISBLANK(B1650)),"",SUM(H1650:K1650))</f>
        <v/>
      </c>
    </row>
    <row r="1651" spans="8:12" ht="17.25" x14ac:dyDescent="0.3">
      <c r="H1651" s="41">
        <f>MAX(IF($B1651="No",0,MIN((0.75*D1651),847)),MIN(D1651,(0.75*$C1651),847))</f>
        <v>0</v>
      </c>
      <c r="I1651" s="41">
        <f>MAX(IF($B1651="No",0,MIN((0.75*E1651),847)),MIN(E1651,(0.75*$C1651),847))</f>
        <v>0</v>
      </c>
      <c r="J1651" s="41">
        <f>MAX(IF($B1651="No",0,MIN((0.75*F1651),847)),MIN(F1651,(0.75*$C1651),847))</f>
        <v>0</v>
      </c>
      <c r="K1651" s="41">
        <f>MAX(IF($B1651="No",0,MIN((0.75*G1651),847)),MIN(G1651,(0.75*$C1651),847))</f>
        <v>0</v>
      </c>
      <c r="L1651" s="54" t="str">
        <f>IF(OR(COUNT(C1651:G1651)&lt;&gt;5,ISBLANK(B1651)),"",SUM(H1651:K1651))</f>
        <v/>
      </c>
    </row>
    <row r="1652" spans="8:12" ht="17.25" x14ac:dyDescent="0.3">
      <c r="H1652" s="41">
        <f>MAX(IF($B1652="No",0,MIN((0.75*D1652),847)),MIN(D1652,(0.75*$C1652),847))</f>
        <v>0</v>
      </c>
      <c r="I1652" s="41">
        <f>MAX(IF($B1652="No",0,MIN((0.75*E1652),847)),MIN(E1652,(0.75*$C1652),847))</f>
        <v>0</v>
      </c>
      <c r="J1652" s="41">
        <f>MAX(IF($B1652="No",0,MIN((0.75*F1652),847)),MIN(F1652,(0.75*$C1652),847))</f>
        <v>0</v>
      </c>
      <c r="K1652" s="41">
        <f>MAX(IF($B1652="No",0,MIN((0.75*G1652),847)),MIN(G1652,(0.75*$C1652),847))</f>
        <v>0</v>
      </c>
      <c r="L1652" s="54" t="str">
        <f>IF(OR(COUNT(C1652:G1652)&lt;&gt;5,ISBLANK(B1652)),"",SUM(H1652:K1652))</f>
        <v/>
      </c>
    </row>
    <row r="1653" spans="8:12" ht="17.25" x14ac:dyDescent="0.3">
      <c r="H1653" s="41">
        <f>MAX(IF($B1653="No",0,MIN((0.75*D1653),847)),MIN(D1653,(0.75*$C1653),847))</f>
        <v>0</v>
      </c>
      <c r="I1653" s="41">
        <f>MAX(IF($B1653="No",0,MIN((0.75*E1653),847)),MIN(E1653,(0.75*$C1653),847))</f>
        <v>0</v>
      </c>
      <c r="J1653" s="41">
        <f>MAX(IF($B1653="No",0,MIN((0.75*F1653),847)),MIN(F1653,(0.75*$C1653),847))</f>
        <v>0</v>
      </c>
      <c r="K1653" s="41">
        <f>MAX(IF($B1653="No",0,MIN((0.75*G1653),847)),MIN(G1653,(0.75*$C1653),847))</f>
        <v>0</v>
      </c>
      <c r="L1653" s="54" t="str">
        <f>IF(OR(COUNT(C1653:G1653)&lt;&gt;5,ISBLANK(B1653)),"",SUM(H1653:K1653))</f>
        <v/>
      </c>
    </row>
    <row r="1654" spans="8:12" ht="17.25" x14ac:dyDescent="0.3">
      <c r="H1654" s="41">
        <f>MAX(IF($B1654="No",0,MIN((0.75*D1654),847)),MIN(D1654,(0.75*$C1654),847))</f>
        <v>0</v>
      </c>
      <c r="I1654" s="41">
        <f>MAX(IF($B1654="No",0,MIN((0.75*E1654),847)),MIN(E1654,(0.75*$C1654),847))</f>
        <v>0</v>
      </c>
      <c r="J1654" s="41">
        <f>MAX(IF($B1654="No",0,MIN((0.75*F1654),847)),MIN(F1654,(0.75*$C1654),847))</f>
        <v>0</v>
      </c>
      <c r="K1654" s="41">
        <f>MAX(IF($B1654="No",0,MIN((0.75*G1654),847)),MIN(G1654,(0.75*$C1654),847))</f>
        <v>0</v>
      </c>
      <c r="L1654" s="54" t="str">
        <f>IF(OR(COUNT(C1654:G1654)&lt;&gt;5,ISBLANK(B1654)),"",SUM(H1654:K1654))</f>
        <v/>
      </c>
    </row>
    <row r="1655" spans="8:12" ht="17.25" x14ac:dyDescent="0.3">
      <c r="H1655" s="41">
        <f>MAX(IF($B1655="No",0,MIN((0.75*D1655),847)),MIN(D1655,(0.75*$C1655),847))</f>
        <v>0</v>
      </c>
      <c r="I1655" s="41">
        <f>MAX(IF($B1655="No",0,MIN((0.75*E1655),847)),MIN(E1655,(0.75*$C1655),847))</f>
        <v>0</v>
      </c>
      <c r="J1655" s="41">
        <f>MAX(IF($B1655="No",0,MIN((0.75*F1655),847)),MIN(F1655,(0.75*$C1655),847))</f>
        <v>0</v>
      </c>
      <c r="K1655" s="41">
        <f>MAX(IF($B1655="No",0,MIN((0.75*G1655),847)),MIN(G1655,(0.75*$C1655),847))</f>
        <v>0</v>
      </c>
      <c r="L1655" s="54" t="str">
        <f>IF(OR(COUNT(C1655:G1655)&lt;&gt;5,ISBLANK(B1655)),"",SUM(H1655:K1655))</f>
        <v/>
      </c>
    </row>
    <row r="1656" spans="8:12" ht="17.25" x14ac:dyDescent="0.3">
      <c r="H1656" s="41">
        <f>MAX(IF($B1656="No",0,MIN((0.75*D1656),847)),MIN(D1656,(0.75*$C1656),847))</f>
        <v>0</v>
      </c>
      <c r="I1656" s="41">
        <f>MAX(IF($B1656="No",0,MIN((0.75*E1656),847)),MIN(E1656,(0.75*$C1656),847))</f>
        <v>0</v>
      </c>
      <c r="J1656" s="41">
        <f>MAX(IF($B1656="No",0,MIN((0.75*F1656),847)),MIN(F1656,(0.75*$C1656),847))</f>
        <v>0</v>
      </c>
      <c r="K1656" s="41">
        <f>MAX(IF($B1656="No",0,MIN((0.75*G1656),847)),MIN(G1656,(0.75*$C1656),847))</f>
        <v>0</v>
      </c>
      <c r="L1656" s="54" t="str">
        <f>IF(OR(COUNT(C1656:G1656)&lt;&gt;5,ISBLANK(B1656)),"",SUM(H1656:K1656))</f>
        <v/>
      </c>
    </row>
    <row r="1657" spans="8:12" ht="17.25" x14ac:dyDescent="0.3">
      <c r="H1657" s="41">
        <f>MAX(IF($B1657="No",0,MIN((0.75*D1657),847)),MIN(D1657,(0.75*$C1657),847))</f>
        <v>0</v>
      </c>
      <c r="I1657" s="41">
        <f>MAX(IF($B1657="No",0,MIN((0.75*E1657),847)),MIN(E1657,(0.75*$C1657),847))</f>
        <v>0</v>
      </c>
      <c r="J1657" s="41">
        <f>MAX(IF($B1657="No",0,MIN((0.75*F1657),847)),MIN(F1657,(0.75*$C1657),847))</f>
        <v>0</v>
      </c>
      <c r="K1657" s="41">
        <f>MAX(IF($B1657="No",0,MIN((0.75*G1657),847)),MIN(G1657,(0.75*$C1657),847))</f>
        <v>0</v>
      </c>
      <c r="L1657" s="54" t="str">
        <f>IF(OR(COUNT(C1657:G1657)&lt;&gt;5,ISBLANK(B1657)),"",SUM(H1657:K1657))</f>
        <v/>
      </c>
    </row>
    <row r="1658" spans="8:12" ht="17.25" x14ac:dyDescent="0.3">
      <c r="H1658" s="41">
        <f>MAX(IF($B1658="No",0,MIN((0.75*D1658),847)),MIN(D1658,(0.75*$C1658),847))</f>
        <v>0</v>
      </c>
      <c r="I1658" s="41">
        <f>MAX(IF($B1658="No",0,MIN((0.75*E1658),847)),MIN(E1658,(0.75*$C1658),847))</f>
        <v>0</v>
      </c>
      <c r="J1658" s="41">
        <f>MAX(IF($B1658="No",0,MIN((0.75*F1658),847)),MIN(F1658,(0.75*$C1658),847))</f>
        <v>0</v>
      </c>
      <c r="K1658" s="41">
        <f>MAX(IF($B1658="No",0,MIN((0.75*G1658),847)),MIN(G1658,(0.75*$C1658),847))</f>
        <v>0</v>
      </c>
      <c r="L1658" s="54" t="str">
        <f>IF(OR(COUNT(C1658:G1658)&lt;&gt;5,ISBLANK(B1658)),"",SUM(H1658:K1658))</f>
        <v/>
      </c>
    </row>
    <row r="1659" spans="8:12" ht="17.25" x14ac:dyDescent="0.3">
      <c r="H1659" s="41">
        <f>MAX(IF($B1659="No",0,MIN((0.75*D1659),847)),MIN(D1659,(0.75*$C1659),847))</f>
        <v>0</v>
      </c>
      <c r="I1659" s="41">
        <f>MAX(IF($B1659="No",0,MIN((0.75*E1659),847)),MIN(E1659,(0.75*$C1659),847))</f>
        <v>0</v>
      </c>
      <c r="J1659" s="41">
        <f>MAX(IF($B1659="No",0,MIN((0.75*F1659),847)),MIN(F1659,(0.75*$C1659),847))</f>
        <v>0</v>
      </c>
      <c r="K1659" s="41">
        <f>MAX(IF($B1659="No",0,MIN((0.75*G1659),847)),MIN(G1659,(0.75*$C1659),847))</f>
        <v>0</v>
      </c>
      <c r="L1659" s="54" t="str">
        <f>IF(OR(COUNT(C1659:G1659)&lt;&gt;5,ISBLANK(B1659)),"",SUM(H1659:K1659))</f>
        <v/>
      </c>
    </row>
    <row r="1660" spans="8:12" ht="17.25" x14ac:dyDescent="0.3">
      <c r="H1660" s="41">
        <f>MAX(IF($B1660="No",0,MIN((0.75*D1660),847)),MIN(D1660,(0.75*$C1660),847))</f>
        <v>0</v>
      </c>
      <c r="I1660" s="41">
        <f>MAX(IF($B1660="No",0,MIN((0.75*E1660),847)),MIN(E1660,(0.75*$C1660),847))</f>
        <v>0</v>
      </c>
      <c r="J1660" s="41">
        <f>MAX(IF($B1660="No",0,MIN((0.75*F1660),847)),MIN(F1660,(0.75*$C1660),847))</f>
        <v>0</v>
      </c>
      <c r="K1660" s="41">
        <f>MAX(IF($B1660="No",0,MIN((0.75*G1660),847)),MIN(G1660,(0.75*$C1660),847))</f>
        <v>0</v>
      </c>
      <c r="L1660" s="54" t="str">
        <f>IF(OR(COUNT(C1660:G1660)&lt;&gt;5,ISBLANK(B1660)),"",SUM(H1660:K1660))</f>
        <v/>
      </c>
    </row>
    <row r="1661" spans="8:12" ht="17.25" x14ac:dyDescent="0.3">
      <c r="H1661" s="41">
        <f>MAX(IF($B1661="No",0,MIN((0.75*D1661),847)),MIN(D1661,(0.75*$C1661),847))</f>
        <v>0</v>
      </c>
      <c r="I1661" s="41">
        <f>MAX(IF($B1661="No",0,MIN((0.75*E1661),847)),MIN(E1661,(0.75*$C1661),847))</f>
        <v>0</v>
      </c>
      <c r="J1661" s="41">
        <f>MAX(IF($B1661="No",0,MIN((0.75*F1661),847)),MIN(F1661,(0.75*$C1661),847))</f>
        <v>0</v>
      </c>
      <c r="K1661" s="41">
        <f>MAX(IF($B1661="No",0,MIN((0.75*G1661),847)),MIN(G1661,(0.75*$C1661),847))</f>
        <v>0</v>
      </c>
      <c r="L1661" s="54" t="str">
        <f>IF(OR(COUNT(C1661:G1661)&lt;&gt;5,ISBLANK(B1661)),"",SUM(H1661:K1661))</f>
        <v/>
      </c>
    </row>
    <row r="1662" spans="8:12" ht="17.25" x14ac:dyDescent="0.3">
      <c r="H1662" s="41">
        <f>MAX(IF($B1662="No",0,MIN((0.75*D1662),847)),MIN(D1662,(0.75*$C1662),847))</f>
        <v>0</v>
      </c>
      <c r="I1662" s="41">
        <f>MAX(IF($B1662="No",0,MIN((0.75*E1662),847)),MIN(E1662,(0.75*$C1662),847))</f>
        <v>0</v>
      </c>
      <c r="J1662" s="41">
        <f>MAX(IF($B1662="No",0,MIN((0.75*F1662),847)),MIN(F1662,(0.75*$C1662),847))</f>
        <v>0</v>
      </c>
      <c r="K1662" s="41">
        <f>MAX(IF($B1662="No",0,MIN((0.75*G1662),847)),MIN(G1662,(0.75*$C1662),847))</f>
        <v>0</v>
      </c>
      <c r="L1662" s="54" t="str">
        <f>IF(OR(COUNT(C1662:G1662)&lt;&gt;5,ISBLANK(B1662)),"",SUM(H1662:K1662))</f>
        <v/>
      </c>
    </row>
    <row r="1663" spans="8:12" ht="17.25" x14ac:dyDescent="0.3">
      <c r="H1663" s="41">
        <f>MAX(IF($B1663="No",0,MIN((0.75*D1663),847)),MIN(D1663,(0.75*$C1663),847))</f>
        <v>0</v>
      </c>
      <c r="I1663" s="41">
        <f>MAX(IF($B1663="No",0,MIN((0.75*E1663),847)),MIN(E1663,(0.75*$C1663),847))</f>
        <v>0</v>
      </c>
      <c r="J1663" s="41">
        <f>MAX(IF($B1663="No",0,MIN((0.75*F1663),847)),MIN(F1663,(0.75*$C1663),847))</f>
        <v>0</v>
      </c>
      <c r="K1663" s="41">
        <f>MAX(IF($B1663="No",0,MIN((0.75*G1663),847)),MIN(G1663,(0.75*$C1663),847))</f>
        <v>0</v>
      </c>
      <c r="L1663" s="54" t="str">
        <f>IF(OR(COUNT(C1663:G1663)&lt;&gt;5,ISBLANK(B1663)),"",SUM(H1663:K1663))</f>
        <v/>
      </c>
    </row>
    <row r="1664" spans="8:12" ht="17.25" x14ac:dyDescent="0.3">
      <c r="H1664" s="41">
        <f>MAX(IF($B1664="No",0,MIN((0.75*D1664),847)),MIN(D1664,(0.75*$C1664),847))</f>
        <v>0</v>
      </c>
      <c r="I1664" s="41">
        <f>MAX(IF($B1664="No",0,MIN((0.75*E1664),847)),MIN(E1664,(0.75*$C1664),847))</f>
        <v>0</v>
      </c>
      <c r="J1664" s="41">
        <f>MAX(IF($B1664="No",0,MIN((0.75*F1664),847)),MIN(F1664,(0.75*$C1664),847))</f>
        <v>0</v>
      </c>
      <c r="K1664" s="41">
        <f>MAX(IF($B1664="No",0,MIN((0.75*G1664),847)),MIN(G1664,(0.75*$C1664),847))</f>
        <v>0</v>
      </c>
      <c r="L1664" s="54" t="str">
        <f>IF(OR(COUNT(C1664:G1664)&lt;&gt;5,ISBLANK(B1664)),"",SUM(H1664:K1664))</f>
        <v/>
      </c>
    </row>
    <row r="1665" spans="8:12" ht="17.25" x14ac:dyDescent="0.3">
      <c r="H1665" s="41">
        <f>MAX(IF($B1665="No",0,MIN((0.75*D1665),847)),MIN(D1665,(0.75*$C1665),847))</f>
        <v>0</v>
      </c>
      <c r="I1665" s="41">
        <f>MAX(IF($B1665="No",0,MIN((0.75*E1665),847)),MIN(E1665,(0.75*$C1665),847))</f>
        <v>0</v>
      </c>
      <c r="J1665" s="41">
        <f>MAX(IF($B1665="No",0,MIN((0.75*F1665),847)),MIN(F1665,(0.75*$C1665),847))</f>
        <v>0</v>
      </c>
      <c r="K1665" s="41">
        <f>MAX(IF($B1665="No",0,MIN((0.75*G1665),847)),MIN(G1665,(0.75*$C1665),847))</f>
        <v>0</v>
      </c>
      <c r="L1665" s="54" t="str">
        <f>IF(OR(COUNT(C1665:G1665)&lt;&gt;5,ISBLANK(B1665)),"",SUM(H1665:K1665))</f>
        <v/>
      </c>
    </row>
    <row r="1666" spans="8:12" ht="17.25" x14ac:dyDescent="0.3">
      <c r="H1666" s="41">
        <f>MAX(IF($B1666="No",0,MIN((0.75*D1666),847)),MIN(D1666,(0.75*$C1666),847))</f>
        <v>0</v>
      </c>
      <c r="I1666" s="41">
        <f>MAX(IF($B1666="No",0,MIN((0.75*E1666),847)),MIN(E1666,(0.75*$C1666),847))</f>
        <v>0</v>
      </c>
      <c r="J1666" s="41">
        <f>MAX(IF($B1666="No",0,MIN((0.75*F1666),847)),MIN(F1666,(0.75*$C1666),847))</f>
        <v>0</v>
      </c>
      <c r="K1666" s="41">
        <f>MAX(IF($B1666="No",0,MIN((0.75*G1666),847)),MIN(G1666,(0.75*$C1666),847))</f>
        <v>0</v>
      </c>
      <c r="L1666" s="54" t="str">
        <f>IF(OR(COUNT(C1666:G1666)&lt;&gt;5,ISBLANK(B1666)),"",SUM(H1666:K1666))</f>
        <v/>
      </c>
    </row>
    <row r="1667" spans="8:12" ht="17.25" x14ac:dyDescent="0.3">
      <c r="H1667" s="41">
        <f>MAX(IF($B1667="No",0,MIN((0.75*D1667),847)),MIN(D1667,(0.75*$C1667),847))</f>
        <v>0</v>
      </c>
      <c r="I1667" s="41">
        <f>MAX(IF($B1667="No",0,MIN((0.75*E1667),847)),MIN(E1667,(0.75*$C1667),847))</f>
        <v>0</v>
      </c>
      <c r="J1667" s="41">
        <f>MAX(IF($B1667="No",0,MIN((0.75*F1667),847)),MIN(F1667,(0.75*$C1667),847))</f>
        <v>0</v>
      </c>
      <c r="K1667" s="41">
        <f>MAX(IF($B1667="No",0,MIN((0.75*G1667),847)),MIN(G1667,(0.75*$C1667),847))</f>
        <v>0</v>
      </c>
      <c r="L1667" s="54" t="str">
        <f>IF(OR(COUNT(C1667:G1667)&lt;&gt;5,ISBLANK(B1667)),"",SUM(H1667:K1667))</f>
        <v/>
      </c>
    </row>
    <row r="1668" spans="8:12" ht="17.25" x14ac:dyDescent="0.3">
      <c r="H1668" s="41">
        <f>MAX(IF($B1668="No",0,MIN((0.75*D1668),847)),MIN(D1668,(0.75*$C1668),847))</f>
        <v>0</v>
      </c>
      <c r="I1668" s="41">
        <f>MAX(IF($B1668="No",0,MIN((0.75*E1668),847)),MIN(E1668,(0.75*$C1668),847))</f>
        <v>0</v>
      </c>
      <c r="J1668" s="41">
        <f>MAX(IF($B1668="No",0,MIN((0.75*F1668),847)),MIN(F1668,(0.75*$C1668),847))</f>
        <v>0</v>
      </c>
      <c r="K1668" s="41">
        <f>MAX(IF($B1668="No",0,MIN((0.75*G1668),847)),MIN(G1668,(0.75*$C1668),847))</f>
        <v>0</v>
      </c>
      <c r="L1668" s="54" t="str">
        <f>IF(OR(COUNT(C1668:G1668)&lt;&gt;5,ISBLANK(B1668)),"",SUM(H1668:K1668))</f>
        <v/>
      </c>
    </row>
    <row r="1669" spans="8:12" ht="17.25" x14ac:dyDescent="0.3">
      <c r="H1669" s="41">
        <f>MAX(IF($B1669="No",0,MIN((0.75*D1669),847)),MIN(D1669,(0.75*$C1669),847))</f>
        <v>0</v>
      </c>
      <c r="I1669" s="41">
        <f>MAX(IF($B1669="No",0,MIN((0.75*E1669),847)),MIN(E1669,(0.75*$C1669),847))</f>
        <v>0</v>
      </c>
      <c r="J1669" s="41">
        <f>MAX(IF($B1669="No",0,MIN((0.75*F1669),847)),MIN(F1669,(0.75*$C1669),847))</f>
        <v>0</v>
      </c>
      <c r="K1669" s="41">
        <f>MAX(IF($B1669="No",0,MIN((0.75*G1669),847)),MIN(G1669,(0.75*$C1669),847))</f>
        <v>0</v>
      </c>
      <c r="L1669" s="54" t="str">
        <f>IF(OR(COUNT(C1669:G1669)&lt;&gt;5,ISBLANK(B1669)),"",SUM(H1669:K1669))</f>
        <v/>
      </c>
    </row>
    <row r="1670" spans="8:12" ht="17.25" x14ac:dyDescent="0.3">
      <c r="H1670" s="41">
        <f>MAX(IF($B1670="No",0,MIN((0.75*D1670),847)),MIN(D1670,(0.75*$C1670),847))</f>
        <v>0</v>
      </c>
      <c r="I1670" s="41">
        <f>MAX(IF($B1670="No",0,MIN((0.75*E1670),847)),MIN(E1670,(0.75*$C1670),847))</f>
        <v>0</v>
      </c>
      <c r="J1670" s="41">
        <f>MAX(IF($B1670="No",0,MIN((0.75*F1670),847)),MIN(F1670,(0.75*$C1670),847))</f>
        <v>0</v>
      </c>
      <c r="K1670" s="41">
        <f>MAX(IF($B1670="No",0,MIN((0.75*G1670),847)),MIN(G1670,(0.75*$C1670),847))</f>
        <v>0</v>
      </c>
      <c r="L1670" s="54" t="str">
        <f>IF(OR(COUNT(C1670:G1670)&lt;&gt;5,ISBLANK(B1670)),"",SUM(H1670:K1670))</f>
        <v/>
      </c>
    </row>
    <row r="1671" spans="8:12" ht="17.25" x14ac:dyDescent="0.3">
      <c r="H1671" s="41">
        <f>MAX(IF($B1671="No",0,MIN((0.75*D1671),847)),MIN(D1671,(0.75*$C1671),847))</f>
        <v>0</v>
      </c>
      <c r="I1671" s="41">
        <f>MAX(IF($B1671="No",0,MIN((0.75*E1671),847)),MIN(E1671,(0.75*$C1671),847))</f>
        <v>0</v>
      </c>
      <c r="J1671" s="41">
        <f>MAX(IF($B1671="No",0,MIN((0.75*F1671),847)),MIN(F1671,(0.75*$C1671),847))</f>
        <v>0</v>
      </c>
      <c r="K1671" s="41">
        <f>MAX(IF($B1671="No",0,MIN((0.75*G1671),847)),MIN(G1671,(0.75*$C1671),847))</f>
        <v>0</v>
      </c>
      <c r="L1671" s="54" t="str">
        <f>IF(OR(COUNT(C1671:G1671)&lt;&gt;5,ISBLANK(B1671)),"",SUM(H1671:K1671))</f>
        <v/>
      </c>
    </row>
    <row r="1672" spans="8:12" ht="17.25" x14ac:dyDescent="0.3">
      <c r="H1672" s="41">
        <f>MAX(IF($B1672="No",0,MIN((0.75*D1672),847)),MIN(D1672,(0.75*$C1672),847))</f>
        <v>0</v>
      </c>
      <c r="I1672" s="41">
        <f>MAX(IF($B1672="No",0,MIN((0.75*E1672),847)),MIN(E1672,(0.75*$C1672),847))</f>
        <v>0</v>
      </c>
      <c r="J1672" s="41">
        <f>MAX(IF($B1672="No",0,MIN((0.75*F1672),847)),MIN(F1672,(0.75*$C1672),847))</f>
        <v>0</v>
      </c>
      <c r="K1672" s="41">
        <f>MAX(IF($B1672="No",0,MIN((0.75*G1672),847)),MIN(G1672,(0.75*$C1672),847))</f>
        <v>0</v>
      </c>
      <c r="L1672" s="54" t="str">
        <f>IF(OR(COUNT(C1672:G1672)&lt;&gt;5,ISBLANK(B1672)),"",SUM(H1672:K1672))</f>
        <v/>
      </c>
    </row>
    <row r="1673" spans="8:12" ht="17.25" x14ac:dyDescent="0.3">
      <c r="H1673" s="41">
        <f>MAX(IF($B1673="No",0,MIN((0.75*D1673),847)),MIN(D1673,(0.75*$C1673),847))</f>
        <v>0</v>
      </c>
      <c r="I1673" s="41">
        <f>MAX(IF($B1673="No",0,MIN((0.75*E1673),847)),MIN(E1673,(0.75*$C1673),847))</f>
        <v>0</v>
      </c>
      <c r="J1673" s="41">
        <f>MAX(IF($B1673="No",0,MIN((0.75*F1673),847)),MIN(F1673,(0.75*$C1673),847))</f>
        <v>0</v>
      </c>
      <c r="K1673" s="41">
        <f>MAX(IF($B1673="No",0,MIN((0.75*G1673),847)),MIN(G1673,(0.75*$C1673),847))</f>
        <v>0</v>
      </c>
      <c r="L1673" s="54" t="str">
        <f>IF(OR(COUNT(C1673:G1673)&lt;&gt;5,ISBLANK(B1673)),"",SUM(H1673:K1673))</f>
        <v/>
      </c>
    </row>
    <row r="1674" spans="8:12" ht="17.25" x14ac:dyDescent="0.3">
      <c r="H1674" s="41">
        <f>MAX(IF($B1674="No",0,MIN((0.75*D1674),847)),MIN(D1674,(0.75*$C1674),847))</f>
        <v>0</v>
      </c>
      <c r="I1674" s="41">
        <f>MAX(IF($B1674="No",0,MIN((0.75*E1674),847)),MIN(E1674,(0.75*$C1674),847))</f>
        <v>0</v>
      </c>
      <c r="J1674" s="41">
        <f>MAX(IF($B1674="No",0,MIN((0.75*F1674),847)),MIN(F1674,(0.75*$C1674),847))</f>
        <v>0</v>
      </c>
      <c r="K1674" s="41">
        <f>MAX(IF($B1674="No",0,MIN((0.75*G1674),847)),MIN(G1674,(0.75*$C1674),847))</f>
        <v>0</v>
      </c>
      <c r="L1674" s="54" t="str">
        <f>IF(OR(COUNT(C1674:G1674)&lt;&gt;5,ISBLANK(B1674)),"",SUM(H1674:K1674))</f>
        <v/>
      </c>
    </row>
    <row r="1675" spans="8:12" ht="17.25" x14ac:dyDescent="0.3">
      <c r="H1675" s="41">
        <f>MAX(IF($B1675="No",0,MIN((0.75*D1675),847)),MIN(D1675,(0.75*$C1675),847))</f>
        <v>0</v>
      </c>
      <c r="I1675" s="41">
        <f>MAX(IF($B1675="No",0,MIN((0.75*E1675),847)),MIN(E1675,(0.75*$C1675),847))</f>
        <v>0</v>
      </c>
      <c r="J1675" s="41">
        <f>MAX(IF($B1675="No",0,MIN((0.75*F1675),847)),MIN(F1675,(0.75*$C1675),847))</f>
        <v>0</v>
      </c>
      <c r="K1675" s="41">
        <f>MAX(IF($B1675="No",0,MIN((0.75*G1675),847)),MIN(G1675,(0.75*$C1675),847))</f>
        <v>0</v>
      </c>
      <c r="L1675" s="54" t="str">
        <f>IF(OR(COUNT(C1675:G1675)&lt;&gt;5,ISBLANK(B1675)),"",SUM(H1675:K1675))</f>
        <v/>
      </c>
    </row>
    <row r="1676" spans="8:12" ht="17.25" x14ac:dyDescent="0.3">
      <c r="H1676" s="41">
        <f>MAX(IF($B1676="No",0,MIN((0.75*D1676),847)),MIN(D1676,(0.75*$C1676),847))</f>
        <v>0</v>
      </c>
      <c r="I1676" s="41">
        <f>MAX(IF($B1676="No",0,MIN((0.75*E1676),847)),MIN(E1676,(0.75*$C1676),847))</f>
        <v>0</v>
      </c>
      <c r="J1676" s="41">
        <f>MAX(IF($B1676="No",0,MIN((0.75*F1676),847)),MIN(F1676,(0.75*$C1676),847))</f>
        <v>0</v>
      </c>
      <c r="K1676" s="41">
        <f>MAX(IF($B1676="No",0,MIN((0.75*G1676),847)),MIN(G1676,(0.75*$C1676),847))</f>
        <v>0</v>
      </c>
      <c r="L1676" s="54" t="str">
        <f>IF(OR(COUNT(C1676:G1676)&lt;&gt;5,ISBLANK(B1676)),"",SUM(H1676:K1676))</f>
        <v/>
      </c>
    </row>
    <row r="1677" spans="8:12" ht="17.25" x14ac:dyDescent="0.3">
      <c r="H1677" s="41">
        <f>MAX(IF($B1677="No",0,MIN((0.75*D1677),847)),MIN(D1677,(0.75*$C1677),847))</f>
        <v>0</v>
      </c>
      <c r="I1677" s="41">
        <f>MAX(IF($B1677="No",0,MIN((0.75*E1677),847)),MIN(E1677,(0.75*$C1677),847))</f>
        <v>0</v>
      </c>
      <c r="J1677" s="41">
        <f>MAX(IF($B1677="No",0,MIN((0.75*F1677),847)),MIN(F1677,(0.75*$C1677),847))</f>
        <v>0</v>
      </c>
      <c r="K1677" s="41">
        <f>MAX(IF($B1677="No",0,MIN((0.75*G1677),847)),MIN(G1677,(0.75*$C1677),847))</f>
        <v>0</v>
      </c>
      <c r="L1677" s="54" t="str">
        <f>IF(OR(COUNT(C1677:G1677)&lt;&gt;5,ISBLANK(B1677)),"",SUM(H1677:K1677))</f>
        <v/>
      </c>
    </row>
    <row r="1678" spans="8:12" ht="17.25" x14ac:dyDescent="0.3">
      <c r="H1678" s="41">
        <f>MAX(IF($B1678="No",0,MIN((0.75*D1678),847)),MIN(D1678,(0.75*$C1678),847))</f>
        <v>0</v>
      </c>
      <c r="I1678" s="41">
        <f>MAX(IF($B1678="No",0,MIN((0.75*E1678),847)),MIN(E1678,(0.75*$C1678),847))</f>
        <v>0</v>
      </c>
      <c r="J1678" s="41">
        <f>MAX(IF($B1678="No",0,MIN((0.75*F1678),847)),MIN(F1678,(0.75*$C1678),847))</f>
        <v>0</v>
      </c>
      <c r="K1678" s="41">
        <f>MAX(IF($B1678="No",0,MIN((0.75*G1678),847)),MIN(G1678,(0.75*$C1678),847))</f>
        <v>0</v>
      </c>
      <c r="L1678" s="54" t="str">
        <f>IF(OR(COUNT(C1678:G1678)&lt;&gt;5,ISBLANK(B1678)),"",SUM(H1678:K1678))</f>
        <v/>
      </c>
    </row>
    <row r="1679" spans="8:12" ht="17.25" x14ac:dyDescent="0.3">
      <c r="H1679" s="41">
        <f>MAX(IF($B1679="No",0,MIN((0.75*D1679),847)),MIN(D1679,(0.75*$C1679),847))</f>
        <v>0</v>
      </c>
      <c r="I1679" s="41">
        <f>MAX(IF($B1679="No",0,MIN((0.75*E1679),847)),MIN(E1679,(0.75*$C1679),847))</f>
        <v>0</v>
      </c>
      <c r="J1679" s="41">
        <f>MAX(IF($B1679="No",0,MIN((0.75*F1679),847)),MIN(F1679,(0.75*$C1679),847))</f>
        <v>0</v>
      </c>
      <c r="K1679" s="41">
        <f>MAX(IF($B1679="No",0,MIN((0.75*G1679),847)),MIN(G1679,(0.75*$C1679),847))</f>
        <v>0</v>
      </c>
      <c r="L1679" s="54" t="str">
        <f>IF(OR(COUNT(C1679:G1679)&lt;&gt;5,ISBLANK(B1679)),"",SUM(H1679:K1679))</f>
        <v/>
      </c>
    </row>
    <row r="1680" spans="8:12" ht="17.25" x14ac:dyDescent="0.3">
      <c r="H1680" s="41">
        <f>MAX(IF($B1680="No",0,MIN((0.75*D1680),847)),MIN(D1680,(0.75*$C1680),847))</f>
        <v>0</v>
      </c>
      <c r="I1680" s="41">
        <f>MAX(IF($B1680="No",0,MIN((0.75*E1680),847)),MIN(E1680,(0.75*$C1680),847))</f>
        <v>0</v>
      </c>
      <c r="J1680" s="41">
        <f>MAX(IF($B1680="No",0,MIN((0.75*F1680),847)),MIN(F1680,(0.75*$C1680),847))</f>
        <v>0</v>
      </c>
      <c r="K1680" s="41">
        <f>MAX(IF($B1680="No",0,MIN((0.75*G1680),847)),MIN(G1680,(0.75*$C1680),847))</f>
        <v>0</v>
      </c>
      <c r="L1680" s="54" t="str">
        <f>IF(OR(COUNT(C1680:G1680)&lt;&gt;5,ISBLANK(B1680)),"",SUM(H1680:K1680))</f>
        <v/>
      </c>
    </row>
    <row r="1681" spans="8:12" ht="17.25" x14ac:dyDescent="0.3">
      <c r="H1681" s="41">
        <f>MAX(IF($B1681="No",0,MIN((0.75*D1681),847)),MIN(D1681,(0.75*$C1681),847))</f>
        <v>0</v>
      </c>
      <c r="I1681" s="41">
        <f>MAX(IF($B1681="No",0,MIN((0.75*E1681),847)),MIN(E1681,(0.75*$C1681),847))</f>
        <v>0</v>
      </c>
      <c r="J1681" s="41">
        <f>MAX(IF($B1681="No",0,MIN((0.75*F1681),847)),MIN(F1681,(0.75*$C1681),847))</f>
        <v>0</v>
      </c>
      <c r="K1681" s="41">
        <f>MAX(IF($B1681="No",0,MIN((0.75*G1681),847)),MIN(G1681,(0.75*$C1681),847))</f>
        <v>0</v>
      </c>
      <c r="L1681" s="54" t="str">
        <f>IF(OR(COUNT(C1681:G1681)&lt;&gt;5,ISBLANK(B1681)),"",SUM(H1681:K1681))</f>
        <v/>
      </c>
    </row>
    <row r="1682" spans="8:12" ht="17.25" x14ac:dyDescent="0.3">
      <c r="H1682" s="41">
        <f>MAX(IF($B1682="No",0,MIN((0.75*D1682),847)),MIN(D1682,(0.75*$C1682),847))</f>
        <v>0</v>
      </c>
      <c r="I1682" s="41">
        <f>MAX(IF($B1682="No",0,MIN((0.75*E1682),847)),MIN(E1682,(0.75*$C1682),847))</f>
        <v>0</v>
      </c>
      <c r="J1682" s="41">
        <f>MAX(IF($B1682="No",0,MIN((0.75*F1682),847)),MIN(F1682,(0.75*$C1682),847))</f>
        <v>0</v>
      </c>
      <c r="K1682" s="41">
        <f>MAX(IF($B1682="No",0,MIN((0.75*G1682),847)),MIN(G1682,(0.75*$C1682),847))</f>
        <v>0</v>
      </c>
      <c r="L1682" s="54" t="str">
        <f>IF(OR(COUNT(C1682:G1682)&lt;&gt;5,ISBLANK(B1682)),"",SUM(H1682:K1682))</f>
        <v/>
      </c>
    </row>
    <row r="1683" spans="8:12" ht="17.25" x14ac:dyDescent="0.3">
      <c r="H1683" s="41">
        <f>MAX(IF($B1683="No",0,MIN((0.75*D1683),847)),MIN(D1683,(0.75*$C1683),847))</f>
        <v>0</v>
      </c>
      <c r="I1683" s="41">
        <f>MAX(IF($B1683="No",0,MIN((0.75*E1683),847)),MIN(E1683,(0.75*$C1683),847))</f>
        <v>0</v>
      </c>
      <c r="J1683" s="41">
        <f>MAX(IF($B1683="No",0,MIN((0.75*F1683),847)),MIN(F1683,(0.75*$C1683),847))</f>
        <v>0</v>
      </c>
      <c r="K1683" s="41">
        <f>MAX(IF($B1683="No",0,MIN((0.75*G1683),847)),MIN(G1683,(0.75*$C1683),847))</f>
        <v>0</v>
      </c>
      <c r="L1683" s="54" t="str">
        <f>IF(OR(COUNT(C1683:G1683)&lt;&gt;5,ISBLANK(B1683)),"",SUM(H1683:K1683))</f>
        <v/>
      </c>
    </row>
    <row r="1684" spans="8:12" ht="17.25" x14ac:dyDescent="0.3">
      <c r="H1684" s="41">
        <f>MAX(IF($B1684="No",0,MIN((0.75*D1684),847)),MIN(D1684,(0.75*$C1684),847))</f>
        <v>0</v>
      </c>
      <c r="I1684" s="41">
        <f>MAX(IF($B1684="No",0,MIN((0.75*E1684),847)),MIN(E1684,(0.75*$C1684),847))</f>
        <v>0</v>
      </c>
      <c r="J1684" s="41">
        <f>MAX(IF($B1684="No",0,MIN((0.75*F1684),847)),MIN(F1684,(0.75*$C1684),847))</f>
        <v>0</v>
      </c>
      <c r="K1684" s="41">
        <f>MAX(IF($B1684="No",0,MIN((0.75*G1684),847)),MIN(G1684,(0.75*$C1684),847))</f>
        <v>0</v>
      </c>
      <c r="L1684" s="54" t="str">
        <f>IF(OR(COUNT(C1684:G1684)&lt;&gt;5,ISBLANK(B1684)),"",SUM(H1684:K1684))</f>
        <v/>
      </c>
    </row>
    <row r="1685" spans="8:12" ht="17.25" x14ac:dyDescent="0.3">
      <c r="H1685" s="41">
        <f>MAX(IF($B1685="No",0,MIN((0.75*D1685),847)),MIN(D1685,(0.75*$C1685),847))</f>
        <v>0</v>
      </c>
      <c r="I1685" s="41">
        <f>MAX(IF($B1685="No",0,MIN((0.75*E1685),847)),MIN(E1685,(0.75*$C1685),847))</f>
        <v>0</v>
      </c>
      <c r="J1685" s="41">
        <f>MAX(IF($B1685="No",0,MIN((0.75*F1685),847)),MIN(F1685,(0.75*$C1685),847))</f>
        <v>0</v>
      </c>
      <c r="K1685" s="41">
        <f>MAX(IF($B1685="No",0,MIN((0.75*G1685),847)),MIN(G1685,(0.75*$C1685),847))</f>
        <v>0</v>
      </c>
      <c r="L1685" s="54" t="str">
        <f>IF(OR(COUNT(C1685:G1685)&lt;&gt;5,ISBLANK(B1685)),"",SUM(H1685:K1685))</f>
        <v/>
      </c>
    </row>
    <row r="1686" spans="8:12" ht="17.25" x14ac:dyDescent="0.3">
      <c r="H1686" s="41">
        <f>MAX(IF($B1686="No",0,MIN((0.75*D1686),847)),MIN(D1686,(0.75*$C1686),847))</f>
        <v>0</v>
      </c>
      <c r="I1686" s="41">
        <f>MAX(IF($B1686="No",0,MIN((0.75*E1686),847)),MIN(E1686,(0.75*$C1686),847))</f>
        <v>0</v>
      </c>
      <c r="J1686" s="41">
        <f>MAX(IF($B1686="No",0,MIN((0.75*F1686),847)),MIN(F1686,(0.75*$C1686),847))</f>
        <v>0</v>
      </c>
      <c r="K1686" s="41">
        <f>MAX(IF($B1686="No",0,MIN((0.75*G1686),847)),MIN(G1686,(0.75*$C1686),847))</f>
        <v>0</v>
      </c>
      <c r="L1686" s="54" t="str">
        <f>IF(OR(COUNT(C1686:G1686)&lt;&gt;5,ISBLANK(B1686)),"",SUM(H1686:K1686))</f>
        <v/>
      </c>
    </row>
    <row r="1687" spans="8:12" ht="17.25" x14ac:dyDescent="0.3">
      <c r="H1687" s="41">
        <f>MAX(IF($B1687="No",0,MIN((0.75*D1687),847)),MIN(D1687,(0.75*$C1687),847))</f>
        <v>0</v>
      </c>
      <c r="I1687" s="41">
        <f>MAX(IF($B1687="No",0,MIN((0.75*E1687),847)),MIN(E1687,(0.75*$C1687),847))</f>
        <v>0</v>
      </c>
      <c r="J1687" s="41">
        <f>MAX(IF($B1687="No",0,MIN((0.75*F1687),847)),MIN(F1687,(0.75*$C1687),847))</f>
        <v>0</v>
      </c>
      <c r="K1687" s="41">
        <f>MAX(IF($B1687="No",0,MIN((0.75*G1687),847)),MIN(G1687,(0.75*$C1687),847))</f>
        <v>0</v>
      </c>
      <c r="L1687" s="54" t="str">
        <f>IF(OR(COUNT(C1687:G1687)&lt;&gt;5,ISBLANK(B1687)),"",SUM(H1687:K1687))</f>
        <v/>
      </c>
    </row>
    <row r="1688" spans="8:12" ht="17.25" x14ac:dyDescent="0.3">
      <c r="H1688" s="41">
        <f>MAX(IF($B1688="No",0,MIN((0.75*D1688),847)),MIN(D1688,(0.75*$C1688),847))</f>
        <v>0</v>
      </c>
      <c r="I1688" s="41">
        <f>MAX(IF($B1688="No",0,MIN((0.75*E1688),847)),MIN(E1688,(0.75*$C1688),847))</f>
        <v>0</v>
      </c>
      <c r="J1688" s="41">
        <f>MAX(IF($B1688="No",0,MIN((0.75*F1688),847)),MIN(F1688,(0.75*$C1688),847))</f>
        <v>0</v>
      </c>
      <c r="K1688" s="41">
        <f>MAX(IF($B1688="No",0,MIN((0.75*G1688),847)),MIN(G1688,(0.75*$C1688),847))</f>
        <v>0</v>
      </c>
      <c r="L1688" s="54" t="str">
        <f>IF(OR(COUNT(C1688:G1688)&lt;&gt;5,ISBLANK(B1688)),"",SUM(H1688:K1688))</f>
        <v/>
      </c>
    </row>
    <row r="1689" spans="8:12" ht="17.25" x14ac:dyDescent="0.3">
      <c r="H1689" s="41">
        <f>MAX(IF($B1689="No",0,MIN((0.75*D1689),847)),MIN(D1689,(0.75*$C1689),847))</f>
        <v>0</v>
      </c>
      <c r="I1689" s="41">
        <f>MAX(IF($B1689="No",0,MIN((0.75*E1689),847)),MIN(E1689,(0.75*$C1689),847))</f>
        <v>0</v>
      </c>
      <c r="J1689" s="41">
        <f>MAX(IF($B1689="No",0,MIN((0.75*F1689),847)),MIN(F1689,(0.75*$C1689),847))</f>
        <v>0</v>
      </c>
      <c r="K1689" s="41">
        <f>MAX(IF($B1689="No",0,MIN((0.75*G1689),847)),MIN(G1689,(0.75*$C1689),847))</f>
        <v>0</v>
      </c>
      <c r="L1689" s="54" t="str">
        <f>IF(OR(COUNT(C1689:G1689)&lt;&gt;5,ISBLANK(B1689)),"",SUM(H1689:K1689))</f>
        <v/>
      </c>
    </row>
    <row r="1690" spans="8:12" ht="17.25" x14ac:dyDescent="0.3">
      <c r="H1690" s="41">
        <f>MAX(IF($B1690="No",0,MIN((0.75*D1690),847)),MIN(D1690,(0.75*$C1690),847))</f>
        <v>0</v>
      </c>
      <c r="I1690" s="41">
        <f>MAX(IF($B1690="No",0,MIN((0.75*E1690),847)),MIN(E1690,(0.75*$C1690),847))</f>
        <v>0</v>
      </c>
      <c r="J1690" s="41">
        <f>MAX(IF($B1690="No",0,MIN((0.75*F1690),847)),MIN(F1690,(0.75*$C1690),847))</f>
        <v>0</v>
      </c>
      <c r="K1690" s="41">
        <f>MAX(IF($B1690="No",0,MIN((0.75*G1690),847)),MIN(G1690,(0.75*$C1690),847))</f>
        <v>0</v>
      </c>
      <c r="L1690" s="54" t="str">
        <f>IF(OR(COUNT(C1690:G1690)&lt;&gt;5,ISBLANK(B1690)),"",SUM(H1690:K1690))</f>
        <v/>
      </c>
    </row>
    <row r="1691" spans="8:12" ht="17.25" x14ac:dyDescent="0.3">
      <c r="H1691" s="41">
        <f>MAX(IF($B1691="No",0,MIN((0.75*D1691),847)),MIN(D1691,(0.75*$C1691),847))</f>
        <v>0</v>
      </c>
      <c r="I1691" s="41">
        <f>MAX(IF($B1691="No",0,MIN((0.75*E1691),847)),MIN(E1691,(0.75*$C1691),847))</f>
        <v>0</v>
      </c>
      <c r="J1691" s="41">
        <f>MAX(IF($B1691="No",0,MIN((0.75*F1691),847)),MIN(F1691,(0.75*$C1691),847))</f>
        <v>0</v>
      </c>
      <c r="K1691" s="41">
        <f>MAX(IF($B1691="No",0,MIN((0.75*G1691),847)),MIN(G1691,(0.75*$C1691),847))</f>
        <v>0</v>
      </c>
      <c r="L1691" s="54" t="str">
        <f>IF(OR(COUNT(C1691:G1691)&lt;&gt;5,ISBLANK(B1691)),"",SUM(H1691:K1691))</f>
        <v/>
      </c>
    </row>
    <row r="1692" spans="8:12" ht="17.25" x14ac:dyDescent="0.3">
      <c r="H1692" s="41">
        <f>MAX(IF($B1692="No",0,MIN((0.75*D1692),847)),MIN(D1692,(0.75*$C1692),847))</f>
        <v>0</v>
      </c>
      <c r="I1692" s="41">
        <f>MAX(IF($B1692="No",0,MIN((0.75*E1692),847)),MIN(E1692,(0.75*$C1692),847))</f>
        <v>0</v>
      </c>
      <c r="J1692" s="41">
        <f>MAX(IF($B1692="No",0,MIN((0.75*F1692),847)),MIN(F1692,(0.75*$C1692),847))</f>
        <v>0</v>
      </c>
      <c r="K1692" s="41">
        <f>MAX(IF($B1692="No",0,MIN((0.75*G1692),847)),MIN(G1692,(0.75*$C1692),847))</f>
        <v>0</v>
      </c>
      <c r="L1692" s="54" t="str">
        <f>IF(OR(COUNT(C1692:G1692)&lt;&gt;5,ISBLANK(B1692)),"",SUM(H1692:K1692))</f>
        <v/>
      </c>
    </row>
    <row r="1693" spans="8:12" ht="17.25" x14ac:dyDescent="0.3">
      <c r="H1693" s="41">
        <f>MAX(IF($B1693="No",0,MIN((0.75*D1693),847)),MIN(D1693,(0.75*$C1693),847))</f>
        <v>0</v>
      </c>
      <c r="I1693" s="41">
        <f>MAX(IF($B1693="No",0,MIN((0.75*E1693),847)),MIN(E1693,(0.75*$C1693),847))</f>
        <v>0</v>
      </c>
      <c r="J1693" s="41">
        <f>MAX(IF($B1693="No",0,MIN((0.75*F1693),847)),MIN(F1693,(0.75*$C1693),847))</f>
        <v>0</v>
      </c>
      <c r="K1693" s="41">
        <f>MAX(IF($B1693="No",0,MIN((0.75*G1693),847)),MIN(G1693,(0.75*$C1693),847))</f>
        <v>0</v>
      </c>
      <c r="L1693" s="54" t="str">
        <f>IF(OR(COUNT(C1693:G1693)&lt;&gt;5,ISBLANK(B1693)),"",SUM(H1693:K1693))</f>
        <v/>
      </c>
    </row>
    <row r="1694" spans="8:12" ht="17.25" x14ac:dyDescent="0.3">
      <c r="H1694" s="41">
        <f>MAX(IF($B1694="No",0,MIN((0.75*D1694),847)),MIN(D1694,(0.75*$C1694),847))</f>
        <v>0</v>
      </c>
      <c r="I1694" s="41">
        <f>MAX(IF($B1694="No",0,MIN((0.75*E1694),847)),MIN(E1694,(0.75*$C1694),847))</f>
        <v>0</v>
      </c>
      <c r="J1694" s="41">
        <f>MAX(IF($B1694="No",0,MIN((0.75*F1694),847)),MIN(F1694,(0.75*$C1694),847))</f>
        <v>0</v>
      </c>
      <c r="K1694" s="41">
        <f>MAX(IF($B1694="No",0,MIN((0.75*G1694),847)),MIN(G1694,(0.75*$C1694),847))</f>
        <v>0</v>
      </c>
      <c r="L1694" s="54" t="str">
        <f>IF(OR(COUNT(C1694:G1694)&lt;&gt;5,ISBLANK(B1694)),"",SUM(H1694:K1694))</f>
        <v/>
      </c>
    </row>
    <row r="1695" spans="8:12" ht="17.25" x14ac:dyDescent="0.3">
      <c r="H1695" s="41">
        <f>MAX(IF($B1695="No",0,MIN((0.75*D1695),847)),MIN(D1695,(0.75*$C1695),847))</f>
        <v>0</v>
      </c>
      <c r="I1695" s="41">
        <f>MAX(IF($B1695="No",0,MIN((0.75*E1695),847)),MIN(E1695,(0.75*$C1695),847))</f>
        <v>0</v>
      </c>
      <c r="J1695" s="41">
        <f>MAX(IF($B1695="No",0,MIN((0.75*F1695),847)),MIN(F1695,(0.75*$C1695),847))</f>
        <v>0</v>
      </c>
      <c r="K1695" s="41">
        <f>MAX(IF($B1695="No",0,MIN((0.75*G1695),847)),MIN(G1695,(0.75*$C1695),847))</f>
        <v>0</v>
      </c>
      <c r="L1695" s="54" t="str">
        <f>IF(OR(COUNT(C1695:G1695)&lt;&gt;5,ISBLANK(B1695)),"",SUM(H1695:K1695))</f>
        <v/>
      </c>
    </row>
    <row r="1696" spans="8:12" ht="17.25" x14ac:dyDescent="0.3">
      <c r="H1696" s="41">
        <f>MAX(IF($B1696="No",0,MIN((0.75*D1696),847)),MIN(D1696,(0.75*$C1696),847))</f>
        <v>0</v>
      </c>
      <c r="I1696" s="41">
        <f>MAX(IF($B1696="No",0,MIN((0.75*E1696),847)),MIN(E1696,(0.75*$C1696),847))</f>
        <v>0</v>
      </c>
      <c r="J1696" s="41">
        <f>MAX(IF($B1696="No",0,MIN((0.75*F1696),847)),MIN(F1696,(0.75*$C1696),847))</f>
        <v>0</v>
      </c>
      <c r="K1696" s="41">
        <f>MAX(IF($B1696="No",0,MIN((0.75*G1696),847)),MIN(G1696,(0.75*$C1696),847))</f>
        <v>0</v>
      </c>
      <c r="L1696" s="54" t="str">
        <f>IF(OR(COUNT(C1696:G1696)&lt;&gt;5,ISBLANK(B1696)),"",SUM(H1696:K1696))</f>
        <v/>
      </c>
    </row>
    <row r="1697" spans="8:12" ht="17.25" x14ac:dyDescent="0.3">
      <c r="H1697" s="41">
        <f>MAX(IF($B1697="No",0,MIN((0.75*D1697),847)),MIN(D1697,(0.75*$C1697),847))</f>
        <v>0</v>
      </c>
      <c r="I1697" s="41">
        <f>MAX(IF($B1697="No",0,MIN((0.75*E1697),847)),MIN(E1697,(0.75*$C1697),847))</f>
        <v>0</v>
      </c>
      <c r="J1697" s="41">
        <f>MAX(IF($B1697="No",0,MIN((0.75*F1697),847)),MIN(F1697,(0.75*$C1697),847))</f>
        <v>0</v>
      </c>
      <c r="K1697" s="41">
        <f>MAX(IF($B1697="No",0,MIN((0.75*G1697),847)),MIN(G1697,(0.75*$C1697),847))</f>
        <v>0</v>
      </c>
      <c r="L1697" s="54" t="str">
        <f>IF(OR(COUNT(C1697:G1697)&lt;&gt;5,ISBLANK(B1697)),"",SUM(H1697:K1697))</f>
        <v/>
      </c>
    </row>
    <row r="1698" spans="8:12" ht="17.25" x14ac:dyDescent="0.3">
      <c r="H1698" s="41">
        <f>MAX(IF($B1698="No",0,MIN((0.75*D1698),847)),MIN(D1698,(0.75*$C1698),847))</f>
        <v>0</v>
      </c>
      <c r="I1698" s="41">
        <f>MAX(IF($B1698="No",0,MIN((0.75*E1698),847)),MIN(E1698,(0.75*$C1698),847))</f>
        <v>0</v>
      </c>
      <c r="J1698" s="41">
        <f>MAX(IF($B1698="No",0,MIN((0.75*F1698),847)),MIN(F1698,(0.75*$C1698),847))</f>
        <v>0</v>
      </c>
      <c r="K1698" s="41">
        <f>MAX(IF($B1698="No",0,MIN((0.75*G1698),847)),MIN(G1698,(0.75*$C1698),847))</f>
        <v>0</v>
      </c>
      <c r="L1698" s="54" t="str">
        <f>IF(OR(COUNT(C1698:G1698)&lt;&gt;5,ISBLANK(B1698)),"",SUM(H1698:K1698))</f>
        <v/>
      </c>
    </row>
    <row r="1699" spans="8:12" ht="17.25" x14ac:dyDescent="0.3">
      <c r="H1699" s="41">
        <f>MAX(IF($B1699="No",0,MIN((0.75*D1699),847)),MIN(D1699,(0.75*$C1699),847))</f>
        <v>0</v>
      </c>
      <c r="I1699" s="41">
        <f>MAX(IF($B1699="No",0,MIN((0.75*E1699),847)),MIN(E1699,(0.75*$C1699),847))</f>
        <v>0</v>
      </c>
      <c r="J1699" s="41">
        <f>MAX(IF($B1699="No",0,MIN((0.75*F1699),847)),MIN(F1699,(0.75*$C1699),847))</f>
        <v>0</v>
      </c>
      <c r="K1699" s="41">
        <f>MAX(IF($B1699="No",0,MIN((0.75*G1699),847)),MIN(G1699,(0.75*$C1699),847))</f>
        <v>0</v>
      </c>
      <c r="L1699" s="54" t="str">
        <f>IF(OR(COUNT(C1699:G1699)&lt;&gt;5,ISBLANK(B1699)),"",SUM(H1699:K1699))</f>
        <v/>
      </c>
    </row>
    <row r="1700" spans="8:12" ht="17.25" x14ac:dyDescent="0.3">
      <c r="H1700" s="41">
        <f>MAX(IF($B1700="No",0,MIN((0.75*D1700),847)),MIN(D1700,(0.75*$C1700),847))</f>
        <v>0</v>
      </c>
      <c r="I1700" s="41">
        <f>MAX(IF($B1700="No",0,MIN((0.75*E1700),847)),MIN(E1700,(0.75*$C1700),847))</f>
        <v>0</v>
      </c>
      <c r="J1700" s="41">
        <f>MAX(IF($B1700="No",0,MIN((0.75*F1700),847)),MIN(F1700,(0.75*$C1700),847))</f>
        <v>0</v>
      </c>
      <c r="K1700" s="41">
        <f>MAX(IF($B1700="No",0,MIN((0.75*G1700),847)),MIN(G1700,(0.75*$C1700),847))</f>
        <v>0</v>
      </c>
      <c r="L1700" s="54" t="str">
        <f>IF(OR(COUNT(C1700:G1700)&lt;&gt;5,ISBLANK(B1700)),"",SUM(H1700:K1700))</f>
        <v/>
      </c>
    </row>
    <row r="1701" spans="8:12" ht="17.25" x14ac:dyDescent="0.3">
      <c r="H1701" s="41">
        <f>MAX(IF($B1701="No",0,MIN((0.75*D1701),847)),MIN(D1701,(0.75*$C1701),847))</f>
        <v>0</v>
      </c>
      <c r="I1701" s="41">
        <f>MAX(IF($B1701="No",0,MIN((0.75*E1701),847)),MIN(E1701,(0.75*$C1701),847))</f>
        <v>0</v>
      </c>
      <c r="J1701" s="41">
        <f>MAX(IF($B1701="No",0,MIN((0.75*F1701),847)),MIN(F1701,(0.75*$C1701),847))</f>
        <v>0</v>
      </c>
      <c r="K1701" s="41">
        <f>MAX(IF($B1701="No",0,MIN((0.75*G1701),847)),MIN(G1701,(0.75*$C1701),847))</f>
        <v>0</v>
      </c>
      <c r="L1701" s="54" t="str">
        <f>IF(OR(COUNT(C1701:G1701)&lt;&gt;5,ISBLANK(B1701)),"",SUM(H1701:K1701))</f>
        <v/>
      </c>
    </row>
    <row r="1702" spans="8:12" ht="17.25" x14ac:dyDescent="0.3">
      <c r="H1702" s="41">
        <f>MAX(IF($B1702="No",0,MIN((0.75*D1702),847)),MIN(D1702,(0.75*$C1702),847))</f>
        <v>0</v>
      </c>
      <c r="I1702" s="41">
        <f>MAX(IF($B1702="No",0,MIN((0.75*E1702),847)),MIN(E1702,(0.75*$C1702),847))</f>
        <v>0</v>
      </c>
      <c r="J1702" s="41">
        <f>MAX(IF($B1702="No",0,MIN((0.75*F1702),847)),MIN(F1702,(0.75*$C1702),847))</f>
        <v>0</v>
      </c>
      <c r="K1702" s="41">
        <f>MAX(IF($B1702="No",0,MIN((0.75*G1702),847)),MIN(G1702,(0.75*$C1702),847))</f>
        <v>0</v>
      </c>
      <c r="L1702" s="54" t="str">
        <f>IF(OR(COUNT(C1702:G1702)&lt;&gt;5,ISBLANK(B1702)),"",SUM(H1702:K1702))</f>
        <v/>
      </c>
    </row>
    <row r="1703" spans="8:12" ht="17.25" x14ac:dyDescent="0.3">
      <c r="H1703" s="41">
        <f>MAX(IF($B1703="No",0,MIN((0.75*D1703),847)),MIN(D1703,(0.75*$C1703),847))</f>
        <v>0</v>
      </c>
      <c r="I1703" s="41">
        <f>MAX(IF($B1703="No",0,MIN((0.75*E1703),847)),MIN(E1703,(0.75*$C1703),847))</f>
        <v>0</v>
      </c>
      <c r="J1703" s="41">
        <f>MAX(IF($B1703="No",0,MIN((0.75*F1703),847)),MIN(F1703,(0.75*$C1703),847))</f>
        <v>0</v>
      </c>
      <c r="K1703" s="41">
        <f>MAX(IF($B1703="No",0,MIN((0.75*G1703),847)),MIN(G1703,(0.75*$C1703),847))</f>
        <v>0</v>
      </c>
      <c r="L1703" s="54" t="str">
        <f>IF(OR(COUNT(C1703:G1703)&lt;&gt;5,ISBLANK(B1703)),"",SUM(H1703:K1703))</f>
        <v/>
      </c>
    </row>
    <row r="1704" spans="8:12" ht="17.25" x14ac:dyDescent="0.3">
      <c r="H1704" s="41">
        <f>MAX(IF($B1704="No",0,MIN((0.75*D1704),847)),MIN(D1704,(0.75*$C1704),847))</f>
        <v>0</v>
      </c>
      <c r="I1704" s="41">
        <f>MAX(IF($B1704="No",0,MIN((0.75*E1704),847)),MIN(E1704,(0.75*$C1704),847))</f>
        <v>0</v>
      </c>
      <c r="J1704" s="41">
        <f>MAX(IF($B1704="No",0,MIN((0.75*F1704),847)),MIN(F1704,(0.75*$C1704),847))</f>
        <v>0</v>
      </c>
      <c r="K1704" s="41">
        <f>MAX(IF($B1704="No",0,MIN((0.75*G1704),847)),MIN(G1704,(0.75*$C1704),847))</f>
        <v>0</v>
      </c>
      <c r="L1704" s="54" t="str">
        <f>IF(OR(COUNT(C1704:G1704)&lt;&gt;5,ISBLANK(B1704)),"",SUM(H1704:K1704))</f>
        <v/>
      </c>
    </row>
    <row r="1705" spans="8:12" ht="17.25" x14ac:dyDescent="0.3">
      <c r="H1705" s="41">
        <f>MAX(IF($B1705="No",0,MIN((0.75*D1705),847)),MIN(D1705,(0.75*$C1705),847))</f>
        <v>0</v>
      </c>
      <c r="I1705" s="41">
        <f>MAX(IF($B1705="No",0,MIN((0.75*E1705),847)),MIN(E1705,(0.75*$C1705),847))</f>
        <v>0</v>
      </c>
      <c r="J1705" s="41">
        <f>MAX(IF($B1705="No",0,MIN((0.75*F1705),847)),MIN(F1705,(0.75*$C1705),847))</f>
        <v>0</v>
      </c>
      <c r="K1705" s="41">
        <f>MAX(IF($B1705="No",0,MIN((0.75*G1705),847)),MIN(G1705,(0.75*$C1705),847))</f>
        <v>0</v>
      </c>
      <c r="L1705" s="54" t="str">
        <f>IF(OR(COUNT(C1705:G1705)&lt;&gt;5,ISBLANK(B1705)),"",SUM(H1705:K1705))</f>
        <v/>
      </c>
    </row>
    <row r="1706" spans="8:12" ht="17.25" x14ac:dyDescent="0.3">
      <c r="H1706" s="41">
        <f>MAX(IF($B1706="No",0,MIN((0.75*D1706),847)),MIN(D1706,(0.75*$C1706),847))</f>
        <v>0</v>
      </c>
      <c r="I1706" s="41">
        <f>MAX(IF($B1706="No",0,MIN((0.75*E1706),847)),MIN(E1706,(0.75*$C1706),847))</f>
        <v>0</v>
      </c>
      <c r="J1706" s="41">
        <f>MAX(IF($B1706="No",0,MIN((0.75*F1706),847)),MIN(F1706,(0.75*$C1706),847))</f>
        <v>0</v>
      </c>
      <c r="K1706" s="41">
        <f>MAX(IF($B1706="No",0,MIN((0.75*G1706),847)),MIN(G1706,(0.75*$C1706),847))</f>
        <v>0</v>
      </c>
      <c r="L1706" s="54" t="str">
        <f>IF(OR(COUNT(C1706:G1706)&lt;&gt;5,ISBLANK(B1706)),"",SUM(H1706:K1706))</f>
        <v/>
      </c>
    </row>
    <row r="1707" spans="8:12" ht="17.25" x14ac:dyDescent="0.3">
      <c r="H1707" s="41">
        <f>MAX(IF($B1707="No",0,MIN((0.75*D1707),847)),MIN(D1707,(0.75*$C1707),847))</f>
        <v>0</v>
      </c>
      <c r="I1707" s="41">
        <f>MAX(IF($B1707="No",0,MIN((0.75*E1707),847)),MIN(E1707,(0.75*$C1707),847))</f>
        <v>0</v>
      </c>
      <c r="J1707" s="41">
        <f>MAX(IF($B1707="No",0,MIN((0.75*F1707),847)),MIN(F1707,(0.75*$C1707),847))</f>
        <v>0</v>
      </c>
      <c r="K1707" s="41">
        <f>MAX(IF($B1707="No",0,MIN((0.75*G1707),847)),MIN(G1707,(0.75*$C1707),847))</f>
        <v>0</v>
      </c>
      <c r="L1707" s="54" t="str">
        <f>IF(OR(COUNT(C1707:G1707)&lt;&gt;5,ISBLANK(B1707)),"",SUM(H1707:K1707))</f>
        <v/>
      </c>
    </row>
    <row r="1708" spans="8:12" ht="17.25" x14ac:dyDescent="0.3">
      <c r="H1708" s="41">
        <f>MAX(IF($B1708="No",0,MIN((0.75*D1708),847)),MIN(D1708,(0.75*$C1708),847))</f>
        <v>0</v>
      </c>
      <c r="I1708" s="41">
        <f>MAX(IF($B1708="No",0,MIN((0.75*E1708),847)),MIN(E1708,(0.75*$C1708),847))</f>
        <v>0</v>
      </c>
      <c r="J1708" s="41">
        <f>MAX(IF($B1708="No",0,MIN((0.75*F1708),847)),MIN(F1708,(0.75*$C1708),847))</f>
        <v>0</v>
      </c>
      <c r="K1708" s="41">
        <f>MAX(IF($B1708="No",0,MIN((0.75*G1708),847)),MIN(G1708,(0.75*$C1708),847))</f>
        <v>0</v>
      </c>
      <c r="L1708" s="54" t="str">
        <f>IF(OR(COUNT(C1708:G1708)&lt;&gt;5,ISBLANK(B1708)),"",SUM(H1708:K1708))</f>
        <v/>
      </c>
    </row>
    <row r="1709" spans="8:12" ht="17.25" x14ac:dyDescent="0.3">
      <c r="H1709" s="41">
        <f>MAX(IF($B1709="No",0,MIN((0.75*D1709),847)),MIN(D1709,(0.75*$C1709),847))</f>
        <v>0</v>
      </c>
      <c r="I1709" s="41">
        <f>MAX(IF($B1709="No",0,MIN((0.75*E1709),847)),MIN(E1709,(0.75*$C1709),847))</f>
        <v>0</v>
      </c>
      <c r="J1709" s="41">
        <f>MAX(IF($B1709="No",0,MIN((0.75*F1709),847)),MIN(F1709,(0.75*$C1709),847))</f>
        <v>0</v>
      </c>
      <c r="K1709" s="41">
        <f>MAX(IF($B1709="No",0,MIN((0.75*G1709),847)),MIN(G1709,(0.75*$C1709),847))</f>
        <v>0</v>
      </c>
      <c r="L1709" s="54" t="str">
        <f>IF(OR(COUNT(C1709:G1709)&lt;&gt;5,ISBLANK(B1709)),"",SUM(H1709:K1709))</f>
        <v/>
      </c>
    </row>
    <row r="1710" spans="8:12" ht="17.25" x14ac:dyDescent="0.3">
      <c r="H1710" s="41">
        <f>MAX(IF($B1710="No",0,MIN((0.75*D1710),847)),MIN(D1710,(0.75*$C1710),847))</f>
        <v>0</v>
      </c>
      <c r="I1710" s="41">
        <f>MAX(IF($B1710="No",0,MIN((0.75*E1710),847)),MIN(E1710,(0.75*$C1710),847))</f>
        <v>0</v>
      </c>
      <c r="J1710" s="41">
        <f>MAX(IF($B1710="No",0,MIN((0.75*F1710),847)),MIN(F1710,(0.75*$C1710),847))</f>
        <v>0</v>
      </c>
      <c r="K1710" s="41">
        <f>MAX(IF($B1710="No",0,MIN((0.75*G1710),847)),MIN(G1710,(0.75*$C1710),847))</f>
        <v>0</v>
      </c>
      <c r="L1710" s="54" t="str">
        <f>IF(OR(COUNT(C1710:G1710)&lt;&gt;5,ISBLANK(B1710)),"",SUM(H1710:K1710))</f>
        <v/>
      </c>
    </row>
    <row r="1711" spans="8:12" ht="17.25" x14ac:dyDescent="0.3">
      <c r="H1711" s="41">
        <f>MAX(IF($B1711="No",0,MIN((0.75*D1711),847)),MIN(D1711,(0.75*$C1711),847))</f>
        <v>0</v>
      </c>
      <c r="I1711" s="41">
        <f>MAX(IF($B1711="No",0,MIN((0.75*E1711),847)),MIN(E1711,(0.75*$C1711),847))</f>
        <v>0</v>
      </c>
      <c r="J1711" s="41">
        <f>MAX(IF($B1711="No",0,MIN((0.75*F1711),847)),MIN(F1711,(0.75*$C1711),847))</f>
        <v>0</v>
      </c>
      <c r="K1711" s="41">
        <f>MAX(IF($B1711="No",0,MIN((0.75*G1711),847)),MIN(G1711,(0.75*$C1711),847))</f>
        <v>0</v>
      </c>
      <c r="L1711" s="54" t="str">
        <f>IF(OR(COUNT(C1711:G1711)&lt;&gt;5,ISBLANK(B1711)),"",SUM(H1711:K1711))</f>
        <v/>
      </c>
    </row>
    <row r="1712" spans="8:12" ht="17.25" x14ac:dyDescent="0.3">
      <c r="H1712" s="41">
        <f>MAX(IF($B1712="No",0,MIN((0.75*D1712),847)),MIN(D1712,(0.75*$C1712),847))</f>
        <v>0</v>
      </c>
      <c r="I1712" s="41">
        <f>MAX(IF($B1712="No",0,MIN((0.75*E1712),847)),MIN(E1712,(0.75*$C1712),847))</f>
        <v>0</v>
      </c>
      <c r="J1712" s="41">
        <f>MAX(IF($B1712="No",0,MIN((0.75*F1712),847)),MIN(F1712,(0.75*$C1712),847))</f>
        <v>0</v>
      </c>
      <c r="K1712" s="41">
        <f>MAX(IF($B1712="No",0,MIN((0.75*G1712),847)),MIN(G1712,(0.75*$C1712),847))</f>
        <v>0</v>
      </c>
      <c r="L1712" s="54" t="str">
        <f>IF(OR(COUNT(C1712:G1712)&lt;&gt;5,ISBLANK(B1712)),"",SUM(H1712:K1712))</f>
        <v/>
      </c>
    </row>
    <row r="1713" spans="8:12" ht="17.25" x14ac:dyDescent="0.3">
      <c r="H1713" s="41">
        <f>MAX(IF($B1713="No",0,MIN((0.75*D1713),847)),MIN(D1713,(0.75*$C1713),847))</f>
        <v>0</v>
      </c>
      <c r="I1713" s="41">
        <f>MAX(IF($B1713="No",0,MIN((0.75*E1713),847)),MIN(E1713,(0.75*$C1713),847))</f>
        <v>0</v>
      </c>
      <c r="J1713" s="41">
        <f>MAX(IF($B1713="No",0,MIN((0.75*F1713),847)),MIN(F1713,(0.75*$C1713),847))</f>
        <v>0</v>
      </c>
      <c r="K1713" s="41">
        <f>MAX(IF($B1713="No",0,MIN((0.75*G1713),847)),MIN(G1713,(0.75*$C1713),847))</f>
        <v>0</v>
      </c>
      <c r="L1713" s="54" t="str">
        <f>IF(OR(COUNT(C1713:G1713)&lt;&gt;5,ISBLANK(B1713)),"",SUM(H1713:K1713))</f>
        <v/>
      </c>
    </row>
    <row r="1714" spans="8:12" ht="17.25" x14ac:dyDescent="0.3">
      <c r="H1714" s="41">
        <f>MAX(IF($B1714="No",0,MIN((0.75*D1714),847)),MIN(D1714,(0.75*$C1714),847))</f>
        <v>0</v>
      </c>
      <c r="I1714" s="41">
        <f>MAX(IF($B1714="No",0,MIN((0.75*E1714),847)),MIN(E1714,(0.75*$C1714),847))</f>
        <v>0</v>
      </c>
      <c r="J1714" s="41">
        <f>MAX(IF($B1714="No",0,MIN((0.75*F1714),847)),MIN(F1714,(0.75*$C1714),847))</f>
        <v>0</v>
      </c>
      <c r="K1714" s="41">
        <f>MAX(IF($B1714="No",0,MIN((0.75*G1714),847)),MIN(G1714,(0.75*$C1714),847))</f>
        <v>0</v>
      </c>
      <c r="L1714" s="54" t="str">
        <f>IF(OR(COUNT(C1714:G1714)&lt;&gt;5,ISBLANK(B1714)),"",SUM(H1714:K1714))</f>
        <v/>
      </c>
    </row>
    <row r="1715" spans="8:12" ht="17.25" x14ac:dyDescent="0.3">
      <c r="H1715" s="41">
        <f>MAX(IF($B1715="No",0,MIN((0.75*D1715),847)),MIN(D1715,(0.75*$C1715),847))</f>
        <v>0</v>
      </c>
      <c r="I1715" s="41">
        <f>MAX(IF($B1715="No",0,MIN((0.75*E1715),847)),MIN(E1715,(0.75*$C1715),847))</f>
        <v>0</v>
      </c>
      <c r="J1715" s="41">
        <f>MAX(IF($B1715="No",0,MIN((0.75*F1715),847)),MIN(F1715,(0.75*$C1715),847))</f>
        <v>0</v>
      </c>
      <c r="K1715" s="41">
        <f>MAX(IF($B1715="No",0,MIN((0.75*G1715),847)),MIN(G1715,(0.75*$C1715),847))</f>
        <v>0</v>
      </c>
      <c r="L1715" s="54" t="str">
        <f>IF(OR(COUNT(C1715:G1715)&lt;&gt;5,ISBLANK(B1715)),"",SUM(H1715:K1715))</f>
        <v/>
      </c>
    </row>
    <row r="1716" spans="8:12" ht="17.25" x14ac:dyDescent="0.3">
      <c r="H1716" s="41">
        <f>MAX(IF($B1716="No",0,MIN((0.75*D1716),847)),MIN(D1716,(0.75*$C1716),847))</f>
        <v>0</v>
      </c>
      <c r="I1716" s="41">
        <f>MAX(IF($B1716="No",0,MIN((0.75*E1716),847)),MIN(E1716,(0.75*$C1716),847))</f>
        <v>0</v>
      </c>
      <c r="J1716" s="41">
        <f>MAX(IF($B1716="No",0,MIN((0.75*F1716),847)),MIN(F1716,(0.75*$C1716),847))</f>
        <v>0</v>
      </c>
      <c r="K1716" s="41">
        <f>MAX(IF($B1716="No",0,MIN((0.75*G1716),847)),MIN(G1716,(0.75*$C1716),847))</f>
        <v>0</v>
      </c>
      <c r="L1716" s="54" t="str">
        <f>IF(OR(COUNT(C1716:G1716)&lt;&gt;5,ISBLANK(B1716)),"",SUM(H1716:K1716))</f>
        <v/>
      </c>
    </row>
    <row r="1717" spans="8:12" ht="17.25" x14ac:dyDescent="0.3">
      <c r="H1717" s="41">
        <f>MAX(IF($B1717="No",0,MIN((0.75*D1717),847)),MIN(D1717,(0.75*$C1717),847))</f>
        <v>0</v>
      </c>
      <c r="I1717" s="41">
        <f>MAX(IF($B1717="No",0,MIN((0.75*E1717),847)),MIN(E1717,(0.75*$C1717),847))</f>
        <v>0</v>
      </c>
      <c r="J1717" s="41">
        <f>MAX(IF($B1717="No",0,MIN((0.75*F1717),847)),MIN(F1717,(0.75*$C1717),847))</f>
        <v>0</v>
      </c>
      <c r="K1717" s="41">
        <f>MAX(IF($B1717="No",0,MIN((0.75*G1717),847)),MIN(G1717,(0.75*$C1717),847))</f>
        <v>0</v>
      </c>
      <c r="L1717" s="54" t="str">
        <f>IF(OR(COUNT(C1717:G1717)&lt;&gt;5,ISBLANK(B1717)),"",SUM(H1717:K1717))</f>
        <v/>
      </c>
    </row>
    <row r="1718" spans="8:12" ht="17.25" x14ac:dyDescent="0.3">
      <c r="H1718" s="41">
        <f>MAX(IF($B1718="No",0,MIN((0.75*D1718),847)),MIN(D1718,(0.75*$C1718),847))</f>
        <v>0</v>
      </c>
      <c r="I1718" s="41">
        <f>MAX(IF($B1718="No",0,MIN((0.75*E1718),847)),MIN(E1718,(0.75*$C1718),847))</f>
        <v>0</v>
      </c>
      <c r="J1718" s="41">
        <f>MAX(IF($B1718="No",0,MIN((0.75*F1718),847)),MIN(F1718,(0.75*$C1718),847))</f>
        <v>0</v>
      </c>
      <c r="K1718" s="41">
        <f>MAX(IF($B1718="No",0,MIN((0.75*G1718),847)),MIN(G1718,(0.75*$C1718),847))</f>
        <v>0</v>
      </c>
      <c r="L1718" s="54" t="str">
        <f>IF(OR(COUNT(C1718:G1718)&lt;&gt;5,ISBLANK(B1718)),"",SUM(H1718:K1718))</f>
        <v/>
      </c>
    </row>
    <row r="1719" spans="8:12" ht="17.25" x14ac:dyDescent="0.3">
      <c r="H1719" s="41">
        <f>MAX(IF($B1719="No",0,MIN((0.75*D1719),847)),MIN(D1719,(0.75*$C1719),847))</f>
        <v>0</v>
      </c>
      <c r="I1719" s="41">
        <f>MAX(IF($B1719="No",0,MIN((0.75*E1719),847)),MIN(E1719,(0.75*$C1719),847))</f>
        <v>0</v>
      </c>
      <c r="J1719" s="41">
        <f>MAX(IF($B1719="No",0,MIN((0.75*F1719),847)),MIN(F1719,(0.75*$C1719),847))</f>
        <v>0</v>
      </c>
      <c r="K1719" s="41">
        <f>MAX(IF($B1719="No",0,MIN((0.75*G1719),847)),MIN(G1719,(0.75*$C1719),847))</f>
        <v>0</v>
      </c>
      <c r="L1719" s="54" t="str">
        <f>IF(OR(COUNT(C1719:G1719)&lt;&gt;5,ISBLANK(B1719)),"",SUM(H1719:K1719))</f>
        <v/>
      </c>
    </row>
    <row r="1720" spans="8:12" ht="17.25" x14ac:dyDescent="0.3">
      <c r="H1720" s="41">
        <f>MAX(IF($B1720="No",0,MIN((0.75*D1720),847)),MIN(D1720,(0.75*$C1720),847))</f>
        <v>0</v>
      </c>
      <c r="I1720" s="41">
        <f>MAX(IF($B1720="No",0,MIN((0.75*E1720),847)),MIN(E1720,(0.75*$C1720),847))</f>
        <v>0</v>
      </c>
      <c r="J1720" s="41">
        <f>MAX(IF($B1720="No",0,MIN((0.75*F1720),847)),MIN(F1720,(0.75*$C1720),847))</f>
        <v>0</v>
      </c>
      <c r="K1720" s="41">
        <f>MAX(IF($B1720="No",0,MIN((0.75*G1720),847)),MIN(G1720,(0.75*$C1720),847))</f>
        <v>0</v>
      </c>
      <c r="L1720" s="54" t="str">
        <f>IF(OR(COUNT(C1720:G1720)&lt;&gt;5,ISBLANK(B1720)),"",SUM(H1720:K1720))</f>
        <v/>
      </c>
    </row>
    <row r="1721" spans="8:12" ht="17.25" x14ac:dyDescent="0.3">
      <c r="H1721" s="41">
        <f>MAX(IF($B1721="No",0,MIN((0.75*D1721),847)),MIN(D1721,(0.75*$C1721),847))</f>
        <v>0</v>
      </c>
      <c r="I1721" s="41">
        <f>MAX(IF($B1721="No",0,MIN((0.75*E1721),847)),MIN(E1721,(0.75*$C1721),847))</f>
        <v>0</v>
      </c>
      <c r="J1721" s="41">
        <f>MAX(IF($B1721="No",0,MIN((0.75*F1721),847)),MIN(F1721,(0.75*$C1721),847))</f>
        <v>0</v>
      </c>
      <c r="K1721" s="41">
        <f>MAX(IF($B1721="No",0,MIN((0.75*G1721),847)),MIN(G1721,(0.75*$C1721),847))</f>
        <v>0</v>
      </c>
      <c r="L1721" s="54" t="str">
        <f>IF(OR(COUNT(C1721:G1721)&lt;&gt;5,ISBLANK(B1721)),"",SUM(H1721:K1721))</f>
        <v/>
      </c>
    </row>
    <row r="1722" spans="8:12" ht="17.25" x14ac:dyDescent="0.3">
      <c r="H1722" s="41">
        <f>MAX(IF($B1722="No",0,MIN((0.75*D1722),847)),MIN(D1722,(0.75*$C1722),847))</f>
        <v>0</v>
      </c>
      <c r="I1722" s="41">
        <f>MAX(IF($B1722="No",0,MIN((0.75*E1722),847)),MIN(E1722,(0.75*$C1722),847))</f>
        <v>0</v>
      </c>
      <c r="J1722" s="41">
        <f>MAX(IF($B1722="No",0,MIN((0.75*F1722),847)),MIN(F1722,(0.75*$C1722),847))</f>
        <v>0</v>
      </c>
      <c r="K1722" s="41">
        <f>MAX(IF($B1722="No",0,MIN((0.75*G1722),847)),MIN(G1722,(0.75*$C1722),847))</f>
        <v>0</v>
      </c>
      <c r="L1722" s="54" t="str">
        <f>IF(OR(COUNT(C1722:G1722)&lt;&gt;5,ISBLANK(B1722)),"",SUM(H1722:K1722))</f>
        <v/>
      </c>
    </row>
    <row r="1723" spans="8:12" ht="17.25" x14ac:dyDescent="0.3">
      <c r="H1723" s="41">
        <f>MAX(IF($B1723="No",0,MIN((0.75*D1723),847)),MIN(D1723,(0.75*$C1723),847))</f>
        <v>0</v>
      </c>
      <c r="I1723" s="41">
        <f>MAX(IF($B1723="No",0,MIN((0.75*E1723),847)),MIN(E1723,(0.75*$C1723),847))</f>
        <v>0</v>
      </c>
      <c r="J1723" s="41">
        <f>MAX(IF($B1723="No",0,MIN((0.75*F1723),847)),MIN(F1723,(0.75*$C1723),847))</f>
        <v>0</v>
      </c>
      <c r="K1723" s="41">
        <f>MAX(IF($B1723="No",0,MIN((0.75*G1723),847)),MIN(G1723,(0.75*$C1723),847))</f>
        <v>0</v>
      </c>
      <c r="L1723" s="54" t="str">
        <f>IF(OR(COUNT(C1723:G1723)&lt;&gt;5,ISBLANK(B1723)),"",SUM(H1723:K1723))</f>
        <v/>
      </c>
    </row>
    <row r="1724" spans="8:12" ht="17.25" x14ac:dyDescent="0.3">
      <c r="H1724" s="41">
        <f>MAX(IF($B1724="No",0,MIN((0.75*D1724),847)),MIN(D1724,(0.75*$C1724),847))</f>
        <v>0</v>
      </c>
      <c r="I1724" s="41">
        <f>MAX(IF($B1724="No",0,MIN((0.75*E1724),847)),MIN(E1724,(0.75*$C1724),847))</f>
        <v>0</v>
      </c>
      <c r="J1724" s="41">
        <f>MAX(IF($B1724="No",0,MIN((0.75*F1724),847)),MIN(F1724,(0.75*$C1724),847))</f>
        <v>0</v>
      </c>
      <c r="K1724" s="41">
        <f>MAX(IF($B1724="No",0,MIN((0.75*G1724),847)),MIN(G1724,(0.75*$C1724),847))</f>
        <v>0</v>
      </c>
      <c r="L1724" s="54" t="str">
        <f>IF(OR(COUNT(C1724:G1724)&lt;&gt;5,ISBLANK(B1724)),"",SUM(H1724:K1724))</f>
        <v/>
      </c>
    </row>
    <row r="1725" spans="8:12" ht="17.25" x14ac:dyDescent="0.3">
      <c r="H1725" s="41">
        <f>MAX(IF($B1725="No",0,MIN((0.75*D1725),847)),MIN(D1725,(0.75*$C1725),847))</f>
        <v>0</v>
      </c>
      <c r="I1725" s="41">
        <f>MAX(IF($B1725="No",0,MIN((0.75*E1725),847)),MIN(E1725,(0.75*$C1725),847))</f>
        <v>0</v>
      </c>
      <c r="J1725" s="41">
        <f>MAX(IF($B1725="No",0,MIN((0.75*F1725),847)),MIN(F1725,(0.75*$C1725),847))</f>
        <v>0</v>
      </c>
      <c r="K1725" s="41">
        <f>MAX(IF($B1725="No",0,MIN((0.75*G1725),847)),MIN(G1725,(0.75*$C1725),847))</f>
        <v>0</v>
      </c>
      <c r="L1725" s="54" t="str">
        <f>IF(OR(COUNT(C1725:G1725)&lt;&gt;5,ISBLANK(B1725)),"",SUM(H1725:K1725))</f>
        <v/>
      </c>
    </row>
    <row r="1726" spans="8:12" ht="17.25" x14ac:dyDescent="0.3">
      <c r="H1726" s="41">
        <f>MAX(IF($B1726="No",0,MIN((0.75*D1726),847)),MIN(D1726,(0.75*$C1726),847))</f>
        <v>0</v>
      </c>
      <c r="I1726" s="41">
        <f>MAX(IF($B1726="No",0,MIN((0.75*E1726),847)),MIN(E1726,(0.75*$C1726),847))</f>
        <v>0</v>
      </c>
      <c r="J1726" s="41">
        <f>MAX(IF($B1726="No",0,MIN((0.75*F1726),847)),MIN(F1726,(0.75*$C1726),847))</f>
        <v>0</v>
      </c>
      <c r="K1726" s="41">
        <f>MAX(IF($B1726="No",0,MIN((0.75*G1726),847)),MIN(G1726,(0.75*$C1726),847))</f>
        <v>0</v>
      </c>
      <c r="L1726" s="54" t="str">
        <f>IF(OR(COUNT(C1726:G1726)&lt;&gt;5,ISBLANK(B1726)),"",SUM(H1726:K1726))</f>
        <v/>
      </c>
    </row>
    <row r="1727" spans="8:12" ht="17.25" x14ac:dyDescent="0.3">
      <c r="H1727" s="41">
        <f>MAX(IF($B1727="No",0,MIN((0.75*D1727),847)),MIN(D1727,(0.75*$C1727),847))</f>
        <v>0</v>
      </c>
      <c r="I1727" s="41">
        <f>MAX(IF($B1727="No",0,MIN((0.75*E1727),847)),MIN(E1727,(0.75*$C1727),847))</f>
        <v>0</v>
      </c>
      <c r="J1727" s="41">
        <f>MAX(IF($B1727="No",0,MIN((0.75*F1727),847)),MIN(F1727,(0.75*$C1727),847))</f>
        <v>0</v>
      </c>
      <c r="K1727" s="41">
        <f>MAX(IF($B1727="No",0,MIN((0.75*G1727),847)),MIN(G1727,(0.75*$C1727),847))</f>
        <v>0</v>
      </c>
      <c r="L1727" s="54" t="str">
        <f>IF(OR(COUNT(C1727:G1727)&lt;&gt;5,ISBLANK(B1727)),"",SUM(H1727:K1727))</f>
        <v/>
      </c>
    </row>
    <row r="1728" spans="8:12" ht="17.25" x14ac:dyDescent="0.3">
      <c r="H1728" s="41">
        <f>MAX(IF($B1728="No",0,MIN((0.75*D1728),847)),MIN(D1728,(0.75*$C1728),847))</f>
        <v>0</v>
      </c>
      <c r="I1728" s="41">
        <f>MAX(IF($B1728="No",0,MIN((0.75*E1728),847)),MIN(E1728,(0.75*$C1728),847))</f>
        <v>0</v>
      </c>
      <c r="J1728" s="41">
        <f>MAX(IF($B1728="No",0,MIN((0.75*F1728),847)),MIN(F1728,(0.75*$C1728),847))</f>
        <v>0</v>
      </c>
      <c r="K1728" s="41">
        <f>MAX(IF($B1728="No",0,MIN((0.75*G1728),847)),MIN(G1728,(0.75*$C1728),847))</f>
        <v>0</v>
      </c>
      <c r="L1728" s="54" t="str">
        <f>IF(OR(COUNT(C1728:G1728)&lt;&gt;5,ISBLANK(B1728)),"",SUM(H1728:K1728))</f>
        <v/>
      </c>
    </row>
    <row r="1729" spans="8:12" ht="17.25" x14ac:dyDescent="0.3">
      <c r="H1729" s="41">
        <f>MAX(IF($B1729="No",0,MIN((0.75*D1729),847)),MIN(D1729,(0.75*$C1729),847))</f>
        <v>0</v>
      </c>
      <c r="I1729" s="41">
        <f>MAX(IF($B1729="No",0,MIN((0.75*E1729),847)),MIN(E1729,(0.75*$C1729),847))</f>
        <v>0</v>
      </c>
      <c r="J1729" s="41">
        <f>MAX(IF($B1729="No",0,MIN((0.75*F1729),847)),MIN(F1729,(0.75*$C1729),847))</f>
        <v>0</v>
      </c>
      <c r="K1729" s="41">
        <f>MAX(IF($B1729="No",0,MIN((0.75*G1729),847)),MIN(G1729,(0.75*$C1729),847))</f>
        <v>0</v>
      </c>
      <c r="L1729" s="54" t="str">
        <f>IF(OR(COUNT(C1729:G1729)&lt;&gt;5,ISBLANK(B1729)),"",SUM(H1729:K1729))</f>
        <v/>
      </c>
    </row>
    <row r="1730" spans="8:12" ht="17.25" x14ac:dyDescent="0.3">
      <c r="H1730" s="41">
        <f>MAX(IF($B1730="No",0,MIN((0.75*D1730),847)),MIN(D1730,(0.75*$C1730),847))</f>
        <v>0</v>
      </c>
      <c r="I1730" s="41">
        <f>MAX(IF($B1730="No",0,MIN((0.75*E1730),847)),MIN(E1730,(0.75*$C1730),847))</f>
        <v>0</v>
      </c>
      <c r="J1730" s="41">
        <f>MAX(IF($B1730="No",0,MIN((0.75*F1730),847)),MIN(F1730,(0.75*$C1730),847))</f>
        <v>0</v>
      </c>
      <c r="K1730" s="41">
        <f>MAX(IF($B1730="No",0,MIN((0.75*G1730),847)),MIN(G1730,(0.75*$C1730),847))</f>
        <v>0</v>
      </c>
      <c r="L1730" s="54" t="str">
        <f>IF(OR(COUNT(C1730:G1730)&lt;&gt;5,ISBLANK(B1730)),"",SUM(H1730:K1730))</f>
        <v/>
      </c>
    </row>
    <row r="1731" spans="8:12" ht="17.25" x14ac:dyDescent="0.3">
      <c r="H1731" s="41">
        <f>MAX(IF($B1731="No",0,MIN((0.75*D1731),847)),MIN(D1731,(0.75*$C1731),847))</f>
        <v>0</v>
      </c>
      <c r="I1731" s="41">
        <f>MAX(IF($B1731="No",0,MIN((0.75*E1731),847)),MIN(E1731,(0.75*$C1731),847))</f>
        <v>0</v>
      </c>
      <c r="J1731" s="41">
        <f>MAX(IF($B1731="No",0,MIN((0.75*F1731),847)),MIN(F1731,(0.75*$C1731),847))</f>
        <v>0</v>
      </c>
      <c r="K1731" s="41">
        <f>MAX(IF($B1731="No",0,MIN((0.75*G1731),847)),MIN(G1731,(0.75*$C1731),847))</f>
        <v>0</v>
      </c>
      <c r="L1731" s="54" t="str">
        <f>IF(OR(COUNT(C1731:G1731)&lt;&gt;5,ISBLANK(B1731)),"",SUM(H1731:K1731))</f>
        <v/>
      </c>
    </row>
    <row r="1732" spans="8:12" ht="17.25" x14ac:dyDescent="0.3">
      <c r="H1732" s="41">
        <f>MAX(IF($B1732="No",0,MIN((0.75*D1732),847)),MIN(D1732,(0.75*$C1732),847))</f>
        <v>0</v>
      </c>
      <c r="I1732" s="41">
        <f>MAX(IF($B1732="No",0,MIN((0.75*E1732),847)),MIN(E1732,(0.75*$C1732),847))</f>
        <v>0</v>
      </c>
      <c r="J1732" s="41">
        <f>MAX(IF($B1732="No",0,MIN((0.75*F1732),847)),MIN(F1732,(0.75*$C1732),847))</f>
        <v>0</v>
      </c>
      <c r="K1732" s="41">
        <f>MAX(IF($B1732="No",0,MIN((0.75*G1732),847)),MIN(G1732,(0.75*$C1732),847))</f>
        <v>0</v>
      </c>
      <c r="L1732" s="54" t="str">
        <f>IF(OR(COUNT(C1732:G1732)&lt;&gt;5,ISBLANK(B1732)),"",SUM(H1732:K1732))</f>
        <v/>
      </c>
    </row>
    <row r="1733" spans="8:12" ht="17.25" x14ac:dyDescent="0.3">
      <c r="H1733" s="41">
        <f>MAX(IF($B1733="No",0,MIN((0.75*D1733),847)),MIN(D1733,(0.75*$C1733),847))</f>
        <v>0</v>
      </c>
      <c r="I1733" s="41">
        <f>MAX(IF($B1733="No",0,MIN((0.75*E1733),847)),MIN(E1733,(0.75*$C1733),847))</f>
        <v>0</v>
      </c>
      <c r="J1733" s="41">
        <f>MAX(IF($B1733="No",0,MIN((0.75*F1733),847)),MIN(F1733,(0.75*$C1733),847))</f>
        <v>0</v>
      </c>
      <c r="K1733" s="41">
        <f>MAX(IF($B1733="No",0,MIN((0.75*G1733),847)),MIN(G1733,(0.75*$C1733),847))</f>
        <v>0</v>
      </c>
      <c r="L1733" s="54" t="str">
        <f>IF(OR(COUNT(C1733:G1733)&lt;&gt;5,ISBLANK(B1733)),"",SUM(H1733:K1733))</f>
        <v/>
      </c>
    </row>
    <row r="1734" spans="8:12" ht="17.25" x14ac:dyDescent="0.3">
      <c r="H1734" s="41">
        <f>MAX(IF($B1734="No",0,MIN((0.75*D1734),847)),MIN(D1734,(0.75*$C1734),847))</f>
        <v>0</v>
      </c>
      <c r="I1734" s="41">
        <f>MAX(IF($B1734="No",0,MIN((0.75*E1734),847)),MIN(E1734,(0.75*$C1734),847))</f>
        <v>0</v>
      </c>
      <c r="J1734" s="41">
        <f>MAX(IF($B1734="No",0,MIN((0.75*F1734),847)),MIN(F1734,(0.75*$C1734),847))</f>
        <v>0</v>
      </c>
      <c r="K1734" s="41">
        <f>MAX(IF($B1734="No",0,MIN((0.75*G1734),847)),MIN(G1734,(0.75*$C1734),847))</f>
        <v>0</v>
      </c>
      <c r="L1734" s="54" t="str">
        <f>IF(OR(COUNT(C1734:G1734)&lt;&gt;5,ISBLANK(B1734)),"",SUM(H1734:K1734))</f>
        <v/>
      </c>
    </row>
    <row r="1735" spans="8:12" ht="17.25" x14ac:dyDescent="0.3">
      <c r="H1735" s="41">
        <f>MAX(IF($B1735="No",0,MIN((0.75*D1735),847)),MIN(D1735,(0.75*$C1735),847))</f>
        <v>0</v>
      </c>
      <c r="I1735" s="41">
        <f>MAX(IF($B1735="No",0,MIN((0.75*E1735),847)),MIN(E1735,(0.75*$C1735),847))</f>
        <v>0</v>
      </c>
      <c r="J1735" s="41">
        <f>MAX(IF($B1735="No",0,MIN((0.75*F1735),847)),MIN(F1735,(0.75*$C1735),847))</f>
        <v>0</v>
      </c>
      <c r="K1735" s="41">
        <f>MAX(IF($B1735="No",0,MIN((0.75*G1735),847)),MIN(G1735,(0.75*$C1735),847))</f>
        <v>0</v>
      </c>
      <c r="L1735" s="54" t="str">
        <f>IF(OR(COUNT(C1735:G1735)&lt;&gt;5,ISBLANK(B1735)),"",SUM(H1735:K1735))</f>
        <v/>
      </c>
    </row>
    <row r="1736" spans="8:12" ht="17.25" x14ac:dyDescent="0.3">
      <c r="H1736" s="41">
        <f>MAX(IF($B1736="No",0,MIN((0.75*D1736),847)),MIN(D1736,(0.75*$C1736),847))</f>
        <v>0</v>
      </c>
      <c r="I1736" s="41">
        <f>MAX(IF($B1736="No",0,MIN((0.75*E1736),847)),MIN(E1736,(0.75*$C1736),847))</f>
        <v>0</v>
      </c>
      <c r="J1736" s="41">
        <f>MAX(IF($B1736="No",0,MIN((0.75*F1736),847)),MIN(F1736,(0.75*$C1736),847))</f>
        <v>0</v>
      </c>
      <c r="K1736" s="41">
        <f>MAX(IF($B1736="No",0,MIN((0.75*G1736),847)),MIN(G1736,(0.75*$C1736),847))</f>
        <v>0</v>
      </c>
      <c r="L1736" s="54" t="str">
        <f>IF(OR(COUNT(C1736:G1736)&lt;&gt;5,ISBLANK(B1736)),"",SUM(H1736:K1736))</f>
        <v/>
      </c>
    </row>
    <row r="1737" spans="8:12" ht="17.25" x14ac:dyDescent="0.3">
      <c r="H1737" s="41">
        <f>MAX(IF($B1737="No",0,MIN((0.75*D1737),847)),MIN(D1737,(0.75*$C1737),847))</f>
        <v>0</v>
      </c>
      <c r="I1737" s="41">
        <f>MAX(IF($B1737="No",0,MIN((0.75*E1737),847)),MIN(E1737,(0.75*$C1737),847))</f>
        <v>0</v>
      </c>
      <c r="J1737" s="41">
        <f>MAX(IF($B1737="No",0,MIN((0.75*F1737),847)),MIN(F1737,(0.75*$C1737),847))</f>
        <v>0</v>
      </c>
      <c r="K1737" s="41">
        <f>MAX(IF($B1737="No",0,MIN((0.75*G1737),847)),MIN(G1737,(0.75*$C1737),847))</f>
        <v>0</v>
      </c>
      <c r="L1737" s="54" t="str">
        <f>IF(OR(COUNT(C1737:G1737)&lt;&gt;5,ISBLANK(B1737)),"",SUM(H1737:K1737))</f>
        <v/>
      </c>
    </row>
    <row r="1738" spans="8:12" ht="17.25" x14ac:dyDescent="0.3">
      <c r="H1738" s="41">
        <f>MAX(IF($B1738="No",0,MIN((0.75*D1738),847)),MIN(D1738,(0.75*$C1738),847))</f>
        <v>0</v>
      </c>
      <c r="I1738" s="41">
        <f>MAX(IF($B1738="No",0,MIN((0.75*E1738),847)),MIN(E1738,(0.75*$C1738),847))</f>
        <v>0</v>
      </c>
      <c r="J1738" s="41">
        <f>MAX(IF($B1738="No",0,MIN((0.75*F1738),847)),MIN(F1738,(0.75*$C1738),847))</f>
        <v>0</v>
      </c>
      <c r="K1738" s="41">
        <f>MAX(IF($B1738="No",0,MIN((0.75*G1738),847)),MIN(G1738,(0.75*$C1738),847))</f>
        <v>0</v>
      </c>
      <c r="L1738" s="54" t="str">
        <f>IF(OR(COUNT(C1738:G1738)&lt;&gt;5,ISBLANK(B1738)),"",SUM(H1738:K1738))</f>
        <v/>
      </c>
    </row>
    <row r="1739" spans="8:12" ht="17.25" x14ac:dyDescent="0.3">
      <c r="H1739" s="41">
        <f>MAX(IF($B1739="No",0,MIN((0.75*D1739),847)),MIN(D1739,(0.75*$C1739),847))</f>
        <v>0</v>
      </c>
      <c r="I1739" s="41">
        <f>MAX(IF($B1739="No",0,MIN((0.75*E1739),847)),MIN(E1739,(0.75*$C1739),847))</f>
        <v>0</v>
      </c>
      <c r="J1739" s="41">
        <f>MAX(IF($B1739="No",0,MIN((0.75*F1739),847)),MIN(F1739,(0.75*$C1739),847))</f>
        <v>0</v>
      </c>
      <c r="K1739" s="41">
        <f>MAX(IF($B1739="No",0,MIN((0.75*G1739),847)),MIN(G1739,(0.75*$C1739),847))</f>
        <v>0</v>
      </c>
      <c r="L1739" s="54" t="str">
        <f>IF(OR(COUNT(C1739:G1739)&lt;&gt;5,ISBLANK(B1739)),"",SUM(H1739:K1739))</f>
        <v/>
      </c>
    </row>
    <row r="1740" spans="8:12" ht="17.25" x14ac:dyDescent="0.3">
      <c r="H1740" s="41">
        <f>MAX(IF($B1740="No",0,MIN((0.75*D1740),847)),MIN(D1740,(0.75*$C1740),847))</f>
        <v>0</v>
      </c>
      <c r="I1740" s="41">
        <f>MAX(IF($B1740="No",0,MIN((0.75*E1740),847)),MIN(E1740,(0.75*$C1740),847))</f>
        <v>0</v>
      </c>
      <c r="J1740" s="41">
        <f>MAX(IF($B1740="No",0,MIN((0.75*F1740),847)),MIN(F1740,(0.75*$C1740),847))</f>
        <v>0</v>
      </c>
      <c r="K1740" s="41">
        <f>MAX(IF($B1740="No",0,MIN((0.75*G1740),847)),MIN(G1740,(0.75*$C1740),847))</f>
        <v>0</v>
      </c>
      <c r="L1740" s="54" t="str">
        <f>IF(OR(COUNT(C1740:G1740)&lt;&gt;5,ISBLANK(B1740)),"",SUM(H1740:K1740))</f>
        <v/>
      </c>
    </row>
    <row r="1741" spans="8:12" ht="17.25" x14ac:dyDescent="0.3">
      <c r="H1741" s="41">
        <f>MAX(IF($B1741="No",0,MIN((0.75*D1741),847)),MIN(D1741,(0.75*$C1741),847))</f>
        <v>0</v>
      </c>
      <c r="I1741" s="41">
        <f>MAX(IF($B1741="No",0,MIN((0.75*E1741),847)),MIN(E1741,(0.75*$C1741),847))</f>
        <v>0</v>
      </c>
      <c r="J1741" s="41">
        <f>MAX(IF($B1741="No",0,MIN((0.75*F1741),847)),MIN(F1741,(0.75*$C1741),847))</f>
        <v>0</v>
      </c>
      <c r="K1741" s="41">
        <f>MAX(IF($B1741="No",0,MIN((0.75*G1741),847)),MIN(G1741,(0.75*$C1741),847))</f>
        <v>0</v>
      </c>
      <c r="L1741" s="54" t="str">
        <f>IF(OR(COUNT(C1741:G1741)&lt;&gt;5,ISBLANK(B1741)),"",SUM(H1741:K1741))</f>
        <v/>
      </c>
    </row>
    <row r="1742" spans="8:12" ht="17.25" x14ac:dyDescent="0.3">
      <c r="H1742" s="41">
        <f>MAX(IF($B1742="No",0,MIN((0.75*D1742),847)),MIN(D1742,(0.75*$C1742),847))</f>
        <v>0</v>
      </c>
      <c r="I1742" s="41">
        <f>MAX(IF($B1742="No",0,MIN((0.75*E1742),847)),MIN(E1742,(0.75*$C1742),847))</f>
        <v>0</v>
      </c>
      <c r="J1742" s="41">
        <f>MAX(IF($B1742="No",0,MIN((0.75*F1742),847)),MIN(F1742,(0.75*$C1742),847))</f>
        <v>0</v>
      </c>
      <c r="K1742" s="41">
        <f>MAX(IF($B1742="No",0,MIN((0.75*G1742),847)),MIN(G1742,(0.75*$C1742),847))</f>
        <v>0</v>
      </c>
      <c r="L1742" s="54" t="str">
        <f>IF(OR(COUNT(C1742:G1742)&lt;&gt;5,ISBLANK(B1742)),"",SUM(H1742:K1742))</f>
        <v/>
      </c>
    </row>
    <row r="1743" spans="8:12" ht="17.25" x14ac:dyDescent="0.3">
      <c r="H1743" s="41">
        <f>MAX(IF($B1743="No",0,MIN((0.75*D1743),847)),MIN(D1743,(0.75*$C1743),847))</f>
        <v>0</v>
      </c>
      <c r="I1743" s="41">
        <f>MAX(IF($B1743="No",0,MIN((0.75*E1743),847)),MIN(E1743,(0.75*$C1743),847))</f>
        <v>0</v>
      </c>
      <c r="J1743" s="41">
        <f>MAX(IF($B1743="No",0,MIN((0.75*F1743),847)),MIN(F1743,(0.75*$C1743),847))</f>
        <v>0</v>
      </c>
      <c r="K1743" s="41">
        <f>MAX(IF($B1743="No",0,MIN((0.75*G1743),847)),MIN(G1743,(0.75*$C1743),847))</f>
        <v>0</v>
      </c>
      <c r="L1743" s="54" t="str">
        <f>IF(OR(COUNT(C1743:G1743)&lt;&gt;5,ISBLANK(B1743)),"",SUM(H1743:K1743))</f>
        <v/>
      </c>
    </row>
    <row r="1744" spans="8:12" ht="17.25" x14ac:dyDescent="0.3">
      <c r="H1744" s="41">
        <f>MAX(IF($B1744="No",0,MIN((0.75*D1744),847)),MIN(D1744,(0.75*$C1744),847))</f>
        <v>0</v>
      </c>
      <c r="I1744" s="41">
        <f>MAX(IF($B1744="No",0,MIN((0.75*E1744),847)),MIN(E1744,(0.75*$C1744),847))</f>
        <v>0</v>
      </c>
      <c r="J1744" s="41">
        <f>MAX(IF($B1744="No",0,MIN((0.75*F1744),847)),MIN(F1744,(0.75*$C1744),847))</f>
        <v>0</v>
      </c>
      <c r="K1744" s="41">
        <f>MAX(IF($B1744="No",0,MIN((0.75*G1744),847)),MIN(G1744,(0.75*$C1744),847))</f>
        <v>0</v>
      </c>
      <c r="L1744" s="54" t="str">
        <f>IF(OR(COUNT(C1744:G1744)&lt;&gt;5,ISBLANK(B1744)),"",SUM(H1744:K1744))</f>
        <v/>
      </c>
    </row>
    <row r="1745" spans="8:12" ht="17.25" x14ac:dyDescent="0.3">
      <c r="H1745" s="41">
        <f>MAX(IF($B1745="No",0,MIN((0.75*D1745),847)),MIN(D1745,(0.75*$C1745),847))</f>
        <v>0</v>
      </c>
      <c r="I1745" s="41">
        <f>MAX(IF($B1745="No",0,MIN((0.75*E1745),847)),MIN(E1745,(0.75*$C1745),847))</f>
        <v>0</v>
      </c>
      <c r="J1745" s="41">
        <f>MAX(IF($B1745="No",0,MIN((0.75*F1745),847)),MIN(F1745,(0.75*$C1745),847))</f>
        <v>0</v>
      </c>
      <c r="K1745" s="41">
        <f>MAX(IF($B1745="No",0,MIN((0.75*G1745),847)),MIN(G1745,(0.75*$C1745),847))</f>
        <v>0</v>
      </c>
      <c r="L1745" s="54" t="str">
        <f>IF(OR(COUNT(C1745:G1745)&lt;&gt;5,ISBLANK(B1745)),"",SUM(H1745:K1745))</f>
        <v/>
      </c>
    </row>
    <row r="1746" spans="8:12" ht="17.25" x14ac:dyDescent="0.3">
      <c r="H1746" s="41">
        <f>MAX(IF($B1746="No",0,MIN((0.75*D1746),847)),MIN(D1746,(0.75*$C1746),847))</f>
        <v>0</v>
      </c>
      <c r="I1746" s="41">
        <f>MAX(IF($B1746="No",0,MIN((0.75*E1746),847)),MIN(E1746,(0.75*$C1746),847))</f>
        <v>0</v>
      </c>
      <c r="J1746" s="41">
        <f>MAX(IF($B1746="No",0,MIN((0.75*F1746),847)),MIN(F1746,(0.75*$C1746),847))</f>
        <v>0</v>
      </c>
      <c r="K1746" s="41">
        <f>MAX(IF($B1746="No",0,MIN((0.75*G1746),847)),MIN(G1746,(0.75*$C1746),847))</f>
        <v>0</v>
      </c>
      <c r="L1746" s="54" t="str">
        <f>IF(OR(COUNT(C1746:G1746)&lt;&gt;5,ISBLANK(B1746)),"",SUM(H1746:K1746))</f>
        <v/>
      </c>
    </row>
    <row r="1747" spans="8:12" ht="17.25" x14ac:dyDescent="0.3">
      <c r="H1747" s="41">
        <f>MAX(IF($B1747="No",0,MIN((0.75*D1747),847)),MIN(D1747,(0.75*$C1747),847))</f>
        <v>0</v>
      </c>
      <c r="I1747" s="41">
        <f>MAX(IF($B1747="No",0,MIN((0.75*E1747),847)),MIN(E1747,(0.75*$C1747),847))</f>
        <v>0</v>
      </c>
      <c r="J1747" s="41">
        <f>MAX(IF($B1747="No",0,MIN((0.75*F1747),847)),MIN(F1747,(0.75*$C1747),847))</f>
        <v>0</v>
      </c>
      <c r="K1747" s="41">
        <f>MAX(IF($B1747="No",0,MIN((0.75*G1747),847)),MIN(G1747,(0.75*$C1747),847))</f>
        <v>0</v>
      </c>
      <c r="L1747" s="54" t="str">
        <f>IF(OR(COUNT(C1747:G1747)&lt;&gt;5,ISBLANK(B1747)),"",SUM(H1747:K1747))</f>
        <v/>
      </c>
    </row>
    <row r="1748" spans="8:12" ht="17.25" x14ac:dyDescent="0.3">
      <c r="H1748" s="41">
        <f>MAX(IF($B1748="No",0,MIN((0.75*D1748),847)),MIN(D1748,(0.75*$C1748),847))</f>
        <v>0</v>
      </c>
      <c r="I1748" s="41">
        <f>MAX(IF($B1748="No",0,MIN((0.75*E1748),847)),MIN(E1748,(0.75*$C1748),847))</f>
        <v>0</v>
      </c>
      <c r="J1748" s="41">
        <f>MAX(IF($B1748="No",0,MIN((0.75*F1748),847)),MIN(F1748,(0.75*$C1748),847))</f>
        <v>0</v>
      </c>
      <c r="K1748" s="41">
        <f>MAX(IF($B1748="No",0,MIN((0.75*G1748),847)),MIN(G1748,(0.75*$C1748),847))</f>
        <v>0</v>
      </c>
      <c r="L1748" s="54" t="str">
        <f>IF(OR(COUNT(C1748:G1748)&lt;&gt;5,ISBLANK(B1748)),"",SUM(H1748:K1748))</f>
        <v/>
      </c>
    </row>
    <row r="1749" spans="8:12" ht="17.25" x14ac:dyDescent="0.3">
      <c r="H1749" s="41">
        <f>MAX(IF($B1749="No",0,MIN((0.75*D1749),847)),MIN(D1749,(0.75*$C1749),847))</f>
        <v>0</v>
      </c>
      <c r="I1749" s="41">
        <f>MAX(IF($B1749="No",0,MIN((0.75*E1749),847)),MIN(E1749,(0.75*$C1749),847))</f>
        <v>0</v>
      </c>
      <c r="J1749" s="41">
        <f>MAX(IF($B1749="No",0,MIN((0.75*F1749),847)),MIN(F1749,(0.75*$C1749),847))</f>
        <v>0</v>
      </c>
      <c r="K1749" s="41">
        <f>MAX(IF($B1749="No",0,MIN((0.75*G1749),847)),MIN(G1749,(0.75*$C1749),847))</f>
        <v>0</v>
      </c>
      <c r="L1749" s="54" t="str">
        <f>IF(OR(COUNT(C1749:G1749)&lt;&gt;5,ISBLANK(B1749)),"",SUM(H1749:K1749))</f>
        <v/>
      </c>
    </row>
    <row r="1750" spans="8:12" ht="17.25" x14ac:dyDescent="0.3">
      <c r="H1750" s="41">
        <f>MAX(IF($B1750="No",0,MIN((0.75*D1750),847)),MIN(D1750,(0.75*$C1750),847))</f>
        <v>0</v>
      </c>
      <c r="I1750" s="41">
        <f>MAX(IF($B1750="No",0,MIN((0.75*E1750),847)),MIN(E1750,(0.75*$C1750),847))</f>
        <v>0</v>
      </c>
      <c r="J1750" s="41">
        <f>MAX(IF($B1750="No",0,MIN((0.75*F1750),847)),MIN(F1750,(0.75*$C1750),847))</f>
        <v>0</v>
      </c>
      <c r="K1750" s="41">
        <f>MAX(IF($B1750="No",0,MIN((0.75*G1750),847)),MIN(G1750,(0.75*$C1750),847))</f>
        <v>0</v>
      </c>
      <c r="L1750" s="54" t="str">
        <f>IF(OR(COUNT(C1750:G1750)&lt;&gt;5,ISBLANK(B1750)),"",SUM(H1750:K1750))</f>
        <v/>
      </c>
    </row>
    <row r="1751" spans="8:12" ht="17.25" x14ac:dyDescent="0.3">
      <c r="H1751" s="41">
        <f>MAX(IF($B1751="No",0,MIN((0.75*D1751),847)),MIN(D1751,(0.75*$C1751),847))</f>
        <v>0</v>
      </c>
      <c r="I1751" s="41">
        <f>MAX(IF($B1751="No",0,MIN((0.75*E1751),847)),MIN(E1751,(0.75*$C1751),847))</f>
        <v>0</v>
      </c>
      <c r="J1751" s="41">
        <f>MAX(IF($B1751="No",0,MIN((0.75*F1751),847)),MIN(F1751,(0.75*$C1751),847))</f>
        <v>0</v>
      </c>
      <c r="K1751" s="41">
        <f>MAX(IF($B1751="No",0,MIN((0.75*G1751),847)),MIN(G1751,(0.75*$C1751),847))</f>
        <v>0</v>
      </c>
      <c r="L1751" s="54" t="str">
        <f>IF(OR(COUNT(C1751:G1751)&lt;&gt;5,ISBLANK(B1751)),"",SUM(H1751:K1751))</f>
        <v/>
      </c>
    </row>
    <row r="1752" spans="8:12" ht="17.25" x14ac:dyDescent="0.3">
      <c r="H1752" s="41">
        <f>MAX(IF($B1752="No",0,MIN((0.75*D1752),847)),MIN(D1752,(0.75*$C1752),847))</f>
        <v>0</v>
      </c>
      <c r="I1752" s="41">
        <f>MAX(IF($B1752="No",0,MIN((0.75*E1752),847)),MIN(E1752,(0.75*$C1752),847))</f>
        <v>0</v>
      </c>
      <c r="J1752" s="41">
        <f>MAX(IF($B1752="No",0,MIN((0.75*F1752),847)),MIN(F1752,(0.75*$C1752),847))</f>
        <v>0</v>
      </c>
      <c r="K1752" s="41">
        <f>MAX(IF($B1752="No",0,MIN((0.75*G1752),847)),MIN(G1752,(0.75*$C1752),847))</f>
        <v>0</v>
      </c>
      <c r="L1752" s="54" t="str">
        <f>IF(OR(COUNT(C1752:G1752)&lt;&gt;5,ISBLANK(B1752)),"",SUM(H1752:K1752))</f>
        <v/>
      </c>
    </row>
    <row r="1753" spans="8:12" ht="17.25" x14ac:dyDescent="0.3">
      <c r="H1753" s="41">
        <f>MAX(IF($B1753="No",0,MIN((0.75*D1753),847)),MIN(D1753,(0.75*$C1753),847))</f>
        <v>0</v>
      </c>
      <c r="I1753" s="41">
        <f>MAX(IF($B1753="No",0,MIN((0.75*E1753),847)),MIN(E1753,(0.75*$C1753),847))</f>
        <v>0</v>
      </c>
      <c r="J1753" s="41">
        <f>MAX(IF($B1753="No",0,MIN((0.75*F1753),847)),MIN(F1753,(0.75*$C1753),847))</f>
        <v>0</v>
      </c>
      <c r="K1753" s="41">
        <f>MAX(IF($B1753="No",0,MIN((0.75*G1753),847)),MIN(G1753,(0.75*$C1753),847))</f>
        <v>0</v>
      </c>
      <c r="L1753" s="54" t="str">
        <f>IF(OR(COUNT(C1753:G1753)&lt;&gt;5,ISBLANK(B1753)),"",SUM(H1753:K1753))</f>
        <v/>
      </c>
    </row>
    <row r="1754" spans="8:12" ht="17.25" x14ac:dyDescent="0.3">
      <c r="H1754" s="41">
        <f>MAX(IF($B1754="No",0,MIN((0.75*D1754),847)),MIN(D1754,(0.75*$C1754),847))</f>
        <v>0</v>
      </c>
      <c r="I1754" s="41">
        <f>MAX(IF($B1754="No",0,MIN((0.75*E1754),847)),MIN(E1754,(0.75*$C1754),847))</f>
        <v>0</v>
      </c>
      <c r="J1754" s="41">
        <f>MAX(IF($B1754="No",0,MIN((0.75*F1754),847)),MIN(F1754,(0.75*$C1754),847))</f>
        <v>0</v>
      </c>
      <c r="K1754" s="41">
        <f>MAX(IF($B1754="No",0,MIN((0.75*G1754),847)),MIN(G1754,(0.75*$C1754),847))</f>
        <v>0</v>
      </c>
      <c r="L1754" s="54" t="str">
        <f>IF(OR(COUNT(C1754:G1754)&lt;&gt;5,ISBLANK(B1754)),"",SUM(H1754:K1754))</f>
        <v/>
      </c>
    </row>
    <row r="1755" spans="8:12" ht="17.25" x14ac:dyDescent="0.3">
      <c r="H1755" s="41">
        <f>MAX(IF($B1755="No",0,MIN((0.75*D1755),847)),MIN(D1755,(0.75*$C1755),847))</f>
        <v>0</v>
      </c>
      <c r="I1755" s="41">
        <f>MAX(IF($B1755="No",0,MIN((0.75*E1755),847)),MIN(E1755,(0.75*$C1755),847))</f>
        <v>0</v>
      </c>
      <c r="J1755" s="41">
        <f>MAX(IF($B1755="No",0,MIN((0.75*F1755),847)),MIN(F1755,(0.75*$C1755),847))</f>
        <v>0</v>
      </c>
      <c r="K1755" s="41">
        <f>MAX(IF($B1755="No",0,MIN((0.75*G1755),847)),MIN(G1755,(0.75*$C1755),847))</f>
        <v>0</v>
      </c>
      <c r="L1755" s="54" t="str">
        <f>IF(OR(COUNT(C1755:G1755)&lt;&gt;5,ISBLANK(B1755)),"",SUM(H1755:K1755))</f>
        <v/>
      </c>
    </row>
    <row r="1756" spans="8:12" ht="17.25" x14ac:dyDescent="0.3">
      <c r="H1756" s="41">
        <f>MAX(IF($B1756="No",0,MIN((0.75*D1756),847)),MIN(D1756,(0.75*$C1756),847))</f>
        <v>0</v>
      </c>
      <c r="I1756" s="41">
        <f>MAX(IF($B1756="No",0,MIN((0.75*E1756),847)),MIN(E1756,(0.75*$C1756),847))</f>
        <v>0</v>
      </c>
      <c r="J1756" s="41">
        <f>MAX(IF($B1756="No",0,MIN((0.75*F1756),847)),MIN(F1756,(0.75*$C1756),847))</f>
        <v>0</v>
      </c>
      <c r="K1756" s="41">
        <f>MAX(IF($B1756="No",0,MIN((0.75*G1756),847)),MIN(G1756,(0.75*$C1756),847))</f>
        <v>0</v>
      </c>
      <c r="L1756" s="54" t="str">
        <f>IF(OR(COUNT(C1756:G1756)&lt;&gt;5,ISBLANK(B1756)),"",SUM(H1756:K1756))</f>
        <v/>
      </c>
    </row>
    <row r="1757" spans="8:12" ht="17.25" x14ac:dyDescent="0.3">
      <c r="H1757" s="41">
        <f>MAX(IF($B1757="No",0,MIN((0.75*D1757),847)),MIN(D1757,(0.75*$C1757),847))</f>
        <v>0</v>
      </c>
      <c r="I1757" s="41">
        <f>MAX(IF($B1757="No",0,MIN((0.75*E1757),847)),MIN(E1757,(0.75*$C1757),847))</f>
        <v>0</v>
      </c>
      <c r="J1757" s="41">
        <f>MAX(IF($B1757="No",0,MIN((0.75*F1757),847)),MIN(F1757,(0.75*$C1757),847))</f>
        <v>0</v>
      </c>
      <c r="K1757" s="41">
        <f>MAX(IF($B1757="No",0,MIN((0.75*G1757),847)),MIN(G1757,(0.75*$C1757),847))</f>
        <v>0</v>
      </c>
      <c r="L1757" s="54" t="str">
        <f>IF(OR(COUNT(C1757:G1757)&lt;&gt;5,ISBLANK(B1757)),"",SUM(H1757:K1757))</f>
        <v/>
      </c>
    </row>
    <row r="1758" spans="8:12" ht="17.25" x14ac:dyDescent="0.3">
      <c r="H1758" s="41">
        <f>MAX(IF($B1758="No",0,MIN((0.75*D1758),847)),MIN(D1758,(0.75*$C1758),847))</f>
        <v>0</v>
      </c>
      <c r="I1758" s="41">
        <f>MAX(IF($B1758="No",0,MIN((0.75*E1758),847)),MIN(E1758,(0.75*$C1758),847))</f>
        <v>0</v>
      </c>
      <c r="J1758" s="41">
        <f>MAX(IF($B1758="No",0,MIN((0.75*F1758),847)),MIN(F1758,(0.75*$C1758),847))</f>
        <v>0</v>
      </c>
      <c r="K1758" s="41">
        <f>MAX(IF($B1758="No",0,MIN((0.75*G1758),847)),MIN(G1758,(0.75*$C1758),847))</f>
        <v>0</v>
      </c>
      <c r="L1758" s="54" t="str">
        <f>IF(OR(COUNT(C1758:G1758)&lt;&gt;5,ISBLANK(B1758)),"",SUM(H1758:K1758))</f>
        <v/>
      </c>
    </row>
    <row r="1759" spans="8:12" ht="17.25" x14ac:dyDescent="0.3">
      <c r="H1759" s="41">
        <f>MAX(IF($B1759="No",0,MIN((0.75*D1759),847)),MIN(D1759,(0.75*$C1759),847))</f>
        <v>0</v>
      </c>
      <c r="I1759" s="41">
        <f>MAX(IF($B1759="No",0,MIN((0.75*E1759),847)),MIN(E1759,(0.75*$C1759),847))</f>
        <v>0</v>
      </c>
      <c r="J1759" s="41">
        <f>MAX(IF($B1759="No",0,MIN((0.75*F1759),847)),MIN(F1759,(0.75*$C1759),847))</f>
        <v>0</v>
      </c>
      <c r="K1759" s="41">
        <f>MAX(IF($B1759="No",0,MIN((0.75*G1759),847)),MIN(G1759,(0.75*$C1759),847))</f>
        <v>0</v>
      </c>
      <c r="L1759" s="54" t="str">
        <f>IF(OR(COUNT(C1759:G1759)&lt;&gt;5,ISBLANK(B1759)),"",SUM(H1759:K1759))</f>
        <v/>
      </c>
    </row>
    <row r="1760" spans="8:12" ht="17.25" x14ac:dyDescent="0.3">
      <c r="H1760" s="41">
        <f>MAX(IF($B1760="No",0,MIN((0.75*D1760),847)),MIN(D1760,(0.75*$C1760),847))</f>
        <v>0</v>
      </c>
      <c r="I1760" s="41">
        <f>MAX(IF($B1760="No",0,MIN((0.75*E1760),847)),MIN(E1760,(0.75*$C1760),847))</f>
        <v>0</v>
      </c>
      <c r="J1760" s="41">
        <f>MAX(IF($B1760="No",0,MIN((0.75*F1760),847)),MIN(F1760,(0.75*$C1760),847))</f>
        <v>0</v>
      </c>
      <c r="K1760" s="41">
        <f>MAX(IF($B1760="No",0,MIN((0.75*G1760),847)),MIN(G1760,(0.75*$C1760),847))</f>
        <v>0</v>
      </c>
      <c r="L1760" s="54" t="str">
        <f>IF(OR(COUNT(C1760:G1760)&lt;&gt;5,ISBLANK(B1760)),"",SUM(H1760:K1760))</f>
        <v/>
      </c>
    </row>
    <row r="1761" spans="8:12" ht="17.25" x14ac:dyDescent="0.3">
      <c r="H1761" s="41">
        <f>MAX(IF($B1761="No",0,MIN((0.75*D1761),847)),MIN(D1761,(0.75*$C1761),847))</f>
        <v>0</v>
      </c>
      <c r="I1761" s="41">
        <f>MAX(IF($B1761="No",0,MIN((0.75*E1761),847)),MIN(E1761,(0.75*$C1761),847))</f>
        <v>0</v>
      </c>
      <c r="J1761" s="41">
        <f>MAX(IF($B1761="No",0,MIN((0.75*F1761),847)),MIN(F1761,(0.75*$C1761),847))</f>
        <v>0</v>
      </c>
      <c r="K1761" s="41">
        <f>MAX(IF($B1761="No",0,MIN((0.75*G1761),847)),MIN(G1761,(0.75*$C1761),847))</f>
        <v>0</v>
      </c>
      <c r="L1761" s="54" t="str">
        <f>IF(OR(COUNT(C1761:G1761)&lt;&gt;5,ISBLANK(B1761)),"",SUM(H1761:K1761))</f>
        <v/>
      </c>
    </row>
    <row r="1762" spans="8:12" ht="17.25" x14ac:dyDescent="0.3">
      <c r="H1762" s="41">
        <f>MAX(IF($B1762="No",0,MIN((0.75*D1762),847)),MIN(D1762,(0.75*$C1762),847))</f>
        <v>0</v>
      </c>
      <c r="I1762" s="41">
        <f>MAX(IF($B1762="No",0,MIN((0.75*E1762),847)),MIN(E1762,(0.75*$C1762),847))</f>
        <v>0</v>
      </c>
      <c r="J1762" s="41">
        <f>MAX(IF($B1762="No",0,MIN((0.75*F1762),847)),MIN(F1762,(0.75*$C1762),847))</f>
        <v>0</v>
      </c>
      <c r="K1762" s="41">
        <f>MAX(IF($B1762="No",0,MIN((0.75*G1762),847)),MIN(G1762,(0.75*$C1762),847))</f>
        <v>0</v>
      </c>
      <c r="L1762" s="54" t="str">
        <f>IF(OR(COUNT(C1762:G1762)&lt;&gt;5,ISBLANK(B1762)),"",SUM(H1762:K1762))</f>
        <v/>
      </c>
    </row>
    <row r="1763" spans="8:12" ht="17.25" x14ac:dyDescent="0.3">
      <c r="H1763" s="41">
        <f>MAX(IF($B1763="No",0,MIN((0.75*D1763),847)),MIN(D1763,(0.75*$C1763),847))</f>
        <v>0</v>
      </c>
      <c r="I1763" s="41">
        <f>MAX(IF($B1763="No",0,MIN((0.75*E1763),847)),MIN(E1763,(0.75*$C1763),847))</f>
        <v>0</v>
      </c>
      <c r="J1763" s="41">
        <f>MAX(IF($B1763="No",0,MIN((0.75*F1763),847)),MIN(F1763,(0.75*$C1763),847))</f>
        <v>0</v>
      </c>
      <c r="K1763" s="41">
        <f>MAX(IF($B1763="No",0,MIN((0.75*G1763),847)),MIN(G1763,(0.75*$C1763),847))</f>
        <v>0</v>
      </c>
      <c r="L1763" s="54" t="str">
        <f>IF(OR(COUNT(C1763:G1763)&lt;&gt;5,ISBLANK(B1763)),"",SUM(H1763:K1763))</f>
        <v/>
      </c>
    </row>
    <row r="1764" spans="8:12" ht="17.25" x14ac:dyDescent="0.3">
      <c r="H1764" s="41">
        <f>MAX(IF($B1764="No",0,MIN((0.75*D1764),847)),MIN(D1764,(0.75*$C1764),847))</f>
        <v>0</v>
      </c>
      <c r="I1764" s="41">
        <f>MAX(IF($B1764="No",0,MIN((0.75*E1764),847)),MIN(E1764,(0.75*$C1764),847))</f>
        <v>0</v>
      </c>
      <c r="J1764" s="41">
        <f>MAX(IF($B1764="No",0,MIN((0.75*F1764),847)),MIN(F1764,(0.75*$C1764),847))</f>
        <v>0</v>
      </c>
      <c r="K1764" s="41">
        <f>MAX(IF($B1764="No",0,MIN((0.75*G1764),847)),MIN(G1764,(0.75*$C1764),847))</f>
        <v>0</v>
      </c>
      <c r="L1764" s="54" t="str">
        <f>IF(OR(COUNT(C1764:G1764)&lt;&gt;5,ISBLANK(B1764)),"",SUM(H1764:K1764))</f>
        <v/>
      </c>
    </row>
    <row r="1765" spans="8:12" ht="17.25" x14ac:dyDescent="0.3">
      <c r="H1765" s="41">
        <f>MAX(IF($B1765="No",0,MIN((0.75*D1765),847)),MIN(D1765,(0.75*$C1765),847))</f>
        <v>0</v>
      </c>
      <c r="I1765" s="41">
        <f>MAX(IF($B1765="No",0,MIN((0.75*E1765),847)),MIN(E1765,(0.75*$C1765),847))</f>
        <v>0</v>
      </c>
      <c r="J1765" s="41">
        <f>MAX(IF($B1765="No",0,MIN((0.75*F1765),847)),MIN(F1765,(0.75*$C1765),847))</f>
        <v>0</v>
      </c>
      <c r="K1765" s="41">
        <f>MAX(IF($B1765="No",0,MIN((0.75*G1765),847)),MIN(G1765,(0.75*$C1765),847))</f>
        <v>0</v>
      </c>
      <c r="L1765" s="54" t="str">
        <f>IF(OR(COUNT(C1765:G1765)&lt;&gt;5,ISBLANK(B1765)),"",SUM(H1765:K1765))</f>
        <v/>
      </c>
    </row>
    <row r="1766" spans="8:12" ht="17.25" x14ac:dyDescent="0.3">
      <c r="H1766" s="41">
        <f>MAX(IF($B1766="No",0,MIN((0.75*D1766),847)),MIN(D1766,(0.75*$C1766),847))</f>
        <v>0</v>
      </c>
      <c r="I1766" s="41">
        <f>MAX(IF($B1766="No",0,MIN((0.75*E1766),847)),MIN(E1766,(0.75*$C1766),847))</f>
        <v>0</v>
      </c>
      <c r="J1766" s="41">
        <f>MAX(IF($B1766="No",0,MIN((0.75*F1766),847)),MIN(F1766,(0.75*$C1766),847))</f>
        <v>0</v>
      </c>
      <c r="K1766" s="41">
        <f>MAX(IF($B1766="No",0,MIN((0.75*G1766),847)),MIN(G1766,(0.75*$C1766),847))</f>
        <v>0</v>
      </c>
      <c r="L1766" s="54" t="str">
        <f>IF(OR(COUNT(C1766:G1766)&lt;&gt;5,ISBLANK(B1766)),"",SUM(H1766:K1766))</f>
        <v/>
      </c>
    </row>
    <row r="1767" spans="8:12" ht="17.25" x14ac:dyDescent="0.3">
      <c r="H1767" s="41">
        <f>MAX(IF($B1767="No",0,MIN((0.75*D1767),847)),MIN(D1767,(0.75*$C1767),847))</f>
        <v>0</v>
      </c>
      <c r="I1767" s="41">
        <f>MAX(IF($B1767="No",0,MIN((0.75*E1767),847)),MIN(E1767,(0.75*$C1767),847))</f>
        <v>0</v>
      </c>
      <c r="J1767" s="41">
        <f>MAX(IF($B1767="No",0,MIN((0.75*F1767),847)),MIN(F1767,(0.75*$C1767),847))</f>
        <v>0</v>
      </c>
      <c r="K1767" s="41">
        <f>MAX(IF($B1767="No",0,MIN((0.75*G1767),847)),MIN(G1767,(0.75*$C1767),847))</f>
        <v>0</v>
      </c>
      <c r="L1767" s="54" t="str">
        <f>IF(OR(COUNT(C1767:G1767)&lt;&gt;5,ISBLANK(B1767)),"",SUM(H1767:K1767))</f>
        <v/>
      </c>
    </row>
    <row r="1768" spans="8:12" ht="17.25" x14ac:dyDescent="0.3">
      <c r="H1768" s="41">
        <f>MAX(IF($B1768="No",0,MIN((0.75*D1768),847)),MIN(D1768,(0.75*$C1768),847))</f>
        <v>0</v>
      </c>
      <c r="I1768" s="41">
        <f>MAX(IF($B1768="No",0,MIN((0.75*E1768),847)),MIN(E1768,(0.75*$C1768),847))</f>
        <v>0</v>
      </c>
      <c r="J1768" s="41">
        <f>MAX(IF($B1768="No",0,MIN((0.75*F1768),847)),MIN(F1768,(0.75*$C1768),847))</f>
        <v>0</v>
      </c>
      <c r="K1768" s="41">
        <f>MAX(IF($B1768="No",0,MIN((0.75*G1768),847)),MIN(G1768,(0.75*$C1768),847))</f>
        <v>0</v>
      </c>
      <c r="L1768" s="54" t="str">
        <f>IF(OR(COUNT(C1768:G1768)&lt;&gt;5,ISBLANK(B1768)),"",SUM(H1768:K1768))</f>
        <v/>
      </c>
    </row>
    <row r="1769" spans="8:12" ht="17.25" x14ac:dyDescent="0.3">
      <c r="H1769" s="41">
        <f>MAX(IF($B1769="No",0,MIN((0.75*D1769),847)),MIN(D1769,(0.75*$C1769),847))</f>
        <v>0</v>
      </c>
      <c r="I1769" s="41">
        <f>MAX(IF($B1769="No",0,MIN((0.75*E1769),847)),MIN(E1769,(0.75*$C1769),847))</f>
        <v>0</v>
      </c>
      <c r="J1769" s="41">
        <f>MAX(IF($B1769="No",0,MIN((0.75*F1769),847)),MIN(F1769,(0.75*$C1769),847))</f>
        <v>0</v>
      </c>
      <c r="K1769" s="41">
        <f>MAX(IF($B1769="No",0,MIN((0.75*G1769),847)),MIN(G1769,(0.75*$C1769),847))</f>
        <v>0</v>
      </c>
      <c r="L1769" s="54" t="str">
        <f>IF(OR(COUNT(C1769:G1769)&lt;&gt;5,ISBLANK(B1769)),"",SUM(H1769:K1769))</f>
        <v/>
      </c>
    </row>
    <row r="1770" spans="8:12" ht="17.25" x14ac:dyDescent="0.3">
      <c r="H1770" s="41">
        <f>MAX(IF($B1770="No",0,MIN((0.75*D1770),847)),MIN(D1770,(0.75*$C1770),847))</f>
        <v>0</v>
      </c>
      <c r="I1770" s="41">
        <f>MAX(IF($B1770="No",0,MIN((0.75*E1770),847)),MIN(E1770,(0.75*$C1770),847))</f>
        <v>0</v>
      </c>
      <c r="J1770" s="41">
        <f>MAX(IF($B1770="No",0,MIN((0.75*F1770),847)),MIN(F1770,(0.75*$C1770),847))</f>
        <v>0</v>
      </c>
      <c r="K1770" s="41">
        <f>MAX(IF($B1770="No",0,MIN((0.75*G1770),847)),MIN(G1770,(0.75*$C1770),847))</f>
        <v>0</v>
      </c>
      <c r="L1770" s="54" t="str">
        <f>IF(OR(COUNT(C1770:G1770)&lt;&gt;5,ISBLANK(B1770)),"",SUM(H1770:K1770))</f>
        <v/>
      </c>
    </row>
    <row r="1771" spans="8:12" ht="17.25" x14ac:dyDescent="0.3">
      <c r="H1771" s="41">
        <f>MAX(IF($B1771="No",0,MIN((0.75*D1771),847)),MIN(D1771,(0.75*$C1771),847))</f>
        <v>0</v>
      </c>
      <c r="I1771" s="41">
        <f>MAX(IF($B1771="No",0,MIN((0.75*E1771),847)),MIN(E1771,(0.75*$C1771),847))</f>
        <v>0</v>
      </c>
      <c r="J1771" s="41">
        <f>MAX(IF($B1771="No",0,MIN((0.75*F1771),847)),MIN(F1771,(0.75*$C1771),847))</f>
        <v>0</v>
      </c>
      <c r="K1771" s="41">
        <f>MAX(IF($B1771="No",0,MIN((0.75*G1771),847)),MIN(G1771,(0.75*$C1771),847))</f>
        <v>0</v>
      </c>
      <c r="L1771" s="54" t="str">
        <f>IF(OR(COUNT(C1771:G1771)&lt;&gt;5,ISBLANK(B1771)),"",SUM(H1771:K1771))</f>
        <v/>
      </c>
    </row>
    <row r="1772" spans="8:12" ht="17.25" x14ac:dyDescent="0.3">
      <c r="H1772" s="41">
        <f>MAX(IF($B1772="No",0,MIN((0.75*D1772),847)),MIN(D1772,(0.75*$C1772),847))</f>
        <v>0</v>
      </c>
      <c r="I1772" s="41">
        <f>MAX(IF($B1772="No",0,MIN((0.75*E1772),847)),MIN(E1772,(0.75*$C1772),847))</f>
        <v>0</v>
      </c>
      <c r="J1772" s="41">
        <f>MAX(IF($B1772="No",0,MIN((0.75*F1772),847)),MIN(F1772,(0.75*$C1772),847))</f>
        <v>0</v>
      </c>
      <c r="K1772" s="41">
        <f>MAX(IF($B1772="No",0,MIN((0.75*G1772),847)),MIN(G1772,(0.75*$C1772),847))</f>
        <v>0</v>
      </c>
      <c r="L1772" s="54" t="str">
        <f>IF(OR(COUNT(C1772:G1772)&lt;&gt;5,ISBLANK(B1772)),"",SUM(H1772:K1772))</f>
        <v/>
      </c>
    </row>
    <row r="1773" spans="8:12" ht="17.25" x14ac:dyDescent="0.3">
      <c r="H1773" s="41">
        <f>MAX(IF($B1773="No",0,MIN((0.75*D1773),847)),MIN(D1773,(0.75*$C1773),847))</f>
        <v>0</v>
      </c>
      <c r="I1773" s="41">
        <f>MAX(IF($B1773="No",0,MIN((0.75*E1773),847)),MIN(E1773,(0.75*$C1773),847))</f>
        <v>0</v>
      </c>
      <c r="J1773" s="41">
        <f>MAX(IF($B1773="No",0,MIN((0.75*F1773),847)),MIN(F1773,(0.75*$C1773),847))</f>
        <v>0</v>
      </c>
      <c r="K1773" s="41">
        <f>MAX(IF($B1773="No",0,MIN((0.75*G1773),847)),MIN(G1773,(0.75*$C1773),847))</f>
        <v>0</v>
      </c>
      <c r="L1773" s="54" t="str">
        <f>IF(OR(COUNT(C1773:G1773)&lt;&gt;5,ISBLANK(B1773)),"",SUM(H1773:K1773))</f>
        <v/>
      </c>
    </row>
    <row r="1774" spans="8:12" ht="17.25" x14ac:dyDescent="0.3">
      <c r="H1774" s="41">
        <f>MAX(IF($B1774="No",0,MIN((0.75*D1774),847)),MIN(D1774,(0.75*$C1774),847))</f>
        <v>0</v>
      </c>
      <c r="I1774" s="41">
        <f>MAX(IF($B1774="No",0,MIN((0.75*E1774),847)),MIN(E1774,(0.75*$C1774),847))</f>
        <v>0</v>
      </c>
      <c r="J1774" s="41">
        <f>MAX(IF($B1774="No",0,MIN((0.75*F1774),847)),MIN(F1774,(0.75*$C1774),847))</f>
        <v>0</v>
      </c>
      <c r="K1774" s="41">
        <f>MAX(IF($B1774="No",0,MIN((0.75*G1774),847)),MIN(G1774,(0.75*$C1774),847))</f>
        <v>0</v>
      </c>
      <c r="L1774" s="54" t="str">
        <f>IF(OR(COUNT(C1774:G1774)&lt;&gt;5,ISBLANK(B1774)),"",SUM(H1774:K1774))</f>
        <v/>
      </c>
    </row>
    <row r="1775" spans="8:12" ht="17.25" x14ac:dyDescent="0.3">
      <c r="H1775" s="41">
        <f>MAX(IF($B1775="No",0,MIN((0.75*D1775),847)),MIN(D1775,(0.75*$C1775),847))</f>
        <v>0</v>
      </c>
      <c r="I1775" s="41">
        <f>MAX(IF($B1775="No",0,MIN((0.75*E1775),847)),MIN(E1775,(0.75*$C1775),847))</f>
        <v>0</v>
      </c>
      <c r="J1775" s="41">
        <f>MAX(IF($B1775="No",0,MIN((0.75*F1775),847)),MIN(F1775,(0.75*$C1775),847))</f>
        <v>0</v>
      </c>
      <c r="K1775" s="41">
        <f>MAX(IF($B1775="No",0,MIN((0.75*G1775),847)),MIN(G1775,(0.75*$C1775),847))</f>
        <v>0</v>
      </c>
      <c r="L1775" s="54" t="str">
        <f>IF(OR(COUNT(C1775:G1775)&lt;&gt;5,ISBLANK(B1775)),"",SUM(H1775:K1775))</f>
        <v/>
      </c>
    </row>
    <row r="1776" spans="8:12" ht="17.25" x14ac:dyDescent="0.3">
      <c r="H1776" s="41">
        <f>MAX(IF($B1776="No",0,MIN((0.75*D1776),847)),MIN(D1776,(0.75*$C1776),847))</f>
        <v>0</v>
      </c>
      <c r="I1776" s="41">
        <f>MAX(IF($B1776="No",0,MIN((0.75*E1776),847)),MIN(E1776,(0.75*$C1776),847))</f>
        <v>0</v>
      </c>
      <c r="J1776" s="41">
        <f>MAX(IF($B1776="No",0,MIN((0.75*F1776),847)),MIN(F1776,(0.75*$C1776),847))</f>
        <v>0</v>
      </c>
      <c r="K1776" s="41">
        <f>MAX(IF($B1776="No",0,MIN((0.75*G1776),847)),MIN(G1776,(0.75*$C1776),847))</f>
        <v>0</v>
      </c>
      <c r="L1776" s="54" t="str">
        <f>IF(OR(COUNT(C1776:G1776)&lt;&gt;5,ISBLANK(B1776)),"",SUM(H1776:K1776))</f>
        <v/>
      </c>
    </row>
    <row r="1777" spans="8:12" ht="17.25" x14ac:dyDescent="0.3">
      <c r="H1777" s="41">
        <f>MAX(IF($B1777="No",0,MIN((0.75*D1777),847)),MIN(D1777,(0.75*$C1777),847))</f>
        <v>0</v>
      </c>
      <c r="I1777" s="41">
        <f>MAX(IF($B1777="No",0,MIN((0.75*E1777),847)),MIN(E1777,(0.75*$C1777),847))</f>
        <v>0</v>
      </c>
      <c r="J1777" s="41">
        <f>MAX(IF($B1777="No",0,MIN((0.75*F1777),847)),MIN(F1777,(0.75*$C1777),847))</f>
        <v>0</v>
      </c>
      <c r="K1777" s="41">
        <f>MAX(IF($B1777="No",0,MIN((0.75*G1777),847)),MIN(G1777,(0.75*$C1777),847))</f>
        <v>0</v>
      </c>
      <c r="L1777" s="54" t="str">
        <f>IF(OR(COUNT(C1777:G1777)&lt;&gt;5,ISBLANK(B1777)),"",SUM(H1777:K1777))</f>
        <v/>
      </c>
    </row>
    <row r="1778" spans="8:12" ht="17.25" x14ac:dyDescent="0.3">
      <c r="H1778" s="41">
        <f>MAX(IF($B1778="No",0,MIN((0.75*D1778),847)),MIN(D1778,(0.75*$C1778),847))</f>
        <v>0</v>
      </c>
      <c r="I1778" s="41">
        <f>MAX(IF($B1778="No",0,MIN((0.75*E1778),847)),MIN(E1778,(0.75*$C1778),847))</f>
        <v>0</v>
      </c>
      <c r="J1778" s="41">
        <f>MAX(IF($B1778="No",0,MIN((0.75*F1778),847)),MIN(F1778,(0.75*$C1778),847))</f>
        <v>0</v>
      </c>
      <c r="K1778" s="41">
        <f>MAX(IF($B1778="No",0,MIN((0.75*G1778),847)),MIN(G1778,(0.75*$C1778),847))</f>
        <v>0</v>
      </c>
      <c r="L1778" s="54" t="str">
        <f>IF(OR(COUNT(C1778:G1778)&lt;&gt;5,ISBLANK(B1778)),"",SUM(H1778:K1778))</f>
        <v/>
      </c>
    </row>
    <row r="1779" spans="8:12" ht="17.25" x14ac:dyDescent="0.3">
      <c r="H1779" s="41">
        <f>MAX(IF($B1779="No",0,MIN((0.75*D1779),847)),MIN(D1779,(0.75*$C1779),847))</f>
        <v>0</v>
      </c>
      <c r="I1779" s="41">
        <f>MAX(IF($B1779="No",0,MIN((0.75*E1779),847)),MIN(E1779,(0.75*$C1779),847))</f>
        <v>0</v>
      </c>
      <c r="J1779" s="41">
        <f>MAX(IF($B1779="No",0,MIN((0.75*F1779),847)),MIN(F1779,(0.75*$C1779),847))</f>
        <v>0</v>
      </c>
      <c r="K1779" s="41">
        <f>MAX(IF($B1779="No",0,MIN((0.75*G1779),847)),MIN(G1779,(0.75*$C1779),847))</f>
        <v>0</v>
      </c>
      <c r="L1779" s="54" t="str">
        <f>IF(OR(COUNT(C1779:G1779)&lt;&gt;5,ISBLANK(B1779)),"",SUM(H1779:K1779))</f>
        <v/>
      </c>
    </row>
    <row r="1780" spans="8:12" ht="17.25" x14ac:dyDescent="0.3">
      <c r="H1780" s="41">
        <f>MAX(IF($B1780="No",0,MIN((0.75*D1780),847)),MIN(D1780,(0.75*$C1780),847))</f>
        <v>0</v>
      </c>
      <c r="I1780" s="41">
        <f>MAX(IF($B1780="No",0,MIN((0.75*E1780),847)),MIN(E1780,(0.75*$C1780),847))</f>
        <v>0</v>
      </c>
      <c r="J1780" s="41">
        <f>MAX(IF($B1780="No",0,MIN((0.75*F1780),847)),MIN(F1780,(0.75*$C1780),847))</f>
        <v>0</v>
      </c>
      <c r="K1780" s="41">
        <f>MAX(IF($B1780="No",0,MIN((0.75*G1780),847)),MIN(G1780,(0.75*$C1780),847))</f>
        <v>0</v>
      </c>
      <c r="L1780" s="54" t="str">
        <f>IF(OR(COUNT(C1780:G1780)&lt;&gt;5,ISBLANK(B1780)),"",SUM(H1780:K1780))</f>
        <v/>
      </c>
    </row>
    <row r="1781" spans="8:12" ht="17.25" x14ac:dyDescent="0.3">
      <c r="H1781" s="41">
        <f>MAX(IF($B1781="No",0,MIN((0.75*D1781),847)),MIN(D1781,(0.75*$C1781),847))</f>
        <v>0</v>
      </c>
      <c r="I1781" s="41">
        <f>MAX(IF($B1781="No",0,MIN((0.75*E1781),847)),MIN(E1781,(0.75*$C1781),847))</f>
        <v>0</v>
      </c>
      <c r="J1781" s="41">
        <f>MAX(IF($B1781="No",0,MIN((0.75*F1781),847)),MIN(F1781,(0.75*$C1781),847))</f>
        <v>0</v>
      </c>
      <c r="K1781" s="41">
        <f>MAX(IF($B1781="No",0,MIN((0.75*G1781),847)),MIN(G1781,(0.75*$C1781),847))</f>
        <v>0</v>
      </c>
      <c r="L1781" s="54" t="str">
        <f>IF(OR(COUNT(C1781:G1781)&lt;&gt;5,ISBLANK(B1781)),"",SUM(H1781:K1781))</f>
        <v/>
      </c>
    </row>
    <row r="1782" spans="8:12" ht="17.25" x14ac:dyDescent="0.3">
      <c r="H1782" s="41">
        <f>MAX(IF($B1782="No",0,MIN((0.75*D1782),847)),MIN(D1782,(0.75*$C1782),847))</f>
        <v>0</v>
      </c>
      <c r="I1782" s="41">
        <f>MAX(IF($B1782="No",0,MIN((0.75*E1782),847)),MIN(E1782,(0.75*$C1782),847))</f>
        <v>0</v>
      </c>
      <c r="J1782" s="41">
        <f>MAX(IF($B1782="No",0,MIN((0.75*F1782),847)),MIN(F1782,(0.75*$C1782),847))</f>
        <v>0</v>
      </c>
      <c r="K1782" s="41">
        <f>MAX(IF($B1782="No",0,MIN((0.75*G1782),847)),MIN(G1782,(0.75*$C1782),847))</f>
        <v>0</v>
      </c>
      <c r="L1782" s="54" t="str">
        <f>IF(OR(COUNT(C1782:G1782)&lt;&gt;5,ISBLANK(B1782)),"",SUM(H1782:K1782))</f>
        <v/>
      </c>
    </row>
    <row r="1783" spans="8:12" ht="17.25" x14ac:dyDescent="0.3">
      <c r="H1783" s="41">
        <f>MAX(IF($B1783="No",0,MIN((0.75*D1783),847)),MIN(D1783,(0.75*$C1783),847))</f>
        <v>0</v>
      </c>
      <c r="I1783" s="41">
        <f>MAX(IF($B1783="No",0,MIN((0.75*E1783),847)),MIN(E1783,(0.75*$C1783),847))</f>
        <v>0</v>
      </c>
      <c r="J1783" s="41">
        <f>MAX(IF($B1783="No",0,MIN((0.75*F1783),847)),MIN(F1783,(0.75*$C1783),847))</f>
        <v>0</v>
      </c>
      <c r="K1783" s="41">
        <f>MAX(IF($B1783="No",0,MIN((0.75*G1783),847)),MIN(G1783,(0.75*$C1783),847))</f>
        <v>0</v>
      </c>
      <c r="L1783" s="54" t="str">
        <f>IF(OR(COUNT(C1783:G1783)&lt;&gt;5,ISBLANK(B1783)),"",SUM(H1783:K1783))</f>
        <v/>
      </c>
    </row>
    <row r="1784" spans="8:12" ht="17.25" x14ac:dyDescent="0.3">
      <c r="H1784" s="41">
        <f>MAX(IF($B1784="No",0,MIN((0.75*D1784),847)),MIN(D1784,(0.75*$C1784),847))</f>
        <v>0</v>
      </c>
      <c r="I1784" s="41">
        <f>MAX(IF($B1784="No",0,MIN((0.75*E1784),847)),MIN(E1784,(0.75*$C1784),847))</f>
        <v>0</v>
      </c>
      <c r="J1784" s="41">
        <f>MAX(IF($B1784="No",0,MIN((0.75*F1784),847)),MIN(F1784,(0.75*$C1784),847))</f>
        <v>0</v>
      </c>
      <c r="K1784" s="41">
        <f>MAX(IF($B1784="No",0,MIN((0.75*G1784),847)),MIN(G1784,(0.75*$C1784),847))</f>
        <v>0</v>
      </c>
      <c r="L1784" s="54" t="str">
        <f>IF(OR(COUNT(C1784:G1784)&lt;&gt;5,ISBLANK(B1784)),"",SUM(H1784:K1784))</f>
        <v/>
      </c>
    </row>
    <row r="1785" spans="8:12" ht="17.25" x14ac:dyDescent="0.3">
      <c r="H1785" s="41">
        <f>MAX(IF($B1785="No",0,MIN((0.75*D1785),847)),MIN(D1785,(0.75*$C1785),847))</f>
        <v>0</v>
      </c>
      <c r="I1785" s="41">
        <f>MAX(IF($B1785="No",0,MIN((0.75*E1785),847)),MIN(E1785,(0.75*$C1785),847))</f>
        <v>0</v>
      </c>
      <c r="J1785" s="41">
        <f>MAX(IF($B1785="No",0,MIN((0.75*F1785),847)),MIN(F1785,(0.75*$C1785),847))</f>
        <v>0</v>
      </c>
      <c r="K1785" s="41">
        <f>MAX(IF($B1785="No",0,MIN((0.75*G1785),847)),MIN(G1785,(0.75*$C1785),847))</f>
        <v>0</v>
      </c>
      <c r="L1785" s="54" t="str">
        <f>IF(OR(COUNT(C1785:G1785)&lt;&gt;5,ISBLANK(B1785)),"",SUM(H1785:K1785))</f>
        <v/>
      </c>
    </row>
    <row r="1786" spans="8:12" ht="17.25" x14ac:dyDescent="0.3">
      <c r="H1786" s="41">
        <f>MAX(IF($B1786="No",0,MIN((0.75*D1786),847)),MIN(D1786,(0.75*$C1786),847))</f>
        <v>0</v>
      </c>
      <c r="I1786" s="41">
        <f>MAX(IF($B1786="No",0,MIN((0.75*E1786),847)),MIN(E1786,(0.75*$C1786),847))</f>
        <v>0</v>
      </c>
      <c r="J1786" s="41">
        <f>MAX(IF($B1786="No",0,MIN((0.75*F1786),847)),MIN(F1786,(0.75*$C1786),847))</f>
        <v>0</v>
      </c>
      <c r="K1786" s="41">
        <f>MAX(IF($B1786="No",0,MIN((0.75*G1786),847)),MIN(G1786,(0.75*$C1786),847))</f>
        <v>0</v>
      </c>
      <c r="L1786" s="54" t="str">
        <f>IF(OR(COUNT(C1786:G1786)&lt;&gt;5,ISBLANK(B1786)),"",SUM(H1786:K1786))</f>
        <v/>
      </c>
    </row>
    <row r="1787" spans="8:12" ht="17.25" x14ac:dyDescent="0.3">
      <c r="H1787" s="41">
        <f>MAX(IF($B1787="No",0,MIN((0.75*D1787),847)),MIN(D1787,(0.75*$C1787),847))</f>
        <v>0</v>
      </c>
      <c r="I1787" s="41">
        <f>MAX(IF($B1787="No",0,MIN((0.75*E1787),847)),MIN(E1787,(0.75*$C1787),847))</f>
        <v>0</v>
      </c>
      <c r="J1787" s="41">
        <f>MAX(IF($B1787="No",0,MIN((0.75*F1787),847)),MIN(F1787,(0.75*$C1787),847))</f>
        <v>0</v>
      </c>
      <c r="K1787" s="41">
        <f>MAX(IF($B1787="No",0,MIN((0.75*G1787),847)),MIN(G1787,(0.75*$C1787),847))</f>
        <v>0</v>
      </c>
      <c r="L1787" s="54" t="str">
        <f>IF(OR(COUNT(C1787:G1787)&lt;&gt;5,ISBLANK(B1787)),"",SUM(H1787:K1787))</f>
        <v/>
      </c>
    </row>
    <row r="1788" spans="8:12" ht="17.25" x14ac:dyDescent="0.3">
      <c r="H1788" s="41">
        <f>MAX(IF($B1788="No",0,MIN((0.75*D1788),847)),MIN(D1788,(0.75*$C1788),847))</f>
        <v>0</v>
      </c>
      <c r="I1788" s="41">
        <f>MAX(IF($B1788="No",0,MIN((0.75*E1788),847)),MIN(E1788,(0.75*$C1788),847))</f>
        <v>0</v>
      </c>
      <c r="J1788" s="41">
        <f>MAX(IF($B1788="No",0,MIN((0.75*F1788),847)),MIN(F1788,(0.75*$C1788),847))</f>
        <v>0</v>
      </c>
      <c r="K1788" s="41">
        <f>MAX(IF($B1788="No",0,MIN((0.75*G1788),847)),MIN(G1788,(0.75*$C1788),847))</f>
        <v>0</v>
      </c>
      <c r="L1788" s="54" t="str">
        <f>IF(OR(COUNT(C1788:G1788)&lt;&gt;5,ISBLANK(B1788)),"",SUM(H1788:K1788))</f>
        <v/>
      </c>
    </row>
    <row r="1789" spans="8:12" ht="17.25" x14ac:dyDescent="0.3">
      <c r="H1789" s="41">
        <f>MAX(IF($B1789="No",0,MIN((0.75*D1789),847)),MIN(D1789,(0.75*$C1789),847))</f>
        <v>0</v>
      </c>
      <c r="I1789" s="41">
        <f>MAX(IF($B1789="No",0,MIN((0.75*E1789),847)),MIN(E1789,(0.75*$C1789),847))</f>
        <v>0</v>
      </c>
      <c r="J1789" s="41">
        <f>MAX(IF($B1789="No",0,MIN((0.75*F1789),847)),MIN(F1789,(0.75*$C1789),847))</f>
        <v>0</v>
      </c>
      <c r="K1789" s="41">
        <f>MAX(IF($B1789="No",0,MIN((0.75*G1789),847)),MIN(G1789,(0.75*$C1789),847))</f>
        <v>0</v>
      </c>
      <c r="L1789" s="54" t="str">
        <f>IF(OR(COUNT(C1789:G1789)&lt;&gt;5,ISBLANK(B1789)),"",SUM(H1789:K1789))</f>
        <v/>
      </c>
    </row>
    <row r="1790" spans="8:12" ht="17.25" x14ac:dyDescent="0.3">
      <c r="H1790" s="41">
        <f>MAX(IF($B1790="No",0,MIN((0.75*D1790),847)),MIN(D1790,(0.75*$C1790),847))</f>
        <v>0</v>
      </c>
      <c r="I1790" s="41">
        <f>MAX(IF($B1790="No",0,MIN((0.75*E1790),847)),MIN(E1790,(0.75*$C1790),847))</f>
        <v>0</v>
      </c>
      <c r="J1790" s="41">
        <f>MAX(IF($B1790="No",0,MIN((0.75*F1790),847)),MIN(F1790,(0.75*$C1790),847))</f>
        <v>0</v>
      </c>
      <c r="K1790" s="41">
        <f>MAX(IF($B1790="No",0,MIN((0.75*G1790),847)),MIN(G1790,(0.75*$C1790),847))</f>
        <v>0</v>
      </c>
      <c r="L1790" s="54" t="str">
        <f>IF(OR(COUNT(C1790:G1790)&lt;&gt;5,ISBLANK(B1790)),"",SUM(H1790:K1790))</f>
        <v/>
      </c>
    </row>
    <row r="1791" spans="8:12" ht="17.25" x14ac:dyDescent="0.3">
      <c r="H1791" s="41">
        <f>MAX(IF($B1791="No",0,MIN((0.75*D1791),847)),MIN(D1791,(0.75*$C1791),847))</f>
        <v>0</v>
      </c>
      <c r="I1791" s="41">
        <f>MAX(IF($B1791="No",0,MIN((0.75*E1791),847)),MIN(E1791,(0.75*$C1791),847))</f>
        <v>0</v>
      </c>
      <c r="J1791" s="41">
        <f>MAX(IF($B1791="No",0,MIN((0.75*F1791),847)),MIN(F1791,(0.75*$C1791),847))</f>
        <v>0</v>
      </c>
      <c r="K1791" s="41">
        <f>MAX(IF($B1791="No",0,MIN((0.75*G1791),847)),MIN(G1791,(0.75*$C1791),847))</f>
        <v>0</v>
      </c>
      <c r="L1791" s="54" t="str">
        <f>IF(OR(COUNT(C1791:G1791)&lt;&gt;5,ISBLANK(B1791)),"",SUM(H1791:K1791))</f>
        <v/>
      </c>
    </row>
    <row r="1792" spans="8:12" ht="17.25" x14ac:dyDescent="0.3">
      <c r="H1792" s="41">
        <f>MAX(IF($B1792="No",0,MIN((0.75*D1792),847)),MIN(D1792,(0.75*$C1792),847))</f>
        <v>0</v>
      </c>
      <c r="I1792" s="41">
        <f>MAX(IF($B1792="No",0,MIN((0.75*E1792),847)),MIN(E1792,(0.75*$C1792),847))</f>
        <v>0</v>
      </c>
      <c r="J1792" s="41">
        <f>MAX(IF($B1792="No",0,MIN((0.75*F1792),847)),MIN(F1792,(0.75*$C1792),847))</f>
        <v>0</v>
      </c>
      <c r="K1792" s="41">
        <f>MAX(IF($B1792="No",0,MIN((0.75*G1792),847)),MIN(G1792,(0.75*$C1792),847))</f>
        <v>0</v>
      </c>
      <c r="L1792" s="54" t="str">
        <f>IF(OR(COUNT(C1792:G1792)&lt;&gt;5,ISBLANK(B1792)),"",SUM(H1792:K1792))</f>
        <v/>
      </c>
    </row>
    <row r="1793" spans="8:12" ht="17.25" x14ac:dyDescent="0.3">
      <c r="H1793" s="41">
        <f>MAX(IF($B1793="No",0,MIN((0.75*D1793),847)),MIN(D1793,(0.75*$C1793),847))</f>
        <v>0</v>
      </c>
      <c r="I1793" s="41">
        <f>MAX(IF($B1793="No",0,MIN((0.75*E1793),847)),MIN(E1793,(0.75*$C1793),847))</f>
        <v>0</v>
      </c>
      <c r="J1793" s="41">
        <f>MAX(IF($B1793="No",0,MIN((0.75*F1793),847)),MIN(F1793,(0.75*$C1793),847))</f>
        <v>0</v>
      </c>
      <c r="K1793" s="41">
        <f>MAX(IF($B1793="No",0,MIN((0.75*G1793),847)),MIN(G1793,(0.75*$C1793),847))</f>
        <v>0</v>
      </c>
      <c r="L1793" s="54" t="str">
        <f>IF(OR(COUNT(C1793:G1793)&lt;&gt;5,ISBLANK(B1793)),"",SUM(H1793:K1793))</f>
        <v/>
      </c>
    </row>
    <row r="1794" spans="8:12" ht="17.25" x14ac:dyDescent="0.3">
      <c r="H1794" s="41">
        <f>MAX(IF($B1794="No",0,MIN((0.75*D1794),847)),MIN(D1794,(0.75*$C1794),847))</f>
        <v>0</v>
      </c>
      <c r="I1794" s="41">
        <f>MAX(IF($B1794="No",0,MIN((0.75*E1794),847)),MIN(E1794,(0.75*$C1794),847))</f>
        <v>0</v>
      </c>
      <c r="J1794" s="41">
        <f>MAX(IF($B1794="No",0,MIN((0.75*F1794),847)),MIN(F1794,(0.75*$C1794),847))</f>
        <v>0</v>
      </c>
      <c r="K1794" s="41">
        <f>MAX(IF($B1794="No",0,MIN((0.75*G1794),847)),MIN(G1794,(0.75*$C1794),847))</f>
        <v>0</v>
      </c>
      <c r="L1794" s="54" t="str">
        <f>IF(OR(COUNT(C1794:G1794)&lt;&gt;5,ISBLANK(B1794)),"",SUM(H1794:K1794))</f>
        <v/>
      </c>
    </row>
    <row r="1795" spans="8:12" ht="17.25" x14ac:dyDescent="0.3">
      <c r="H1795" s="41">
        <f>MAX(IF($B1795="No",0,MIN((0.75*D1795),847)),MIN(D1795,(0.75*$C1795),847))</f>
        <v>0</v>
      </c>
      <c r="I1795" s="41">
        <f>MAX(IF($B1795="No",0,MIN((0.75*E1795),847)),MIN(E1795,(0.75*$C1795),847))</f>
        <v>0</v>
      </c>
      <c r="J1795" s="41">
        <f>MAX(IF($B1795="No",0,MIN((0.75*F1795),847)),MIN(F1795,(0.75*$C1795),847))</f>
        <v>0</v>
      </c>
      <c r="K1795" s="41">
        <f>MAX(IF($B1795="No",0,MIN((0.75*G1795),847)),MIN(G1795,(0.75*$C1795),847))</f>
        <v>0</v>
      </c>
      <c r="L1795" s="54" t="str">
        <f>IF(OR(COUNT(C1795:G1795)&lt;&gt;5,ISBLANK(B1795)),"",SUM(H1795:K1795))</f>
        <v/>
      </c>
    </row>
    <row r="1796" spans="8:12" ht="17.25" x14ac:dyDescent="0.3">
      <c r="H1796" s="41">
        <f>MAX(IF($B1796="No",0,MIN((0.75*D1796),847)),MIN(D1796,(0.75*$C1796),847))</f>
        <v>0</v>
      </c>
      <c r="I1796" s="41">
        <f>MAX(IF($B1796="No",0,MIN((0.75*E1796),847)),MIN(E1796,(0.75*$C1796),847))</f>
        <v>0</v>
      </c>
      <c r="J1796" s="41">
        <f>MAX(IF($B1796="No",0,MIN((0.75*F1796),847)),MIN(F1796,(0.75*$C1796),847))</f>
        <v>0</v>
      </c>
      <c r="K1796" s="41">
        <f>MAX(IF($B1796="No",0,MIN((0.75*G1796),847)),MIN(G1796,(0.75*$C1796),847))</f>
        <v>0</v>
      </c>
      <c r="L1796" s="54" t="str">
        <f>IF(OR(COUNT(C1796:G1796)&lt;&gt;5,ISBLANK(B1796)),"",SUM(H1796:K1796))</f>
        <v/>
      </c>
    </row>
    <row r="1797" spans="8:12" ht="17.25" x14ac:dyDescent="0.3">
      <c r="H1797" s="41">
        <f>MAX(IF($B1797="No",0,MIN((0.75*D1797),847)),MIN(D1797,(0.75*$C1797),847))</f>
        <v>0</v>
      </c>
      <c r="I1797" s="41">
        <f>MAX(IF($B1797="No",0,MIN((0.75*E1797),847)),MIN(E1797,(0.75*$C1797),847))</f>
        <v>0</v>
      </c>
      <c r="J1797" s="41">
        <f>MAX(IF($B1797="No",0,MIN((0.75*F1797),847)),MIN(F1797,(0.75*$C1797),847))</f>
        <v>0</v>
      </c>
      <c r="K1797" s="41">
        <f>MAX(IF($B1797="No",0,MIN((0.75*G1797),847)),MIN(G1797,(0.75*$C1797),847))</f>
        <v>0</v>
      </c>
      <c r="L1797" s="54" t="str">
        <f>IF(OR(COUNT(C1797:G1797)&lt;&gt;5,ISBLANK(B1797)),"",SUM(H1797:K1797))</f>
        <v/>
      </c>
    </row>
    <row r="1798" spans="8:12" ht="17.25" x14ac:dyDescent="0.3">
      <c r="H1798" s="41">
        <f>MAX(IF($B1798="No",0,MIN((0.75*D1798),847)),MIN(D1798,(0.75*$C1798),847))</f>
        <v>0</v>
      </c>
      <c r="I1798" s="41">
        <f>MAX(IF($B1798="No",0,MIN((0.75*E1798),847)),MIN(E1798,(0.75*$C1798),847))</f>
        <v>0</v>
      </c>
      <c r="J1798" s="41">
        <f>MAX(IF($B1798="No",0,MIN((0.75*F1798),847)),MIN(F1798,(0.75*$C1798),847))</f>
        <v>0</v>
      </c>
      <c r="K1798" s="41">
        <f>MAX(IF($B1798="No",0,MIN((0.75*G1798),847)),MIN(G1798,(0.75*$C1798),847))</f>
        <v>0</v>
      </c>
      <c r="L1798" s="54" t="str">
        <f>IF(OR(COUNT(C1798:G1798)&lt;&gt;5,ISBLANK(B1798)),"",SUM(H1798:K1798))</f>
        <v/>
      </c>
    </row>
    <row r="1799" spans="8:12" ht="17.25" x14ac:dyDescent="0.3">
      <c r="H1799" s="41">
        <f>MAX(IF($B1799="No",0,MIN((0.75*D1799),847)),MIN(D1799,(0.75*$C1799),847))</f>
        <v>0</v>
      </c>
      <c r="I1799" s="41">
        <f>MAX(IF($B1799="No",0,MIN((0.75*E1799),847)),MIN(E1799,(0.75*$C1799),847))</f>
        <v>0</v>
      </c>
      <c r="J1799" s="41">
        <f>MAX(IF($B1799="No",0,MIN((0.75*F1799),847)),MIN(F1799,(0.75*$C1799),847))</f>
        <v>0</v>
      </c>
      <c r="K1799" s="41">
        <f>MAX(IF($B1799="No",0,MIN((0.75*G1799),847)),MIN(G1799,(0.75*$C1799),847))</f>
        <v>0</v>
      </c>
      <c r="L1799" s="54" t="str">
        <f>IF(OR(COUNT(C1799:G1799)&lt;&gt;5,ISBLANK(B1799)),"",SUM(H1799:K1799))</f>
        <v/>
      </c>
    </row>
    <row r="1800" spans="8:12" ht="17.25" x14ac:dyDescent="0.3">
      <c r="H1800" s="41">
        <f>MAX(IF($B1800="No",0,MIN((0.75*D1800),847)),MIN(D1800,(0.75*$C1800),847))</f>
        <v>0</v>
      </c>
      <c r="I1800" s="41">
        <f>MAX(IF($B1800="No",0,MIN((0.75*E1800),847)),MIN(E1800,(0.75*$C1800),847))</f>
        <v>0</v>
      </c>
      <c r="J1800" s="41">
        <f>MAX(IF($B1800="No",0,MIN((0.75*F1800),847)),MIN(F1800,(0.75*$C1800),847))</f>
        <v>0</v>
      </c>
      <c r="K1800" s="41">
        <f>MAX(IF($B1800="No",0,MIN((0.75*G1800),847)),MIN(G1800,(0.75*$C1800),847))</f>
        <v>0</v>
      </c>
      <c r="L1800" s="54" t="str">
        <f>IF(OR(COUNT(C1800:G1800)&lt;&gt;5,ISBLANK(B1800)),"",SUM(H1800:K1800))</f>
        <v/>
      </c>
    </row>
    <row r="1801" spans="8:12" ht="17.25" x14ac:dyDescent="0.3">
      <c r="H1801" s="41">
        <f>MAX(IF($B1801="No",0,MIN((0.75*D1801),847)),MIN(D1801,(0.75*$C1801),847))</f>
        <v>0</v>
      </c>
      <c r="I1801" s="41">
        <f>MAX(IF($B1801="No",0,MIN((0.75*E1801),847)),MIN(E1801,(0.75*$C1801),847))</f>
        <v>0</v>
      </c>
      <c r="J1801" s="41">
        <f>MAX(IF($B1801="No",0,MIN((0.75*F1801),847)),MIN(F1801,(0.75*$C1801),847))</f>
        <v>0</v>
      </c>
      <c r="K1801" s="41">
        <f>MAX(IF($B1801="No",0,MIN((0.75*G1801),847)),MIN(G1801,(0.75*$C1801),847))</f>
        <v>0</v>
      </c>
      <c r="L1801" s="54" t="str">
        <f>IF(OR(COUNT(C1801:G1801)&lt;&gt;5,ISBLANK(B1801)),"",SUM(H1801:K1801))</f>
        <v/>
      </c>
    </row>
    <row r="1802" spans="8:12" ht="17.25" x14ac:dyDescent="0.3">
      <c r="H1802" s="41">
        <f>MAX(IF($B1802="No",0,MIN((0.75*D1802),847)),MIN(D1802,(0.75*$C1802),847))</f>
        <v>0</v>
      </c>
      <c r="I1802" s="41">
        <f>MAX(IF($B1802="No",0,MIN((0.75*E1802),847)),MIN(E1802,(0.75*$C1802),847))</f>
        <v>0</v>
      </c>
      <c r="J1802" s="41">
        <f>MAX(IF($B1802="No",0,MIN((0.75*F1802),847)),MIN(F1802,(0.75*$C1802),847))</f>
        <v>0</v>
      </c>
      <c r="K1802" s="41">
        <f>MAX(IF($B1802="No",0,MIN((0.75*G1802),847)),MIN(G1802,(0.75*$C1802),847))</f>
        <v>0</v>
      </c>
      <c r="L1802" s="54" t="str">
        <f>IF(OR(COUNT(C1802:G1802)&lt;&gt;5,ISBLANK(B1802)),"",SUM(H1802:K1802))</f>
        <v/>
      </c>
    </row>
    <row r="1803" spans="8:12" ht="17.25" x14ac:dyDescent="0.3">
      <c r="H1803" s="41">
        <f>MAX(IF($B1803="No",0,MIN((0.75*D1803),847)),MIN(D1803,(0.75*$C1803),847))</f>
        <v>0</v>
      </c>
      <c r="I1803" s="41">
        <f>MAX(IF($B1803="No",0,MIN((0.75*E1803),847)),MIN(E1803,(0.75*$C1803),847))</f>
        <v>0</v>
      </c>
      <c r="J1803" s="41">
        <f>MAX(IF($B1803="No",0,MIN((0.75*F1803),847)),MIN(F1803,(0.75*$C1803),847))</f>
        <v>0</v>
      </c>
      <c r="K1803" s="41">
        <f>MAX(IF($B1803="No",0,MIN((0.75*G1803),847)),MIN(G1803,(0.75*$C1803),847))</f>
        <v>0</v>
      </c>
      <c r="L1803" s="54" t="str">
        <f>IF(OR(COUNT(C1803:G1803)&lt;&gt;5,ISBLANK(B1803)),"",SUM(H1803:K1803))</f>
        <v/>
      </c>
    </row>
    <row r="1804" spans="8:12" ht="17.25" x14ac:dyDescent="0.3">
      <c r="H1804" s="41">
        <f>MAX(IF($B1804="No",0,MIN((0.75*D1804),847)),MIN(D1804,(0.75*$C1804),847))</f>
        <v>0</v>
      </c>
      <c r="I1804" s="41">
        <f>MAX(IF($B1804="No",0,MIN((0.75*E1804),847)),MIN(E1804,(0.75*$C1804),847))</f>
        <v>0</v>
      </c>
      <c r="J1804" s="41">
        <f>MAX(IF($B1804="No",0,MIN((0.75*F1804),847)),MIN(F1804,(0.75*$C1804),847))</f>
        <v>0</v>
      </c>
      <c r="K1804" s="41">
        <f>MAX(IF($B1804="No",0,MIN((0.75*G1804),847)),MIN(G1804,(0.75*$C1804),847))</f>
        <v>0</v>
      </c>
      <c r="L1804" s="54" t="str">
        <f>IF(OR(COUNT(C1804:G1804)&lt;&gt;5,ISBLANK(B1804)),"",SUM(H1804:K1804))</f>
        <v/>
      </c>
    </row>
    <row r="1805" spans="8:12" ht="17.25" x14ac:dyDescent="0.3">
      <c r="H1805" s="41">
        <f>MAX(IF($B1805="No",0,MIN((0.75*D1805),847)),MIN(D1805,(0.75*$C1805),847))</f>
        <v>0</v>
      </c>
      <c r="I1805" s="41">
        <f>MAX(IF($B1805="No",0,MIN((0.75*E1805),847)),MIN(E1805,(0.75*$C1805),847))</f>
        <v>0</v>
      </c>
      <c r="J1805" s="41">
        <f>MAX(IF($B1805="No",0,MIN((0.75*F1805),847)),MIN(F1805,(0.75*$C1805),847))</f>
        <v>0</v>
      </c>
      <c r="K1805" s="41">
        <f>MAX(IF($B1805="No",0,MIN((0.75*G1805),847)),MIN(G1805,(0.75*$C1805),847))</f>
        <v>0</v>
      </c>
      <c r="L1805" s="54" t="str">
        <f>IF(OR(COUNT(C1805:G1805)&lt;&gt;5,ISBLANK(B1805)),"",SUM(H1805:K1805))</f>
        <v/>
      </c>
    </row>
    <row r="1806" spans="8:12" ht="17.25" x14ac:dyDescent="0.3">
      <c r="H1806" s="41">
        <f>MAX(IF($B1806="No",0,MIN((0.75*D1806),847)),MIN(D1806,(0.75*$C1806),847))</f>
        <v>0</v>
      </c>
      <c r="I1806" s="41">
        <f>MAX(IF($B1806="No",0,MIN((0.75*E1806),847)),MIN(E1806,(0.75*$C1806),847))</f>
        <v>0</v>
      </c>
      <c r="J1806" s="41">
        <f>MAX(IF($B1806="No",0,MIN((0.75*F1806),847)),MIN(F1806,(0.75*$C1806),847))</f>
        <v>0</v>
      </c>
      <c r="K1806" s="41">
        <f>MAX(IF($B1806="No",0,MIN((0.75*G1806),847)),MIN(G1806,(0.75*$C1806),847))</f>
        <v>0</v>
      </c>
      <c r="L1806" s="54" t="str">
        <f>IF(OR(COUNT(C1806:G1806)&lt;&gt;5,ISBLANK(B1806)),"",SUM(H1806:K1806))</f>
        <v/>
      </c>
    </row>
    <row r="1807" spans="8:12" ht="17.25" x14ac:dyDescent="0.3">
      <c r="H1807" s="41">
        <f>MAX(IF($B1807="No",0,MIN((0.75*D1807),847)),MIN(D1807,(0.75*$C1807),847))</f>
        <v>0</v>
      </c>
      <c r="I1807" s="41">
        <f>MAX(IF($B1807="No",0,MIN((0.75*E1807),847)),MIN(E1807,(0.75*$C1807),847))</f>
        <v>0</v>
      </c>
      <c r="J1807" s="41">
        <f>MAX(IF($B1807="No",0,MIN((0.75*F1807),847)),MIN(F1807,(0.75*$C1807),847))</f>
        <v>0</v>
      </c>
      <c r="K1807" s="41">
        <f>MAX(IF($B1807="No",0,MIN((0.75*G1807),847)),MIN(G1807,(0.75*$C1807),847))</f>
        <v>0</v>
      </c>
      <c r="L1807" s="54" t="str">
        <f>IF(OR(COUNT(C1807:G1807)&lt;&gt;5,ISBLANK(B1807)),"",SUM(H1807:K1807))</f>
        <v/>
      </c>
    </row>
    <row r="1808" spans="8:12" ht="17.25" x14ac:dyDescent="0.3">
      <c r="H1808" s="41">
        <f>MAX(IF($B1808="No",0,MIN((0.75*D1808),847)),MIN(D1808,(0.75*$C1808),847))</f>
        <v>0</v>
      </c>
      <c r="I1808" s="41">
        <f>MAX(IF($B1808="No",0,MIN((0.75*E1808),847)),MIN(E1808,(0.75*$C1808),847))</f>
        <v>0</v>
      </c>
      <c r="J1808" s="41">
        <f>MAX(IF($B1808="No",0,MIN((0.75*F1808),847)),MIN(F1808,(0.75*$C1808),847))</f>
        <v>0</v>
      </c>
      <c r="K1808" s="41">
        <f>MAX(IF($B1808="No",0,MIN((0.75*G1808),847)),MIN(G1808,(0.75*$C1808),847))</f>
        <v>0</v>
      </c>
      <c r="L1808" s="54" t="str">
        <f>IF(OR(COUNT(C1808:G1808)&lt;&gt;5,ISBLANK(B1808)),"",SUM(H1808:K1808))</f>
        <v/>
      </c>
    </row>
    <row r="1809" spans="8:12" ht="17.25" x14ac:dyDescent="0.3">
      <c r="H1809" s="41">
        <f>MAX(IF($B1809="No",0,MIN((0.75*D1809),847)),MIN(D1809,(0.75*$C1809),847))</f>
        <v>0</v>
      </c>
      <c r="I1809" s="41">
        <f>MAX(IF($B1809="No",0,MIN((0.75*E1809),847)),MIN(E1809,(0.75*$C1809),847))</f>
        <v>0</v>
      </c>
      <c r="J1809" s="41">
        <f>MAX(IF($B1809="No",0,MIN((0.75*F1809),847)),MIN(F1809,(0.75*$C1809),847))</f>
        <v>0</v>
      </c>
      <c r="K1809" s="41">
        <f>MAX(IF($B1809="No",0,MIN((0.75*G1809),847)),MIN(G1809,(0.75*$C1809),847))</f>
        <v>0</v>
      </c>
      <c r="L1809" s="54" t="str">
        <f>IF(OR(COUNT(C1809:G1809)&lt;&gt;5,ISBLANK(B1809)),"",SUM(H1809:K1809))</f>
        <v/>
      </c>
    </row>
    <row r="1810" spans="8:12" ht="17.25" x14ac:dyDescent="0.3">
      <c r="H1810" s="41">
        <f>MAX(IF($B1810="No",0,MIN((0.75*D1810),847)),MIN(D1810,(0.75*$C1810),847))</f>
        <v>0</v>
      </c>
      <c r="I1810" s="41">
        <f>MAX(IF($B1810="No",0,MIN((0.75*E1810),847)),MIN(E1810,(0.75*$C1810),847))</f>
        <v>0</v>
      </c>
      <c r="J1810" s="41">
        <f>MAX(IF($B1810="No",0,MIN((0.75*F1810),847)),MIN(F1810,(0.75*$C1810),847))</f>
        <v>0</v>
      </c>
      <c r="K1810" s="41">
        <f>MAX(IF($B1810="No",0,MIN((0.75*G1810),847)),MIN(G1810,(0.75*$C1810),847))</f>
        <v>0</v>
      </c>
      <c r="L1810" s="54" t="str">
        <f>IF(OR(COUNT(C1810:G1810)&lt;&gt;5,ISBLANK(B1810)),"",SUM(H1810:K1810))</f>
        <v/>
      </c>
    </row>
    <row r="1811" spans="8:12" ht="17.25" x14ac:dyDescent="0.3">
      <c r="H1811" s="41">
        <f>MAX(IF($B1811="No",0,MIN((0.75*D1811),847)),MIN(D1811,(0.75*$C1811),847))</f>
        <v>0</v>
      </c>
      <c r="I1811" s="41">
        <f>MAX(IF($B1811="No",0,MIN((0.75*E1811),847)),MIN(E1811,(0.75*$C1811),847))</f>
        <v>0</v>
      </c>
      <c r="J1811" s="41">
        <f>MAX(IF($B1811="No",0,MIN((0.75*F1811),847)),MIN(F1811,(0.75*$C1811),847))</f>
        <v>0</v>
      </c>
      <c r="K1811" s="41">
        <f>MAX(IF($B1811="No",0,MIN((0.75*G1811),847)),MIN(G1811,(0.75*$C1811),847))</f>
        <v>0</v>
      </c>
      <c r="L1811" s="54" t="str">
        <f>IF(OR(COUNT(C1811:G1811)&lt;&gt;5,ISBLANK(B1811)),"",SUM(H1811:K1811))</f>
        <v/>
      </c>
    </row>
    <row r="1812" spans="8:12" ht="17.25" x14ac:dyDescent="0.3">
      <c r="H1812" s="41">
        <f>MAX(IF($B1812="No",0,MIN((0.75*D1812),847)),MIN(D1812,(0.75*$C1812),847))</f>
        <v>0</v>
      </c>
      <c r="I1812" s="41">
        <f>MAX(IF($B1812="No",0,MIN((0.75*E1812),847)),MIN(E1812,(0.75*$C1812),847))</f>
        <v>0</v>
      </c>
      <c r="J1812" s="41">
        <f>MAX(IF($B1812="No",0,MIN((0.75*F1812),847)),MIN(F1812,(0.75*$C1812),847))</f>
        <v>0</v>
      </c>
      <c r="K1812" s="41">
        <f>MAX(IF($B1812="No",0,MIN((0.75*G1812),847)),MIN(G1812,(0.75*$C1812),847))</f>
        <v>0</v>
      </c>
      <c r="L1812" s="54" t="str">
        <f>IF(OR(COUNT(C1812:G1812)&lt;&gt;5,ISBLANK(B1812)),"",SUM(H1812:K1812))</f>
        <v/>
      </c>
    </row>
    <row r="1813" spans="8:12" ht="17.25" x14ac:dyDescent="0.3">
      <c r="H1813" s="41">
        <f>MAX(IF($B1813="No",0,MIN((0.75*D1813),847)),MIN(D1813,(0.75*$C1813),847))</f>
        <v>0</v>
      </c>
      <c r="I1813" s="41">
        <f>MAX(IF($B1813="No",0,MIN((0.75*E1813),847)),MIN(E1813,(0.75*$C1813),847))</f>
        <v>0</v>
      </c>
      <c r="J1813" s="41">
        <f>MAX(IF($B1813="No",0,MIN((0.75*F1813),847)),MIN(F1813,(0.75*$C1813),847))</f>
        <v>0</v>
      </c>
      <c r="K1813" s="41">
        <f>MAX(IF($B1813="No",0,MIN((0.75*G1813),847)),MIN(G1813,(0.75*$C1813),847))</f>
        <v>0</v>
      </c>
      <c r="L1813" s="54" t="str">
        <f>IF(OR(COUNT(C1813:G1813)&lt;&gt;5,ISBLANK(B1813)),"",SUM(H1813:K1813))</f>
        <v/>
      </c>
    </row>
    <row r="1814" spans="8:12" ht="17.25" x14ac:dyDescent="0.3">
      <c r="H1814" s="41">
        <f>MAX(IF($B1814="No",0,MIN((0.75*D1814),847)),MIN(D1814,(0.75*$C1814),847))</f>
        <v>0</v>
      </c>
      <c r="I1814" s="41">
        <f>MAX(IF($B1814="No",0,MIN((0.75*E1814),847)),MIN(E1814,(0.75*$C1814),847))</f>
        <v>0</v>
      </c>
      <c r="J1814" s="41">
        <f>MAX(IF($B1814="No",0,MIN((0.75*F1814),847)),MIN(F1814,(0.75*$C1814),847))</f>
        <v>0</v>
      </c>
      <c r="K1814" s="41">
        <f>MAX(IF($B1814="No",0,MIN((0.75*G1814),847)),MIN(G1814,(0.75*$C1814),847))</f>
        <v>0</v>
      </c>
      <c r="L1814" s="54" t="str">
        <f>IF(OR(COUNT(C1814:G1814)&lt;&gt;5,ISBLANK(B1814)),"",SUM(H1814:K1814))</f>
        <v/>
      </c>
    </row>
    <row r="1815" spans="8:12" ht="17.25" x14ac:dyDescent="0.3">
      <c r="H1815" s="41">
        <f>MAX(IF($B1815="No",0,MIN((0.75*D1815),847)),MIN(D1815,(0.75*$C1815),847))</f>
        <v>0</v>
      </c>
      <c r="I1815" s="41">
        <f>MAX(IF($B1815="No",0,MIN((0.75*E1815),847)),MIN(E1815,(0.75*$C1815),847))</f>
        <v>0</v>
      </c>
      <c r="J1815" s="41">
        <f>MAX(IF($B1815="No",0,MIN((0.75*F1815),847)),MIN(F1815,(0.75*$C1815),847))</f>
        <v>0</v>
      </c>
      <c r="K1815" s="41">
        <f>MAX(IF($B1815="No",0,MIN((0.75*G1815),847)),MIN(G1815,(0.75*$C1815),847))</f>
        <v>0</v>
      </c>
      <c r="L1815" s="54" t="str">
        <f>IF(OR(COUNT(C1815:G1815)&lt;&gt;5,ISBLANK(B1815)),"",SUM(H1815:K1815))</f>
        <v/>
      </c>
    </row>
    <row r="1816" spans="8:12" ht="17.25" x14ac:dyDescent="0.3">
      <c r="H1816" s="41">
        <f>MAX(IF($B1816="No",0,MIN((0.75*D1816),847)),MIN(D1816,(0.75*$C1816),847))</f>
        <v>0</v>
      </c>
      <c r="I1816" s="41">
        <f>MAX(IF($B1816="No",0,MIN((0.75*E1816),847)),MIN(E1816,(0.75*$C1816),847))</f>
        <v>0</v>
      </c>
      <c r="J1816" s="41">
        <f>MAX(IF($B1816="No",0,MIN((0.75*F1816),847)),MIN(F1816,(0.75*$C1816),847))</f>
        <v>0</v>
      </c>
      <c r="K1816" s="41">
        <f>MAX(IF($B1816="No",0,MIN((0.75*G1816),847)),MIN(G1816,(0.75*$C1816),847))</f>
        <v>0</v>
      </c>
      <c r="L1816" s="54" t="str">
        <f>IF(OR(COUNT(C1816:G1816)&lt;&gt;5,ISBLANK(B1816)),"",SUM(H1816:K1816))</f>
        <v/>
      </c>
    </row>
    <row r="1817" spans="8:12" ht="17.25" x14ac:dyDescent="0.3">
      <c r="H1817" s="41">
        <f>MAX(IF($B1817="No",0,MIN((0.75*D1817),847)),MIN(D1817,(0.75*$C1817),847))</f>
        <v>0</v>
      </c>
      <c r="I1817" s="41">
        <f>MAX(IF($B1817="No",0,MIN((0.75*E1817),847)),MIN(E1817,(0.75*$C1817),847))</f>
        <v>0</v>
      </c>
      <c r="J1817" s="41">
        <f>MAX(IF($B1817="No",0,MIN((0.75*F1817),847)),MIN(F1817,(0.75*$C1817),847))</f>
        <v>0</v>
      </c>
      <c r="K1817" s="41">
        <f>MAX(IF($B1817="No",0,MIN((0.75*G1817),847)),MIN(G1817,(0.75*$C1817),847))</f>
        <v>0</v>
      </c>
      <c r="L1817" s="54" t="str">
        <f>IF(OR(COUNT(C1817:G1817)&lt;&gt;5,ISBLANK(B1817)),"",SUM(H1817:K1817))</f>
        <v/>
      </c>
    </row>
    <row r="1818" spans="8:12" ht="17.25" x14ac:dyDescent="0.3">
      <c r="H1818" s="41">
        <f>MAX(IF($B1818="No",0,MIN((0.75*D1818),847)),MIN(D1818,(0.75*$C1818),847))</f>
        <v>0</v>
      </c>
      <c r="I1818" s="41">
        <f>MAX(IF($B1818="No",0,MIN((0.75*E1818),847)),MIN(E1818,(0.75*$C1818),847))</f>
        <v>0</v>
      </c>
      <c r="J1818" s="41">
        <f>MAX(IF($B1818="No",0,MIN((0.75*F1818),847)),MIN(F1818,(0.75*$C1818),847))</f>
        <v>0</v>
      </c>
      <c r="K1818" s="41">
        <f>MAX(IF($B1818="No",0,MIN((0.75*G1818),847)),MIN(G1818,(0.75*$C1818),847))</f>
        <v>0</v>
      </c>
      <c r="L1818" s="54" t="str">
        <f>IF(OR(COUNT(C1818:G1818)&lt;&gt;5,ISBLANK(B1818)),"",SUM(H1818:K1818))</f>
        <v/>
      </c>
    </row>
    <row r="1819" spans="8:12" ht="17.25" x14ac:dyDescent="0.3">
      <c r="H1819" s="41">
        <f>MAX(IF($B1819="No",0,MIN((0.75*D1819),847)),MIN(D1819,(0.75*$C1819),847))</f>
        <v>0</v>
      </c>
      <c r="I1819" s="41">
        <f>MAX(IF($B1819="No",0,MIN((0.75*E1819),847)),MIN(E1819,(0.75*$C1819),847))</f>
        <v>0</v>
      </c>
      <c r="J1819" s="41">
        <f>MAX(IF($B1819="No",0,MIN((0.75*F1819),847)),MIN(F1819,(0.75*$C1819),847))</f>
        <v>0</v>
      </c>
      <c r="K1819" s="41">
        <f>MAX(IF($B1819="No",0,MIN((0.75*G1819),847)),MIN(G1819,(0.75*$C1819),847))</f>
        <v>0</v>
      </c>
      <c r="L1819" s="54" t="str">
        <f>IF(OR(COUNT(C1819:G1819)&lt;&gt;5,ISBLANK(B1819)),"",SUM(H1819:K1819))</f>
        <v/>
      </c>
    </row>
    <row r="1820" spans="8:12" ht="17.25" x14ac:dyDescent="0.3">
      <c r="H1820" s="41">
        <f>MAX(IF($B1820="No",0,MIN((0.75*D1820),847)),MIN(D1820,(0.75*$C1820),847))</f>
        <v>0</v>
      </c>
      <c r="I1820" s="41">
        <f>MAX(IF($B1820="No",0,MIN((0.75*E1820),847)),MIN(E1820,(0.75*$C1820),847))</f>
        <v>0</v>
      </c>
      <c r="J1820" s="41">
        <f>MAX(IF($B1820="No",0,MIN((0.75*F1820),847)),MIN(F1820,(0.75*$C1820),847))</f>
        <v>0</v>
      </c>
      <c r="K1820" s="41">
        <f>MAX(IF($B1820="No",0,MIN((0.75*G1820),847)),MIN(G1820,(0.75*$C1820),847))</f>
        <v>0</v>
      </c>
      <c r="L1820" s="54" t="str">
        <f>IF(OR(COUNT(C1820:G1820)&lt;&gt;5,ISBLANK(B1820)),"",SUM(H1820:K1820))</f>
        <v/>
      </c>
    </row>
    <row r="1821" spans="8:12" ht="17.25" x14ac:dyDescent="0.3">
      <c r="H1821" s="41">
        <f>MAX(IF($B1821="No",0,MIN((0.75*D1821),847)),MIN(D1821,(0.75*$C1821),847))</f>
        <v>0</v>
      </c>
      <c r="I1821" s="41">
        <f>MAX(IF($B1821="No",0,MIN((0.75*E1821),847)),MIN(E1821,(0.75*$C1821),847))</f>
        <v>0</v>
      </c>
      <c r="J1821" s="41">
        <f>MAX(IF($B1821="No",0,MIN((0.75*F1821),847)),MIN(F1821,(0.75*$C1821),847))</f>
        <v>0</v>
      </c>
      <c r="K1821" s="41">
        <f>MAX(IF($B1821="No",0,MIN((0.75*G1821),847)),MIN(G1821,(0.75*$C1821),847))</f>
        <v>0</v>
      </c>
      <c r="L1821" s="54" t="str">
        <f>IF(OR(COUNT(C1821:G1821)&lt;&gt;5,ISBLANK(B1821)),"",SUM(H1821:K1821))</f>
        <v/>
      </c>
    </row>
    <row r="1822" spans="8:12" ht="17.25" x14ac:dyDescent="0.3">
      <c r="H1822" s="41">
        <f>MAX(IF($B1822="No",0,MIN((0.75*D1822),847)),MIN(D1822,(0.75*$C1822),847))</f>
        <v>0</v>
      </c>
      <c r="I1822" s="41">
        <f>MAX(IF($B1822="No",0,MIN((0.75*E1822),847)),MIN(E1822,(0.75*$C1822),847))</f>
        <v>0</v>
      </c>
      <c r="J1822" s="41">
        <f>MAX(IF($B1822="No",0,MIN((0.75*F1822),847)),MIN(F1822,(0.75*$C1822),847))</f>
        <v>0</v>
      </c>
      <c r="K1822" s="41">
        <f>MAX(IF($B1822="No",0,MIN((0.75*G1822),847)),MIN(G1822,(0.75*$C1822),847))</f>
        <v>0</v>
      </c>
      <c r="L1822" s="54" t="str">
        <f>IF(OR(COUNT(C1822:G1822)&lt;&gt;5,ISBLANK(B1822)),"",SUM(H1822:K1822))</f>
        <v/>
      </c>
    </row>
    <row r="1823" spans="8:12" ht="17.25" x14ac:dyDescent="0.3">
      <c r="H1823" s="41">
        <f>MAX(IF($B1823="No",0,MIN((0.75*D1823),847)),MIN(D1823,(0.75*$C1823),847))</f>
        <v>0</v>
      </c>
      <c r="I1823" s="41">
        <f>MAX(IF($B1823="No",0,MIN((0.75*E1823),847)),MIN(E1823,(0.75*$C1823),847))</f>
        <v>0</v>
      </c>
      <c r="J1823" s="41">
        <f>MAX(IF($B1823="No",0,MIN((0.75*F1823),847)),MIN(F1823,(0.75*$C1823),847))</f>
        <v>0</v>
      </c>
      <c r="K1823" s="41">
        <f>MAX(IF($B1823="No",0,MIN((0.75*G1823),847)),MIN(G1823,(0.75*$C1823),847))</f>
        <v>0</v>
      </c>
      <c r="L1823" s="54" t="str">
        <f>IF(OR(COUNT(C1823:G1823)&lt;&gt;5,ISBLANK(B1823)),"",SUM(H1823:K1823))</f>
        <v/>
      </c>
    </row>
    <row r="1824" spans="8:12" ht="17.25" x14ac:dyDescent="0.3">
      <c r="H1824" s="41">
        <f>MAX(IF($B1824="No",0,MIN((0.75*D1824),847)),MIN(D1824,(0.75*$C1824),847))</f>
        <v>0</v>
      </c>
      <c r="I1824" s="41">
        <f>MAX(IF($B1824="No",0,MIN((0.75*E1824),847)),MIN(E1824,(0.75*$C1824),847))</f>
        <v>0</v>
      </c>
      <c r="J1824" s="41">
        <f>MAX(IF($B1824="No",0,MIN((0.75*F1824),847)),MIN(F1824,(0.75*$C1824),847))</f>
        <v>0</v>
      </c>
      <c r="K1824" s="41">
        <f>MAX(IF($B1824="No",0,MIN((0.75*G1824),847)),MIN(G1824,(0.75*$C1824),847))</f>
        <v>0</v>
      </c>
      <c r="L1824" s="54" t="str">
        <f>IF(OR(COUNT(C1824:G1824)&lt;&gt;5,ISBLANK(B1824)),"",SUM(H1824:K1824))</f>
        <v/>
      </c>
    </row>
    <row r="1825" spans="8:12" ht="17.25" x14ac:dyDescent="0.3">
      <c r="H1825" s="41">
        <f>MAX(IF($B1825="No",0,MIN((0.75*D1825),847)),MIN(D1825,(0.75*$C1825),847))</f>
        <v>0</v>
      </c>
      <c r="I1825" s="41">
        <f>MAX(IF($B1825="No",0,MIN((0.75*E1825),847)),MIN(E1825,(0.75*$C1825),847))</f>
        <v>0</v>
      </c>
      <c r="J1825" s="41">
        <f>MAX(IF($B1825="No",0,MIN((0.75*F1825),847)),MIN(F1825,(0.75*$C1825),847))</f>
        <v>0</v>
      </c>
      <c r="K1825" s="41">
        <f>MAX(IF($B1825="No",0,MIN((0.75*G1825),847)),MIN(G1825,(0.75*$C1825),847))</f>
        <v>0</v>
      </c>
      <c r="L1825" s="54" t="str">
        <f>IF(OR(COUNT(C1825:G1825)&lt;&gt;5,ISBLANK(B1825)),"",SUM(H1825:K1825))</f>
        <v/>
      </c>
    </row>
    <row r="1826" spans="8:12" ht="17.25" x14ac:dyDescent="0.3">
      <c r="H1826" s="41">
        <f>MAX(IF($B1826="No",0,MIN((0.75*D1826),847)),MIN(D1826,(0.75*$C1826),847))</f>
        <v>0</v>
      </c>
      <c r="I1826" s="41">
        <f>MAX(IF($B1826="No",0,MIN((0.75*E1826),847)),MIN(E1826,(0.75*$C1826),847))</f>
        <v>0</v>
      </c>
      <c r="J1826" s="41">
        <f>MAX(IF($B1826="No",0,MIN((0.75*F1826),847)),MIN(F1826,(0.75*$C1826),847))</f>
        <v>0</v>
      </c>
      <c r="K1826" s="41">
        <f>MAX(IF($B1826="No",0,MIN((0.75*G1826),847)),MIN(G1826,(0.75*$C1826),847))</f>
        <v>0</v>
      </c>
      <c r="L1826" s="54" t="str">
        <f>IF(OR(COUNT(C1826:G1826)&lt;&gt;5,ISBLANK(B1826)),"",SUM(H1826:K1826))</f>
        <v/>
      </c>
    </row>
    <row r="1827" spans="8:12" ht="17.25" x14ac:dyDescent="0.3">
      <c r="H1827" s="41">
        <f>MAX(IF($B1827="No",0,MIN((0.75*D1827),847)),MIN(D1827,(0.75*$C1827),847))</f>
        <v>0</v>
      </c>
      <c r="I1827" s="41">
        <f>MAX(IF($B1827="No",0,MIN((0.75*E1827),847)),MIN(E1827,(0.75*$C1827),847))</f>
        <v>0</v>
      </c>
      <c r="J1827" s="41">
        <f>MAX(IF($B1827="No",0,MIN((0.75*F1827),847)),MIN(F1827,(0.75*$C1827),847))</f>
        <v>0</v>
      </c>
      <c r="K1827" s="41">
        <f>MAX(IF($B1827="No",0,MIN((0.75*G1827),847)),MIN(G1827,(0.75*$C1827),847))</f>
        <v>0</v>
      </c>
      <c r="L1827" s="54" t="str">
        <f>IF(OR(COUNT(C1827:G1827)&lt;&gt;5,ISBLANK(B1827)),"",SUM(H1827:K1827))</f>
        <v/>
      </c>
    </row>
    <row r="1828" spans="8:12" ht="17.25" x14ac:dyDescent="0.3">
      <c r="H1828" s="41">
        <f>MAX(IF($B1828="No",0,MIN((0.75*D1828),847)),MIN(D1828,(0.75*$C1828),847))</f>
        <v>0</v>
      </c>
      <c r="I1828" s="41">
        <f>MAX(IF($B1828="No",0,MIN((0.75*E1828),847)),MIN(E1828,(0.75*$C1828),847))</f>
        <v>0</v>
      </c>
      <c r="J1828" s="41">
        <f>MAX(IF($B1828="No",0,MIN((0.75*F1828),847)),MIN(F1828,(0.75*$C1828),847))</f>
        <v>0</v>
      </c>
      <c r="K1828" s="41">
        <f>MAX(IF($B1828="No",0,MIN((0.75*G1828),847)),MIN(G1828,(0.75*$C1828),847))</f>
        <v>0</v>
      </c>
      <c r="L1828" s="54" t="str">
        <f>IF(OR(COUNT(C1828:G1828)&lt;&gt;5,ISBLANK(B1828)),"",SUM(H1828:K1828))</f>
        <v/>
      </c>
    </row>
    <row r="1829" spans="8:12" ht="17.25" x14ac:dyDescent="0.3">
      <c r="H1829" s="41">
        <f>MAX(IF($B1829="No",0,MIN((0.75*D1829),847)),MIN(D1829,(0.75*$C1829),847))</f>
        <v>0</v>
      </c>
      <c r="I1829" s="41">
        <f>MAX(IF($B1829="No",0,MIN((0.75*E1829),847)),MIN(E1829,(0.75*$C1829),847))</f>
        <v>0</v>
      </c>
      <c r="J1829" s="41">
        <f>MAX(IF($B1829="No",0,MIN((0.75*F1829),847)),MIN(F1829,(0.75*$C1829),847))</f>
        <v>0</v>
      </c>
      <c r="K1829" s="41">
        <f>MAX(IF($B1829="No",0,MIN((0.75*G1829),847)),MIN(G1829,(0.75*$C1829),847))</f>
        <v>0</v>
      </c>
      <c r="L1829" s="54" t="str">
        <f>IF(OR(COUNT(C1829:G1829)&lt;&gt;5,ISBLANK(B1829)),"",SUM(H1829:K1829))</f>
        <v/>
      </c>
    </row>
    <row r="1830" spans="8:12" ht="17.25" x14ac:dyDescent="0.3">
      <c r="H1830" s="41">
        <f>MAX(IF($B1830="No",0,MIN((0.75*D1830),847)),MIN(D1830,(0.75*$C1830),847))</f>
        <v>0</v>
      </c>
      <c r="I1830" s="41">
        <f>MAX(IF($B1830="No",0,MIN((0.75*E1830),847)),MIN(E1830,(0.75*$C1830),847))</f>
        <v>0</v>
      </c>
      <c r="J1830" s="41">
        <f>MAX(IF($B1830="No",0,MIN((0.75*F1830),847)),MIN(F1830,(0.75*$C1830),847))</f>
        <v>0</v>
      </c>
      <c r="K1830" s="41">
        <f>MAX(IF($B1830="No",0,MIN((0.75*G1830),847)),MIN(G1830,(0.75*$C1830),847))</f>
        <v>0</v>
      </c>
      <c r="L1830" s="54" t="str">
        <f>IF(OR(COUNT(C1830:G1830)&lt;&gt;5,ISBLANK(B1830)),"",SUM(H1830:K1830))</f>
        <v/>
      </c>
    </row>
    <row r="1831" spans="8:12" ht="17.25" x14ac:dyDescent="0.3">
      <c r="H1831" s="41">
        <f>MAX(IF($B1831="No",0,MIN((0.75*D1831),847)),MIN(D1831,(0.75*$C1831),847))</f>
        <v>0</v>
      </c>
      <c r="I1831" s="41">
        <f>MAX(IF($B1831="No",0,MIN((0.75*E1831),847)),MIN(E1831,(0.75*$C1831),847))</f>
        <v>0</v>
      </c>
      <c r="J1831" s="41">
        <f>MAX(IF($B1831="No",0,MIN((0.75*F1831),847)),MIN(F1831,(0.75*$C1831),847))</f>
        <v>0</v>
      </c>
      <c r="K1831" s="41">
        <f>MAX(IF($B1831="No",0,MIN((0.75*G1831),847)),MIN(G1831,(0.75*$C1831),847))</f>
        <v>0</v>
      </c>
      <c r="L1831" s="54" t="str">
        <f>IF(OR(COUNT(C1831:G1831)&lt;&gt;5,ISBLANK(B1831)),"",SUM(H1831:K1831))</f>
        <v/>
      </c>
    </row>
    <row r="1832" spans="8:12" ht="17.25" x14ac:dyDescent="0.3">
      <c r="H1832" s="41">
        <f>MAX(IF($B1832="No",0,MIN((0.75*D1832),847)),MIN(D1832,(0.75*$C1832),847))</f>
        <v>0</v>
      </c>
      <c r="I1832" s="41">
        <f>MAX(IF($B1832="No",0,MIN((0.75*E1832),847)),MIN(E1832,(0.75*$C1832),847))</f>
        <v>0</v>
      </c>
      <c r="J1832" s="41">
        <f>MAX(IF($B1832="No",0,MIN((0.75*F1832),847)),MIN(F1832,(0.75*$C1832),847))</f>
        <v>0</v>
      </c>
      <c r="K1832" s="41">
        <f>MAX(IF($B1832="No",0,MIN((0.75*G1832),847)),MIN(G1832,(0.75*$C1832),847))</f>
        <v>0</v>
      </c>
      <c r="L1832" s="54" t="str">
        <f>IF(OR(COUNT(C1832:G1832)&lt;&gt;5,ISBLANK(B1832)),"",SUM(H1832:K1832))</f>
        <v/>
      </c>
    </row>
    <row r="1833" spans="8:12" ht="17.25" x14ac:dyDescent="0.3">
      <c r="H1833" s="41">
        <f>MAX(IF($B1833="No",0,MIN((0.75*D1833),847)),MIN(D1833,(0.75*$C1833),847))</f>
        <v>0</v>
      </c>
      <c r="I1833" s="41">
        <f>MAX(IF($B1833="No",0,MIN((0.75*E1833),847)),MIN(E1833,(0.75*$C1833),847))</f>
        <v>0</v>
      </c>
      <c r="J1833" s="41">
        <f>MAX(IF($B1833="No",0,MIN((0.75*F1833),847)),MIN(F1833,(0.75*$C1833),847))</f>
        <v>0</v>
      </c>
      <c r="K1833" s="41">
        <f>MAX(IF($B1833="No",0,MIN((0.75*G1833),847)),MIN(G1833,(0.75*$C1833),847))</f>
        <v>0</v>
      </c>
      <c r="L1833" s="54" t="str">
        <f>IF(OR(COUNT(C1833:G1833)&lt;&gt;5,ISBLANK(B1833)),"",SUM(H1833:K1833))</f>
        <v/>
      </c>
    </row>
    <row r="1834" spans="8:12" ht="17.25" x14ac:dyDescent="0.3">
      <c r="H1834" s="41">
        <f>MAX(IF($B1834="No",0,MIN((0.75*D1834),847)),MIN(D1834,(0.75*$C1834),847))</f>
        <v>0</v>
      </c>
      <c r="I1834" s="41">
        <f>MAX(IF($B1834="No",0,MIN((0.75*E1834),847)),MIN(E1834,(0.75*$C1834),847))</f>
        <v>0</v>
      </c>
      <c r="J1834" s="41">
        <f>MAX(IF($B1834="No",0,MIN((0.75*F1834),847)),MIN(F1834,(0.75*$C1834),847))</f>
        <v>0</v>
      </c>
      <c r="K1834" s="41">
        <f>MAX(IF($B1834="No",0,MIN((0.75*G1834),847)),MIN(G1834,(0.75*$C1834),847))</f>
        <v>0</v>
      </c>
      <c r="L1834" s="54" t="str">
        <f>IF(OR(COUNT(C1834:G1834)&lt;&gt;5,ISBLANK(B1834)),"",SUM(H1834:K1834))</f>
        <v/>
      </c>
    </row>
    <row r="1835" spans="8:12" ht="17.25" x14ac:dyDescent="0.3">
      <c r="H1835" s="41">
        <f>MAX(IF($B1835="No",0,MIN((0.75*D1835),847)),MIN(D1835,(0.75*$C1835),847))</f>
        <v>0</v>
      </c>
      <c r="I1835" s="41">
        <f>MAX(IF($B1835="No",0,MIN((0.75*E1835),847)),MIN(E1835,(0.75*$C1835),847))</f>
        <v>0</v>
      </c>
      <c r="J1835" s="41">
        <f>MAX(IF($B1835="No",0,MIN((0.75*F1835),847)),MIN(F1835,(0.75*$C1835),847))</f>
        <v>0</v>
      </c>
      <c r="K1835" s="41">
        <f>MAX(IF($B1835="No",0,MIN((0.75*G1835),847)),MIN(G1835,(0.75*$C1835),847))</f>
        <v>0</v>
      </c>
      <c r="L1835" s="54" t="str">
        <f>IF(OR(COUNT(C1835:G1835)&lt;&gt;5,ISBLANK(B1835)),"",SUM(H1835:K1835))</f>
        <v/>
      </c>
    </row>
    <row r="1836" spans="8:12" ht="17.25" x14ac:dyDescent="0.3">
      <c r="H1836" s="41">
        <f>MAX(IF($B1836="No",0,MIN((0.75*D1836),847)),MIN(D1836,(0.75*$C1836),847))</f>
        <v>0</v>
      </c>
      <c r="I1836" s="41">
        <f>MAX(IF($B1836="No",0,MIN((0.75*E1836),847)),MIN(E1836,(0.75*$C1836),847))</f>
        <v>0</v>
      </c>
      <c r="J1836" s="41">
        <f>MAX(IF($B1836="No",0,MIN((0.75*F1836),847)),MIN(F1836,(0.75*$C1836),847))</f>
        <v>0</v>
      </c>
      <c r="K1836" s="41">
        <f>MAX(IF($B1836="No",0,MIN((0.75*G1836),847)),MIN(G1836,(0.75*$C1836),847))</f>
        <v>0</v>
      </c>
      <c r="L1836" s="54" t="str">
        <f>IF(OR(COUNT(C1836:G1836)&lt;&gt;5,ISBLANK(B1836)),"",SUM(H1836:K1836))</f>
        <v/>
      </c>
    </row>
    <row r="1837" spans="8:12" ht="17.25" x14ac:dyDescent="0.3">
      <c r="H1837" s="41">
        <f>MAX(IF($B1837="No",0,MIN((0.75*D1837),847)),MIN(D1837,(0.75*$C1837),847))</f>
        <v>0</v>
      </c>
      <c r="I1837" s="41">
        <f>MAX(IF($B1837="No",0,MIN((0.75*E1837),847)),MIN(E1837,(0.75*$C1837),847))</f>
        <v>0</v>
      </c>
      <c r="J1837" s="41">
        <f>MAX(IF($B1837="No",0,MIN((0.75*F1837),847)),MIN(F1837,(0.75*$C1837),847))</f>
        <v>0</v>
      </c>
      <c r="K1837" s="41">
        <f>MAX(IF($B1837="No",0,MIN((0.75*G1837),847)),MIN(G1837,(0.75*$C1837),847))</f>
        <v>0</v>
      </c>
      <c r="L1837" s="54" t="str">
        <f>IF(OR(COUNT(C1837:G1837)&lt;&gt;5,ISBLANK(B1837)),"",SUM(H1837:K1837))</f>
        <v/>
      </c>
    </row>
    <row r="1838" spans="8:12" ht="17.25" x14ac:dyDescent="0.3">
      <c r="H1838" s="41">
        <f>MAX(IF($B1838="No",0,MIN((0.75*D1838),847)),MIN(D1838,(0.75*$C1838),847))</f>
        <v>0</v>
      </c>
      <c r="I1838" s="41">
        <f>MAX(IF($B1838="No",0,MIN((0.75*E1838),847)),MIN(E1838,(0.75*$C1838),847))</f>
        <v>0</v>
      </c>
      <c r="J1838" s="41">
        <f>MAX(IF($B1838="No",0,MIN((0.75*F1838),847)),MIN(F1838,(0.75*$C1838),847))</f>
        <v>0</v>
      </c>
      <c r="K1838" s="41">
        <f>MAX(IF($B1838="No",0,MIN((0.75*G1838),847)),MIN(G1838,(0.75*$C1838),847))</f>
        <v>0</v>
      </c>
      <c r="L1838" s="54" t="str">
        <f>IF(OR(COUNT(C1838:G1838)&lt;&gt;5,ISBLANK(B1838)),"",SUM(H1838:K1838))</f>
        <v/>
      </c>
    </row>
    <row r="1839" spans="8:12" ht="17.25" x14ac:dyDescent="0.3">
      <c r="H1839" s="41">
        <f>MAX(IF($B1839="No",0,MIN((0.75*D1839),847)),MIN(D1839,(0.75*$C1839),847))</f>
        <v>0</v>
      </c>
      <c r="I1839" s="41">
        <f>MAX(IF($B1839="No",0,MIN((0.75*E1839),847)),MIN(E1839,(0.75*$C1839),847))</f>
        <v>0</v>
      </c>
      <c r="J1839" s="41">
        <f>MAX(IF($B1839="No",0,MIN((0.75*F1839),847)),MIN(F1839,(0.75*$C1839),847))</f>
        <v>0</v>
      </c>
      <c r="K1839" s="41">
        <f>MAX(IF($B1839="No",0,MIN((0.75*G1839),847)),MIN(G1839,(0.75*$C1839),847))</f>
        <v>0</v>
      </c>
      <c r="L1839" s="54" t="str">
        <f>IF(OR(COUNT(C1839:G1839)&lt;&gt;5,ISBLANK(B1839)),"",SUM(H1839:K1839))</f>
        <v/>
      </c>
    </row>
    <row r="1840" spans="8:12" ht="17.25" x14ac:dyDescent="0.3">
      <c r="H1840" s="41">
        <f>MAX(IF($B1840="No",0,MIN((0.75*D1840),847)),MIN(D1840,(0.75*$C1840),847))</f>
        <v>0</v>
      </c>
      <c r="I1840" s="41">
        <f>MAX(IF($B1840="No",0,MIN((0.75*E1840),847)),MIN(E1840,(0.75*$C1840),847))</f>
        <v>0</v>
      </c>
      <c r="J1840" s="41">
        <f>MAX(IF($B1840="No",0,MIN((0.75*F1840),847)),MIN(F1840,(0.75*$C1840),847))</f>
        <v>0</v>
      </c>
      <c r="K1840" s="41">
        <f>MAX(IF($B1840="No",0,MIN((0.75*G1840),847)),MIN(G1840,(0.75*$C1840),847))</f>
        <v>0</v>
      </c>
      <c r="L1840" s="54" t="str">
        <f>IF(OR(COUNT(C1840:G1840)&lt;&gt;5,ISBLANK(B1840)),"",SUM(H1840:K1840))</f>
        <v/>
      </c>
    </row>
    <row r="1841" spans="8:12" ht="17.25" x14ac:dyDescent="0.3">
      <c r="H1841" s="41">
        <f>MAX(IF($B1841="No",0,MIN((0.75*D1841),847)),MIN(D1841,(0.75*$C1841),847))</f>
        <v>0</v>
      </c>
      <c r="I1841" s="41">
        <f>MAX(IF($B1841="No",0,MIN((0.75*E1841),847)),MIN(E1841,(0.75*$C1841),847))</f>
        <v>0</v>
      </c>
      <c r="J1841" s="41">
        <f>MAX(IF($B1841="No",0,MIN((0.75*F1841),847)),MIN(F1841,(0.75*$C1841),847))</f>
        <v>0</v>
      </c>
      <c r="K1841" s="41">
        <f>MAX(IF($B1841="No",0,MIN((0.75*G1841),847)),MIN(G1841,(0.75*$C1841),847))</f>
        <v>0</v>
      </c>
      <c r="L1841" s="54" t="str">
        <f>IF(OR(COUNT(C1841:G1841)&lt;&gt;5,ISBLANK(B1841)),"",SUM(H1841:K1841))</f>
        <v/>
      </c>
    </row>
    <row r="1842" spans="8:12" ht="17.25" x14ac:dyDescent="0.3">
      <c r="H1842" s="41">
        <f>MAX(IF($B1842="No",0,MIN((0.75*D1842),847)),MIN(D1842,(0.75*$C1842),847))</f>
        <v>0</v>
      </c>
      <c r="I1842" s="41">
        <f>MAX(IF($B1842="No",0,MIN((0.75*E1842),847)),MIN(E1842,(0.75*$C1842),847))</f>
        <v>0</v>
      </c>
      <c r="J1842" s="41">
        <f>MAX(IF($B1842="No",0,MIN((0.75*F1842),847)),MIN(F1842,(0.75*$C1842),847))</f>
        <v>0</v>
      </c>
      <c r="K1842" s="41">
        <f>MAX(IF($B1842="No",0,MIN((0.75*G1842),847)),MIN(G1842,(0.75*$C1842),847))</f>
        <v>0</v>
      </c>
      <c r="L1842" s="54" t="str">
        <f>IF(OR(COUNT(C1842:G1842)&lt;&gt;5,ISBLANK(B1842)),"",SUM(H1842:K1842))</f>
        <v/>
      </c>
    </row>
    <row r="1843" spans="8:12" ht="17.25" x14ac:dyDescent="0.3">
      <c r="H1843" s="41">
        <f>MAX(IF($B1843="No",0,MIN((0.75*D1843),847)),MIN(D1843,(0.75*$C1843),847))</f>
        <v>0</v>
      </c>
      <c r="I1843" s="41">
        <f>MAX(IF($B1843="No",0,MIN((0.75*E1843),847)),MIN(E1843,(0.75*$C1843),847))</f>
        <v>0</v>
      </c>
      <c r="J1843" s="41">
        <f>MAX(IF($B1843="No",0,MIN((0.75*F1843),847)),MIN(F1843,(0.75*$C1843),847))</f>
        <v>0</v>
      </c>
      <c r="K1843" s="41">
        <f>MAX(IF($B1843="No",0,MIN((0.75*G1843),847)),MIN(G1843,(0.75*$C1843),847))</f>
        <v>0</v>
      </c>
      <c r="L1843" s="54" t="str">
        <f>IF(OR(COUNT(C1843:G1843)&lt;&gt;5,ISBLANK(B1843)),"",SUM(H1843:K1843))</f>
        <v/>
      </c>
    </row>
    <row r="1844" spans="8:12" ht="17.25" x14ac:dyDescent="0.3">
      <c r="H1844" s="41">
        <f>MAX(IF($B1844="No",0,MIN((0.75*D1844),847)),MIN(D1844,(0.75*$C1844),847))</f>
        <v>0</v>
      </c>
      <c r="I1844" s="41">
        <f>MAX(IF($B1844="No",0,MIN((0.75*E1844),847)),MIN(E1844,(0.75*$C1844),847))</f>
        <v>0</v>
      </c>
      <c r="J1844" s="41">
        <f>MAX(IF($B1844="No",0,MIN((0.75*F1844),847)),MIN(F1844,(0.75*$C1844),847))</f>
        <v>0</v>
      </c>
      <c r="K1844" s="41">
        <f>MAX(IF($B1844="No",0,MIN((0.75*G1844),847)),MIN(G1844,(0.75*$C1844),847))</f>
        <v>0</v>
      </c>
      <c r="L1844" s="54" t="str">
        <f>IF(OR(COUNT(C1844:G1844)&lt;&gt;5,ISBLANK(B1844)),"",SUM(H1844:K1844))</f>
        <v/>
      </c>
    </row>
    <row r="1845" spans="8:12" ht="17.25" x14ac:dyDescent="0.3">
      <c r="H1845" s="41">
        <f>MAX(IF($B1845="No",0,MIN((0.75*D1845),847)),MIN(D1845,(0.75*$C1845),847))</f>
        <v>0</v>
      </c>
      <c r="I1845" s="41">
        <f>MAX(IF($B1845="No",0,MIN((0.75*E1845),847)),MIN(E1845,(0.75*$C1845),847))</f>
        <v>0</v>
      </c>
      <c r="J1845" s="41">
        <f>MAX(IF($B1845="No",0,MIN((0.75*F1845),847)),MIN(F1845,(0.75*$C1845),847))</f>
        <v>0</v>
      </c>
      <c r="K1845" s="41">
        <f>MAX(IF($B1845="No",0,MIN((0.75*G1845),847)),MIN(G1845,(0.75*$C1845),847))</f>
        <v>0</v>
      </c>
      <c r="L1845" s="54" t="str">
        <f>IF(OR(COUNT(C1845:G1845)&lt;&gt;5,ISBLANK(B1845)),"",SUM(H1845:K1845))</f>
        <v/>
      </c>
    </row>
    <row r="1846" spans="8:12" ht="17.25" x14ac:dyDescent="0.3">
      <c r="H1846" s="41">
        <f>MAX(IF($B1846="No",0,MIN((0.75*D1846),847)),MIN(D1846,(0.75*$C1846),847))</f>
        <v>0</v>
      </c>
      <c r="I1846" s="41">
        <f>MAX(IF($B1846="No",0,MIN((0.75*E1846),847)),MIN(E1846,(0.75*$C1846),847))</f>
        <v>0</v>
      </c>
      <c r="J1846" s="41">
        <f>MAX(IF($B1846="No",0,MIN((0.75*F1846),847)),MIN(F1846,(0.75*$C1846),847))</f>
        <v>0</v>
      </c>
      <c r="K1846" s="41">
        <f>MAX(IF($B1846="No",0,MIN((0.75*G1846),847)),MIN(G1846,(0.75*$C1846),847))</f>
        <v>0</v>
      </c>
      <c r="L1846" s="54" t="str">
        <f>IF(OR(COUNT(C1846:G1846)&lt;&gt;5,ISBLANK(B1846)),"",SUM(H1846:K1846))</f>
        <v/>
      </c>
    </row>
    <row r="1847" spans="8:12" ht="17.25" x14ac:dyDescent="0.3">
      <c r="H1847" s="41">
        <f>MAX(IF($B1847="No",0,MIN((0.75*D1847),847)),MIN(D1847,(0.75*$C1847),847))</f>
        <v>0</v>
      </c>
      <c r="I1847" s="41">
        <f>MAX(IF($B1847="No",0,MIN((0.75*E1847),847)),MIN(E1847,(0.75*$C1847),847))</f>
        <v>0</v>
      </c>
      <c r="J1847" s="41">
        <f>MAX(IF($B1847="No",0,MIN((0.75*F1847),847)),MIN(F1847,(0.75*$C1847),847))</f>
        <v>0</v>
      </c>
      <c r="K1847" s="41">
        <f>MAX(IF($B1847="No",0,MIN((0.75*G1847),847)),MIN(G1847,(0.75*$C1847),847))</f>
        <v>0</v>
      </c>
      <c r="L1847" s="54" t="str">
        <f>IF(OR(COUNT(C1847:G1847)&lt;&gt;5,ISBLANK(B1847)),"",SUM(H1847:K1847))</f>
        <v/>
      </c>
    </row>
    <row r="1848" spans="8:12" ht="17.25" x14ac:dyDescent="0.3">
      <c r="H1848" s="41">
        <f>MAX(IF($B1848="No",0,MIN((0.75*D1848),847)),MIN(D1848,(0.75*$C1848),847))</f>
        <v>0</v>
      </c>
      <c r="I1848" s="41">
        <f>MAX(IF($B1848="No",0,MIN((0.75*E1848),847)),MIN(E1848,(0.75*$C1848),847))</f>
        <v>0</v>
      </c>
      <c r="J1848" s="41">
        <f>MAX(IF($B1848="No",0,MIN((0.75*F1848),847)),MIN(F1848,(0.75*$C1848),847))</f>
        <v>0</v>
      </c>
      <c r="K1848" s="41">
        <f>MAX(IF($B1848="No",0,MIN((0.75*G1848),847)),MIN(G1848,(0.75*$C1848),847))</f>
        <v>0</v>
      </c>
      <c r="L1848" s="54" t="str">
        <f>IF(OR(COUNT(C1848:G1848)&lt;&gt;5,ISBLANK(B1848)),"",SUM(H1848:K1848))</f>
        <v/>
      </c>
    </row>
    <row r="1849" spans="8:12" ht="17.25" x14ac:dyDescent="0.3">
      <c r="H1849" s="41">
        <f>MAX(IF($B1849="No",0,MIN((0.75*D1849),847)),MIN(D1849,(0.75*$C1849),847))</f>
        <v>0</v>
      </c>
      <c r="I1849" s="41">
        <f>MAX(IF($B1849="No",0,MIN((0.75*E1849),847)),MIN(E1849,(0.75*$C1849),847))</f>
        <v>0</v>
      </c>
      <c r="J1849" s="41">
        <f>MAX(IF($B1849="No",0,MIN((0.75*F1849),847)),MIN(F1849,(0.75*$C1849),847))</f>
        <v>0</v>
      </c>
      <c r="K1849" s="41">
        <f>MAX(IF($B1849="No",0,MIN((0.75*G1849),847)),MIN(G1849,(0.75*$C1849),847))</f>
        <v>0</v>
      </c>
      <c r="L1849" s="54" t="str">
        <f>IF(OR(COUNT(C1849:G1849)&lt;&gt;5,ISBLANK(B1849)),"",SUM(H1849:K1849))</f>
        <v/>
      </c>
    </row>
    <row r="1850" spans="8:12" ht="17.25" x14ac:dyDescent="0.3">
      <c r="H1850" s="41">
        <f>MAX(IF($B1850="No",0,MIN((0.75*D1850),847)),MIN(D1850,(0.75*$C1850),847))</f>
        <v>0</v>
      </c>
      <c r="I1850" s="41">
        <f>MAX(IF($B1850="No",0,MIN((0.75*E1850),847)),MIN(E1850,(0.75*$C1850),847))</f>
        <v>0</v>
      </c>
      <c r="J1850" s="41">
        <f>MAX(IF($B1850="No",0,MIN((0.75*F1850),847)),MIN(F1850,(0.75*$C1850),847))</f>
        <v>0</v>
      </c>
      <c r="K1850" s="41">
        <f>MAX(IF($B1850="No",0,MIN((0.75*G1850),847)),MIN(G1850,(0.75*$C1850),847))</f>
        <v>0</v>
      </c>
      <c r="L1850" s="54" t="str">
        <f>IF(OR(COUNT(C1850:G1850)&lt;&gt;5,ISBLANK(B1850)),"",SUM(H1850:K1850))</f>
        <v/>
      </c>
    </row>
    <row r="1851" spans="8:12" ht="17.25" x14ac:dyDescent="0.3">
      <c r="H1851" s="41">
        <f>MAX(IF($B1851="No",0,MIN((0.75*D1851),847)),MIN(D1851,(0.75*$C1851),847))</f>
        <v>0</v>
      </c>
      <c r="I1851" s="41">
        <f>MAX(IF($B1851="No",0,MIN((0.75*E1851),847)),MIN(E1851,(0.75*$C1851),847))</f>
        <v>0</v>
      </c>
      <c r="J1851" s="41">
        <f>MAX(IF($B1851="No",0,MIN((0.75*F1851),847)),MIN(F1851,(0.75*$C1851),847))</f>
        <v>0</v>
      </c>
      <c r="K1851" s="41">
        <f>MAX(IF($B1851="No",0,MIN((0.75*G1851),847)),MIN(G1851,(0.75*$C1851),847))</f>
        <v>0</v>
      </c>
      <c r="L1851" s="54" t="str">
        <f>IF(OR(COUNT(C1851:G1851)&lt;&gt;5,ISBLANK(B1851)),"",SUM(H1851:K1851))</f>
        <v/>
      </c>
    </row>
    <row r="1852" spans="8:12" ht="17.25" x14ac:dyDescent="0.3">
      <c r="H1852" s="41">
        <f>MAX(IF($B1852="No",0,MIN((0.75*D1852),847)),MIN(D1852,(0.75*$C1852),847))</f>
        <v>0</v>
      </c>
      <c r="I1852" s="41">
        <f>MAX(IF($B1852="No",0,MIN((0.75*E1852),847)),MIN(E1852,(0.75*$C1852),847))</f>
        <v>0</v>
      </c>
      <c r="J1852" s="41">
        <f>MAX(IF($B1852="No",0,MIN((0.75*F1852),847)),MIN(F1852,(0.75*$C1852),847))</f>
        <v>0</v>
      </c>
      <c r="K1852" s="41">
        <f>MAX(IF($B1852="No",0,MIN((0.75*G1852),847)),MIN(G1852,(0.75*$C1852),847))</f>
        <v>0</v>
      </c>
      <c r="L1852" s="54" t="str">
        <f>IF(OR(COUNT(C1852:G1852)&lt;&gt;5,ISBLANK(B1852)),"",SUM(H1852:K1852))</f>
        <v/>
      </c>
    </row>
    <row r="1853" spans="8:12" ht="17.25" x14ac:dyDescent="0.3">
      <c r="H1853" s="41">
        <f>MAX(IF($B1853="No",0,MIN((0.75*D1853),847)),MIN(D1853,(0.75*$C1853),847))</f>
        <v>0</v>
      </c>
      <c r="I1853" s="41">
        <f>MAX(IF($B1853="No",0,MIN((0.75*E1853),847)),MIN(E1853,(0.75*$C1853),847))</f>
        <v>0</v>
      </c>
      <c r="J1853" s="41">
        <f>MAX(IF($B1853="No",0,MIN((0.75*F1853),847)),MIN(F1853,(0.75*$C1853),847))</f>
        <v>0</v>
      </c>
      <c r="K1853" s="41">
        <f>MAX(IF($B1853="No",0,MIN((0.75*G1853),847)),MIN(G1853,(0.75*$C1853),847))</f>
        <v>0</v>
      </c>
      <c r="L1853" s="54" t="str">
        <f>IF(OR(COUNT(C1853:G1853)&lt;&gt;5,ISBLANK(B1853)),"",SUM(H1853:K1853))</f>
        <v/>
      </c>
    </row>
    <row r="1854" spans="8:12" ht="17.25" x14ac:dyDescent="0.3">
      <c r="H1854" s="41">
        <f>MAX(IF($B1854="No",0,MIN((0.75*D1854),847)),MIN(D1854,(0.75*$C1854),847))</f>
        <v>0</v>
      </c>
      <c r="I1854" s="41">
        <f>MAX(IF($B1854="No",0,MIN((0.75*E1854),847)),MIN(E1854,(0.75*$C1854),847))</f>
        <v>0</v>
      </c>
      <c r="J1854" s="41">
        <f>MAX(IF($B1854="No",0,MIN((0.75*F1854),847)),MIN(F1854,(0.75*$C1854),847))</f>
        <v>0</v>
      </c>
      <c r="K1854" s="41">
        <f>MAX(IF($B1854="No",0,MIN((0.75*G1854),847)),MIN(G1854,(0.75*$C1854),847))</f>
        <v>0</v>
      </c>
      <c r="L1854" s="54" t="str">
        <f>IF(OR(COUNT(C1854:G1854)&lt;&gt;5,ISBLANK(B1854)),"",SUM(H1854:K1854))</f>
        <v/>
      </c>
    </row>
    <row r="1855" spans="8:12" ht="17.25" x14ac:dyDescent="0.3">
      <c r="H1855" s="41">
        <f>MAX(IF($B1855="No",0,MIN((0.75*D1855),847)),MIN(D1855,(0.75*$C1855),847))</f>
        <v>0</v>
      </c>
      <c r="I1855" s="41">
        <f>MAX(IF($B1855="No",0,MIN((0.75*E1855),847)),MIN(E1855,(0.75*$C1855),847))</f>
        <v>0</v>
      </c>
      <c r="J1855" s="41">
        <f>MAX(IF($B1855="No",0,MIN((0.75*F1855),847)),MIN(F1855,(0.75*$C1855),847))</f>
        <v>0</v>
      </c>
      <c r="K1855" s="41">
        <f>MAX(IF($B1855="No",0,MIN((0.75*G1855),847)),MIN(G1855,(0.75*$C1855),847))</f>
        <v>0</v>
      </c>
      <c r="L1855" s="54" t="str">
        <f>IF(OR(COUNT(C1855:G1855)&lt;&gt;5,ISBLANK(B1855)),"",SUM(H1855:K1855))</f>
        <v/>
      </c>
    </row>
    <row r="1856" spans="8:12" ht="17.25" x14ac:dyDescent="0.3">
      <c r="H1856" s="41">
        <f>MAX(IF($B1856="No",0,MIN((0.75*D1856),847)),MIN(D1856,(0.75*$C1856),847))</f>
        <v>0</v>
      </c>
      <c r="I1856" s="41">
        <f>MAX(IF($B1856="No",0,MIN((0.75*E1856),847)),MIN(E1856,(0.75*$C1856),847))</f>
        <v>0</v>
      </c>
      <c r="J1856" s="41">
        <f>MAX(IF($B1856="No",0,MIN((0.75*F1856),847)),MIN(F1856,(0.75*$C1856),847))</f>
        <v>0</v>
      </c>
      <c r="K1856" s="41">
        <f>MAX(IF($B1856="No",0,MIN((0.75*G1856),847)),MIN(G1856,(0.75*$C1856),847))</f>
        <v>0</v>
      </c>
      <c r="L1856" s="54" t="str">
        <f>IF(OR(COUNT(C1856:G1856)&lt;&gt;5,ISBLANK(B1856)),"",SUM(H1856:K1856))</f>
        <v/>
      </c>
    </row>
    <row r="1857" spans="8:12" ht="17.25" x14ac:dyDescent="0.3">
      <c r="H1857" s="41">
        <f>MAX(IF($B1857="No",0,MIN((0.75*D1857),847)),MIN(D1857,(0.75*$C1857),847))</f>
        <v>0</v>
      </c>
      <c r="I1857" s="41">
        <f>MAX(IF($B1857="No",0,MIN((0.75*E1857),847)),MIN(E1857,(0.75*$C1857),847))</f>
        <v>0</v>
      </c>
      <c r="J1857" s="41">
        <f>MAX(IF($B1857="No",0,MIN((0.75*F1857),847)),MIN(F1857,(0.75*$C1857),847))</f>
        <v>0</v>
      </c>
      <c r="K1857" s="41">
        <f>MAX(IF($B1857="No",0,MIN((0.75*G1857),847)),MIN(G1857,(0.75*$C1857),847))</f>
        <v>0</v>
      </c>
      <c r="L1857" s="54" t="str">
        <f>IF(OR(COUNT(C1857:G1857)&lt;&gt;5,ISBLANK(B1857)),"",SUM(H1857:K1857))</f>
        <v/>
      </c>
    </row>
    <row r="1858" spans="8:12" ht="17.25" x14ac:dyDescent="0.3">
      <c r="H1858" s="41">
        <f>MAX(IF($B1858="No",0,MIN((0.75*D1858),847)),MIN(D1858,(0.75*$C1858),847))</f>
        <v>0</v>
      </c>
      <c r="I1858" s="41">
        <f>MAX(IF($B1858="No",0,MIN((0.75*E1858),847)),MIN(E1858,(0.75*$C1858),847))</f>
        <v>0</v>
      </c>
      <c r="J1858" s="41">
        <f>MAX(IF($B1858="No",0,MIN((0.75*F1858),847)),MIN(F1858,(0.75*$C1858),847))</f>
        <v>0</v>
      </c>
      <c r="K1858" s="41">
        <f>MAX(IF($B1858="No",0,MIN((0.75*G1858),847)),MIN(G1858,(0.75*$C1858),847))</f>
        <v>0</v>
      </c>
      <c r="L1858" s="54" t="str">
        <f>IF(OR(COUNT(C1858:G1858)&lt;&gt;5,ISBLANK(B1858)),"",SUM(H1858:K1858))</f>
        <v/>
      </c>
    </row>
    <row r="1859" spans="8:12" ht="17.25" x14ac:dyDescent="0.3">
      <c r="H1859" s="41">
        <f>MAX(IF($B1859="No",0,MIN((0.75*D1859),847)),MIN(D1859,(0.75*$C1859),847))</f>
        <v>0</v>
      </c>
      <c r="I1859" s="41">
        <f>MAX(IF($B1859="No",0,MIN((0.75*E1859),847)),MIN(E1859,(0.75*$C1859),847))</f>
        <v>0</v>
      </c>
      <c r="J1859" s="41">
        <f>MAX(IF($B1859="No",0,MIN((0.75*F1859),847)),MIN(F1859,(0.75*$C1859),847))</f>
        <v>0</v>
      </c>
      <c r="K1859" s="41">
        <f>MAX(IF($B1859="No",0,MIN((0.75*G1859),847)),MIN(G1859,(0.75*$C1859),847))</f>
        <v>0</v>
      </c>
      <c r="L1859" s="54" t="str">
        <f>IF(OR(COUNT(C1859:G1859)&lt;&gt;5,ISBLANK(B1859)),"",SUM(H1859:K1859))</f>
        <v/>
      </c>
    </row>
    <row r="1860" spans="8:12" ht="17.25" x14ac:dyDescent="0.3">
      <c r="H1860" s="41">
        <f>MAX(IF($B1860="No",0,MIN((0.75*D1860),847)),MIN(D1860,(0.75*$C1860),847))</f>
        <v>0</v>
      </c>
      <c r="I1860" s="41">
        <f>MAX(IF($B1860="No",0,MIN((0.75*E1860),847)),MIN(E1860,(0.75*$C1860),847))</f>
        <v>0</v>
      </c>
      <c r="J1860" s="41">
        <f>MAX(IF($B1860="No",0,MIN((0.75*F1860),847)),MIN(F1860,(0.75*$C1860),847))</f>
        <v>0</v>
      </c>
      <c r="K1860" s="41">
        <f>MAX(IF($B1860="No",0,MIN((0.75*G1860),847)),MIN(G1860,(0.75*$C1860),847))</f>
        <v>0</v>
      </c>
      <c r="L1860" s="54" t="str">
        <f>IF(OR(COUNT(C1860:G1860)&lt;&gt;5,ISBLANK(B1860)),"",SUM(H1860:K1860))</f>
        <v/>
      </c>
    </row>
    <row r="1861" spans="8:12" ht="17.25" x14ac:dyDescent="0.3">
      <c r="H1861" s="41">
        <f>MAX(IF($B1861="No",0,MIN((0.75*D1861),847)),MIN(D1861,(0.75*$C1861),847))</f>
        <v>0</v>
      </c>
      <c r="I1861" s="41">
        <f>MAX(IF($B1861="No",0,MIN((0.75*E1861),847)),MIN(E1861,(0.75*$C1861),847))</f>
        <v>0</v>
      </c>
      <c r="J1861" s="41">
        <f>MAX(IF($B1861="No",0,MIN((0.75*F1861),847)),MIN(F1861,(0.75*$C1861),847))</f>
        <v>0</v>
      </c>
      <c r="K1861" s="41">
        <f>MAX(IF($B1861="No",0,MIN((0.75*G1861),847)),MIN(G1861,(0.75*$C1861),847))</f>
        <v>0</v>
      </c>
      <c r="L1861" s="54" t="str">
        <f>IF(OR(COUNT(C1861:G1861)&lt;&gt;5,ISBLANK(B1861)),"",SUM(H1861:K1861))</f>
        <v/>
      </c>
    </row>
    <row r="1862" spans="8:12" ht="17.25" x14ac:dyDescent="0.3">
      <c r="H1862" s="41">
        <f>MAX(IF($B1862="No",0,MIN((0.75*D1862),847)),MIN(D1862,(0.75*$C1862),847))</f>
        <v>0</v>
      </c>
      <c r="I1862" s="41">
        <f>MAX(IF($B1862="No",0,MIN((0.75*E1862),847)),MIN(E1862,(0.75*$C1862),847))</f>
        <v>0</v>
      </c>
      <c r="J1862" s="41">
        <f>MAX(IF($B1862="No",0,MIN((0.75*F1862),847)),MIN(F1862,(0.75*$C1862),847))</f>
        <v>0</v>
      </c>
      <c r="K1862" s="41">
        <f>MAX(IF($B1862="No",0,MIN((0.75*G1862),847)),MIN(G1862,(0.75*$C1862),847))</f>
        <v>0</v>
      </c>
      <c r="L1862" s="54" t="str">
        <f>IF(OR(COUNT(C1862:G1862)&lt;&gt;5,ISBLANK(B1862)),"",SUM(H1862:K1862))</f>
        <v/>
      </c>
    </row>
    <row r="1863" spans="8:12" ht="17.25" x14ac:dyDescent="0.3">
      <c r="H1863" s="41">
        <f>MAX(IF($B1863="No",0,MIN((0.75*D1863),847)),MIN(D1863,(0.75*$C1863),847))</f>
        <v>0</v>
      </c>
      <c r="I1863" s="41">
        <f>MAX(IF($B1863="No",0,MIN((0.75*E1863),847)),MIN(E1863,(0.75*$C1863),847))</f>
        <v>0</v>
      </c>
      <c r="J1863" s="41">
        <f>MAX(IF($B1863="No",0,MIN((0.75*F1863),847)),MIN(F1863,(0.75*$C1863),847))</f>
        <v>0</v>
      </c>
      <c r="K1863" s="41">
        <f>MAX(IF($B1863="No",0,MIN((0.75*G1863),847)),MIN(G1863,(0.75*$C1863),847))</f>
        <v>0</v>
      </c>
      <c r="L1863" s="54" t="str">
        <f>IF(OR(COUNT(C1863:G1863)&lt;&gt;5,ISBLANK(B1863)),"",SUM(H1863:K1863))</f>
        <v/>
      </c>
    </row>
    <row r="1864" spans="8:12" ht="17.25" x14ac:dyDescent="0.3">
      <c r="H1864" s="41">
        <f>MAX(IF($B1864="No",0,MIN((0.75*D1864),847)),MIN(D1864,(0.75*$C1864),847))</f>
        <v>0</v>
      </c>
      <c r="I1864" s="41">
        <f>MAX(IF($B1864="No",0,MIN((0.75*E1864),847)),MIN(E1864,(0.75*$C1864),847))</f>
        <v>0</v>
      </c>
      <c r="J1864" s="41">
        <f>MAX(IF($B1864="No",0,MIN((0.75*F1864),847)),MIN(F1864,(0.75*$C1864),847))</f>
        <v>0</v>
      </c>
      <c r="K1864" s="41">
        <f>MAX(IF($B1864="No",0,MIN((0.75*G1864),847)),MIN(G1864,(0.75*$C1864),847))</f>
        <v>0</v>
      </c>
      <c r="L1864" s="54" t="str">
        <f>IF(OR(COUNT(C1864:G1864)&lt;&gt;5,ISBLANK(B1864)),"",SUM(H1864:K1864))</f>
        <v/>
      </c>
    </row>
    <row r="1865" spans="8:12" ht="17.25" x14ac:dyDescent="0.3">
      <c r="H1865" s="41">
        <f>MAX(IF($B1865="No",0,MIN((0.75*D1865),847)),MIN(D1865,(0.75*$C1865),847))</f>
        <v>0</v>
      </c>
      <c r="I1865" s="41">
        <f>MAX(IF($B1865="No",0,MIN((0.75*E1865),847)),MIN(E1865,(0.75*$C1865),847))</f>
        <v>0</v>
      </c>
      <c r="J1865" s="41">
        <f>MAX(IF($B1865="No",0,MIN((0.75*F1865),847)),MIN(F1865,(0.75*$C1865),847))</f>
        <v>0</v>
      </c>
      <c r="K1865" s="41">
        <f>MAX(IF($B1865="No",0,MIN((0.75*G1865),847)),MIN(G1865,(0.75*$C1865),847))</f>
        <v>0</v>
      </c>
      <c r="L1865" s="54" t="str">
        <f>IF(OR(COUNT(C1865:G1865)&lt;&gt;5,ISBLANK(B1865)),"",SUM(H1865:K1865))</f>
        <v/>
      </c>
    </row>
    <row r="1866" spans="8:12" ht="17.25" x14ac:dyDescent="0.3">
      <c r="H1866" s="41">
        <f>MAX(IF($B1866="No",0,MIN((0.75*D1866),847)),MIN(D1866,(0.75*$C1866),847))</f>
        <v>0</v>
      </c>
      <c r="I1866" s="41">
        <f>MAX(IF($B1866="No",0,MIN((0.75*E1866),847)),MIN(E1866,(0.75*$C1866),847))</f>
        <v>0</v>
      </c>
      <c r="J1866" s="41">
        <f>MAX(IF($B1866="No",0,MIN((0.75*F1866),847)),MIN(F1866,(0.75*$C1866),847))</f>
        <v>0</v>
      </c>
      <c r="K1866" s="41">
        <f>MAX(IF($B1866="No",0,MIN((0.75*G1866),847)),MIN(G1866,(0.75*$C1866),847))</f>
        <v>0</v>
      </c>
      <c r="L1866" s="54" t="str">
        <f>IF(OR(COUNT(C1866:G1866)&lt;&gt;5,ISBLANK(B1866)),"",SUM(H1866:K1866))</f>
        <v/>
      </c>
    </row>
    <row r="1867" spans="8:12" ht="17.25" x14ac:dyDescent="0.3">
      <c r="H1867" s="41">
        <f>MAX(IF($B1867="No",0,MIN((0.75*D1867),847)),MIN(D1867,(0.75*$C1867),847))</f>
        <v>0</v>
      </c>
      <c r="I1867" s="41">
        <f>MAX(IF($B1867="No",0,MIN((0.75*E1867),847)),MIN(E1867,(0.75*$C1867),847))</f>
        <v>0</v>
      </c>
      <c r="J1867" s="41">
        <f>MAX(IF($B1867="No",0,MIN((0.75*F1867),847)),MIN(F1867,(0.75*$C1867),847))</f>
        <v>0</v>
      </c>
      <c r="K1867" s="41">
        <f>MAX(IF($B1867="No",0,MIN((0.75*G1867),847)),MIN(G1867,(0.75*$C1867),847))</f>
        <v>0</v>
      </c>
      <c r="L1867" s="54" t="str">
        <f>IF(OR(COUNT(C1867:G1867)&lt;&gt;5,ISBLANK(B1867)),"",SUM(H1867:K1867))</f>
        <v/>
      </c>
    </row>
    <row r="1868" spans="8:12" ht="17.25" x14ac:dyDescent="0.3">
      <c r="H1868" s="41">
        <f>MAX(IF($B1868="No",0,MIN((0.75*D1868),847)),MIN(D1868,(0.75*$C1868),847))</f>
        <v>0</v>
      </c>
      <c r="I1868" s="41">
        <f>MAX(IF($B1868="No",0,MIN((0.75*E1868),847)),MIN(E1868,(0.75*$C1868),847))</f>
        <v>0</v>
      </c>
      <c r="J1868" s="41">
        <f>MAX(IF($B1868="No",0,MIN((0.75*F1868),847)),MIN(F1868,(0.75*$C1868),847))</f>
        <v>0</v>
      </c>
      <c r="K1868" s="41">
        <f>MAX(IF($B1868="No",0,MIN((0.75*G1868),847)),MIN(G1868,(0.75*$C1868),847))</f>
        <v>0</v>
      </c>
      <c r="L1868" s="54" t="str">
        <f>IF(OR(COUNT(C1868:G1868)&lt;&gt;5,ISBLANK(B1868)),"",SUM(H1868:K1868))</f>
        <v/>
      </c>
    </row>
    <row r="1869" spans="8:12" ht="17.25" x14ac:dyDescent="0.3">
      <c r="H1869" s="41">
        <f>MAX(IF($B1869="No",0,MIN((0.75*D1869),847)),MIN(D1869,(0.75*$C1869),847))</f>
        <v>0</v>
      </c>
      <c r="I1869" s="41">
        <f>MAX(IF($B1869="No",0,MIN((0.75*E1869),847)),MIN(E1869,(0.75*$C1869),847))</f>
        <v>0</v>
      </c>
      <c r="J1869" s="41">
        <f>MAX(IF($B1869="No",0,MIN((0.75*F1869),847)),MIN(F1869,(0.75*$C1869),847))</f>
        <v>0</v>
      </c>
      <c r="K1869" s="41">
        <f>MAX(IF($B1869="No",0,MIN((0.75*G1869),847)),MIN(G1869,(0.75*$C1869),847))</f>
        <v>0</v>
      </c>
      <c r="L1869" s="54" t="str">
        <f>IF(OR(COUNT(C1869:G1869)&lt;&gt;5,ISBLANK(B1869)),"",SUM(H1869:K1869))</f>
        <v/>
      </c>
    </row>
    <row r="1870" spans="8:12" ht="17.25" x14ac:dyDescent="0.3">
      <c r="H1870" s="41">
        <f>MAX(IF($B1870="No",0,MIN((0.75*D1870),847)),MIN(D1870,(0.75*$C1870),847))</f>
        <v>0</v>
      </c>
      <c r="I1870" s="41">
        <f>MAX(IF($B1870="No",0,MIN((0.75*E1870),847)),MIN(E1870,(0.75*$C1870),847))</f>
        <v>0</v>
      </c>
      <c r="J1870" s="41">
        <f>MAX(IF($B1870="No",0,MIN((0.75*F1870),847)),MIN(F1870,(0.75*$C1870),847))</f>
        <v>0</v>
      </c>
      <c r="K1870" s="41">
        <f>MAX(IF($B1870="No",0,MIN((0.75*G1870),847)),MIN(G1870,(0.75*$C1870),847))</f>
        <v>0</v>
      </c>
      <c r="L1870" s="54" t="str">
        <f>IF(OR(COUNT(C1870:G1870)&lt;&gt;5,ISBLANK(B1870)),"",SUM(H1870:K1870))</f>
        <v/>
      </c>
    </row>
    <row r="1871" spans="8:12" ht="17.25" x14ac:dyDescent="0.3">
      <c r="H1871" s="41">
        <f>MAX(IF($B1871="No",0,MIN((0.75*D1871),847)),MIN(D1871,(0.75*$C1871),847))</f>
        <v>0</v>
      </c>
      <c r="I1871" s="41">
        <f>MAX(IF($B1871="No",0,MIN((0.75*E1871),847)),MIN(E1871,(0.75*$C1871),847))</f>
        <v>0</v>
      </c>
      <c r="J1871" s="41">
        <f>MAX(IF($B1871="No",0,MIN((0.75*F1871),847)),MIN(F1871,(0.75*$C1871),847))</f>
        <v>0</v>
      </c>
      <c r="K1871" s="41">
        <f>MAX(IF($B1871="No",0,MIN((0.75*G1871),847)),MIN(G1871,(0.75*$C1871),847))</f>
        <v>0</v>
      </c>
      <c r="L1871" s="54" t="str">
        <f>IF(OR(COUNT(C1871:G1871)&lt;&gt;5,ISBLANK(B1871)),"",SUM(H1871:K1871))</f>
        <v/>
      </c>
    </row>
    <row r="1872" spans="8:12" ht="17.25" x14ac:dyDescent="0.3">
      <c r="H1872" s="41">
        <f>MAX(IF($B1872="No",0,MIN((0.75*D1872),847)),MIN(D1872,(0.75*$C1872),847))</f>
        <v>0</v>
      </c>
      <c r="I1872" s="41">
        <f>MAX(IF($B1872="No",0,MIN((0.75*E1872),847)),MIN(E1872,(0.75*$C1872),847))</f>
        <v>0</v>
      </c>
      <c r="J1872" s="41">
        <f>MAX(IF($B1872="No",0,MIN((0.75*F1872),847)),MIN(F1872,(0.75*$C1872),847))</f>
        <v>0</v>
      </c>
      <c r="K1872" s="41">
        <f>MAX(IF($B1872="No",0,MIN((0.75*G1872),847)),MIN(G1872,(0.75*$C1872),847))</f>
        <v>0</v>
      </c>
      <c r="L1872" s="54" t="str">
        <f>IF(OR(COUNT(C1872:G1872)&lt;&gt;5,ISBLANK(B1872)),"",SUM(H1872:K1872))</f>
        <v/>
      </c>
    </row>
    <row r="1873" spans="8:12" ht="17.25" x14ac:dyDescent="0.3">
      <c r="H1873" s="41">
        <f>MAX(IF($B1873="No",0,MIN((0.75*D1873),847)),MIN(D1873,(0.75*$C1873),847))</f>
        <v>0</v>
      </c>
      <c r="I1873" s="41">
        <f>MAX(IF($B1873="No",0,MIN((0.75*E1873),847)),MIN(E1873,(0.75*$C1873),847))</f>
        <v>0</v>
      </c>
      <c r="J1873" s="41">
        <f>MAX(IF($B1873="No",0,MIN((0.75*F1873),847)),MIN(F1873,(0.75*$C1873),847))</f>
        <v>0</v>
      </c>
      <c r="K1873" s="41">
        <f>MAX(IF($B1873="No",0,MIN((0.75*G1873),847)),MIN(G1873,(0.75*$C1873),847))</f>
        <v>0</v>
      </c>
      <c r="L1873" s="54" t="str">
        <f>IF(OR(COUNT(C1873:G1873)&lt;&gt;5,ISBLANK(B1873)),"",SUM(H1873:K1873))</f>
        <v/>
      </c>
    </row>
    <row r="1874" spans="8:12" ht="17.25" x14ac:dyDescent="0.3">
      <c r="H1874" s="41">
        <f>MAX(IF($B1874="No",0,MIN((0.75*D1874),847)),MIN(D1874,(0.75*$C1874),847))</f>
        <v>0</v>
      </c>
      <c r="I1874" s="41">
        <f>MAX(IF($B1874="No",0,MIN((0.75*E1874),847)),MIN(E1874,(0.75*$C1874),847))</f>
        <v>0</v>
      </c>
      <c r="J1874" s="41">
        <f>MAX(IF($B1874="No",0,MIN((0.75*F1874),847)),MIN(F1874,(0.75*$C1874),847))</f>
        <v>0</v>
      </c>
      <c r="K1874" s="41">
        <f>MAX(IF($B1874="No",0,MIN((0.75*G1874),847)),MIN(G1874,(0.75*$C1874),847))</f>
        <v>0</v>
      </c>
      <c r="L1874" s="54" t="str">
        <f>IF(OR(COUNT(C1874:G1874)&lt;&gt;5,ISBLANK(B1874)),"",SUM(H1874:K1874))</f>
        <v/>
      </c>
    </row>
    <row r="1875" spans="8:12" ht="17.25" x14ac:dyDescent="0.3">
      <c r="H1875" s="41">
        <f>MAX(IF($B1875="No",0,MIN((0.75*D1875),847)),MIN(D1875,(0.75*$C1875),847))</f>
        <v>0</v>
      </c>
      <c r="I1875" s="41">
        <f>MAX(IF($B1875="No",0,MIN((0.75*E1875),847)),MIN(E1875,(0.75*$C1875),847))</f>
        <v>0</v>
      </c>
      <c r="J1875" s="41">
        <f>MAX(IF($B1875="No",0,MIN((0.75*F1875),847)),MIN(F1875,(0.75*$C1875),847))</f>
        <v>0</v>
      </c>
      <c r="K1875" s="41">
        <f>MAX(IF($B1875="No",0,MIN((0.75*G1875),847)),MIN(G1875,(0.75*$C1875),847))</f>
        <v>0</v>
      </c>
      <c r="L1875" s="54" t="str">
        <f>IF(OR(COUNT(C1875:G1875)&lt;&gt;5,ISBLANK(B1875)),"",SUM(H1875:K1875))</f>
        <v/>
      </c>
    </row>
    <row r="1876" spans="8:12" ht="17.25" x14ac:dyDescent="0.3">
      <c r="H1876" s="41">
        <f>MAX(IF($B1876="No",0,MIN((0.75*D1876),847)),MIN(D1876,(0.75*$C1876),847))</f>
        <v>0</v>
      </c>
      <c r="I1876" s="41">
        <f>MAX(IF($B1876="No",0,MIN((0.75*E1876),847)),MIN(E1876,(0.75*$C1876),847))</f>
        <v>0</v>
      </c>
      <c r="J1876" s="41">
        <f>MAX(IF($B1876="No",0,MIN((0.75*F1876),847)),MIN(F1876,(0.75*$C1876),847))</f>
        <v>0</v>
      </c>
      <c r="K1876" s="41">
        <f>MAX(IF($B1876="No",0,MIN((0.75*G1876),847)),MIN(G1876,(0.75*$C1876),847))</f>
        <v>0</v>
      </c>
      <c r="L1876" s="54" t="str">
        <f>IF(OR(COUNT(C1876:G1876)&lt;&gt;5,ISBLANK(B1876)),"",SUM(H1876:K1876))</f>
        <v/>
      </c>
    </row>
    <row r="1877" spans="8:12" ht="17.25" x14ac:dyDescent="0.3">
      <c r="H1877" s="41">
        <f>MAX(IF($B1877="No",0,MIN((0.75*D1877),847)),MIN(D1877,(0.75*$C1877),847))</f>
        <v>0</v>
      </c>
      <c r="I1877" s="41">
        <f>MAX(IF($B1877="No",0,MIN((0.75*E1877),847)),MIN(E1877,(0.75*$C1877),847))</f>
        <v>0</v>
      </c>
      <c r="J1877" s="41">
        <f>MAX(IF($B1877="No",0,MIN((0.75*F1877),847)),MIN(F1877,(0.75*$C1877),847))</f>
        <v>0</v>
      </c>
      <c r="K1877" s="41">
        <f>MAX(IF($B1877="No",0,MIN((0.75*G1877),847)),MIN(G1877,(0.75*$C1877),847))</f>
        <v>0</v>
      </c>
      <c r="L1877" s="54" t="str">
        <f>IF(OR(COUNT(C1877:G1877)&lt;&gt;5,ISBLANK(B1877)),"",SUM(H1877:K1877))</f>
        <v/>
      </c>
    </row>
    <row r="1878" spans="8:12" ht="17.25" x14ac:dyDescent="0.3">
      <c r="H1878" s="41">
        <f>MAX(IF($B1878="No",0,MIN((0.75*D1878),847)),MIN(D1878,(0.75*$C1878),847))</f>
        <v>0</v>
      </c>
      <c r="I1878" s="41">
        <f>MAX(IF($B1878="No",0,MIN((0.75*E1878),847)),MIN(E1878,(0.75*$C1878),847))</f>
        <v>0</v>
      </c>
      <c r="J1878" s="41">
        <f>MAX(IF($B1878="No",0,MIN((0.75*F1878),847)),MIN(F1878,(0.75*$C1878),847))</f>
        <v>0</v>
      </c>
      <c r="K1878" s="41">
        <f>MAX(IF($B1878="No",0,MIN((0.75*G1878),847)),MIN(G1878,(0.75*$C1878),847))</f>
        <v>0</v>
      </c>
      <c r="L1878" s="54" t="str">
        <f>IF(OR(COUNT(C1878:G1878)&lt;&gt;5,ISBLANK(B1878)),"",SUM(H1878:K1878))</f>
        <v/>
      </c>
    </row>
    <row r="1879" spans="8:12" ht="17.25" x14ac:dyDescent="0.3">
      <c r="H1879" s="41">
        <f>MAX(IF($B1879="No",0,MIN((0.75*D1879),847)),MIN(D1879,(0.75*$C1879),847))</f>
        <v>0</v>
      </c>
      <c r="I1879" s="41">
        <f>MAX(IF($B1879="No",0,MIN((0.75*E1879),847)),MIN(E1879,(0.75*$C1879),847))</f>
        <v>0</v>
      </c>
      <c r="J1879" s="41">
        <f>MAX(IF($B1879="No",0,MIN((0.75*F1879),847)),MIN(F1879,(0.75*$C1879),847))</f>
        <v>0</v>
      </c>
      <c r="K1879" s="41">
        <f>MAX(IF($B1879="No",0,MIN((0.75*G1879),847)),MIN(G1879,(0.75*$C1879),847))</f>
        <v>0</v>
      </c>
      <c r="L1879" s="54" t="str">
        <f>IF(OR(COUNT(C1879:G1879)&lt;&gt;5,ISBLANK(B1879)),"",SUM(H1879:K1879))</f>
        <v/>
      </c>
    </row>
    <row r="1880" spans="8:12" ht="17.25" x14ac:dyDescent="0.3">
      <c r="H1880" s="41">
        <f>MAX(IF($B1880="No",0,MIN((0.75*D1880),847)),MIN(D1880,(0.75*$C1880),847))</f>
        <v>0</v>
      </c>
      <c r="I1880" s="41">
        <f>MAX(IF($B1880="No",0,MIN((0.75*E1880),847)),MIN(E1880,(0.75*$C1880),847))</f>
        <v>0</v>
      </c>
      <c r="J1880" s="41">
        <f>MAX(IF($B1880="No",0,MIN((0.75*F1880),847)),MIN(F1880,(0.75*$C1880),847))</f>
        <v>0</v>
      </c>
      <c r="K1880" s="41">
        <f>MAX(IF($B1880="No",0,MIN((0.75*G1880),847)),MIN(G1880,(0.75*$C1880),847))</f>
        <v>0</v>
      </c>
      <c r="L1880" s="54" t="str">
        <f>IF(OR(COUNT(C1880:G1880)&lt;&gt;5,ISBLANK(B1880)),"",SUM(H1880:K1880))</f>
        <v/>
      </c>
    </row>
    <row r="1881" spans="8:12" ht="17.25" x14ac:dyDescent="0.3">
      <c r="H1881" s="41">
        <f>MAX(IF($B1881="No",0,MIN((0.75*D1881),847)),MIN(D1881,(0.75*$C1881),847))</f>
        <v>0</v>
      </c>
      <c r="I1881" s="41">
        <f>MAX(IF($B1881="No",0,MIN((0.75*E1881),847)),MIN(E1881,(0.75*$C1881),847))</f>
        <v>0</v>
      </c>
      <c r="J1881" s="41">
        <f>MAX(IF($B1881="No",0,MIN((0.75*F1881),847)),MIN(F1881,(0.75*$C1881),847))</f>
        <v>0</v>
      </c>
      <c r="K1881" s="41">
        <f>MAX(IF($B1881="No",0,MIN((0.75*G1881),847)),MIN(G1881,(0.75*$C1881),847))</f>
        <v>0</v>
      </c>
      <c r="L1881" s="54" t="str">
        <f>IF(OR(COUNT(C1881:G1881)&lt;&gt;5,ISBLANK(B1881)),"",SUM(H1881:K1881))</f>
        <v/>
      </c>
    </row>
    <row r="1882" spans="8:12" ht="17.25" x14ac:dyDescent="0.3">
      <c r="H1882" s="41">
        <f>MAX(IF($B1882="No",0,MIN((0.75*D1882),847)),MIN(D1882,(0.75*$C1882),847))</f>
        <v>0</v>
      </c>
      <c r="I1882" s="41">
        <f>MAX(IF($B1882="No",0,MIN((0.75*E1882),847)),MIN(E1882,(0.75*$C1882),847))</f>
        <v>0</v>
      </c>
      <c r="J1882" s="41">
        <f>MAX(IF($B1882="No",0,MIN((0.75*F1882),847)),MIN(F1882,(0.75*$C1882),847))</f>
        <v>0</v>
      </c>
      <c r="K1882" s="41">
        <f>MAX(IF($B1882="No",0,MIN((0.75*G1882),847)),MIN(G1882,(0.75*$C1882),847))</f>
        <v>0</v>
      </c>
      <c r="L1882" s="54" t="str">
        <f>IF(OR(COUNT(C1882:G1882)&lt;&gt;5,ISBLANK(B1882)),"",SUM(H1882:K1882))</f>
        <v/>
      </c>
    </row>
    <row r="1883" spans="8:12" ht="17.25" x14ac:dyDescent="0.3">
      <c r="H1883" s="41">
        <f>MAX(IF($B1883="No",0,MIN((0.75*D1883),847)),MIN(D1883,(0.75*$C1883),847))</f>
        <v>0</v>
      </c>
      <c r="I1883" s="41">
        <f>MAX(IF($B1883="No",0,MIN((0.75*E1883),847)),MIN(E1883,(0.75*$C1883),847))</f>
        <v>0</v>
      </c>
      <c r="J1883" s="41">
        <f>MAX(IF($B1883="No",0,MIN((0.75*F1883),847)),MIN(F1883,(0.75*$C1883),847))</f>
        <v>0</v>
      </c>
      <c r="K1883" s="41">
        <f>MAX(IF($B1883="No",0,MIN((0.75*G1883),847)),MIN(G1883,(0.75*$C1883),847))</f>
        <v>0</v>
      </c>
      <c r="L1883" s="54" t="str">
        <f>IF(OR(COUNT(C1883:G1883)&lt;&gt;5,ISBLANK(B1883)),"",SUM(H1883:K1883))</f>
        <v/>
      </c>
    </row>
    <row r="1884" spans="8:12" ht="17.25" x14ac:dyDescent="0.3">
      <c r="H1884" s="41">
        <f>MAX(IF($B1884="No",0,MIN((0.75*D1884),847)),MIN(D1884,(0.75*$C1884),847))</f>
        <v>0</v>
      </c>
      <c r="I1884" s="41">
        <f>MAX(IF($B1884="No",0,MIN((0.75*E1884),847)),MIN(E1884,(0.75*$C1884),847))</f>
        <v>0</v>
      </c>
      <c r="J1884" s="41">
        <f>MAX(IF($B1884="No",0,MIN((0.75*F1884),847)),MIN(F1884,(0.75*$C1884),847))</f>
        <v>0</v>
      </c>
      <c r="K1884" s="41">
        <f>MAX(IF($B1884="No",0,MIN((0.75*G1884),847)),MIN(G1884,(0.75*$C1884),847))</f>
        <v>0</v>
      </c>
      <c r="L1884" s="54" t="str">
        <f>IF(OR(COUNT(C1884:G1884)&lt;&gt;5,ISBLANK(B1884)),"",SUM(H1884:K1884))</f>
        <v/>
      </c>
    </row>
    <row r="1885" spans="8:12" ht="17.25" x14ac:dyDescent="0.3">
      <c r="H1885" s="41">
        <f>MAX(IF($B1885="No",0,MIN((0.75*D1885),847)),MIN(D1885,(0.75*$C1885),847))</f>
        <v>0</v>
      </c>
      <c r="I1885" s="41">
        <f>MAX(IF($B1885="No",0,MIN((0.75*E1885),847)),MIN(E1885,(0.75*$C1885),847))</f>
        <v>0</v>
      </c>
      <c r="J1885" s="41">
        <f>MAX(IF($B1885="No",0,MIN((0.75*F1885),847)),MIN(F1885,(0.75*$C1885),847))</f>
        <v>0</v>
      </c>
      <c r="K1885" s="41">
        <f>MAX(IF($B1885="No",0,MIN((0.75*G1885),847)),MIN(G1885,(0.75*$C1885),847))</f>
        <v>0</v>
      </c>
      <c r="L1885" s="54" t="str">
        <f>IF(OR(COUNT(C1885:G1885)&lt;&gt;5,ISBLANK(B1885)),"",SUM(H1885:K1885))</f>
        <v/>
      </c>
    </row>
    <row r="1886" spans="8:12" ht="17.25" x14ac:dyDescent="0.3">
      <c r="H1886" s="41">
        <f>MAX(IF($B1886="No",0,MIN((0.75*D1886),847)),MIN(D1886,(0.75*$C1886),847))</f>
        <v>0</v>
      </c>
      <c r="I1886" s="41">
        <f>MAX(IF($B1886="No",0,MIN((0.75*E1886),847)),MIN(E1886,(0.75*$C1886),847))</f>
        <v>0</v>
      </c>
      <c r="J1886" s="41">
        <f>MAX(IF($B1886="No",0,MIN((0.75*F1886),847)),MIN(F1886,(0.75*$C1886),847))</f>
        <v>0</v>
      </c>
      <c r="K1886" s="41">
        <f>MAX(IF($B1886="No",0,MIN((0.75*G1886),847)),MIN(G1886,(0.75*$C1886),847))</f>
        <v>0</v>
      </c>
      <c r="L1886" s="54" t="str">
        <f>IF(OR(COUNT(C1886:G1886)&lt;&gt;5,ISBLANK(B1886)),"",SUM(H1886:K1886))</f>
        <v/>
      </c>
    </row>
    <row r="1887" spans="8:12" ht="17.25" x14ac:dyDescent="0.3">
      <c r="H1887" s="41">
        <f>MAX(IF($B1887="No",0,MIN((0.75*D1887),847)),MIN(D1887,(0.75*$C1887),847))</f>
        <v>0</v>
      </c>
      <c r="I1887" s="41">
        <f>MAX(IF($B1887="No",0,MIN((0.75*E1887),847)),MIN(E1887,(0.75*$C1887),847))</f>
        <v>0</v>
      </c>
      <c r="J1887" s="41">
        <f>MAX(IF($B1887="No",0,MIN((0.75*F1887),847)),MIN(F1887,(0.75*$C1887),847))</f>
        <v>0</v>
      </c>
      <c r="K1887" s="41">
        <f>MAX(IF($B1887="No",0,MIN((0.75*G1887),847)),MIN(G1887,(0.75*$C1887),847))</f>
        <v>0</v>
      </c>
      <c r="L1887" s="54" t="str">
        <f>IF(OR(COUNT(C1887:G1887)&lt;&gt;5,ISBLANK(B1887)),"",SUM(H1887:K1887))</f>
        <v/>
      </c>
    </row>
    <row r="1888" spans="8:12" ht="17.25" x14ac:dyDescent="0.3">
      <c r="H1888" s="41">
        <f>MAX(IF($B1888="No",0,MIN((0.75*D1888),847)),MIN(D1888,(0.75*$C1888),847))</f>
        <v>0</v>
      </c>
      <c r="I1888" s="41">
        <f>MAX(IF($B1888="No",0,MIN((0.75*E1888),847)),MIN(E1888,(0.75*$C1888),847))</f>
        <v>0</v>
      </c>
      <c r="J1888" s="41">
        <f>MAX(IF($B1888="No",0,MIN((0.75*F1888),847)),MIN(F1888,(0.75*$C1888),847))</f>
        <v>0</v>
      </c>
      <c r="K1888" s="41">
        <f>MAX(IF($B1888="No",0,MIN((0.75*G1888),847)),MIN(G1888,(0.75*$C1888),847))</f>
        <v>0</v>
      </c>
      <c r="L1888" s="54" t="str">
        <f>IF(OR(COUNT(C1888:G1888)&lt;&gt;5,ISBLANK(B1888)),"",SUM(H1888:K1888))</f>
        <v/>
      </c>
    </row>
    <row r="1889" spans="8:12" ht="17.25" x14ac:dyDescent="0.3">
      <c r="H1889" s="41">
        <f>MAX(IF($B1889="No",0,MIN((0.75*D1889),847)),MIN(D1889,(0.75*$C1889),847))</f>
        <v>0</v>
      </c>
      <c r="I1889" s="41">
        <f>MAX(IF($B1889="No",0,MIN((0.75*E1889),847)),MIN(E1889,(0.75*$C1889),847))</f>
        <v>0</v>
      </c>
      <c r="J1889" s="41">
        <f>MAX(IF($B1889="No",0,MIN((0.75*F1889),847)),MIN(F1889,(0.75*$C1889),847))</f>
        <v>0</v>
      </c>
      <c r="K1889" s="41">
        <f>MAX(IF($B1889="No",0,MIN((0.75*G1889),847)),MIN(G1889,(0.75*$C1889),847))</f>
        <v>0</v>
      </c>
      <c r="L1889" s="54" t="str">
        <f>IF(OR(COUNT(C1889:G1889)&lt;&gt;5,ISBLANK(B1889)),"",SUM(H1889:K1889))</f>
        <v/>
      </c>
    </row>
    <row r="1890" spans="8:12" ht="17.25" x14ac:dyDescent="0.3">
      <c r="H1890" s="41">
        <f>MAX(IF($B1890="No",0,MIN((0.75*D1890),847)),MIN(D1890,(0.75*$C1890),847))</f>
        <v>0</v>
      </c>
      <c r="I1890" s="41">
        <f>MAX(IF($B1890="No",0,MIN((0.75*E1890),847)),MIN(E1890,(0.75*$C1890),847))</f>
        <v>0</v>
      </c>
      <c r="J1890" s="41">
        <f>MAX(IF($B1890="No",0,MIN((0.75*F1890),847)),MIN(F1890,(0.75*$C1890),847))</f>
        <v>0</v>
      </c>
      <c r="K1890" s="41">
        <f>MAX(IF($B1890="No",0,MIN((0.75*G1890),847)),MIN(G1890,(0.75*$C1890),847))</f>
        <v>0</v>
      </c>
      <c r="L1890" s="54" t="str">
        <f>IF(OR(COUNT(C1890:G1890)&lt;&gt;5,ISBLANK(B1890)),"",SUM(H1890:K1890))</f>
        <v/>
      </c>
    </row>
    <row r="1891" spans="8:12" ht="17.25" x14ac:dyDescent="0.3">
      <c r="H1891" s="41">
        <f>MAX(IF($B1891="No",0,MIN((0.75*D1891),847)),MIN(D1891,(0.75*$C1891),847))</f>
        <v>0</v>
      </c>
      <c r="I1891" s="41">
        <f>MAX(IF($B1891="No",0,MIN((0.75*E1891),847)),MIN(E1891,(0.75*$C1891),847))</f>
        <v>0</v>
      </c>
      <c r="J1891" s="41">
        <f>MAX(IF($B1891="No",0,MIN((0.75*F1891),847)),MIN(F1891,(0.75*$C1891),847))</f>
        <v>0</v>
      </c>
      <c r="K1891" s="41">
        <f>MAX(IF($B1891="No",0,MIN((0.75*G1891),847)),MIN(G1891,(0.75*$C1891),847))</f>
        <v>0</v>
      </c>
      <c r="L1891" s="54" t="str">
        <f>IF(OR(COUNT(C1891:G1891)&lt;&gt;5,ISBLANK(B1891)),"",SUM(H1891:K1891))</f>
        <v/>
      </c>
    </row>
    <row r="1892" spans="8:12" ht="17.25" x14ac:dyDescent="0.3">
      <c r="H1892" s="41">
        <f>MAX(IF($B1892="No",0,MIN((0.75*D1892),847)),MIN(D1892,(0.75*$C1892),847))</f>
        <v>0</v>
      </c>
      <c r="I1892" s="41">
        <f>MAX(IF($B1892="No",0,MIN((0.75*E1892),847)),MIN(E1892,(0.75*$C1892),847))</f>
        <v>0</v>
      </c>
      <c r="J1892" s="41">
        <f>MAX(IF($B1892="No",0,MIN((0.75*F1892),847)),MIN(F1892,(0.75*$C1892),847))</f>
        <v>0</v>
      </c>
      <c r="K1892" s="41">
        <f>MAX(IF($B1892="No",0,MIN((0.75*G1892),847)),MIN(G1892,(0.75*$C1892),847))</f>
        <v>0</v>
      </c>
      <c r="L1892" s="54" t="str">
        <f>IF(OR(COUNT(C1892:G1892)&lt;&gt;5,ISBLANK(B1892)),"",SUM(H1892:K1892))</f>
        <v/>
      </c>
    </row>
    <row r="1893" spans="8:12" ht="17.25" x14ac:dyDescent="0.3">
      <c r="H1893" s="41">
        <f>MAX(IF($B1893="No",0,MIN((0.75*D1893),847)),MIN(D1893,(0.75*$C1893),847))</f>
        <v>0</v>
      </c>
      <c r="I1893" s="41">
        <f>MAX(IF($B1893="No",0,MIN((0.75*E1893),847)),MIN(E1893,(0.75*$C1893),847))</f>
        <v>0</v>
      </c>
      <c r="J1893" s="41">
        <f>MAX(IF($B1893="No",0,MIN((0.75*F1893),847)),MIN(F1893,(0.75*$C1893),847))</f>
        <v>0</v>
      </c>
      <c r="K1893" s="41">
        <f>MAX(IF($B1893="No",0,MIN((0.75*G1893),847)),MIN(G1893,(0.75*$C1893),847))</f>
        <v>0</v>
      </c>
      <c r="L1893" s="54" t="str">
        <f>IF(OR(COUNT(C1893:G1893)&lt;&gt;5,ISBLANK(B1893)),"",SUM(H1893:K1893))</f>
        <v/>
      </c>
    </row>
    <row r="1894" spans="8:12" ht="17.25" x14ac:dyDescent="0.3">
      <c r="H1894" s="41">
        <f>MAX(IF($B1894="No",0,MIN((0.75*D1894),847)),MIN(D1894,(0.75*$C1894),847))</f>
        <v>0</v>
      </c>
      <c r="I1894" s="41">
        <f>MAX(IF($B1894="No",0,MIN((0.75*E1894),847)),MIN(E1894,(0.75*$C1894),847))</f>
        <v>0</v>
      </c>
      <c r="J1894" s="41">
        <f>MAX(IF($B1894="No",0,MIN((0.75*F1894),847)),MIN(F1894,(0.75*$C1894),847))</f>
        <v>0</v>
      </c>
      <c r="K1894" s="41">
        <f>MAX(IF($B1894="No",0,MIN((0.75*G1894),847)),MIN(G1894,(0.75*$C1894),847))</f>
        <v>0</v>
      </c>
      <c r="L1894" s="54" t="str">
        <f>IF(OR(COUNT(C1894:G1894)&lt;&gt;5,ISBLANK(B1894)),"",SUM(H1894:K1894))</f>
        <v/>
      </c>
    </row>
    <row r="1895" spans="8:12" ht="17.25" x14ac:dyDescent="0.3">
      <c r="H1895" s="41">
        <f>MAX(IF($B1895="No",0,MIN((0.75*D1895),847)),MIN(D1895,(0.75*$C1895),847))</f>
        <v>0</v>
      </c>
      <c r="I1895" s="41">
        <f>MAX(IF($B1895="No",0,MIN((0.75*E1895),847)),MIN(E1895,(0.75*$C1895),847))</f>
        <v>0</v>
      </c>
      <c r="J1895" s="41">
        <f>MAX(IF($B1895="No",0,MIN((0.75*F1895),847)),MIN(F1895,(0.75*$C1895),847))</f>
        <v>0</v>
      </c>
      <c r="K1895" s="41">
        <f>MAX(IF($B1895="No",0,MIN((0.75*G1895),847)),MIN(G1895,(0.75*$C1895),847))</f>
        <v>0</v>
      </c>
      <c r="L1895" s="54" t="str">
        <f>IF(OR(COUNT(C1895:G1895)&lt;&gt;5,ISBLANK(B1895)),"",SUM(H1895:K1895))</f>
        <v/>
      </c>
    </row>
    <row r="1896" spans="8:12" ht="17.25" x14ac:dyDescent="0.3">
      <c r="H1896" s="41">
        <f>MAX(IF($B1896="No",0,MIN((0.75*D1896),847)),MIN(D1896,(0.75*$C1896),847))</f>
        <v>0</v>
      </c>
      <c r="I1896" s="41">
        <f>MAX(IF($B1896="No",0,MIN((0.75*E1896),847)),MIN(E1896,(0.75*$C1896),847))</f>
        <v>0</v>
      </c>
      <c r="J1896" s="41">
        <f>MAX(IF($B1896="No",0,MIN((0.75*F1896),847)),MIN(F1896,(0.75*$C1896),847))</f>
        <v>0</v>
      </c>
      <c r="K1896" s="41">
        <f>MAX(IF($B1896="No",0,MIN((0.75*G1896),847)),MIN(G1896,(0.75*$C1896),847))</f>
        <v>0</v>
      </c>
      <c r="L1896" s="54" t="str">
        <f>IF(OR(COUNT(C1896:G1896)&lt;&gt;5,ISBLANK(B1896)),"",SUM(H1896:K1896))</f>
        <v/>
      </c>
    </row>
    <row r="1897" spans="8:12" ht="17.25" x14ac:dyDescent="0.3">
      <c r="H1897" s="41">
        <f>MAX(IF($B1897="No",0,MIN((0.75*D1897),847)),MIN(D1897,(0.75*$C1897),847))</f>
        <v>0</v>
      </c>
      <c r="I1897" s="41">
        <f>MAX(IF($B1897="No",0,MIN((0.75*E1897),847)),MIN(E1897,(0.75*$C1897),847))</f>
        <v>0</v>
      </c>
      <c r="J1897" s="41">
        <f>MAX(IF($B1897="No",0,MIN((0.75*F1897),847)),MIN(F1897,(0.75*$C1897),847))</f>
        <v>0</v>
      </c>
      <c r="K1897" s="41">
        <f>MAX(IF($B1897="No",0,MIN((0.75*G1897),847)),MIN(G1897,(0.75*$C1897),847))</f>
        <v>0</v>
      </c>
      <c r="L1897" s="54" t="str">
        <f>IF(OR(COUNT(C1897:G1897)&lt;&gt;5,ISBLANK(B1897)),"",SUM(H1897:K1897))</f>
        <v/>
      </c>
    </row>
    <row r="1898" spans="8:12" ht="17.25" x14ac:dyDescent="0.3">
      <c r="H1898" s="41">
        <f>MAX(IF($B1898="No",0,MIN((0.75*D1898),847)),MIN(D1898,(0.75*$C1898),847))</f>
        <v>0</v>
      </c>
      <c r="I1898" s="41">
        <f>MAX(IF($B1898="No",0,MIN((0.75*E1898),847)),MIN(E1898,(0.75*$C1898),847))</f>
        <v>0</v>
      </c>
      <c r="J1898" s="41">
        <f>MAX(IF($B1898="No",0,MIN((0.75*F1898),847)),MIN(F1898,(0.75*$C1898),847))</f>
        <v>0</v>
      </c>
      <c r="K1898" s="41">
        <f>MAX(IF($B1898="No",0,MIN((0.75*G1898),847)),MIN(G1898,(0.75*$C1898),847))</f>
        <v>0</v>
      </c>
      <c r="L1898" s="54" t="str">
        <f>IF(OR(COUNT(C1898:G1898)&lt;&gt;5,ISBLANK(B1898)),"",SUM(H1898:K1898))</f>
        <v/>
      </c>
    </row>
    <row r="1899" spans="8:12" ht="17.25" x14ac:dyDescent="0.3">
      <c r="H1899" s="41">
        <f>MAX(IF($B1899="No",0,MIN((0.75*D1899),847)),MIN(D1899,(0.75*$C1899),847))</f>
        <v>0</v>
      </c>
      <c r="I1899" s="41">
        <f>MAX(IF($B1899="No",0,MIN((0.75*E1899),847)),MIN(E1899,(0.75*$C1899),847))</f>
        <v>0</v>
      </c>
      <c r="J1899" s="41">
        <f>MAX(IF($B1899="No",0,MIN((0.75*F1899),847)),MIN(F1899,(0.75*$C1899),847))</f>
        <v>0</v>
      </c>
      <c r="K1899" s="41">
        <f>MAX(IF($B1899="No",0,MIN((0.75*G1899),847)),MIN(G1899,(0.75*$C1899),847))</f>
        <v>0</v>
      </c>
      <c r="L1899" s="54" t="str">
        <f>IF(OR(COUNT(C1899:G1899)&lt;&gt;5,ISBLANK(B1899)),"",SUM(H1899:K1899))</f>
        <v/>
      </c>
    </row>
    <row r="1900" spans="8:12" ht="17.25" x14ac:dyDescent="0.3">
      <c r="H1900" s="41">
        <f>MAX(IF($B1900="No",0,MIN((0.75*D1900),847)),MIN(D1900,(0.75*$C1900),847))</f>
        <v>0</v>
      </c>
      <c r="I1900" s="41">
        <f>MAX(IF($B1900="No",0,MIN((0.75*E1900),847)),MIN(E1900,(0.75*$C1900),847))</f>
        <v>0</v>
      </c>
      <c r="J1900" s="41">
        <f>MAX(IF($B1900="No",0,MIN((0.75*F1900),847)),MIN(F1900,(0.75*$C1900),847))</f>
        <v>0</v>
      </c>
      <c r="K1900" s="41">
        <f>MAX(IF($B1900="No",0,MIN((0.75*G1900),847)),MIN(G1900,(0.75*$C1900),847))</f>
        <v>0</v>
      </c>
      <c r="L1900" s="54" t="str">
        <f>IF(OR(COUNT(C1900:G1900)&lt;&gt;5,ISBLANK(B1900)),"",SUM(H1900:K1900))</f>
        <v/>
      </c>
    </row>
    <row r="1901" spans="8:12" ht="17.25" x14ac:dyDescent="0.3">
      <c r="H1901" s="41">
        <f>MAX(IF($B1901="No",0,MIN((0.75*D1901),847)),MIN(D1901,(0.75*$C1901),847))</f>
        <v>0</v>
      </c>
      <c r="I1901" s="41">
        <f>MAX(IF($B1901="No",0,MIN((0.75*E1901),847)),MIN(E1901,(0.75*$C1901),847))</f>
        <v>0</v>
      </c>
      <c r="J1901" s="41">
        <f>MAX(IF($B1901="No",0,MIN((0.75*F1901),847)),MIN(F1901,(0.75*$C1901),847))</f>
        <v>0</v>
      </c>
      <c r="K1901" s="41">
        <f>MAX(IF($B1901="No",0,MIN((0.75*G1901),847)),MIN(G1901,(0.75*$C1901),847))</f>
        <v>0</v>
      </c>
      <c r="L1901" s="54" t="str">
        <f>IF(OR(COUNT(C1901:G1901)&lt;&gt;5,ISBLANK(B1901)),"",SUM(H1901:K1901))</f>
        <v/>
      </c>
    </row>
    <row r="1902" spans="8:12" ht="17.25" x14ac:dyDescent="0.3">
      <c r="H1902" s="41">
        <f>MAX(IF($B1902="No",0,MIN((0.75*D1902),847)),MIN(D1902,(0.75*$C1902),847))</f>
        <v>0</v>
      </c>
      <c r="I1902" s="41">
        <f>MAX(IF($B1902="No",0,MIN((0.75*E1902),847)),MIN(E1902,(0.75*$C1902),847))</f>
        <v>0</v>
      </c>
      <c r="J1902" s="41">
        <f>MAX(IF($B1902="No",0,MIN((0.75*F1902),847)),MIN(F1902,(0.75*$C1902),847))</f>
        <v>0</v>
      </c>
      <c r="K1902" s="41">
        <f>MAX(IF($B1902="No",0,MIN((0.75*G1902),847)),MIN(G1902,(0.75*$C1902),847))</f>
        <v>0</v>
      </c>
      <c r="L1902" s="54" t="str">
        <f>IF(OR(COUNT(C1902:G1902)&lt;&gt;5,ISBLANK(B1902)),"",SUM(H1902:K1902))</f>
        <v/>
      </c>
    </row>
    <row r="1903" spans="8:12" ht="17.25" x14ac:dyDescent="0.3">
      <c r="H1903" s="41">
        <f>MAX(IF($B1903="No",0,MIN((0.75*D1903),847)),MIN(D1903,(0.75*$C1903),847))</f>
        <v>0</v>
      </c>
      <c r="I1903" s="41">
        <f>MAX(IF($B1903="No",0,MIN((0.75*E1903),847)),MIN(E1903,(0.75*$C1903),847))</f>
        <v>0</v>
      </c>
      <c r="J1903" s="41">
        <f>MAX(IF($B1903="No",0,MIN((0.75*F1903),847)),MIN(F1903,(0.75*$C1903),847))</f>
        <v>0</v>
      </c>
      <c r="K1903" s="41">
        <f>MAX(IF($B1903="No",0,MIN((0.75*G1903),847)),MIN(G1903,(0.75*$C1903),847))</f>
        <v>0</v>
      </c>
      <c r="L1903" s="54" t="str">
        <f>IF(OR(COUNT(C1903:G1903)&lt;&gt;5,ISBLANK(B1903)),"",SUM(H1903:K1903))</f>
        <v/>
      </c>
    </row>
    <row r="1904" spans="8:12" ht="17.25" x14ac:dyDescent="0.3">
      <c r="H1904" s="41">
        <f>MAX(IF($B1904="No",0,MIN((0.75*D1904),847)),MIN(D1904,(0.75*$C1904),847))</f>
        <v>0</v>
      </c>
      <c r="I1904" s="41">
        <f>MAX(IF($B1904="No",0,MIN((0.75*E1904),847)),MIN(E1904,(0.75*$C1904),847))</f>
        <v>0</v>
      </c>
      <c r="J1904" s="41">
        <f>MAX(IF($B1904="No",0,MIN((0.75*F1904),847)),MIN(F1904,(0.75*$C1904),847))</f>
        <v>0</v>
      </c>
      <c r="K1904" s="41">
        <f>MAX(IF($B1904="No",0,MIN((0.75*G1904),847)),MIN(G1904,(0.75*$C1904),847))</f>
        <v>0</v>
      </c>
      <c r="L1904" s="54" t="str">
        <f>IF(OR(COUNT(C1904:G1904)&lt;&gt;5,ISBLANK(B1904)),"",SUM(H1904:K1904))</f>
        <v/>
      </c>
    </row>
    <row r="1905" spans="8:12" ht="17.25" x14ac:dyDescent="0.3">
      <c r="H1905" s="41">
        <f>MAX(IF($B1905="No",0,MIN((0.75*D1905),847)),MIN(D1905,(0.75*$C1905),847))</f>
        <v>0</v>
      </c>
      <c r="I1905" s="41">
        <f>MAX(IF($B1905="No",0,MIN((0.75*E1905),847)),MIN(E1905,(0.75*$C1905),847))</f>
        <v>0</v>
      </c>
      <c r="J1905" s="41">
        <f>MAX(IF($B1905="No",0,MIN((0.75*F1905),847)),MIN(F1905,(0.75*$C1905),847))</f>
        <v>0</v>
      </c>
      <c r="K1905" s="41">
        <f>MAX(IF($B1905="No",0,MIN((0.75*G1905),847)),MIN(G1905,(0.75*$C1905),847))</f>
        <v>0</v>
      </c>
      <c r="L1905" s="54" t="str">
        <f>IF(OR(COUNT(C1905:G1905)&lt;&gt;5,ISBLANK(B1905)),"",SUM(H1905:K1905))</f>
        <v/>
      </c>
    </row>
    <row r="1906" spans="8:12" ht="17.25" x14ac:dyDescent="0.3">
      <c r="H1906" s="41">
        <f>MAX(IF($B1906="No",0,MIN((0.75*D1906),847)),MIN(D1906,(0.75*$C1906),847))</f>
        <v>0</v>
      </c>
      <c r="I1906" s="41">
        <f>MAX(IF($B1906="No",0,MIN((0.75*E1906),847)),MIN(E1906,(0.75*$C1906),847))</f>
        <v>0</v>
      </c>
      <c r="J1906" s="41">
        <f>MAX(IF($B1906="No",0,MIN((0.75*F1906),847)),MIN(F1906,(0.75*$C1906),847))</f>
        <v>0</v>
      </c>
      <c r="K1906" s="41">
        <f>MAX(IF($B1906="No",0,MIN((0.75*G1906),847)),MIN(G1906,(0.75*$C1906),847))</f>
        <v>0</v>
      </c>
      <c r="L1906" s="54" t="str">
        <f>IF(OR(COUNT(C1906:G1906)&lt;&gt;5,ISBLANK(B1906)),"",SUM(H1906:K1906))</f>
        <v/>
      </c>
    </row>
    <row r="1907" spans="8:12" ht="17.25" x14ac:dyDescent="0.3">
      <c r="H1907" s="41">
        <f>MAX(IF($B1907="No",0,MIN((0.75*D1907),847)),MIN(D1907,(0.75*$C1907),847))</f>
        <v>0</v>
      </c>
      <c r="I1907" s="41">
        <f>MAX(IF($B1907="No",0,MIN((0.75*E1907),847)),MIN(E1907,(0.75*$C1907),847))</f>
        <v>0</v>
      </c>
      <c r="J1907" s="41">
        <f>MAX(IF($B1907="No",0,MIN((0.75*F1907),847)),MIN(F1907,(0.75*$C1907),847))</f>
        <v>0</v>
      </c>
      <c r="K1907" s="41">
        <f>MAX(IF($B1907="No",0,MIN((0.75*G1907),847)),MIN(G1907,(0.75*$C1907),847))</f>
        <v>0</v>
      </c>
      <c r="L1907" s="54" t="str">
        <f>IF(OR(COUNT(C1907:G1907)&lt;&gt;5,ISBLANK(B1907)),"",SUM(H1907:K1907))</f>
        <v/>
      </c>
    </row>
    <row r="1908" spans="8:12" ht="17.25" x14ac:dyDescent="0.3">
      <c r="H1908" s="41">
        <f>MAX(IF($B1908="No",0,MIN((0.75*D1908),847)),MIN(D1908,(0.75*$C1908),847))</f>
        <v>0</v>
      </c>
      <c r="I1908" s="41">
        <f>MAX(IF($B1908="No",0,MIN((0.75*E1908),847)),MIN(E1908,(0.75*$C1908),847))</f>
        <v>0</v>
      </c>
      <c r="J1908" s="41">
        <f>MAX(IF($B1908="No",0,MIN((0.75*F1908),847)),MIN(F1908,(0.75*$C1908),847))</f>
        <v>0</v>
      </c>
      <c r="K1908" s="41">
        <f>MAX(IF($B1908="No",0,MIN((0.75*G1908),847)),MIN(G1908,(0.75*$C1908),847))</f>
        <v>0</v>
      </c>
      <c r="L1908" s="54" t="str">
        <f>IF(OR(COUNT(C1908:G1908)&lt;&gt;5,ISBLANK(B1908)),"",SUM(H1908:K1908))</f>
        <v/>
      </c>
    </row>
    <row r="1909" spans="8:12" ht="17.25" x14ac:dyDescent="0.3">
      <c r="H1909" s="41">
        <f>MAX(IF($B1909="No",0,MIN((0.75*D1909),847)),MIN(D1909,(0.75*$C1909),847))</f>
        <v>0</v>
      </c>
      <c r="I1909" s="41">
        <f>MAX(IF($B1909="No",0,MIN((0.75*E1909),847)),MIN(E1909,(0.75*$C1909),847))</f>
        <v>0</v>
      </c>
      <c r="J1909" s="41">
        <f>MAX(IF($B1909="No",0,MIN((0.75*F1909),847)),MIN(F1909,(0.75*$C1909),847))</f>
        <v>0</v>
      </c>
      <c r="K1909" s="41">
        <f>MAX(IF($B1909="No",0,MIN((0.75*G1909),847)),MIN(G1909,(0.75*$C1909),847))</f>
        <v>0</v>
      </c>
      <c r="L1909" s="54" t="str">
        <f>IF(OR(COUNT(C1909:G1909)&lt;&gt;5,ISBLANK(B1909)),"",SUM(H1909:K1909))</f>
        <v/>
      </c>
    </row>
    <row r="1910" spans="8:12" ht="17.25" x14ac:dyDescent="0.3">
      <c r="H1910" s="41">
        <f>MAX(IF($B1910="No",0,MIN((0.75*D1910),847)),MIN(D1910,(0.75*$C1910),847))</f>
        <v>0</v>
      </c>
      <c r="I1910" s="41">
        <f>MAX(IF($B1910="No",0,MIN((0.75*E1910),847)),MIN(E1910,(0.75*$C1910),847))</f>
        <v>0</v>
      </c>
      <c r="J1910" s="41">
        <f>MAX(IF($B1910="No",0,MIN((0.75*F1910),847)),MIN(F1910,(0.75*$C1910),847))</f>
        <v>0</v>
      </c>
      <c r="K1910" s="41">
        <f>MAX(IF($B1910="No",0,MIN((0.75*G1910),847)),MIN(G1910,(0.75*$C1910),847))</f>
        <v>0</v>
      </c>
      <c r="L1910" s="54" t="str">
        <f>IF(OR(COUNT(C1910:G1910)&lt;&gt;5,ISBLANK(B1910)),"",SUM(H1910:K1910))</f>
        <v/>
      </c>
    </row>
    <row r="1911" spans="8:12" ht="17.25" x14ac:dyDescent="0.3">
      <c r="H1911" s="41">
        <f>MAX(IF($B1911="No",0,MIN((0.75*D1911),847)),MIN(D1911,(0.75*$C1911),847))</f>
        <v>0</v>
      </c>
      <c r="I1911" s="41">
        <f>MAX(IF($B1911="No",0,MIN((0.75*E1911),847)),MIN(E1911,(0.75*$C1911),847))</f>
        <v>0</v>
      </c>
      <c r="J1911" s="41">
        <f>MAX(IF($B1911="No",0,MIN((0.75*F1911),847)),MIN(F1911,(0.75*$C1911),847))</f>
        <v>0</v>
      </c>
      <c r="K1911" s="41">
        <f>MAX(IF($B1911="No",0,MIN((0.75*G1911),847)),MIN(G1911,(0.75*$C1911),847))</f>
        <v>0</v>
      </c>
      <c r="L1911" s="54" t="str">
        <f>IF(OR(COUNT(C1911:G1911)&lt;&gt;5,ISBLANK(B1911)),"",SUM(H1911:K1911))</f>
        <v/>
      </c>
    </row>
    <row r="1912" spans="8:12" ht="17.25" x14ac:dyDescent="0.3">
      <c r="H1912" s="41">
        <f>MAX(IF($B1912="No",0,MIN((0.75*D1912),847)),MIN(D1912,(0.75*$C1912),847))</f>
        <v>0</v>
      </c>
      <c r="I1912" s="41">
        <f>MAX(IF($B1912="No",0,MIN((0.75*E1912),847)),MIN(E1912,(0.75*$C1912),847))</f>
        <v>0</v>
      </c>
      <c r="J1912" s="41">
        <f>MAX(IF($B1912="No",0,MIN((0.75*F1912),847)),MIN(F1912,(0.75*$C1912),847))</f>
        <v>0</v>
      </c>
      <c r="K1912" s="41">
        <f>MAX(IF($B1912="No",0,MIN((0.75*G1912),847)),MIN(G1912,(0.75*$C1912),847))</f>
        <v>0</v>
      </c>
      <c r="L1912" s="54" t="str">
        <f>IF(OR(COUNT(C1912:G1912)&lt;&gt;5,ISBLANK(B1912)),"",SUM(H1912:K1912))</f>
        <v/>
      </c>
    </row>
    <row r="1913" spans="8:12" ht="17.25" x14ac:dyDescent="0.3">
      <c r="H1913" s="41">
        <f>MAX(IF($B1913="No",0,MIN((0.75*D1913),847)),MIN(D1913,(0.75*$C1913),847))</f>
        <v>0</v>
      </c>
      <c r="I1913" s="41">
        <f>MAX(IF($B1913="No",0,MIN((0.75*E1913),847)),MIN(E1913,(0.75*$C1913),847))</f>
        <v>0</v>
      </c>
      <c r="J1913" s="41">
        <f>MAX(IF($B1913="No",0,MIN((0.75*F1913),847)),MIN(F1913,(0.75*$C1913),847))</f>
        <v>0</v>
      </c>
      <c r="K1913" s="41">
        <f>MAX(IF($B1913="No",0,MIN((0.75*G1913),847)),MIN(G1913,(0.75*$C1913),847))</f>
        <v>0</v>
      </c>
      <c r="L1913" s="54" t="str">
        <f>IF(OR(COUNT(C1913:G1913)&lt;&gt;5,ISBLANK(B1913)),"",SUM(H1913:K1913))</f>
        <v/>
      </c>
    </row>
    <row r="1914" spans="8:12" ht="17.25" x14ac:dyDescent="0.3">
      <c r="H1914" s="41">
        <f>MAX(IF($B1914="No",0,MIN((0.75*D1914),847)),MIN(D1914,(0.75*$C1914),847))</f>
        <v>0</v>
      </c>
      <c r="I1914" s="41">
        <f>MAX(IF($B1914="No",0,MIN((0.75*E1914),847)),MIN(E1914,(0.75*$C1914),847))</f>
        <v>0</v>
      </c>
      <c r="J1914" s="41">
        <f>MAX(IF($B1914="No",0,MIN((0.75*F1914),847)),MIN(F1914,(0.75*$C1914),847))</f>
        <v>0</v>
      </c>
      <c r="K1914" s="41">
        <f>MAX(IF($B1914="No",0,MIN((0.75*G1914),847)),MIN(G1914,(0.75*$C1914),847))</f>
        <v>0</v>
      </c>
      <c r="L1914" s="54" t="str">
        <f>IF(OR(COUNT(C1914:G1914)&lt;&gt;5,ISBLANK(B1914)),"",SUM(H1914:K1914))</f>
        <v/>
      </c>
    </row>
    <row r="1915" spans="8:12" ht="17.25" x14ac:dyDescent="0.3">
      <c r="H1915" s="41">
        <f>MAX(IF($B1915="No",0,MIN((0.75*D1915),847)),MIN(D1915,(0.75*$C1915),847))</f>
        <v>0</v>
      </c>
      <c r="I1915" s="41">
        <f>MAX(IF($B1915="No",0,MIN((0.75*E1915),847)),MIN(E1915,(0.75*$C1915),847))</f>
        <v>0</v>
      </c>
      <c r="J1915" s="41">
        <f>MAX(IF($B1915="No",0,MIN((0.75*F1915),847)),MIN(F1915,(0.75*$C1915),847))</f>
        <v>0</v>
      </c>
      <c r="K1915" s="41">
        <f>MAX(IF($B1915="No",0,MIN((0.75*G1915),847)),MIN(G1915,(0.75*$C1915),847))</f>
        <v>0</v>
      </c>
      <c r="L1915" s="54" t="str">
        <f>IF(OR(COUNT(C1915:G1915)&lt;&gt;5,ISBLANK(B1915)),"",SUM(H1915:K1915))</f>
        <v/>
      </c>
    </row>
    <row r="1916" spans="8:12" ht="17.25" x14ac:dyDescent="0.3">
      <c r="H1916" s="41">
        <f>MAX(IF($B1916="No",0,MIN((0.75*D1916),847)),MIN(D1916,(0.75*$C1916),847))</f>
        <v>0</v>
      </c>
      <c r="I1916" s="41">
        <f>MAX(IF($B1916="No",0,MIN((0.75*E1916),847)),MIN(E1916,(0.75*$C1916),847))</f>
        <v>0</v>
      </c>
      <c r="J1916" s="41">
        <f>MAX(IF($B1916="No",0,MIN((0.75*F1916),847)),MIN(F1916,(0.75*$C1916),847))</f>
        <v>0</v>
      </c>
      <c r="K1916" s="41">
        <f>MAX(IF($B1916="No",0,MIN((0.75*G1916),847)),MIN(G1916,(0.75*$C1916),847))</f>
        <v>0</v>
      </c>
      <c r="L1916" s="54" t="str">
        <f>IF(OR(COUNT(C1916:G1916)&lt;&gt;5,ISBLANK(B1916)),"",SUM(H1916:K1916))</f>
        <v/>
      </c>
    </row>
    <row r="1917" spans="8:12" ht="17.25" x14ac:dyDescent="0.3">
      <c r="H1917" s="41">
        <f>MAX(IF($B1917="No",0,MIN((0.75*D1917),847)),MIN(D1917,(0.75*$C1917),847))</f>
        <v>0</v>
      </c>
      <c r="I1917" s="41">
        <f>MAX(IF($B1917="No",0,MIN((0.75*E1917),847)),MIN(E1917,(0.75*$C1917),847))</f>
        <v>0</v>
      </c>
      <c r="J1917" s="41">
        <f>MAX(IF($B1917="No",0,MIN((0.75*F1917),847)),MIN(F1917,(0.75*$C1917),847))</f>
        <v>0</v>
      </c>
      <c r="K1917" s="41">
        <f>MAX(IF($B1917="No",0,MIN((0.75*G1917),847)),MIN(G1917,(0.75*$C1917),847))</f>
        <v>0</v>
      </c>
      <c r="L1917" s="54" t="str">
        <f>IF(OR(COUNT(C1917:G1917)&lt;&gt;5,ISBLANK(B1917)),"",SUM(H1917:K1917))</f>
        <v/>
      </c>
    </row>
    <row r="1918" spans="8:12" ht="17.25" x14ac:dyDescent="0.3">
      <c r="H1918" s="41">
        <f>MAX(IF($B1918="No",0,MIN((0.75*D1918),847)),MIN(D1918,(0.75*$C1918),847))</f>
        <v>0</v>
      </c>
      <c r="I1918" s="41">
        <f>MAX(IF($B1918="No",0,MIN((0.75*E1918),847)),MIN(E1918,(0.75*$C1918),847))</f>
        <v>0</v>
      </c>
      <c r="J1918" s="41">
        <f>MAX(IF($B1918="No",0,MIN((0.75*F1918),847)),MIN(F1918,(0.75*$C1918),847))</f>
        <v>0</v>
      </c>
      <c r="K1918" s="41">
        <f>MAX(IF($B1918="No",0,MIN((0.75*G1918),847)),MIN(G1918,(0.75*$C1918),847))</f>
        <v>0</v>
      </c>
      <c r="L1918" s="54" t="str">
        <f>IF(OR(COUNT(C1918:G1918)&lt;&gt;5,ISBLANK(B1918)),"",SUM(H1918:K1918))</f>
        <v/>
      </c>
    </row>
    <row r="1919" spans="8:12" ht="17.25" x14ac:dyDescent="0.3">
      <c r="H1919" s="41">
        <f>MAX(IF($B1919="No",0,MIN((0.75*D1919),847)),MIN(D1919,(0.75*$C1919),847))</f>
        <v>0</v>
      </c>
      <c r="I1919" s="41">
        <f>MAX(IF($B1919="No",0,MIN((0.75*E1919),847)),MIN(E1919,(0.75*$C1919),847))</f>
        <v>0</v>
      </c>
      <c r="J1919" s="41">
        <f>MAX(IF($B1919="No",0,MIN((0.75*F1919),847)),MIN(F1919,(0.75*$C1919),847))</f>
        <v>0</v>
      </c>
      <c r="K1919" s="41">
        <f>MAX(IF($B1919="No",0,MIN((0.75*G1919),847)),MIN(G1919,(0.75*$C1919),847))</f>
        <v>0</v>
      </c>
      <c r="L1919" s="54" t="str">
        <f>IF(OR(COUNT(C1919:G1919)&lt;&gt;5,ISBLANK(B1919)),"",SUM(H1919:K1919))</f>
        <v/>
      </c>
    </row>
    <row r="1920" spans="8:12" ht="17.25" x14ac:dyDescent="0.3">
      <c r="H1920" s="41">
        <f>MAX(IF($B1920="No",0,MIN((0.75*D1920),847)),MIN(D1920,(0.75*$C1920),847))</f>
        <v>0</v>
      </c>
      <c r="I1920" s="41">
        <f>MAX(IF($B1920="No",0,MIN((0.75*E1920),847)),MIN(E1920,(0.75*$C1920),847))</f>
        <v>0</v>
      </c>
      <c r="J1920" s="41">
        <f>MAX(IF($B1920="No",0,MIN((0.75*F1920),847)),MIN(F1920,(0.75*$C1920),847))</f>
        <v>0</v>
      </c>
      <c r="K1920" s="41">
        <f>MAX(IF($B1920="No",0,MIN((0.75*G1920),847)),MIN(G1920,(0.75*$C1920),847))</f>
        <v>0</v>
      </c>
      <c r="L1920" s="54" t="str">
        <f>IF(OR(COUNT(C1920:G1920)&lt;&gt;5,ISBLANK(B1920)),"",SUM(H1920:K1920))</f>
        <v/>
      </c>
    </row>
    <row r="1921" spans="8:12" ht="17.25" x14ac:dyDescent="0.3">
      <c r="H1921" s="41">
        <f>MAX(IF($B1921="No",0,MIN((0.75*D1921),847)),MIN(D1921,(0.75*$C1921),847))</f>
        <v>0</v>
      </c>
      <c r="I1921" s="41">
        <f>MAX(IF($B1921="No",0,MIN((0.75*E1921),847)),MIN(E1921,(0.75*$C1921),847))</f>
        <v>0</v>
      </c>
      <c r="J1921" s="41">
        <f>MAX(IF($B1921="No",0,MIN((0.75*F1921),847)),MIN(F1921,(0.75*$C1921),847))</f>
        <v>0</v>
      </c>
      <c r="K1921" s="41">
        <f>MAX(IF($B1921="No",0,MIN((0.75*G1921),847)),MIN(G1921,(0.75*$C1921),847))</f>
        <v>0</v>
      </c>
      <c r="L1921" s="54" t="str">
        <f>IF(OR(COUNT(C1921:G1921)&lt;&gt;5,ISBLANK(B1921)),"",SUM(H1921:K1921))</f>
        <v/>
      </c>
    </row>
    <row r="1922" spans="8:12" ht="17.25" x14ac:dyDescent="0.3">
      <c r="H1922" s="41">
        <f>MAX(IF($B1922="No",0,MIN((0.75*D1922),847)),MIN(D1922,(0.75*$C1922),847))</f>
        <v>0</v>
      </c>
      <c r="I1922" s="41">
        <f>MAX(IF($B1922="No",0,MIN((0.75*E1922),847)),MIN(E1922,(0.75*$C1922),847))</f>
        <v>0</v>
      </c>
      <c r="J1922" s="41">
        <f>MAX(IF($B1922="No",0,MIN((0.75*F1922),847)),MIN(F1922,(0.75*$C1922),847))</f>
        <v>0</v>
      </c>
      <c r="K1922" s="41">
        <f>MAX(IF($B1922="No",0,MIN((0.75*G1922),847)),MIN(G1922,(0.75*$C1922),847))</f>
        <v>0</v>
      </c>
      <c r="L1922" s="54" t="str">
        <f>IF(OR(COUNT(C1922:G1922)&lt;&gt;5,ISBLANK(B1922)),"",SUM(H1922:K1922))</f>
        <v/>
      </c>
    </row>
    <row r="1923" spans="8:12" ht="17.25" x14ac:dyDescent="0.3">
      <c r="H1923" s="41">
        <f>MAX(IF($B1923="No",0,MIN((0.75*D1923),847)),MIN(D1923,(0.75*$C1923),847))</f>
        <v>0</v>
      </c>
      <c r="I1923" s="41">
        <f>MAX(IF($B1923="No",0,MIN((0.75*E1923),847)),MIN(E1923,(0.75*$C1923),847))</f>
        <v>0</v>
      </c>
      <c r="J1923" s="41">
        <f>MAX(IF($B1923="No",0,MIN((0.75*F1923),847)),MIN(F1923,(0.75*$C1923),847))</f>
        <v>0</v>
      </c>
      <c r="K1923" s="41">
        <f>MAX(IF($B1923="No",0,MIN((0.75*G1923),847)),MIN(G1923,(0.75*$C1923),847))</f>
        <v>0</v>
      </c>
      <c r="L1923" s="54" t="str">
        <f>IF(OR(COUNT(C1923:G1923)&lt;&gt;5,ISBLANK(B1923)),"",SUM(H1923:K1923))</f>
        <v/>
      </c>
    </row>
    <row r="1924" spans="8:12" ht="17.25" x14ac:dyDescent="0.3">
      <c r="H1924" s="41">
        <f>MAX(IF($B1924="No",0,MIN((0.75*D1924),847)),MIN(D1924,(0.75*$C1924),847))</f>
        <v>0</v>
      </c>
      <c r="I1924" s="41">
        <f>MAX(IF($B1924="No",0,MIN((0.75*E1924),847)),MIN(E1924,(0.75*$C1924),847))</f>
        <v>0</v>
      </c>
      <c r="J1924" s="41">
        <f>MAX(IF($B1924="No",0,MIN((0.75*F1924),847)),MIN(F1924,(0.75*$C1924),847))</f>
        <v>0</v>
      </c>
      <c r="K1924" s="41">
        <f>MAX(IF($B1924="No",0,MIN((0.75*G1924),847)),MIN(G1924,(0.75*$C1924),847))</f>
        <v>0</v>
      </c>
      <c r="L1924" s="54" t="str">
        <f>IF(OR(COUNT(C1924:G1924)&lt;&gt;5,ISBLANK(B1924)),"",SUM(H1924:K1924))</f>
        <v/>
      </c>
    </row>
    <row r="1925" spans="8:12" ht="17.25" x14ac:dyDescent="0.3">
      <c r="H1925" s="41">
        <f>MAX(IF($B1925="No",0,MIN((0.75*D1925),847)),MIN(D1925,(0.75*$C1925),847))</f>
        <v>0</v>
      </c>
      <c r="I1925" s="41">
        <f>MAX(IF($B1925="No",0,MIN((0.75*E1925),847)),MIN(E1925,(0.75*$C1925),847))</f>
        <v>0</v>
      </c>
      <c r="J1925" s="41">
        <f>MAX(IF($B1925="No",0,MIN((0.75*F1925),847)),MIN(F1925,(0.75*$C1925),847))</f>
        <v>0</v>
      </c>
      <c r="K1925" s="41">
        <f>MAX(IF($B1925="No",0,MIN((0.75*G1925),847)),MIN(G1925,(0.75*$C1925),847))</f>
        <v>0</v>
      </c>
      <c r="L1925" s="54" t="str">
        <f>IF(OR(COUNT(C1925:G1925)&lt;&gt;5,ISBLANK(B1925)),"",SUM(H1925:K1925))</f>
        <v/>
      </c>
    </row>
    <row r="1926" spans="8:12" ht="17.25" x14ac:dyDescent="0.3">
      <c r="H1926" s="41">
        <f>MAX(IF($B1926="No",0,MIN((0.75*D1926),847)),MIN(D1926,(0.75*$C1926),847))</f>
        <v>0</v>
      </c>
      <c r="I1926" s="41">
        <f>MAX(IF($B1926="No",0,MIN((0.75*E1926),847)),MIN(E1926,(0.75*$C1926),847))</f>
        <v>0</v>
      </c>
      <c r="J1926" s="41">
        <f>MAX(IF($B1926="No",0,MIN((0.75*F1926),847)),MIN(F1926,(0.75*$C1926),847))</f>
        <v>0</v>
      </c>
      <c r="K1926" s="41">
        <f>MAX(IF($B1926="No",0,MIN((0.75*G1926),847)),MIN(G1926,(0.75*$C1926),847))</f>
        <v>0</v>
      </c>
      <c r="L1926" s="54" t="str">
        <f>IF(OR(COUNT(C1926:G1926)&lt;&gt;5,ISBLANK(B1926)),"",SUM(H1926:K1926))</f>
        <v/>
      </c>
    </row>
    <row r="1927" spans="8:12" ht="17.25" x14ac:dyDescent="0.3">
      <c r="H1927" s="41">
        <f>MAX(IF($B1927="No",0,MIN((0.75*D1927),847)),MIN(D1927,(0.75*$C1927),847))</f>
        <v>0</v>
      </c>
      <c r="I1927" s="41">
        <f>MAX(IF($B1927="No",0,MIN((0.75*E1927),847)),MIN(E1927,(0.75*$C1927),847))</f>
        <v>0</v>
      </c>
      <c r="J1927" s="41">
        <f>MAX(IF($B1927="No",0,MIN((0.75*F1927),847)),MIN(F1927,(0.75*$C1927),847))</f>
        <v>0</v>
      </c>
      <c r="K1927" s="41">
        <f>MAX(IF($B1927="No",0,MIN((0.75*G1927),847)),MIN(G1927,(0.75*$C1927),847))</f>
        <v>0</v>
      </c>
      <c r="L1927" s="54" t="str">
        <f>IF(OR(COUNT(C1927:G1927)&lt;&gt;5,ISBLANK(B1927)),"",SUM(H1927:K1927))</f>
        <v/>
      </c>
    </row>
    <row r="1928" spans="8:12" ht="17.25" x14ac:dyDescent="0.3">
      <c r="H1928" s="41">
        <f>MAX(IF($B1928="No",0,MIN((0.75*D1928),847)),MIN(D1928,(0.75*$C1928),847))</f>
        <v>0</v>
      </c>
      <c r="I1928" s="41">
        <f>MAX(IF($B1928="No",0,MIN((0.75*E1928),847)),MIN(E1928,(0.75*$C1928),847))</f>
        <v>0</v>
      </c>
      <c r="J1928" s="41">
        <f>MAX(IF($B1928="No",0,MIN((0.75*F1928),847)),MIN(F1928,(0.75*$C1928),847))</f>
        <v>0</v>
      </c>
      <c r="K1928" s="41">
        <f>MAX(IF($B1928="No",0,MIN((0.75*G1928),847)),MIN(G1928,(0.75*$C1928),847))</f>
        <v>0</v>
      </c>
      <c r="L1928" s="54" t="str">
        <f>IF(OR(COUNT(C1928:G1928)&lt;&gt;5,ISBLANK(B1928)),"",SUM(H1928:K1928))</f>
        <v/>
      </c>
    </row>
    <row r="1929" spans="8:12" ht="17.25" x14ac:dyDescent="0.3">
      <c r="H1929" s="41">
        <f>MAX(IF($B1929="No",0,MIN((0.75*D1929),847)),MIN(D1929,(0.75*$C1929),847))</f>
        <v>0</v>
      </c>
      <c r="I1929" s="41">
        <f>MAX(IF($B1929="No",0,MIN((0.75*E1929),847)),MIN(E1929,(0.75*$C1929),847))</f>
        <v>0</v>
      </c>
      <c r="J1929" s="41">
        <f>MAX(IF($B1929="No",0,MIN((0.75*F1929),847)),MIN(F1929,(0.75*$C1929),847))</f>
        <v>0</v>
      </c>
      <c r="K1929" s="41">
        <f>MAX(IF($B1929="No",0,MIN((0.75*G1929),847)),MIN(G1929,(0.75*$C1929),847))</f>
        <v>0</v>
      </c>
      <c r="L1929" s="54" t="str">
        <f>IF(OR(COUNT(C1929:G1929)&lt;&gt;5,ISBLANK(B1929)),"",SUM(H1929:K1929))</f>
        <v/>
      </c>
    </row>
    <row r="1930" spans="8:12" ht="17.25" x14ac:dyDescent="0.3">
      <c r="H1930" s="41">
        <f>MAX(IF($B1930="No",0,MIN((0.75*D1930),847)),MIN(D1930,(0.75*$C1930),847))</f>
        <v>0</v>
      </c>
      <c r="I1930" s="41">
        <f>MAX(IF($B1930="No",0,MIN((0.75*E1930),847)),MIN(E1930,(0.75*$C1930),847))</f>
        <v>0</v>
      </c>
      <c r="J1930" s="41">
        <f>MAX(IF($B1930="No",0,MIN((0.75*F1930),847)),MIN(F1930,(0.75*$C1930),847))</f>
        <v>0</v>
      </c>
      <c r="K1930" s="41">
        <f>MAX(IF($B1930="No",0,MIN((0.75*G1930),847)),MIN(G1930,(0.75*$C1930),847))</f>
        <v>0</v>
      </c>
      <c r="L1930" s="54" t="str">
        <f>IF(OR(COUNT(C1930:G1930)&lt;&gt;5,ISBLANK(B1930)),"",SUM(H1930:K1930))</f>
        <v/>
      </c>
    </row>
    <row r="1931" spans="8:12" ht="17.25" x14ac:dyDescent="0.3">
      <c r="H1931" s="41">
        <f>MAX(IF($B1931="No",0,MIN((0.75*D1931),847)),MIN(D1931,(0.75*$C1931),847))</f>
        <v>0</v>
      </c>
      <c r="I1931" s="41">
        <f>MAX(IF($B1931="No",0,MIN((0.75*E1931),847)),MIN(E1931,(0.75*$C1931),847))</f>
        <v>0</v>
      </c>
      <c r="J1931" s="41">
        <f>MAX(IF($B1931="No",0,MIN((0.75*F1931),847)),MIN(F1931,(0.75*$C1931),847))</f>
        <v>0</v>
      </c>
      <c r="K1931" s="41">
        <f>MAX(IF($B1931="No",0,MIN((0.75*G1931),847)),MIN(G1931,(0.75*$C1931),847))</f>
        <v>0</v>
      </c>
      <c r="L1931" s="54" t="str">
        <f>IF(OR(COUNT(C1931:G1931)&lt;&gt;5,ISBLANK(B1931)),"",SUM(H1931:K1931))</f>
        <v/>
      </c>
    </row>
    <row r="1932" spans="8:12" ht="17.25" x14ac:dyDescent="0.3">
      <c r="H1932" s="41">
        <f>MAX(IF($B1932="No",0,MIN((0.75*D1932),847)),MIN(D1932,(0.75*$C1932),847))</f>
        <v>0</v>
      </c>
      <c r="I1932" s="41">
        <f>MAX(IF($B1932="No",0,MIN((0.75*E1932),847)),MIN(E1932,(0.75*$C1932),847))</f>
        <v>0</v>
      </c>
      <c r="J1932" s="41">
        <f>MAX(IF($B1932="No",0,MIN((0.75*F1932),847)),MIN(F1932,(0.75*$C1932),847))</f>
        <v>0</v>
      </c>
      <c r="K1932" s="41">
        <f>MAX(IF($B1932="No",0,MIN((0.75*G1932),847)),MIN(G1932,(0.75*$C1932),847))</f>
        <v>0</v>
      </c>
      <c r="L1932" s="54" t="str">
        <f>IF(OR(COUNT(C1932:G1932)&lt;&gt;5,ISBLANK(B1932)),"",SUM(H1932:K1932))</f>
        <v/>
      </c>
    </row>
    <row r="1933" spans="8:12" ht="17.25" x14ac:dyDescent="0.3">
      <c r="H1933" s="41">
        <f>MAX(IF($B1933="No",0,MIN((0.75*D1933),847)),MIN(D1933,(0.75*$C1933),847))</f>
        <v>0</v>
      </c>
      <c r="I1933" s="41">
        <f>MAX(IF($B1933="No",0,MIN((0.75*E1933),847)),MIN(E1933,(0.75*$C1933),847))</f>
        <v>0</v>
      </c>
      <c r="J1933" s="41">
        <f>MAX(IF($B1933="No",0,MIN((0.75*F1933),847)),MIN(F1933,(0.75*$C1933),847))</f>
        <v>0</v>
      </c>
      <c r="K1933" s="41">
        <f>MAX(IF($B1933="No",0,MIN((0.75*G1933),847)),MIN(G1933,(0.75*$C1933),847))</f>
        <v>0</v>
      </c>
      <c r="L1933" s="54" t="str">
        <f>IF(OR(COUNT(C1933:G1933)&lt;&gt;5,ISBLANK(B1933)),"",SUM(H1933:K1933))</f>
        <v/>
      </c>
    </row>
    <row r="1934" spans="8:12" ht="17.25" x14ac:dyDescent="0.3">
      <c r="H1934" s="41">
        <f>MAX(IF($B1934="No",0,MIN((0.75*D1934),847)),MIN(D1934,(0.75*$C1934),847))</f>
        <v>0</v>
      </c>
      <c r="I1934" s="41">
        <f>MAX(IF($B1934="No",0,MIN((0.75*E1934),847)),MIN(E1934,(0.75*$C1934),847))</f>
        <v>0</v>
      </c>
      <c r="J1934" s="41">
        <f>MAX(IF($B1934="No",0,MIN((0.75*F1934),847)),MIN(F1934,(0.75*$C1934),847))</f>
        <v>0</v>
      </c>
      <c r="K1934" s="41">
        <f>MAX(IF($B1934="No",0,MIN((0.75*G1934),847)),MIN(G1934,(0.75*$C1934),847))</f>
        <v>0</v>
      </c>
      <c r="L1934" s="54" t="str">
        <f>IF(OR(COUNT(C1934:G1934)&lt;&gt;5,ISBLANK(B1934)),"",SUM(H1934:K1934))</f>
        <v/>
      </c>
    </row>
    <row r="1935" spans="8:12" ht="17.25" x14ac:dyDescent="0.3">
      <c r="H1935" s="41">
        <f>MAX(IF($B1935="No",0,MIN((0.75*D1935),847)),MIN(D1935,(0.75*$C1935),847))</f>
        <v>0</v>
      </c>
      <c r="I1935" s="41">
        <f>MAX(IF($B1935="No",0,MIN((0.75*E1935),847)),MIN(E1935,(0.75*$C1935),847))</f>
        <v>0</v>
      </c>
      <c r="J1935" s="41">
        <f>MAX(IF($B1935="No",0,MIN((0.75*F1935),847)),MIN(F1935,(0.75*$C1935),847))</f>
        <v>0</v>
      </c>
      <c r="K1935" s="41">
        <f>MAX(IF($B1935="No",0,MIN((0.75*G1935),847)),MIN(G1935,(0.75*$C1935),847))</f>
        <v>0</v>
      </c>
      <c r="L1935" s="54" t="str">
        <f>IF(OR(COUNT(C1935:G1935)&lt;&gt;5,ISBLANK(B1935)),"",SUM(H1935:K1935))</f>
        <v/>
      </c>
    </row>
    <row r="1936" spans="8:12" ht="17.25" x14ac:dyDescent="0.3">
      <c r="H1936" s="41">
        <f>MAX(IF($B1936="No",0,MIN((0.75*D1936),847)),MIN(D1936,(0.75*$C1936),847))</f>
        <v>0</v>
      </c>
      <c r="I1936" s="41">
        <f>MAX(IF($B1936="No",0,MIN((0.75*E1936),847)),MIN(E1936,(0.75*$C1936),847))</f>
        <v>0</v>
      </c>
      <c r="J1936" s="41">
        <f>MAX(IF($B1936="No",0,MIN((0.75*F1936),847)),MIN(F1936,(0.75*$C1936),847))</f>
        <v>0</v>
      </c>
      <c r="K1936" s="41">
        <f>MAX(IF($B1936="No",0,MIN((0.75*G1936),847)),MIN(G1936,(0.75*$C1936),847))</f>
        <v>0</v>
      </c>
      <c r="L1936" s="54" t="str">
        <f>IF(OR(COUNT(C1936:G1936)&lt;&gt;5,ISBLANK(B1936)),"",SUM(H1936:K1936))</f>
        <v/>
      </c>
    </row>
    <row r="1937" spans="8:12" ht="17.25" x14ac:dyDescent="0.3">
      <c r="H1937" s="41">
        <f>MAX(IF($B1937="No",0,MIN((0.75*D1937),847)),MIN(D1937,(0.75*$C1937),847))</f>
        <v>0</v>
      </c>
      <c r="I1937" s="41">
        <f>MAX(IF($B1937="No",0,MIN((0.75*E1937),847)),MIN(E1937,(0.75*$C1937),847))</f>
        <v>0</v>
      </c>
      <c r="J1937" s="41">
        <f>MAX(IF($B1937="No",0,MIN((0.75*F1937),847)),MIN(F1937,(0.75*$C1937),847))</f>
        <v>0</v>
      </c>
      <c r="K1937" s="41">
        <f>MAX(IF($B1937="No",0,MIN((0.75*G1937),847)),MIN(G1937,(0.75*$C1937),847))</f>
        <v>0</v>
      </c>
      <c r="L1937" s="54" t="str">
        <f>IF(OR(COUNT(C1937:G1937)&lt;&gt;5,ISBLANK(B1937)),"",SUM(H1937:K1937))</f>
        <v/>
      </c>
    </row>
    <row r="1938" spans="8:12" ht="17.25" x14ac:dyDescent="0.3">
      <c r="H1938" s="41">
        <f>MAX(IF($B1938="No",0,MIN((0.75*D1938),847)),MIN(D1938,(0.75*$C1938),847))</f>
        <v>0</v>
      </c>
      <c r="I1938" s="41">
        <f>MAX(IF($B1938="No",0,MIN((0.75*E1938),847)),MIN(E1938,(0.75*$C1938),847))</f>
        <v>0</v>
      </c>
      <c r="J1938" s="41">
        <f>MAX(IF($B1938="No",0,MIN((0.75*F1938),847)),MIN(F1938,(0.75*$C1938),847))</f>
        <v>0</v>
      </c>
      <c r="K1938" s="41">
        <f>MAX(IF($B1938="No",0,MIN((0.75*G1938),847)),MIN(G1938,(0.75*$C1938),847))</f>
        <v>0</v>
      </c>
      <c r="L1938" s="54" t="str">
        <f>IF(OR(COUNT(C1938:G1938)&lt;&gt;5,ISBLANK(B1938)),"",SUM(H1938:K1938))</f>
        <v/>
      </c>
    </row>
    <row r="1939" spans="8:12" ht="17.25" x14ac:dyDescent="0.3">
      <c r="H1939" s="41">
        <f>MAX(IF($B1939="No",0,MIN((0.75*D1939),847)),MIN(D1939,(0.75*$C1939),847))</f>
        <v>0</v>
      </c>
      <c r="I1939" s="41">
        <f>MAX(IF($B1939="No",0,MIN((0.75*E1939),847)),MIN(E1939,(0.75*$C1939),847))</f>
        <v>0</v>
      </c>
      <c r="J1939" s="41">
        <f>MAX(IF($B1939="No",0,MIN((0.75*F1939),847)),MIN(F1939,(0.75*$C1939),847))</f>
        <v>0</v>
      </c>
      <c r="K1939" s="41">
        <f>MAX(IF($B1939="No",0,MIN((0.75*G1939),847)),MIN(G1939,(0.75*$C1939),847))</f>
        <v>0</v>
      </c>
      <c r="L1939" s="54" t="str">
        <f>IF(OR(COUNT(C1939:G1939)&lt;&gt;5,ISBLANK(B1939)),"",SUM(H1939:K1939))</f>
        <v/>
      </c>
    </row>
    <row r="1940" spans="8:12" ht="17.25" x14ac:dyDescent="0.3">
      <c r="H1940" s="41">
        <f>MAX(IF($B1940="No",0,MIN((0.75*D1940),847)),MIN(D1940,(0.75*$C1940),847))</f>
        <v>0</v>
      </c>
      <c r="I1940" s="41">
        <f>MAX(IF($B1940="No",0,MIN((0.75*E1940),847)),MIN(E1940,(0.75*$C1940),847))</f>
        <v>0</v>
      </c>
      <c r="J1940" s="41">
        <f>MAX(IF($B1940="No",0,MIN((0.75*F1940),847)),MIN(F1940,(0.75*$C1940),847))</f>
        <v>0</v>
      </c>
      <c r="K1940" s="41">
        <f>MAX(IF($B1940="No",0,MIN((0.75*G1940),847)),MIN(G1940,(0.75*$C1940),847))</f>
        <v>0</v>
      </c>
      <c r="L1940" s="54" t="str">
        <f>IF(OR(COUNT(C1940:G1940)&lt;&gt;5,ISBLANK(B1940)),"",SUM(H1940:K1940))</f>
        <v/>
      </c>
    </row>
    <row r="1941" spans="8:12" ht="17.25" x14ac:dyDescent="0.3">
      <c r="H1941" s="41">
        <f>MAX(IF($B1941="No",0,MIN((0.75*D1941),847)),MIN(D1941,(0.75*$C1941),847))</f>
        <v>0</v>
      </c>
      <c r="I1941" s="41">
        <f>MAX(IF($B1941="No",0,MIN((0.75*E1941),847)),MIN(E1941,(0.75*$C1941),847))</f>
        <v>0</v>
      </c>
      <c r="J1941" s="41">
        <f>MAX(IF($B1941="No",0,MIN((0.75*F1941),847)),MIN(F1941,(0.75*$C1941),847))</f>
        <v>0</v>
      </c>
      <c r="K1941" s="41">
        <f>MAX(IF($B1941="No",0,MIN((0.75*G1941),847)),MIN(G1941,(0.75*$C1941),847))</f>
        <v>0</v>
      </c>
      <c r="L1941" s="54" t="str">
        <f>IF(OR(COUNT(C1941:G1941)&lt;&gt;5,ISBLANK(B1941)),"",SUM(H1941:K1941))</f>
        <v/>
      </c>
    </row>
    <row r="1942" spans="8:12" ht="17.25" x14ac:dyDescent="0.3">
      <c r="H1942" s="41">
        <f>MAX(IF($B1942="No",0,MIN((0.75*D1942),847)),MIN(D1942,(0.75*$C1942),847))</f>
        <v>0</v>
      </c>
      <c r="I1942" s="41">
        <f>MAX(IF($B1942="No",0,MIN((0.75*E1942),847)),MIN(E1942,(0.75*$C1942),847))</f>
        <v>0</v>
      </c>
      <c r="J1942" s="41">
        <f>MAX(IF($B1942="No",0,MIN((0.75*F1942),847)),MIN(F1942,(0.75*$C1942),847))</f>
        <v>0</v>
      </c>
      <c r="K1942" s="41">
        <f>MAX(IF($B1942="No",0,MIN((0.75*G1942),847)),MIN(G1942,(0.75*$C1942),847))</f>
        <v>0</v>
      </c>
      <c r="L1942" s="54" t="str">
        <f>IF(OR(COUNT(C1942:G1942)&lt;&gt;5,ISBLANK(B1942)),"",SUM(H1942:K1942))</f>
        <v/>
      </c>
    </row>
    <row r="1943" spans="8:12" ht="17.25" x14ac:dyDescent="0.3">
      <c r="H1943" s="41">
        <f>MAX(IF($B1943="No",0,MIN((0.75*D1943),847)),MIN(D1943,(0.75*$C1943),847))</f>
        <v>0</v>
      </c>
      <c r="I1943" s="41">
        <f>MAX(IF($B1943="No",0,MIN((0.75*E1943),847)),MIN(E1943,(0.75*$C1943),847))</f>
        <v>0</v>
      </c>
      <c r="J1943" s="41">
        <f>MAX(IF($B1943="No",0,MIN((0.75*F1943),847)),MIN(F1943,(0.75*$C1943),847))</f>
        <v>0</v>
      </c>
      <c r="K1943" s="41">
        <f>MAX(IF($B1943="No",0,MIN((0.75*G1943),847)),MIN(G1943,(0.75*$C1943),847))</f>
        <v>0</v>
      </c>
      <c r="L1943" s="54" t="str">
        <f>IF(OR(COUNT(C1943:G1943)&lt;&gt;5,ISBLANK(B1943)),"",SUM(H1943:K1943))</f>
        <v/>
      </c>
    </row>
    <row r="1944" spans="8:12" ht="17.25" x14ac:dyDescent="0.3">
      <c r="H1944" s="41">
        <f>MAX(IF($B1944="No",0,MIN((0.75*D1944),847)),MIN(D1944,(0.75*$C1944),847))</f>
        <v>0</v>
      </c>
      <c r="I1944" s="41">
        <f>MAX(IF($B1944="No",0,MIN((0.75*E1944),847)),MIN(E1944,(0.75*$C1944),847))</f>
        <v>0</v>
      </c>
      <c r="J1944" s="41">
        <f>MAX(IF($B1944="No",0,MIN((0.75*F1944),847)),MIN(F1944,(0.75*$C1944),847))</f>
        <v>0</v>
      </c>
      <c r="K1944" s="41">
        <f>MAX(IF($B1944="No",0,MIN((0.75*G1944),847)),MIN(G1944,(0.75*$C1944),847))</f>
        <v>0</v>
      </c>
      <c r="L1944" s="54" t="str">
        <f>IF(OR(COUNT(C1944:G1944)&lt;&gt;5,ISBLANK(B1944)),"",SUM(H1944:K1944))</f>
        <v/>
      </c>
    </row>
    <row r="1945" spans="8:12" ht="17.25" x14ac:dyDescent="0.3">
      <c r="H1945" s="41">
        <f>MAX(IF($B1945="No",0,MIN((0.75*D1945),847)),MIN(D1945,(0.75*$C1945),847))</f>
        <v>0</v>
      </c>
      <c r="I1945" s="41">
        <f>MAX(IF($B1945="No",0,MIN((0.75*E1945),847)),MIN(E1945,(0.75*$C1945),847))</f>
        <v>0</v>
      </c>
      <c r="J1945" s="41">
        <f>MAX(IF($B1945="No",0,MIN((0.75*F1945),847)),MIN(F1945,(0.75*$C1945),847))</f>
        <v>0</v>
      </c>
      <c r="K1945" s="41">
        <f>MAX(IF($B1945="No",0,MIN((0.75*G1945),847)),MIN(G1945,(0.75*$C1945),847))</f>
        <v>0</v>
      </c>
      <c r="L1945" s="54" t="str">
        <f>IF(OR(COUNT(C1945:G1945)&lt;&gt;5,ISBLANK(B1945)),"",SUM(H1945:K1945))</f>
        <v/>
      </c>
    </row>
    <row r="1946" spans="8:12" ht="17.25" x14ac:dyDescent="0.3">
      <c r="H1946" s="41">
        <f>MAX(IF($B1946="No",0,MIN((0.75*D1946),847)),MIN(D1946,(0.75*$C1946),847))</f>
        <v>0</v>
      </c>
      <c r="I1946" s="41">
        <f>MAX(IF($B1946="No",0,MIN((0.75*E1946),847)),MIN(E1946,(0.75*$C1946),847))</f>
        <v>0</v>
      </c>
      <c r="J1946" s="41">
        <f>MAX(IF($B1946="No",0,MIN((0.75*F1946),847)),MIN(F1946,(0.75*$C1946),847))</f>
        <v>0</v>
      </c>
      <c r="K1946" s="41">
        <f>MAX(IF($B1946="No",0,MIN((0.75*G1946),847)),MIN(G1946,(0.75*$C1946),847))</f>
        <v>0</v>
      </c>
      <c r="L1946" s="54" t="str">
        <f>IF(OR(COUNT(C1946:G1946)&lt;&gt;5,ISBLANK(B1946)),"",SUM(H1946:K1946))</f>
        <v/>
      </c>
    </row>
    <row r="1947" spans="8:12" ht="17.25" x14ac:dyDescent="0.3">
      <c r="H1947" s="41">
        <f>MAX(IF($B1947="No",0,MIN((0.75*D1947),847)),MIN(D1947,(0.75*$C1947),847))</f>
        <v>0</v>
      </c>
      <c r="I1947" s="41">
        <f>MAX(IF($B1947="No",0,MIN((0.75*E1947),847)),MIN(E1947,(0.75*$C1947),847))</f>
        <v>0</v>
      </c>
      <c r="J1947" s="41">
        <f>MAX(IF($B1947="No",0,MIN((0.75*F1947),847)),MIN(F1947,(0.75*$C1947),847))</f>
        <v>0</v>
      </c>
      <c r="K1947" s="41">
        <f>MAX(IF($B1947="No",0,MIN((0.75*G1947),847)),MIN(G1947,(0.75*$C1947),847))</f>
        <v>0</v>
      </c>
      <c r="L1947" s="54" t="str">
        <f>IF(OR(COUNT(C1947:G1947)&lt;&gt;5,ISBLANK(B1947)),"",SUM(H1947:K1947))</f>
        <v/>
      </c>
    </row>
    <row r="1948" spans="8:12" ht="17.25" x14ac:dyDescent="0.3">
      <c r="H1948" s="41">
        <f>MAX(IF($B1948="No",0,MIN((0.75*D1948),847)),MIN(D1948,(0.75*$C1948),847))</f>
        <v>0</v>
      </c>
      <c r="I1948" s="41">
        <f>MAX(IF($B1948="No",0,MIN((0.75*E1948),847)),MIN(E1948,(0.75*$C1948),847))</f>
        <v>0</v>
      </c>
      <c r="J1948" s="41">
        <f>MAX(IF($B1948="No",0,MIN((0.75*F1948),847)),MIN(F1948,(0.75*$C1948),847))</f>
        <v>0</v>
      </c>
      <c r="K1948" s="41">
        <f>MAX(IF($B1948="No",0,MIN((0.75*G1948),847)),MIN(G1948,(0.75*$C1948),847))</f>
        <v>0</v>
      </c>
      <c r="L1948" s="54" t="str">
        <f>IF(OR(COUNT(C1948:G1948)&lt;&gt;5,ISBLANK(B1948)),"",SUM(H1948:K1948))</f>
        <v/>
      </c>
    </row>
    <row r="1949" spans="8:12" ht="17.25" x14ac:dyDescent="0.3">
      <c r="H1949" s="41">
        <f>MAX(IF($B1949="No",0,MIN((0.75*D1949),847)),MIN(D1949,(0.75*$C1949),847))</f>
        <v>0</v>
      </c>
      <c r="I1949" s="41">
        <f>MAX(IF($B1949="No",0,MIN((0.75*E1949),847)),MIN(E1949,(0.75*$C1949),847))</f>
        <v>0</v>
      </c>
      <c r="J1949" s="41">
        <f>MAX(IF($B1949="No",0,MIN((0.75*F1949),847)),MIN(F1949,(0.75*$C1949),847))</f>
        <v>0</v>
      </c>
      <c r="K1949" s="41">
        <f>MAX(IF($B1949="No",0,MIN((0.75*G1949),847)),MIN(G1949,(0.75*$C1949),847))</f>
        <v>0</v>
      </c>
      <c r="L1949" s="54" t="str">
        <f>IF(OR(COUNT(C1949:G1949)&lt;&gt;5,ISBLANK(B1949)),"",SUM(H1949:K1949))</f>
        <v/>
      </c>
    </row>
    <row r="1950" spans="8:12" ht="17.25" x14ac:dyDescent="0.3">
      <c r="H1950" s="41">
        <f>MAX(IF($B1950="No",0,MIN((0.75*D1950),847)),MIN(D1950,(0.75*$C1950),847))</f>
        <v>0</v>
      </c>
      <c r="I1950" s="41">
        <f>MAX(IF($B1950="No",0,MIN((0.75*E1950),847)),MIN(E1950,(0.75*$C1950),847))</f>
        <v>0</v>
      </c>
      <c r="J1950" s="41">
        <f>MAX(IF($B1950="No",0,MIN((0.75*F1950),847)),MIN(F1950,(0.75*$C1950),847))</f>
        <v>0</v>
      </c>
      <c r="K1950" s="41">
        <f>MAX(IF($B1950="No",0,MIN((0.75*G1950),847)),MIN(G1950,(0.75*$C1950),847))</f>
        <v>0</v>
      </c>
      <c r="L1950" s="54" t="str">
        <f>IF(OR(COUNT(C1950:G1950)&lt;&gt;5,ISBLANK(B1950)),"",SUM(H1950:K1950))</f>
        <v/>
      </c>
    </row>
    <row r="1951" spans="8:12" ht="17.25" x14ac:dyDescent="0.3">
      <c r="H1951" s="41">
        <f>MAX(IF($B1951="No",0,MIN((0.75*D1951),847)),MIN(D1951,(0.75*$C1951),847))</f>
        <v>0</v>
      </c>
      <c r="I1951" s="41">
        <f>MAX(IF($B1951="No",0,MIN((0.75*E1951),847)),MIN(E1951,(0.75*$C1951),847))</f>
        <v>0</v>
      </c>
      <c r="J1951" s="41">
        <f>MAX(IF($B1951="No",0,MIN((0.75*F1951),847)),MIN(F1951,(0.75*$C1951),847))</f>
        <v>0</v>
      </c>
      <c r="K1951" s="41">
        <f>MAX(IF($B1951="No",0,MIN((0.75*G1951),847)),MIN(G1951,(0.75*$C1951),847))</f>
        <v>0</v>
      </c>
      <c r="L1951" s="54" t="str">
        <f>IF(OR(COUNT(C1951:G1951)&lt;&gt;5,ISBLANK(B1951)),"",SUM(H1951:K1951))</f>
        <v/>
      </c>
    </row>
    <row r="1952" spans="8:12" ht="17.25" x14ac:dyDescent="0.3">
      <c r="H1952" s="41">
        <f>MAX(IF($B1952="No",0,MIN((0.75*D1952),847)),MIN(D1952,(0.75*$C1952),847))</f>
        <v>0</v>
      </c>
      <c r="I1952" s="41">
        <f>MAX(IF($B1952="No",0,MIN((0.75*E1952),847)),MIN(E1952,(0.75*$C1952),847))</f>
        <v>0</v>
      </c>
      <c r="J1952" s="41">
        <f>MAX(IF($B1952="No",0,MIN((0.75*F1952),847)),MIN(F1952,(0.75*$C1952),847))</f>
        <v>0</v>
      </c>
      <c r="K1952" s="41">
        <f>MAX(IF($B1952="No",0,MIN((0.75*G1952),847)),MIN(G1952,(0.75*$C1952),847))</f>
        <v>0</v>
      </c>
      <c r="L1952" s="54" t="str">
        <f>IF(OR(COUNT(C1952:G1952)&lt;&gt;5,ISBLANK(B1952)),"",SUM(H1952:K1952))</f>
        <v/>
      </c>
    </row>
    <row r="1953" spans="8:12" ht="17.25" x14ac:dyDescent="0.3">
      <c r="H1953" s="41">
        <f>MAX(IF($B1953="No",0,MIN((0.75*D1953),847)),MIN(D1953,(0.75*$C1953),847))</f>
        <v>0</v>
      </c>
      <c r="I1953" s="41">
        <f>MAX(IF($B1953="No",0,MIN((0.75*E1953),847)),MIN(E1953,(0.75*$C1953),847))</f>
        <v>0</v>
      </c>
      <c r="J1953" s="41">
        <f>MAX(IF($B1953="No",0,MIN((0.75*F1953),847)),MIN(F1953,(0.75*$C1953),847))</f>
        <v>0</v>
      </c>
      <c r="K1953" s="41">
        <f>MAX(IF($B1953="No",0,MIN((0.75*G1953),847)),MIN(G1953,(0.75*$C1953),847))</f>
        <v>0</v>
      </c>
      <c r="L1953" s="54" t="str">
        <f>IF(OR(COUNT(C1953:G1953)&lt;&gt;5,ISBLANK(B1953)),"",SUM(H1953:K1953))</f>
        <v/>
      </c>
    </row>
    <row r="1954" spans="8:12" ht="17.25" x14ac:dyDescent="0.3">
      <c r="H1954" s="41">
        <f>MAX(IF($B1954="No",0,MIN((0.75*D1954),847)),MIN(D1954,(0.75*$C1954),847))</f>
        <v>0</v>
      </c>
      <c r="I1954" s="41">
        <f>MAX(IF($B1954="No",0,MIN((0.75*E1954),847)),MIN(E1954,(0.75*$C1954),847))</f>
        <v>0</v>
      </c>
      <c r="J1954" s="41">
        <f>MAX(IF($B1954="No",0,MIN((0.75*F1954),847)),MIN(F1954,(0.75*$C1954),847))</f>
        <v>0</v>
      </c>
      <c r="K1954" s="41">
        <f>MAX(IF($B1954="No",0,MIN((0.75*G1954),847)),MIN(G1954,(0.75*$C1954),847))</f>
        <v>0</v>
      </c>
      <c r="L1954" s="54" t="str">
        <f>IF(OR(COUNT(C1954:G1954)&lt;&gt;5,ISBLANK(B1954)),"",SUM(H1954:K1954))</f>
        <v/>
      </c>
    </row>
    <row r="1955" spans="8:12" ht="17.25" x14ac:dyDescent="0.3">
      <c r="H1955" s="41">
        <f>MAX(IF($B1955="No",0,MIN((0.75*D1955),847)),MIN(D1955,(0.75*$C1955),847))</f>
        <v>0</v>
      </c>
      <c r="I1955" s="41">
        <f>MAX(IF($B1955="No",0,MIN((0.75*E1955),847)),MIN(E1955,(0.75*$C1955),847))</f>
        <v>0</v>
      </c>
      <c r="J1955" s="41">
        <f>MAX(IF($B1955="No",0,MIN((0.75*F1955),847)),MIN(F1955,(0.75*$C1955),847))</f>
        <v>0</v>
      </c>
      <c r="K1955" s="41">
        <f>MAX(IF($B1955="No",0,MIN((0.75*G1955),847)),MIN(G1955,(0.75*$C1955),847))</f>
        <v>0</v>
      </c>
      <c r="L1955" s="54" t="str">
        <f>IF(OR(COUNT(C1955:G1955)&lt;&gt;5,ISBLANK(B1955)),"",SUM(H1955:K1955))</f>
        <v/>
      </c>
    </row>
    <row r="1956" spans="8:12" ht="17.25" x14ac:dyDescent="0.3">
      <c r="H1956" s="41">
        <f>MAX(IF($B1956="No",0,MIN((0.75*D1956),847)),MIN(D1956,(0.75*$C1956),847))</f>
        <v>0</v>
      </c>
      <c r="I1956" s="41">
        <f>MAX(IF($B1956="No",0,MIN((0.75*E1956),847)),MIN(E1956,(0.75*$C1956),847))</f>
        <v>0</v>
      </c>
      <c r="J1956" s="41">
        <f>MAX(IF($B1956="No",0,MIN((0.75*F1956),847)),MIN(F1956,(0.75*$C1956),847))</f>
        <v>0</v>
      </c>
      <c r="K1956" s="41">
        <f>MAX(IF($B1956="No",0,MIN((0.75*G1956),847)),MIN(G1956,(0.75*$C1956),847))</f>
        <v>0</v>
      </c>
      <c r="L1956" s="54" t="str">
        <f>IF(OR(COUNT(C1956:G1956)&lt;&gt;5,ISBLANK(B1956)),"",SUM(H1956:K1956))</f>
        <v/>
      </c>
    </row>
    <row r="1957" spans="8:12" ht="17.25" x14ac:dyDescent="0.3">
      <c r="H1957" s="41">
        <f>MAX(IF($B1957="No",0,MIN((0.75*D1957),847)),MIN(D1957,(0.75*$C1957),847))</f>
        <v>0</v>
      </c>
      <c r="I1957" s="41">
        <f>MAX(IF($B1957="No",0,MIN((0.75*E1957),847)),MIN(E1957,(0.75*$C1957),847))</f>
        <v>0</v>
      </c>
      <c r="J1957" s="41">
        <f>MAX(IF($B1957="No",0,MIN((0.75*F1957),847)),MIN(F1957,(0.75*$C1957),847))</f>
        <v>0</v>
      </c>
      <c r="K1957" s="41">
        <f>MAX(IF($B1957="No",0,MIN((0.75*G1957),847)),MIN(G1957,(0.75*$C1957),847))</f>
        <v>0</v>
      </c>
      <c r="L1957" s="54" t="str">
        <f>IF(OR(COUNT(C1957:G1957)&lt;&gt;5,ISBLANK(B1957)),"",SUM(H1957:K1957))</f>
        <v/>
      </c>
    </row>
    <row r="1958" spans="8:12" ht="17.25" x14ac:dyDescent="0.3">
      <c r="H1958" s="41">
        <f>MAX(IF($B1958="No",0,MIN((0.75*D1958),847)),MIN(D1958,(0.75*$C1958),847))</f>
        <v>0</v>
      </c>
      <c r="I1958" s="41">
        <f>MAX(IF($B1958="No",0,MIN((0.75*E1958),847)),MIN(E1958,(0.75*$C1958),847))</f>
        <v>0</v>
      </c>
      <c r="J1958" s="41">
        <f>MAX(IF($B1958="No",0,MIN((0.75*F1958),847)),MIN(F1958,(0.75*$C1958),847))</f>
        <v>0</v>
      </c>
      <c r="K1958" s="41">
        <f>MAX(IF($B1958="No",0,MIN((0.75*G1958),847)),MIN(G1958,(0.75*$C1958),847))</f>
        <v>0</v>
      </c>
      <c r="L1958" s="54" t="str">
        <f>IF(OR(COUNT(C1958:G1958)&lt;&gt;5,ISBLANK(B1958)),"",SUM(H1958:K1958))</f>
        <v/>
      </c>
    </row>
    <row r="1959" spans="8:12" ht="17.25" x14ac:dyDescent="0.3">
      <c r="H1959" s="41">
        <f>MAX(IF($B1959="No",0,MIN((0.75*D1959),847)),MIN(D1959,(0.75*$C1959),847))</f>
        <v>0</v>
      </c>
      <c r="I1959" s="41">
        <f>MAX(IF($B1959="No",0,MIN((0.75*E1959),847)),MIN(E1959,(0.75*$C1959),847))</f>
        <v>0</v>
      </c>
      <c r="J1959" s="41">
        <f>MAX(IF($B1959="No",0,MIN((0.75*F1959),847)),MIN(F1959,(0.75*$C1959),847))</f>
        <v>0</v>
      </c>
      <c r="K1959" s="41">
        <f>MAX(IF($B1959="No",0,MIN((0.75*G1959),847)),MIN(G1959,(0.75*$C1959),847))</f>
        <v>0</v>
      </c>
      <c r="L1959" s="54" t="str">
        <f>IF(OR(COUNT(C1959:G1959)&lt;&gt;5,ISBLANK(B1959)),"",SUM(H1959:K1959))</f>
        <v/>
      </c>
    </row>
    <row r="1960" spans="8:12" ht="17.25" x14ac:dyDescent="0.3">
      <c r="H1960" s="41">
        <f>MAX(IF($B1960="No",0,MIN((0.75*D1960),847)),MIN(D1960,(0.75*$C1960),847))</f>
        <v>0</v>
      </c>
      <c r="I1960" s="41">
        <f>MAX(IF($B1960="No",0,MIN((0.75*E1960),847)),MIN(E1960,(0.75*$C1960),847))</f>
        <v>0</v>
      </c>
      <c r="J1960" s="41">
        <f>MAX(IF($B1960="No",0,MIN((0.75*F1960),847)),MIN(F1960,(0.75*$C1960),847))</f>
        <v>0</v>
      </c>
      <c r="K1960" s="41">
        <f>MAX(IF($B1960="No",0,MIN((0.75*G1960),847)),MIN(G1960,(0.75*$C1960),847))</f>
        <v>0</v>
      </c>
      <c r="L1960" s="54" t="str">
        <f>IF(OR(COUNT(C1960:G1960)&lt;&gt;5,ISBLANK(B1960)),"",SUM(H1960:K1960))</f>
        <v/>
      </c>
    </row>
    <row r="1961" spans="8:12" ht="17.25" x14ac:dyDescent="0.3">
      <c r="H1961" s="41">
        <f>MAX(IF($B1961="No",0,MIN((0.75*D1961),847)),MIN(D1961,(0.75*$C1961),847))</f>
        <v>0</v>
      </c>
      <c r="I1961" s="41">
        <f>MAX(IF($B1961="No",0,MIN((0.75*E1961),847)),MIN(E1961,(0.75*$C1961),847))</f>
        <v>0</v>
      </c>
      <c r="J1961" s="41">
        <f>MAX(IF($B1961="No",0,MIN((0.75*F1961),847)),MIN(F1961,(0.75*$C1961),847))</f>
        <v>0</v>
      </c>
      <c r="K1961" s="41">
        <f>MAX(IF($B1961="No",0,MIN((0.75*G1961),847)),MIN(G1961,(0.75*$C1961),847))</f>
        <v>0</v>
      </c>
      <c r="L1961" s="54" t="str">
        <f>IF(OR(COUNT(C1961:G1961)&lt;&gt;5,ISBLANK(B1961)),"",SUM(H1961:K1961))</f>
        <v/>
      </c>
    </row>
    <row r="1962" spans="8:12" ht="17.25" x14ac:dyDescent="0.3">
      <c r="H1962" s="41">
        <f>MAX(IF($B1962="No",0,MIN((0.75*D1962),847)),MIN(D1962,(0.75*$C1962),847))</f>
        <v>0</v>
      </c>
      <c r="I1962" s="41">
        <f>MAX(IF($B1962="No",0,MIN((0.75*E1962),847)),MIN(E1962,(0.75*$C1962),847))</f>
        <v>0</v>
      </c>
      <c r="J1962" s="41">
        <f>MAX(IF($B1962="No",0,MIN((0.75*F1962),847)),MIN(F1962,(0.75*$C1962),847))</f>
        <v>0</v>
      </c>
      <c r="K1962" s="41">
        <f>MAX(IF($B1962="No",0,MIN((0.75*G1962),847)),MIN(G1962,(0.75*$C1962),847))</f>
        <v>0</v>
      </c>
      <c r="L1962" s="54" t="str">
        <f>IF(OR(COUNT(C1962:G1962)&lt;&gt;5,ISBLANK(B1962)),"",SUM(H1962:K1962))</f>
        <v/>
      </c>
    </row>
    <row r="1963" spans="8:12" ht="17.25" x14ac:dyDescent="0.3">
      <c r="H1963" s="41">
        <f>MAX(IF($B1963="No",0,MIN((0.75*D1963),847)),MIN(D1963,(0.75*$C1963),847))</f>
        <v>0</v>
      </c>
      <c r="I1963" s="41">
        <f>MAX(IF($B1963="No",0,MIN((0.75*E1963),847)),MIN(E1963,(0.75*$C1963),847))</f>
        <v>0</v>
      </c>
      <c r="J1963" s="41">
        <f>MAX(IF($B1963="No",0,MIN((0.75*F1963),847)),MIN(F1963,(0.75*$C1963),847))</f>
        <v>0</v>
      </c>
      <c r="K1963" s="41">
        <f>MAX(IF($B1963="No",0,MIN((0.75*G1963),847)),MIN(G1963,(0.75*$C1963),847))</f>
        <v>0</v>
      </c>
      <c r="L1963" s="54" t="str">
        <f>IF(OR(COUNT(C1963:G1963)&lt;&gt;5,ISBLANK(B1963)),"",SUM(H1963:K1963))</f>
        <v/>
      </c>
    </row>
    <row r="1964" spans="8:12" ht="17.25" x14ac:dyDescent="0.3">
      <c r="H1964" s="41">
        <f>MAX(IF($B1964="No",0,MIN((0.75*D1964),847)),MIN(D1964,(0.75*$C1964),847))</f>
        <v>0</v>
      </c>
      <c r="I1964" s="41">
        <f>MAX(IF($B1964="No",0,MIN((0.75*E1964),847)),MIN(E1964,(0.75*$C1964),847))</f>
        <v>0</v>
      </c>
      <c r="J1964" s="41">
        <f>MAX(IF($B1964="No",0,MIN((0.75*F1964),847)),MIN(F1964,(0.75*$C1964),847))</f>
        <v>0</v>
      </c>
      <c r="K1964" s="41">
        <f>MAX(IF($B1964="No",0,MIN((0.75*G1964),847)),MIN(G1964,(0.75*$C1964),847))</f>
        <v>0</v>
      </c>
      <c r="L1964" s="54" t="str">
        <f>IF(OR(COUNT(C1964:G1964)&lt;&gt;5,ISBLANK(B1964)),"",SUM(H1964:K1964))</f>
        <v/>
      </c>
    </row>
    <row r="1965" spans="8:12" ht="17.25" x14ac:dyDescent="0.3">
      <c r="H1965" s="41">
        <f>MAX(IF($B1965="No",0,MIN((0.75*D1965),847)),MIN(D1965,(0.75*$C1965),847))</f>
        <v>0</v>
      </c>
      <c r="I1965" s="41">
        <f>MAX(IF($B1965="No",0,MIN((0.75*E1965),847)),MIN(E1965,(0.75*$C1965),847))</f>
        <v>0</v>
      </c>
      <c r="J1965" s="41">
        <f>MAX(IF($B1965="No",0,MIN((0.75*F1965),847)),MIN(F1965,(0.75*$C1965),847))</f>
        <v>0</v>
      </c>
      <c r="K1965" s="41">
        <f>MAX(IF($B1965="No",0,MIN((0.75*G1965),847)),MIN(G1965,(0.75*$C1965),847))</f>
        <v>0</v>
      </c>
      <c r="L1965" s="54" t="str">
        <f>IF(OR(COUNT(C1965:G1965)&lt;&gt;5,ISBLANK(B1965)),"",SUM(H1965:K1965))</f>
        <v/>
      </c>
    </row>
    <row r="1966" spans="8:12" ht="17.25" x14ac:dyDescent="0.3">
      <c r="H1966" s="41">
        <f>MAX(IF($B1966="No",0,MIN((0.75*D1966),847)),MIN(D1966,(0.75*$C1966),847))</f>
        <v>0</v>
      </c>
      <c r="I1966" s="41">
        <f>MAX(IF($B1966="No",0,MIN((0.75*E1966),847)),MIN(E1966,(0.75*$C1966),847))</f>
        <v>0</v>
      </c>
      <c r="J1966" s="41">
        <f>MAX(IF($B1966="No",0,MIN((0.75*F1966),847)),MIN(F1966,(0.75*$C1966),847))</f>
        <v>0</v>
      </c>
      <c r="K1966" s="41">
        <f>MAX(IF($B1966="No",0,MIN((0.75*G1966),847)),MIN(G1966,(0.75*$C1966),847))</f>
        <v>0</v>
      </c>
      <c r="L1966" s="54" t="str">
        <f>IF(OR(COUNT(C1966:G1966)&lt;&gt;5,ISBLANK(B1966)),"",SUM(H1966:K1966))</f>
        <v/>
      </c>
    </row>
    <row r="1967" spans="8:12" ht="17.25" x14ac:dyDescent="0.3">
      <c r="H1967" s="41">
        <f>MAX(IF($B1967="No",0,MIN((0.75*D1967),847)),MIN(D1967,(0.75*$C1967),847))</f>
        <v>0</v>
      </c>
      <c r="I1967" s="41">
        <f>MAX(IF($B1967="No",0,MIN((0.75*E1967),847)),MIN(E1967,(0.75*$C1967),847))</f>
        <v>0</v>
      </c>
      <c r="J1967" s="41">
        <f>MAX(IF($B1967="No",0,MIN((0.75*F1967),847)),MIN(F1967,(0.75*$C1967),847))</f>
        <v>0</v>
      </c>
      <c r="K1967" s="41">
        <f>MAX(IF($B1967="No",0,MIN((0.75*G1967),847)),MIN(G1967,(0.75*$C1967),847))</f>
        <v>0</v>
      </c>
      <c r="L1967" s="54" t="str">
        <f>IF(OR(COUNT(C1967:G1967)&lt;&gt;5,ISBLANK(B1967)),"",SUM(H1967:K1967))</f>
        <v/>
      </c>
    </row>
    <row r="1968" spans="8:12" ht="17.25" x14ac:dyDescent="0.3">
      <c r="H1968" s="41">
        <f>MAX(IF($B1968="No",0,MIN((0.75*D1968),847)),MIN(D1968,(0.75*$C1968),847))</f>
        <v>0</v>
      </c>
      <c r="I1968" s="41">
        <f>MAX(IF($B1968="No",0,MIN((0.75*E1968),847)),MIN(E1968,(0.75*$C1968),847))</f>
        <v>0</v>
      </c>
      <c r="J1968" s="41">
        <f>MAX(IF($B1968="No",0,MIN((0.75*F1968),847)),MIN(F1968,(0.75*$C1968),847))</f>
        <v>0</v>
      </c>
      <c r="K1968" s="41">
        <f>MAX(IF($B1968="No",0,MIN((0.75*G1968),847)),MIN(G1968,(0.75*$C1968),847))</f>
        <v>0</v>
      </c>
      <c r="L1968" s="54" t="str">
        <f>IF(OR(COUNT(C1968:G1968)&lt;&gt;5,ISBLANK(B1968)),"",SUM(H1968:K1968))</f>
        <v/>
      </c>
    </row>
    <row r="1969" spans="8:12" ht="17.25" x14ac:dyDescent="0.3">
      <c r="H1969" s="41">
        <f>MAX(IF($B1969="No",0,MIN((0.75*D1969),847)),MIN(D1969,(0.75*$C1969),847))</f>
        <v>0</v>
      </c>
      <c r="I1969" s="41">
        <f>MAX(IF($B1969="No",0,MIN((0.75*E1969),847)),MIN(E1969,(0.75*$C1969),847))</f>
        <v>0</v>
      </c>
      <c r="J1969" s="41">
        <f>MAX(IF($B1969="No",0,MIN((0.75*F1969),847)),MIN(F1969,(0.75*$C1969),847))</f>
        <v>0</v>
      </c>
      <c r="K1969" s="41">
        <f>MAX(IF($B1969="No",0,MIN((0.75*G1969),847)),MIN(G1969,(0.75*$C1969),847))</f>
        <v>0</v>
      </c>
      <c r="L1969" s="54" t="str">
        <f>IF(OR(COUNT(C1969:G1969)&lt;&gt;5,ISBLANK(B1969)),"",SUM(H1969:K1969))</f>
        <v/>
      </c>
    </row>
    <row r="1970" spans="8:12" ht="17.25" x14ac:dyDescent="0.3">
      <c r="H1970" s="41">
        <f>MAX(IF($B1970="No",0,MIN((0.75*D1970),847)),MIN(D1970,(0.75*$C1970),847))</f>
        <v>0</v>
      </c>
      <c r="I1970" s="41">
        <f>MAX(IF($B1970="No",0,MIN((0.75*E1970),847)),MIN(E1970,(0.75*$C1970),847))</f>
        <v>0</v>
      </c>
      <c r="J1970" s="41">
        <f>MAX(IF($B1970="No",0,MIN((0.75*F1970),847)),MIN(F1970,(0.75*$C1970),847))</f>
        <v>0</v>
      </c>
      <c r="K1970" s="41">
        <f>MAX(IF($B1970="No",0,MIN((0.75*G1970),847)),MIN(G1970,(0.75*$C1970),847))</f>
        <v>0</v>
      </c>
      <c r="L1970" s="54" t="str">
        <f>IF(OR(COUNT(C1970:G1970)&lt;&gt;5,ISBLANK(B1970)),"",SUM(H1970:K1970))</f>
        <v/>
      </c>
    </row>
    <row r="1971" spans="8:12" ht="17.25" x14ac:dyDescent="0.3">
      <c r="H1971" s="41">
        <f>MAX(IF($B1971="No",0,MIN((0.75*D1971),847)),MIN(D1971,(0.75*$C1971),847))</f>
        <v>0</v>
      </c>
      <c r="I1971" s="41">
        <f>MAX(IF($B1971="No",0,MIN((0.75*E1971),847)),MIN(E1971,(0.75*$C1971),847))</f>
        <v>0</v>
      </c>
      <c r="J1971" s="41">
        <f>MAX(IF($B1971="No",0,MIN((0.75*F1971),847)),MIN(F1971,(0.75*$C1971),847))</f>
        <v>0</v>
      </c>
      <c r="K1971" s="41">
        <f>MAX(IF($B1971="No",0,MIN((0.75*G1971),847)),MIN(G1971,(0.75*$C1971),847))</f>
        <v>0</v>
      </c>
      <c r="L1971" s="54" t="str">
        <f>IF(OR(COUNT(C1971:G1971)&lt;&gt;5,ISBLANK(B1971)),"",SUM(H1971:K1971))</f>
        <v/>
      </c>
    </row>
    <row r="1972" spans="8:12" ht="17.25" x14ac:dyDescent="0.3">
      <c r="H1972" s="41">
        <f>MAX(IF($B1972="No",0,MIN((0.75*D1972),847)),MIN(D1972,(0.75*$C1972),847))</f>
        <v>0</v>
      </c>
      <c r="I1972" s="41">
        <f>MAX(IF($B1972="No",0,MIN((0.75*E1972),847)),MIN(E1972,(0.75*$C1972),847))</f>
        <v>0</v>
      </c>
      <c r="J1972" s="41">
        <f>MAX(IF($B1972="No",0,MIN((0.75*F1972),847)),MIN(F1972,(0.75*$C1972),847))</f>
        <v>0</v>
      </c>
      <c r="K1972" s="41">
        <f>MAX(IF($B1972="No",0,MIN((0.75*G1972),847)),MIN(G1972,(0.75*$C1972),847))</f>
        <v>0</v>
      </c>
      <c r="L1972" s="54" t="str">
        <f>IF(OR(COUNT(C1972:G1972)&lt;&gt;5,ISBLANK(B1972)),"",SUM(H1972:K1972))</f>
        <v/>
      </c>
    </row>
    <row r="1973" spans="8:12" ht="17.25" x14ac:dyDescent="0.3">
      <c r="H1973" s="41">
        <f>MAX(IF($B1973="No",0,MIN((0.75*D1973),847)),MIN(D1973,(0.75*$C1973),847))</f>
        <v>0</v>
      </c>
      <c r="I1973" s="41">
        <f>MAX(IF($B1973="No",0,MIN((0.75*E1973),847)),MIN(E1973,(0.75*$C1973),847))</f>
        <v>0</v>
      </c>
      <c r="J1973" s="41">
        <f>MAX(IF($B1973="No",0,MIN((0.75*F1973),847)),MIN(F1973,(0.75*$C1973),847))</f>
        <v>0</v>
      </c>
      <c r="K1973" s="41">
        <f>MAX(IF($B1973="No",0,MIN((0.75*G1973),847)),MIN(G1973,(0.75*$C1973),847))</f>
        <v>0</v>
      </c>
      <c r="L1973" s="54" t="str">
        <f>IF(OR(COUNT(C1973:G1973)&lt;&gt;5,ISBLANK(B1973)),"",SUM(H1973:K1973))</f>
        <v/>
      </c>
    </row>
    <row r="1974" spans="8:12" ht="17.25" x14ac:dyDescent="0.3">
      <c r="H1974" s="41">
        <f>MAX(IF($B1974="No",0,MIN((0.75*D1974),847)),MIN(D1974,(0.75*$C1974),847))</f>
        <v>0</v>
      </c>
      <c r="I1974" s="41">
        <f>MAX(IF($B1974="No",0,MIN((0.75*E1974),847)),MIN(E1974,(0.75*$C1974),847))</f>
        <v>0</v>
      </c>
      <c r="J1974" s="41">
        <f>MAX(IF($B1974="No",0,MIN((0.75*F1974),847)),MIN(F1974,(0.75*$C1974),847))</f>
        <v>0</v>
      </c>
      <c r="K1974" s="41">
        <f>MAX(IF($B1974="No",0,MIN((0.75*G1974),847)),MIN(G1974,(0.75*$C1974),847))</f>
        <v>0</v>
      </c>
      <c r="L1974" s="54" t="str">
        <f>IF(OR(COUNT(C1974:G1974)&lt;&gt;5,ISBLANK(B1974)),"",SUM(H1974:K1974))</f>
        <v/>
      </c>
    </row>
    <row r="1975" spans="8:12" ht="17.25" x14ac:dyDescent="0.3">
      <c r="H1975" s="41">
        <f>MAX(IF($B1975="No",0,MIN((0.75*D1975),847)),MIN(D1975,(0.75*$C1975),847))</f>
        <v>0</v>
      </c>
      <c r="I1975" s="41">
        <f>MAX(IF($B1975="No",0,MIN((0.75*E1975),847)),MIN(E1975,(0.75*$C1975),847))</f>
        <v>0</v>
      </c>
      <c r="J1975" s="41">
        <f>MAX(IF($B1975="No",0,MIN((0.75*F1975),847)),MIN(F1975,(0.75*$C1975),847))</f>
        <v>0</v>
      </c>
      <c r="K1975" s="41">
        <f>MAX(IF($B1975="No",0,MIN((0.75*G1975),847)),MIN(G1975,(0.75*$C1975),847))</f>
        <v>0</v>
      </c>
      <c r="L1975" s="54" t="str">
        <f>IF(OR(COUNT(C1975:G1975)&lt;&gt;5,ISBLANK(B1975)),"",SUM(H1975:K1975))</f>
        <v/>
      </c>
    </row>
    <row r="1976" spans="8:12" ht="17.25" x14ac:dyDescent="0.3">
      <c r="H1976" s="41">
        <f>MAX(IF($B1976="No",0,MIN((0.75*D1976),847)),MIN(D1976,(0.75*$C1976),847))</f>
        <v>0</v>
      </c>
      <c r="I1976" s="41">
        <f>MAX(IF($B1976="No",0,MIN((0.75*E1976),847)),MIN(E1976,(0.75*$C1976),847))</f>
        <v>0</v>
      </c>
      <c r="J1976" s="41">
        <f>MAX(IF($B1976="No",0,MIN((0.75*F1976),847)),MIN(F1976,(0.75*$C1976),847))</f>
        <v>0</v>
      </c>
      <c r="K1976" s="41">
        <f>MAX(IF($B1976="No",0,MIN((0.75*G1976),847)),MIN(G1976,(0.75*$C1976),847))</f>
        <v>0</v>
      </c>
      <c r="L1976" s="54" t="str">
        <f>IF(OR(COUNT(C1976:G1976)&lt;&gt;5,ISBLANK(B1976)),"",SUM(H1976:K1976))</f>
        <v/>
      </c>
    </row>
    <row r="1977" spans="8:12" ht="17.25" x14ac:dyDescent="0.3">
      <c r="H1977" s="41">
        <f>MAX(IF($B1977="No",0,MIN((0.75*D1977),847)),MIN(D1977,(0.75*$C1977),847))</f>
        <v>0</v>
      </c>
      <c r="I1977" s="41">
        <f>MAX(IF($B1977="No",0,MIN((0.75*E1977),847)),MIN(E1977,(0.75*$C1977),847))</f>
        <v>0</v>
      </c>
      <c r="J1977" s="41">
        <f>MAX(IF($B1977="No",0,MIN((0.75*F1977),847)),MIN(F1977,(0.75*$C1977),847))</f>
        <v>0</v>
      </c>
      <c r="K1977" s="41">
        <f>MAX(IF($B1977="No",0,MIN((0.75*G1977),847)),MIN(G1977,(0.75*$C1977),847))</f>
        <v>0</v>
      </c>
      <c r="L1977" s="54" t="str">
        <f>IF(OR(COUNT(C1977:G1977)&lt;&gt;5,ISBLANK(B1977)),"",SUM(H1977:K1977))</f>
        <v/>
      </c>
    </row>
    <row r="1978" spans="8:12" ht="17.25" x14ac:dyDescent="0.3">
      <c r="H1978" s="41">
        <f>MAX(IF($B1978="No",0,MIN((0.75*D1978),847)),MIN(D1978,(0.75*$C1978),847))</f>
        <v>0</v>
      </c>
      <c r="I1978" s="41">
        <f>MAX(IF($B1978="No",0,MIN((0.75*E1978),847)),MIN(E1978,(0.75*$C1978),847))</f>
        <v>0</v>
      </c>
      <c r="J1978" s="41">
        <f>MAX(IF($B1978="No",0,MIN((0.75*F1978),847)),MIN(F1978,(0.75*$C1978),847))</f>
        <v>0</v>
      </c>
      <c r="K1978" s="41">
        <f>MAX(IF($B1978="No",0,MIN((0.75*G1978),847)),MIN(G1978,(0.75*$C1978),847))</f>
        <v>0</v>
      </c>
      <c r="L1978" s="54" t="str">
        <f>IF(OR(COUNT(C1978:G1978)&lt;&gt;5,ISBLANK(B1978)),"",SUM(H1978:K1978))</f>
        <v/>
      </c>
    </row>
    <row r="1979" spans="8:12" ht="17.25" x14ac:dyDescent="0.3">
      <c r="H1979" s="41">
        <f>MAX(IF($B1979="No",0,MIN((0.75*D1979),847)),MIN(D1979,(0.75*$C1979),847))</f>
        <v>0</v>
      </c>
      <c r="I1979" s="41">
        <f>MAX(IF($B1979="No",0,MIN((0.75*E1979),847)),MIN(E1979,(0.75*$C1979),847))</f>
        <v>0</v>
      </c>
      <c r="J1979" s="41">
        <f>MAX(IF($B1979="No",0,MIN((0.75*F1979),847)),MIN(F1979,(0.75*$C1979),847))</f>
        <v>0</v>
      </c>
      <c r="K1979" s="41">
        <f>MAX(IF($B1979="No",0,MIN((0.75*G1979),847)),MIN(G1979,(0.75*$C1979),847))</f>
        <v>0</v>
      </c>
      <c r="L1979" s="54" t="str">
        <f>IF(OR(COUNT(C1979:G1979)&lt;&gt;5,ISBLANK(B1979)),"",SUM(H1979:K1979))</f>
        <v/>
      </c>
    </row>
    <row r="1980" spans="8:12" ht="17.25" x14ac:dyDescent="0.3">
      <c r="H1980" s="41">
        <f>MAX(IF($B1980="No",0,MIN((0.75*D1980),847)),MIN(D1980,(0.75*$C1980),847))</f>
        <v>0</v>
      </c>
      <c r="I1980" s="41">
        <f>MAX(IF($B1980="No",0,MIN((0.75*E1980),847)),MIN(E1980,(0.75*$C1980),847))</f>
        <v>0</v>
      </c>
      <c r="J1980" s="41">
        <f>MAX(IF($B1980="No",0,MIN((0.75*F1980),847)),MIN(F1980,(0.75*$C1980),847))</f>
        <v>0</v>
      </c>
      <c r="K1980" s="41">
        <f>MAX(IF($B1980="No",0,MIN((0.75*G1980),847)),MIN(G1980,(0.75*$C1980),847))</f>
        <v>0</v>
      </c>
      <c r="L1980" s="54" t="str">
        <f>IF(OR(COUNT(C1980:G1980)&lt;&gt;5,ISBLANK(B1980)),"",SUM(H1980:K1980))</f>
        <v/>
      </c>
    </row>
    <row r="1981" spans="8:12" ht="17.25" x14ac:dyDescent="0.3">
      <c r="H1981" s="41">
        <f>MAX(IF($B1981="No",0,MIN((0.75*D1981),847)),MIN(D1981,(0.75*$C1981),847))</f>
        <v>0</v>
      </c>
      <c r="I1981" s="41">
        <f>MAX(IF($B1981="No",0,MIN((0.75*E1981),847)),MIN(E1981,(0.75*$C1981),847))</f>
        <v>0</v>
      </c>
      <c r="J1981" s="41">
        <f>MAX(IF($B1981="No",0,MIN((0.75*F1981),847)),MIN(F1981,(0.75*$C1981),847))</f>
        <v>0</v>
      </c>
      <c r="K1981" s="41">
        <f>MAX(IF($B1981="No",0,MIN((0.75*G1981),847)),MIN(G1981,(0.75*$C1981),847))</f>
        <v>0</v>
      </c>
      <c r="L1981" s="54" t="str">
        <f>IF(OR(COUNT(C1981:G1981)&lt;&gt;5,ISBLANK(B1981)),"",SUM(H1981:K1981))</f>
        <v/>
      </c>
    </row>
    <row r="1982" spans="8:12" ht="17.25" x14ac:dyDescent="0.3">
      <c r="H1982" s="41">
        <f>MAX(IF($B1982="No",0,MIN((0.75*D1982),847)),MIN(D1982,(0.75*$C1982),847))</f>
        <v>0</v>
      </c>
      <c r="I1982" s="41">
        <f>MAX(IF($B1982="No",0,MIN((0.75*E1982),847)),MIN(E1982,(0.75*$C1982),847))</f>
        <v>0</v>
      </c>
      <c r="J1982" s="41">
        <f>MAX(IF($B1982="No",0,MIN((0.75*F1982),847)),MIN(F1982,(0.75*$C1982),847))</f>
        <v>0</v>
      </c>
      <c r="K1982" s="41">
        <f>MAX(IF($B1982="No",0,MIN((0.75*G1982),847)),MIN(G1982,(0.75*$C1982),847))</f>
        <v>0</v>
      </c>
      <c r="L1982" s="54" t="str">
        <f>IF(OR(COUNT(C1982:G1982)&lt;&gt;5,ISBLANK(B1982)),"",SUM(H1982:K1982))</f>
        <v/>
      </c>
    </row>
    <row r="1983" spans="8:12" ht="17.25" x14ac:dyDescent="0.3">
      <c r="H1983" s="41">
        <f>MAX(IF($B1983="No",0,MIN((0.75*D1983),847)),MIN(D1983,(0.75*$C1983),847))</f>
        <v>0</v>
      </c>
      <c r="I1983" s="41">
        <f>MAX(IF($B1983="No",0,MIN((0.75*E1983),847)),MIN(E1983,(0.75*$C1983),847))</f>
        <v>0</v>
      </c>
      <c r="J1983" s="41">
        <f>MAX(IF($B1983="No",0,MIN((0.75*F1983),847)),MIN(F1983,(0.75*$C1983),847))</f>
        <v>0</v>
      </c>
      <c r="K1983" s="41">
        <f>MAX(IF($B1983="No",0,MIN((0.75*G1983),847)),MIN(G1983,(0.75*$C1983),847))</f>
        <v>0</v>
      </c>
      <c r="L1983" s="54" t="str">
        <f>IF(OR(COUNT(C1983:G1983)&lt;&gt;5,ISBLANK(B1983)),"",SUM(H1983:K1983))</f>
        <v/>
      </c>
    </row>
    <row r="1984" spans="8:12" ht="17.25" x14ac:dyDescent="0.3">
      <c r="H1984" s="41">
        <f>MAX(IF($B1984="No",0,MIN((0.75*D1984),847)),MIN(D1984,(0.75*$C1984),847))</f>
        <v>0</v>
      </c>
      <c r="I1984" s="41">
        <f>MAX(IF($B1984="No",0,MIN((0.75*E1984),847)),MIN(E1984,(0.75*$C1984),847))</f>
        <v>0</v>
      </c>
      <c r="J1984" s="41">
        <f>MAX(IF($B1984="No",0,MIN((0.75*F1984),847)),MIN(F1984,(0.75*$C1984),847))</f>
        <v>0</v>
      </c>
      <c r="K1984" s="41">
        <f>MAX(IF($B1984="No",0,MIN((0.75*G1984),847)),MIN(G1984,(0.75*$C1984),847))</f>
        <v>0</v>
      </c>
      <c r="L1984" s="54" t="str">
        <f>IF(OR(COUNT(C1984:G1984)&lt;&gt;5,ISBLANK(B1984)),"",SUM(H1984:K1984))</f>
        <v/>
      </c>
    </row>
    <row r="1985" spans="8:12" ht="17.25" x14ac:dyDescent="0.3">
      <c r="H1985" s="41">
        <f>MAX(IF($B1985="No",0,MIN((0.75*D1985),847)),MIN(D1985,(0.75*$C1985),847))</f>
        <v>0</v>
      </c>
      <c r="I1985" s="41">
        <f>MAX(IF($B1985="No",0,MIN((0.75*E1985),847)),MIN(E1985,(0.75*$C1985),847))</f>
        <v>0</v>
      </c>
      <c r="J1985" s="41">
        <f>MAX(IF($B1985="No",0,MIN((0.75*F1985),847)),MIN(F1985,(0.75*$C1985),847))</f>
        <v>0</v>
      </c>
      <c r="K1985" s="41">
        <f>MAX(IF($B1985="No",0,MIN((0.75*G1985),847)),MIN(G1985,(0.75*$C1985),847))</f>
        <v>0</v>
      </c>
      <c r="L1985" s="54" t="str">
        <f>IF(OR(COUNT(C1985:G1985)&lt;&gt;5,ISBLANK(B1985)),"",SUM(H1985:K1985))</f>
        <v/>
      </c>
    </row>
    <row r="1986" spans="8:12" ht="17.25" x14ac:dyDescent="0.3">
      <c r="H1986" s="41">
        <f>MAX(IF($B1986="No",0,MIN((0.75*D1986),847)),MIN(D1986,(0.75*$C1986),847))</f>
        <v>0</v>
      </c>
      <c r="I1986" s="41">
        <f>MAX(IF($B1986="No",0,MIN((0.75*E1986),847)),MIN(E1986,(0.75*$C1986),847))</f>
        <v>0</v>
      </c>
      <c r="J1986" s="41">
        <f>MAX(IF($B1986="No",0,MIN((0.75*F1986),847)),MIN(F1986,(0.75*$C1986),847))</f>
        <v>0</v>
      </c>
      <c r="K1986" s="41">
        <f>MAX(IF($B1986="No",0,MIN((0.75*G1986),847)),MIN(G1986,(0.75*$C1986),847))</f>
        <v>0</v>
      </c>
      <c r="L1986" s="54" t="str">
        <f>IF(OR(COUNT(C1986:G1986)&lt;&gt;5,ISBLANK(B1986)),"",SUM(H1986:K1986))</f>
        <v/>
      </c>
    </row>
    <row r="1987" spans="8:12" ht="17.25" x14ac:dyDescent="0.3">
      <c r="H1987" s="41">
        <f>MAX(IF($B1987="No",0,MIN((0.75*D1987),847)),MIN(D1987,(0.75*$C1987),847))</f>
        <v>0</v>
      </c>
      <c r="I1987" s="41">
        <f>MAX(IF($B1987="No",0,MIN((0.75*E1987),847)),MIN(E1987,(0.75*$C1987),847))</f>
        <v>0</v>
      </c>
      <c r="J1987" s="41">
        <f>MAX(IF($B1987="No",0,MIN((0.75*F1987),847)),MIN(F1987,(0.75*$C1987),847))</f>
        <v>0</v>
      </c>
      <c r="K1987" s="41">
        <f>MAX(IF($B1987="No",0,MIN((0.75*G1987),847)),MIN(G1987,(0.75*$C1987),847))</f>
        <v>0</v>
      </c>
      <c r="L1987" s="54" t="str">
        <f>IF(OR(COUNT(C1987:G1987)&lt;&gt;5,ISBLANK(B1987)),"",SUM(H1987:K1987))</f>
        <v/>
      </c>
    </row>
    <row r="1988" spans="8:12" ht="17.25" x14ac:dyDescent="0.3">
      <c r="H1988" s="41">
        <f>MAX(IF($B1988="No",0,MIN((0.75*D1988),847)),MIN(D1988,(0.75*$C1988),847))</f>
        <v>0</v>
      </c>
      <c r="I1988" s="41">
        <f>MAX(IF($B1988="No",0,MIN((0.75*E1988),847)),MIN(E1988,(0.75*$C1988),847))</f>
        <v>0</v>
      </c>
      <c r="J1988" s="41">
        <f>MAX(IF($B1988="No",0,MIN((0.75*F1988),847)),MIN(F1988,(0.75*$C1988),847))</f>
        <v>0</v>
      </c>
      <c r="K1988" s="41">
        <f>MAX(IF($B1988="No",0,MIN((0.75*G1988),847)),MIN(G1988,(0.75*$C1988),847))</f>
        <v>0</v>
      </c>
      <c r="L1988" s="54" t="str">
        <f>IF(OR(COUNT(C1988:G1988)&lt;&gt;5,ISBLANK(B1988)),"",SUM(H1988:K1988))</f>
        <v/>
      </c>
    </row>
    <row r="1989" spans="8:12" ht="17.25" x14ac:dyDescent="0.3">
      <c r="H1989" s="41">
        <f>MAX(IF($B1989="No",0,MIN((0.75*D1989),847)),MIN(D1989,(0.75*$C1989),847))</f>
        <v>0</v>
      </c>
      <c r="I1989" s="41">
        <f>MAX(IF($B1989="No",0,MIN((0.75*E1989),847)),MIN(E1989,(0.75*$C1989),847))</f>
        <v>0</v>
      </c>
      <c r="J1989" s="41">
        <f>MAX(IF($B1989="No",0,MIN((0.75*F1989),847)),MIN(F1989,(0.75*$C1989),847))</f>
        <v>0</v>
      </c>
      <c r="K1989" s="41">
        <f>MAX(IF($B1989="No",0,MIN((0.75*G1989),847)),MIN(G1989,(0.75*$C1989),847))</f>
        <v>0</v>
      </c>
      <c r="L1989" s="54" t="str">
        <f>IF(OR(COUNT(C1989:G1989)&lt;&gt;5,ISBLANK(B1989)),"",SUM(H1989:K1989))</f>
        <v/>
      </c>
    </row>
    <row r="1990" spans="8:12" ht="17.25" x14ac:dyDescent="0.3">
      <c r="H1990" s="41">
        <f>MAX(IF($B1990="No",0,MIN((0.75*D1990),847)),MIN(D1990,(0.75*$C1990),847))</f>
        <v>0</v>
      </c>
      <c r="I1990" s="41">
        <f>MAX(IF($B1990="No",0,MIN((0.75*E1990),847)),MIN(E1990,(0.75*$C1990),847))</f>
        <v>0</v>
      </c>
      <c r="J1990" s="41">
        <f>MAX(IF($B1990="No",0,MIN((0.75*F1990),847)),MIN(F1990,(0.75*$C1990),847))</f>
        <v>0</v>
      </c>
      <c r="K1990" s="41">
        <f>MAX(IF($B1990="No",0,MIN((0.75*G1990),847)),MIN(G1990,(0.75*$C1990),847))</f>
        <v>0</v>
      </c>
      <c r="L1990" s="54" t="str">
        <f>IF(OR(COUNT(C1990:G1990)&lt;&gt;5,ISBLANK(B1990)),"",SUM(H1990:K1990))</f>
        <v/>
      </c>
    </row>
    <row r="1991" spans="8:12" ht="17.25" x14ac:dyDescent="0.3">
      <c r="H1991" s="41">
        <f>MAX(IF($B1991="No",0,MIN((0.75*D1991),847)),MIN(D1991,(0.75*$C1991),847))</f>
        <v>0</v>
      </c>
      <c r="I1991" s="41">
        <f>MAX(IF($B1991="No",0,MIN((0.75*E1991),847)),MIN(E1991,(0.75*$C1991),847))</f>
        <v>0</v>
      </c>
      <c r="J1991" s="41">
        <f>MAX(IF($B1991="No",0,MIN((0.75*F1991),847)),MIN(F1991,(0.75*$C1991),847))</f>
        <v>0</v>
      </c>
      <c r="K1991" s="41">
        <f>MAX(IF($B1991="No",0,MIN((0.75*G1991),847)),MIN(G1991,(0.75*$C1991),847))</f>
        <v>0</v>
      </c>
      <c r="L1991" s="54" t="str">
        <f>IF(OR(COUNT(C1991:G1991)&lt;&gt;5,ISBLANK(B1991)),"",SUM(H1991:K1991))</f>
        <v/>
      </c>
    </row>
    <row r="1992" spans="8:12" ht="17.25" x14ac:dyDescent="0.3">
      <c r="H1992" s="41">
        <f>MAX(IF($B1992="No",0,MIN((0.75*D1992),847)),MIN(D1992,(0.75*$C1992),847))</f>
        <v>0</v>
      </c>
      <c r="I1992" s="41">
        <f>MAX(IF($B1992="No",0,MIN((0.75*E1992),847)),MIN(E1992,(0.75*$C1992),847))</f>
        <v>0</v>
      </c>
      <c r="J1992" s="41">
        <f>MAX(IF($B1992="No",0,MIN((0.75*F1992),847)),MIN(F1992,(0.75*$C1992),847))</f>
        <v>0</v>
      </c>
      <c r="K1992" s="41">
        <f>MAX(IF($B1992="No",0,MIN((0.75*G1992),847)),MIN(G1992,(0.75*$C1992),847))</f>
        <v>0</v>
      </c>
      <c r="L1992" s="54" t="str">
        <f>IF(OR(COUNT(C1992:G1992)&lt;&gt;5,ISBLANK(B1992)),"",SUM(H1992:K1992))</f>
        <v/>
      </c>
    </row>
    <row r="1993" spans="8:12" ht="17.25" x14ac:dyDescent="0.3">
      <c r="H1993" s="41">
        <f>MAX(IF($B1993="No",0,MIN((0.75*D1993),847)),MIN(D1993,(0.75*$C1993),847))</f>
        <v>0</v>
      </c>
      <c r="I1993" s="41">
        <f>MAX(IF($B1993="No",0,MIN((0.75*E1993),847)),MIN(E1993,(0.75*$C1993),847))</f>
        <v>0</v>
      </c>
      <c r="J1993" s="41">
        <f>MAX(IF($B1993="No",0,MIN((0.75*F1993),847)),MIN(F1993,(0.75*$C1993),847))</f>
        <v>0</v>
      </c>
      <c r="K1993" s="41">
        <f>MAX(IF($B1993="No",0,MIN((0.75*G1993),847)),MIN(G1993,(0.75*$C1993),847))</f>
        <v>0</v>
      </c>
      <c r="L1993" s="54" t="str">
        <f>IF(OR(COUNT(C1993:G1993)&lt;&gt;5,ISBLANK(B1993)),"",SUM(H1993:K1993))</f>
        <v/>
      </c>
    </row>
    <row r="1994" spans="8:12" ht="17.25" x14ac:dyDescent="0.3">
      <c r="H1994" s="41">
        <f>MAX(IF($B1994="No",0,MIN((0.75*D1994),847)),MIN(D1994,(0.75*$C1994),847))</f>
        <v>0</v>
      </c>
      <c r="I1994" s="41">
        <f>MAX(IF($B1994="No",0,MIN((0.75*E1994),847)),MIN(E1994,(0.75*$C1994),847))</f>
        <v>0</v>
      </c>
      <c r="J1994" s="41">
        <f>MAX(IF($B1994="No",0,MIN((0.75*F1994),847)),MIN(F1994,(0.75*$C1994),847))</f>
        <v>0</v>
      </c>
      <c r="K1994" s="41">
        <f>MAX(IF($B1994="No",0,MIN((0.75*G1994),847)),MIN(G1994,(0.75*$C1994),847))</f>
        <v>0</v>
      </c>
      <c r="L1994" s="54" t="str">
        <f>IF(OR(COUNT(C1994:G1994)&lt;&gt;5,ISBLANK(B1994)),"",SUM(H1994:K1994))</f>
        <v/>
      </c>
    </row>
    <row r="1995" spans="8:12" ht="17.25" x14ac:dyDescent="0.3">
      <c r="H1995" s="41">
        <f>MAX(IF($B1995="No",0,MIN((0.75*D1995),847)),MIN(D1995,(0.75*$C1995),847))</f>
        <v>0</v>
      </c>
      <c r="I1995" s="41">
        <f>MAX(IF($B1995="No",0,MIN((0.75*E1995),847)),MIN(E1995,(0.75*$C1995),847))</f>
        <v>0</v>
      </c>
      <c r="J1995" s="41">
        <f>MAX(IF($B1995="No",0,MIN((0.75*F1995),847)),MIN(F1995,(0.75*$C1995),847))</f>
        <v>0</v>
      </c>
      <c r="K1995" s="41">
        <f>MAX(IF($B1995="No",0,MIN((0.75*G1995),847)),MIN(G1995,(0.75*$C1995),847))</f>
        <v>0</v>
      </c>
      <c r="L1995" s="54" t="str">
        <f>IF(OR(COUNT(C1995:G1995)&lt;&gt;5,ISBLANK(B1995)),"",SUM(H1995:K1995))</f>
        <v/>
      </c>
    </row>
    <row r="1996" spans="8:12" ht="17.25" x14ac:dyDescent="0.3">
      <c r="H1996" s="41">
        <f>MAX(IF($B1996="No",0,MIN((0.75*D1996),847)),MIN(D1996,(0.75*$C1996),847))</f>
        <v>0</v>
      </c>
      <c r="I1996" s="41">
        <f>MAX(IF($B1996="No",0,MIN((0.75*E1996),847)),MIN(E1996,(0.75*$C1996),847))</f>
        <v>0</v>
      </c>
      <c r="J1996" s="41">
        <f>MAX(IF($B1996="No",0,MIN((0.75*F1996),847)),MIN(F1996,(0.75*$C1996),847))</f>
        <v>0</v>
      </c>
      <c r="K1996" s="41">
        <f>MAX(IF($B1996="No",0,MIN((0.75*G1996),847)),MIN(G1996,(0.75*$C1996),847))</f>
        <v>0</v>
      </c>
      <c r="L1996" s="54" t="str">
        <f>IF(OR(COUNT(C1996:G1996)&lt;&gt;5,ISBLANK(B1996)),"",SUM(H1996:K1996))</f>
        <v/>
      </c>
    </row>
    <row r="1997" spans="8:12" ht="17.25" x14ac:dyDescent="0.3">
      <c r="H1997" s="41">
        <f>MAX(IF($B1997="No",0,MIN((0.75*D1997),847)),MIN(D1997,(0.75*$C1997),847))</f>
        <v>0</v>
      </c>
      <c r="I1997" s="41">
        <f>MAX(IF($B1997="No",0,MIN((0.75*E1997),847)),MIN(E1997,(0.75*$C1997),847))</f>
        <v>0</v>
      </c>
      <c r="J1997" s="41">
        <f>MAX(IF($B1997="No",0,MIN((0.75*F1997),847)),MIN(F1997,(0.75*$C1997),847))</f>
        <v>0</v>
      </c>
      <c r="K1997" s="41">
        <f>MAX(IF($B1997="No",0,MIN((0.75*G1997),847)),MIN(G1997,(0.75*$C1997),847))</f>
        <v>0</v>
      </c>
      <c r="L1997" s="54" t="str">
        <f>IF(OR(COUNT(C1997:G1997)&lt;&gt;5,ISBLANK(B1997)),"",SUM(H1997:K1997))</f>
        <v/>
      </c>
    </row>
    <row r="1998" spans="8:12" ht="17.25" x14ac:dyDescent="0.3">
      <c r="H1998" s="41">
        <f>MAX(IF($B1998="No",0,MIN((0.75*D1998),847)),MIN(D1998,(0.75*$C1998),847))</f>
        <v>0</v>
      </c>
      <c r="I1998" s="41">
        <f>MAX(IF($B1998="No",0,MIN((0.75*E1998),847)),MIN(E1998,(0.75*$C1998),847))</f>
        <v>0</v>
      </c>
      <c r="J1998" s="41">
        <f>MAX(IF($B1998="No",0,MIN((0.75*F1998),847)),MIN(F1998,(0.75*$C1998),847))</f>
        <v>0</v>
      </c>
      <c r="K1998" s="41">
        <f>MAX(IF($B1998="No",0,MIN((0.75*G1998),847)),MIN(G1998,(0.75*$C1998),847))</f>
        <v>0</v>
      </c>
      <c r="L1998" s="54" t="str">
        <f>IF(OR(COUNT(C1998:G1998)&lt;&gt;5,ISBLANK(B1998)),"",SUM(H1998:K1998))</f>
        <v/>
      </c>
    </row>
    <row r="1999" spans="8:12" ht="17.25" x14ac:dyDescent="0.3">
      <c r="H1999" s="41">
        <f>MAX(IF($B1999="No",0,MIN((0.75*D1999),847)),MIN(D1999,(0.75*$C1999),847))</f>
        <v>0</v>
      </c>
      <c r="I1999" s="41">
        <f>MAX(IF($B1999="No",0,MIN((0.75*E1999),847)),MIN(E1999,(0.75*$C1999),847))</f>
        <v>0</v>
      </c>
      <c r="J1999" s="41">
        <f>MAX(IF($B1999="No",0,MIN((0.75*F1999),847)),MIN(F1999,(0.75*$C1999),847))</f>
        <v>0</v>
      </c>
      <c r="K1999" s="41">
        <f>MAX(IF($B1999="No",0,MIN((0.75*G1999),847)),MIN(G1999,(0.75*$C1999),847))</f>
        <v>0</v>
      </c>
      <c r="L1999" s="54" t="str">
        <f>IF(OR(COUNT(C1999:G1999)&lt;&gt;5,ISBLANK(B1999)),"",SUM(H1999:K1999))</f>
        <v/>
      </c>
    </row>
    <row r="2000" spans="8:12" ht="17.25" x14ac:dyDescent="0.3">
      <c r="H2000" s="41">
        <f>MAX(IF($B2000="No",0,MIN((0.75*D2000),847)),MIN(D2000,(0.75*$C2000),847))</f>
        <v>0</v>
      </c>
      <c r="I2000" s="41">
        <f>MAX(IF($B2000="No",0,MIN((0.75*E2000),847)),MIN(E2000,(0.75*$C2000),847))</f>
        <v>0</v>
      </c>
      <c r="J2000" s="41">
        <f>MAX(IF($B2000="No",0,MIN((0.75*F2000),847)),MIN(F2000,(0.75*$C2000),847))</f>
        <v>0</v>
      </c>
      <c r="K2000" s="41">
        <f>MAX(IF($B2000="No",0,MIN((0.75*G2000),847)),MIN(G2000,(0.75*$C2000),847))</f>
        <v>0</v>
      </c>
      <c r="L2000" s="54" t="str">
        <f>IF(OR(COUNT(C2000:G2000)&lt;&gt;5,ISBLANK(B2000)),"",SUM(H2000:K2000))</f>
        <v/>
      </c>
    </row>
    <row r="2001" spans="8:12" ht="17.25" x14ac:dyDescent="0.3">
      <c r="H2001" s="41">
        <f>MAX(IF($B2001="No",0,MIN((0.75*D2001),847)),MIN(D2001,(0.75*$C2001),847))</f>
        <v>0</v>
      </c>
      <c r="I2001" s="41">
        <f>MAX(IF($B2001="No",0,MIN((0.75*E2001),847)),MIN(E2001,(0.75*$C2001),847))</f>
        <v>0</v>
      </c>
      <c r="J2001" s="41">
        <f>MAX(IF($B2001="No",0,MIN((0.75*F2001),847)),MIN(F2001,(0.75*$C2001),847))</f>
        <v>0</v>
      </c>
      <c r="K2001" s="41">
        <f>MAX(IF($B2001="No",0,MIN((0.75*G2001),847)),MIN(G2001,(0.75*$C2001),847))</f>
        <v>0</v>
      </c>
      <c r="L2001" s="54" t="str">
        <f>IF(OR(COUNT(C2001:G2001)&lt;&gt;5,ISBLANK(B2001)),"",SUM(H2001:K2001))</f>
        <v/>
      </c>
    </row>
    <row r="2002" spans="8:12" ht="17.25" x14ac:dyDescent="0.3">
      <c r="H2002" s="41">
        <f>MAX(IF($B2002="No",0,MIN((0.75*D2002),847)),MIN(D2002,(0.75*$C2002),847))</f>
        <v>0</v>
      </c>
      <c r="I2002" s="41">
        <f>MAX(IF($B2002="No",0,MIN((0.75*E2002),847)),MIN(E2002,(0.75*$C2002),847))</f>
        <v>0</v>
      </c>
      <c r="J2002" s="41">
        <f>MAX(IF($B2002="No",0,MIN((0.75*F2002),847)),MIN(F2002,(0.75*$C2002),847))</f>
        <v>0</v>
      </c>
      <c r="K2002" s="41">
        <f>MAX(IF($B2002="No",0,MIN((0.75*G2002),847)),MIN(G2002,(0.75*$C2002),847))</f>
        <v>0</v>
      </c>
      <c r="L2002" s="54" t="str">
        <f>IF(OR(COUNT(C2002:G2002)&lt;&gt;5,ISBLANK(B2002)),"",SUM(H2002:K2002))</f>
        <v/>
      </c>
    </row>
    <row r="2003" spans="8:12" ht="17.25" x14ac:dyDescent="0.3">
      <c r="H2003" s="41">
        <f>MAX(IF($B2003="No",0,MIN((0.75*D2003),847)),MIN(D2003,(0.75*$C2003),847))</f>
        <v>0</v>
      </c>
      <c r="I2003" s="41">
        <f>MAX(IF($B2003="No",0,MIN((0.75*E2003),847)),MIN(E2003,(0.75*$C2003),847))</f>
        <v>0</v>
      </c>
      <c r="J2003" s="41">
        <f>MAX(IF($B2003="No",0,MIN((0.75*F2003),847)),MIN(F2003,(0.75*$C2003),847))</f>
        <v>0</v>
      </c>
      <c r="K2003" s="41">
        <f>MAX(IF($B2003="No",0,MIN((0.75*G2003),847)),MIN(G2003,(0.75*$C2003),847))</f>
        <v>0</v>
      </c>
      <c r="L2003" s="54" t="str">
        <f>IF(OR(COUNT(C2003:G2003)&lt;&gt;5,ISBLANK(B2003)),"",SUM(H2003:K2003))</f>
        <v/>
      </c>
    </row>
    <row r="2004" spans="8:12" ht="17.25" x14ac:dyDescent="0.3">
      <c r="H2004" s="41">
        <f>MAX(IF($B2004="No",0,MIN((0.75*D2004),847)),MIN(D2004,(0.75*$C2004),847))</f>
        <v>0</v>
      </c>
      <c r="I2004" s="41">
        <f>MAX(IF($B2004="No",0,MIN((0.75*E2004),847)),MIN(E2004,(0.75*$C2004),847))</f>
        <v>0</v>
      </c>
      <c r="J2004" s="41">
        <f>MAX(IF($B2004="No",0,MIN((0.75*F2004),847)),MIN(F2004,(0.75*$C2004),847))</f>
        <v>0</v>
      </c>
      <c r="K2004" s="41">
        <f>MAX(IF($B2004="No",0,MIN((0.75*G2004),847)),MIN(G2004,(0.75*$C2004),847))</f>
        <v>0</v>
      </c>
      <c r="L2004" s="54" t="str">
        <f>IF(OR(COUNT(C2004:G2004)&lt;&gt;5,ISBLANK(B2004)),"",SUM(H2004:K2004))</f>
        <v/>
      </c>
    </row>
    <row r="2005" spans="8:12" ht="17.25" x14ac:dyDescent="0.3">
      <c r="H2005" s="41">
        <f>MAX(IF($B2005="No",0,MIN((0.75*D2005),847)),MIN(D2005,(0.75*$C2005),847))</f>
        <v>0</v>
      </c>
      <c r="I2005" s="41">
        <f>MAX(IF($B2005="No",0,MIN((0.75*E2005),847)),MIN(E2005,(0.75*$C2005),847))</f>
        <v>0</v>
      </c>
      <c r="J2005" s="41">
        <f>MAX(IF($B2005="No",0,MIN((0.75*F2005),847)),MIN(F2005,(0.75*$C2005),847))</f>
        <v>0</v>
      </c>
      <c r="K2005" s="41">
        <f>MAX(IF($B2005="No",0,MIN((0.75*G2005),847)),MIN(G2005,(0.75*$C2005),847))</f>
        <v>0</v>
      </c>
      <c r="L2005" s="54" t="str">
        <f>IF(OR(COUNT(C2005:G2005)&lt;&gt;5,ISBLANK(B2005)),"",SUM(H2005:K2005))</f>
        <v/>
      </c>
    </row>
    <row r="2006" spans="8:12" ht="17.25" x14ac:dyDescent="0.3">
      <c r="H2006" s="41">
        <f>MAX(IF($B2006="No",0,MIN((0.75*D2006),847)),MIN(D2006,(0.75*$C2006),847))</f>
        <v>0</v>
      </c>
      <c r="I2006" s="41">
        <f>MAX(IF($B2006="No",0,MIN((0.75*E2006),847)),MIN(E2006,(0.75*$C2006),847))</f>
        <v>0</v>
      </c>
      <c r="J2006" s="41">
        <f>MAX(IF($B2006="No",0,MIN((0.75*F2006),847)),MIN(F2006,(0.75*$C2006),847))</f>
        <v>0</v>
      </c>
      <c r="K2006" s="41">
        <f>MAX(IF($B2006="No",0,MIN((0.75*G2006),847)),MIN(G2006,(0.75*$C2006),847))</f>
        <v>0</v>
      </c>
      <c r="L2006" s="54" t="str">
        <f>IF(OR(COUNT(C2006:G2006)&lt;&gt;5,ISBLANK(B2006)),"",SUM(H2006:K2006))</f>
        <v/>
      </c>
    </row>
    <row r="2007" spans="8:12" ht="17.25" x14ac:dyDescent="0.3">
      <c r="H2007" s="41">
        <f>MAX(IF($B2007="No",0,MIN((0.75*D2007),847)),MIN(D2007,(0.75*$C2007),847))</f>
        <v>0</v>
      </c>
      <c r="I2007" s="41">
        <f>MAX(IF($B2007="No",0,MIN((0.75*E2007),847)),MIN(E2007,(0.75*$C2007),847))</f>
        <v>0</v>
      </c>
      <c r="J2007" s="41">
        <f>MAX(IF($B2007="No",0,MIN((0.75*F2007),847)),MIN(F2007,(0.75*$C2007),847))</f>
        <v>0</v>
      </c>
      <c r="K2007" s="41">
        <f>MAX(IF($B2007="No",0,MIN((0.75*G2007),847)),MIN(G2007,(0.75*$C2007),847))</f>
        <v>0</v>
      </c>
      <c r="L2007" s="54" t="str">
        <f>IF(OR(COUNT(C2007:G2007)&lt;&gt;5,ISBLANK(B2007)),"",SUM(H2007:K2007))</f>
        <v/>
      </c>
    </row>
    <row r="2008" spans="8:12" ht="17.25" x14ac:dyDescent="0.3">
      <c r="H2008" s="41">
        <f>MAX(IF($B2008="No",0,MIN((0.75*D2008),847)),MIN(D2008,(0.75*$C2008),847))</f>
        <v>0</v>
      </c>
      <c r="I2008" s="41">
        <f>MAX(IF($B2008="No",0,MIN((0.75*E2008),847)),MIN(E2008,(0.75*$C2008),847))</f>
        <v>0</v>
      </c>
      <c r="J2008" s="41">
        <f>MAX(IF($B2008="No",0,MIN((0.75*F2008),847)),MIN(F2008,(0.75*$C2008),847))</f>
        <v>0</v>
      </c>
      <c r="K2008" s="41">
        <f>MAX(IF($B2008="No",0,MIN((0.75*G2008),847)),MIN(G2008,(0.75*$C2008),847))</f>
        <v>0</v>
      </c>
      <c r="L2008" s="54" t="str">
        <f>IF(OR(COUNT(C2008:G2008)&lt;&gt;5,ISBLANK(B2008)),"",SUM(H2008:K2008))</f>
        <v/>
      </c>
    </row>
    <row r="2009" spans="8:12" ht="17.25" x14ac:dyDescent="0.3">
      <c r="H2009" s="41">
        <f>MAX(IF($B2009="No",0,MIN((0.75*D2009),847)),MIN(D2009,(0.75*$C2009),847))</f>
        <v>0</v>
      </c>
      <c r="I2009" s="41">
        <f>MAX(IF($B2009="No",0,MIN((0.75*E2009),847)),MIN(E2009,(0.75*$C2009),847))</f>
        <v>0</v>
      </c>
      <c r="J2009" s="41">
        <f>MAX(IF($B2009="No",0,MIN((0.75*F2009),847)),MIN(F2009,(0.75*$C2009),847))</f>
        <v>0</v>
      </c>
      <c r="K2009" s="41">
        <f>MAX(IF($B2009="No",0,MIN((0.75*G2009),847)),MIN(G2009,(0.75*$C2009),847))</f>
        <v>0</v>
      </c>
      <c r="L2009" s="54" t="str">
        <f>IF(OR(COUNT(C2009:G2009)&lt;&gt;5,ISBLANK(B2009)),"",SUM(H2009:K2009))</f>
        <v/>
      </c>
    </row>
    <row r="2010" spans="8:12" ht="17.25" x14ac:dyDescent="0.3">
      <c r="H2010" s="41">
        <f>MAX(IF($B2010="No",0,MIN((0.75*D2010),847)),MIN(D2010,(0.75*$C2010),847))</f>
        <v>0</v>
      </c>
      <c r="I2010" s="41">
        <f>MAX(IF($B2010="No",0,MIN((0.75*E2010),847)),MIN(E2010,(0.75*$C2010),847))</f>
        <v>0</v>
      </c>
      <c r="J2010" s="41">
        <f>MAX(IF($B2010="No",0,MIN((0.75*F2010),847)),MIN(F2010,(0.75*$C2010),847))</f>
        <v>0</v>
      </c>
      <c r="K2010" s="41">
        <f>MAX(IF($B2010="No",0,MIN((0.75*G2010),847)),MIN(G2010,(0.75*$C2010),847))</f>
        <v>0</v>
      </c>
      <c r="L2010" s="54" t="str">
        <f>IF(OR(COUNT(C2010:G2010)&lt;&gt;5,ISBLANK(B2010)),"",SUM(H2010:K2010))</f>
        <v/>
      </c>
    </row>
    <row r="2011" spans="8:12" ht="17.25" x14ac:dyDescent="0.3">
      <c r="H2011" s="41">
        <f>MAX(IF($B2011="No",0,MIN((0.75*D2011),847)),MIN(D2011,(0.75*$C2011),847))</f>
        <v>0</v>
      </c>
      <c r="I2011" s="41">
        <f>MAX(IF($B2011="No",0,MIN((0.75*E2011),847)),MIN(E2011,(0.75*$C2011),847))</f>
        <v>0</v>
      </c>
      <c r="J2011" s="41">
        <f>MAX(IF($B2011="No",0,MIN((0.75*F2011),847)),MIN(F2011,(0.75*$C2011),847))</f>
        <v>0</v>
      </c>
      <c r="K2011" s="41">
        <f>MAX(IF($B2011="No",0,MIN((0.75*G2011),847)),MIN(G2011,(0.75*$C2011),847))</f>
        <v>0</v>
      </c>
      <c r="L2011" s="54" t="str">
        <f>IF(OR(COUNT(C2011:G2011)&lt;&gt;5,ISBLANK(B2011)),"",SUM(H2011:K2011))</f>
        <v/>
      </c>
    </row>
    <row r="2012" spans="8:12" ht="17.25" x14ac:dyDescent="0.3">
      <c r="H2012" s="41">
        <f>MAX(IF($B2012="No",0,MIN((0.75*D2012),847)),MIN(D2012,(0.75*$C2012),847))</f>
        <v>0</v>
      </c>
      <c r="I2012" s="41">
        <f>MAX(IF($B2012="No",0,MIN((0.75*E2012),847)),MIN(E2012,(0.75*$C2012),847))</f>
        <v>0</v>
      </c>
      <c r="J2012" s="41">
        <f>MAX(IF($B2012="No",0,MIN((0.75*F2012),847)),MIN(F2012,(0.75*$C2012),847))</f>
        <v>0</v>
      </c>
      <c r="K2012" s="41">
        <f>MAX(IF($B2012="No",0,MIN((0.75*G2012),847)),MIN(G2012,(0.75*$C2012),847))</f>
        <v>0</v>
      </c>
      <c r="L2012" s="54" t="str">
        <f>IF(OR(COUNT(C2012:G2012)&lt;&gt;5,ISBLANK(B2012)),"",SUM(H2012:K2012))</f>
        <v/>
      </c>
    </row>
    <row r="2013" spans="8:12" ht="17.25" x14ac:dyDescent="0.3">
      <c r="H2013" s="41">
        <f>MAX(IF($B2013="No",0,MIN((0.75*D2013),847)),MIN(D2013,(0.75*$C2013),847))</f>
        <v>0</v>
      </c>
      <c r="I2013" s="41">
        <f>MAX(IF($B2013="No",0,MIN((0.75*E2013),847)),MIN(E2013,(0.75*$C2013),847))</f>
        <v>0</v>
      </c>
      <c r="J2013" s="41">
        <f>MAX(IF($B2013="No",0,MIN((0.75*F2013),847)),MIN(F2013,(0.75*$C2013),847))</f>
        <v>0</v>
      </c>
      <c r="K2013" s="41">
        <f>MAX(IF($B2013="No",0,MIN((0.75*G2013),847)),MIN(G2013,(0.75*$C2013),847))</f>
        <v>0</v>
      </c>
      <c r="L2013" s="54" t="str">
        <f>IF(OR(COUNT(C2013:G2013)&lt;&gt;5,ISBLANK(B2013)),"",SUM(H2013:K2013))</f>
        <v/>
      </c>
    </row>
    <row r="2014" spans="8:12" ht="17.25" x14ac:dyDescent="0.3">
      <c r="H2014" s="41">
        <f>MAX(IF($B2014="No",0,MIN((0.75*D2014),847)),MIN(D2014,(0.75*$C2014),847))</f>
        <v>0</v>
      </c>
      <c r="I2014" s="41">
        <f>MAX(IF($B2014="No",0,MIN((0.75*E2014),847)),MIN(E2014,(0.75*$C2014),847))</f>
        <v>0</v>
      </c>
      <c r="J2014" s="41">
        <f>MAX(IF($B2014="No",0,MIN((0.75*F2014),847)),MIN(F2014,(0.75*$C2014),847))</f>
        <v>0</v>
      </c>
      <c r="K2014" s="41">
        <f>MAX(IF($B2014="No",0,MIN((0.75*G2014),847)),MIN(G2014,(0.75*$C2014),847))</f>
        <v>0</v>
      </c>
      <c r="L2014" s="54" t="str">
        <f>IF(OR(COUNT(C2014:G2014)&lt;&gt;5,ISBLANK(B2014)),"",SUM(H2014:K2014))</f>
        <v/>
      </c>
    </row>
    <row r="2015" spans="8:12" ht="17.25" x14ac:dyDescent="0.3">
      <c r="H2015" s="41">
        <f>MAX(IF($B2015="No",0,MIN((0.75*D2015),847)),MIN(D2015,(0.75*$C2015),847))</f>
        <v>0</v>
      </c>
      <c r="I2015" s="41">
        <f>MAX(IF($B2015="No",0,MIN((0.75*E2015),847)),MIN(E2015,(0.75*$C2015),847))</f>
        <v>0</v>
      </c>
      <c r="J2015" s="41">
        <f>MAX(IF($B2015="No",0,MIN((0.75*F2015),847)),MIN(F2015,(0.75*$C2015),847))</f>
        <v>0</v>
      </c>
      <c r="K2015" s="41">
        <f>MAX(IF($B2015="No",0,MIN((0.75*G2015),847)),MIN(G2015,(0.75*$C2015),847))</f>
        <v>0</v>
      </c>
      <c r="L2015" s="54" t="str">
        <f>IF(OR(COUNT(C2015:G2015)&lt;&gt;5,ISBLANK(B2015)),"",SUM(H2015:K2015))</f>
        <v/>
      </c>
    </row>
    <row r="2016" spans="8:12" ht="17.25" x14ac:dyDescent="0.3">
      <c r="H2016" s="41">
        <f>MAX(IF($B2016="No",0,MIN((0.75*D2016),847)),MIN(D2016,(0.75*$C2016),847))</f>
        <v>0</v>
      </c>
      <c r="I2016" s="41">
        <f>MAX(IF($B2016="No",0,MIN((0.75*E2016),847)),MIN(E2016,(0.75*$C2016),847))</f>
        <v>0</v>
      </c>
      <c r="J2016" s="41">
        <f>MAX(IF($B2016="No",0,MIN((0.75*F2016),847)),MIN(F2016,(0.75*$C2016),847))</f>
        <v>0</v>
      </c>
      <c r="K2016" s="41">
        <f>MAX(IF($B2016="No",0,MIN((0.75*G2016),847)),MIN(G2016,(0.75*$C2016),847))</f>
        <v>0</v>
      </c>
      <c r="L2016" s="54" t="str">
        <f>IF(OR(COUNT(C2016:G2016)&lt;&gt;5,ISBLANK(B2016)),"",SUM(H2016:K2016))</f>
        <v/>
      </c>
    </row>
    <row r="2017" spans="8:12" ht="17.25" x14ac:dyDescent="0.3">
      <c r="H2017" s="41">
        <f>MAX(IF($B2017="No",0,MIN((0.75*D2017),847)),MIN(D2017,(0.75*$C2017),847))</f>
        <v>0</v>
      </c>
      <c r="I2017" s="41">
        <f>MAX(IF($B2017="No",0,MIN((0.75*E2017),847)),MIN(E2017,(0.75*$C2017),847))</f>
        <v>0</v>
      </c>
      <c r="J2017" s="41">
        <f>MAX(IF($B2017="No",0,MIN((0.75*F2017),847)),MIN(F2017,(0.75*$C2017),847))</f>
        <v>0</v>
      </c>
      <c r="K2017" s="41">
        <f>MAX(IF($B2017="No",0,MIN((0.75*G2017),847)),MIN(G2017,(0.75*$C2017),847))</f>
        <v>0</v>
      </c>
      <c r="L2017" s="54" t="str">
        <f>IF(OR(COUNT(C2017:G2017)&lt;&gt;5,ISBLANK(B2017)),"",SUM(H2017:K2017))</f>
        <v/>
      </c>
    </row>
    <row r="2018" spans="8:12" ht="17.25" x14ac:dyDescent="0.3">
      <c r="H2018" s="41">
        <f>MAX(IF($B2018="No",0,MIN((0.75*D2018),847)),MIN(D2018,(0.75*$C2018),847))</f>
        <v>0</v>
      </c>
      <c r="I2018" s="41">
        <f>MAX(IF($B2018="No",0,MIN((0.75*E2018),847)),MIN(E2018,(0.75*$C2018),847))</f>
        <v>0</v>
      </c>
      <c r="J2018" s="41">
        <f>MAX(IF($B2018="No",0,MIN((0.75*F2018),847)),MIN(F2018,(0.75*$C2018),847))</f>
        <v>0</v>
      </c>
      <c r="K2018" s="41">
        <f>MAX(IF($B2018="No",0,MIN((0.75*G2018),847)),MIN(G2018,(0.75*$C2018),847))</f>
        <v>0</v>
      </c>
      <c r="L2018" s="54" t="str">
        <f>IF(OR(COUNT(C2018:G2018)&lt;&gt;5,ISBLANK(B2018)),"",SUM(H2018:K2018))</f>
        <v/>
      </c>
    </row>
    <row r="2019" spans="8:12" ht="17.25" x14ac:dyDescent="0.3">
      <c r="H2019" s="41">
        <f>MAX(IF($B2019="No",0,MIN((0.75*D2019),847)),MIN(D2019,(0.75*$C2019),847))</f>
        <v>0</v>
      </c>
      <c r="I2019" s="41">
        <f>MAX(IF($B2019="No",0,MIN((0.75*E2019),847)),MIN(E2019,(0.75*$C2019),847))</f>
        <v>0</v>
      </c>
      <c r="J2019" s="41">
        <f>MAX(IF($B2019="No",0,MIN((0.75*F2019),847)),MIN(F2019,(0.75*$C2019),847))</f>
        <v>0</v>
      </c>
      <c r="K2019" s="41">
        <f>MAX(IF($B2019="No",0,MIN((0.75*G2019),847)),MIN(G2019,(0.75*$C2019),847))</f>
        <v>0</v>
      </c>
      <c r="L2019" s="54" t="str">
        <f>IF(OR(COUNT(C2019:G2019)&lt;&gt;5,ISBLANK(B2019)),"",SUM(H2019:K2019))</f>
        <v/>
      </c>
    </row>
    <row r="2020" spans="8:12" ht="17.25" x14ac:dyDescent="0.3">
      <c r="H2020" s="41">
        <f>MAX(IF($B2020="No",0,MIN((0.75*D2020),847)),MIN(D2020,(0.75*$C2020),847))</f>
        <v>0</v>
      </c>
      <c r="I2020" s="41">
        <f>MAX(IF($B2020="No",0,MIN((0.75*E2020),847)),MIN(E2020,(0.75*$C2020),847))</f>
        <v>0</v>
      </c>
      <c r="J2020" s="41">
        <f>MAX(IF($B2020="No",0,MIN((0.75*F2020),847)),MIN(F2020,(0.75*$C2020),847))</f>
        <v>0</v>
      </c>
      <c r="K2020" s="41">
        <f>MAX(IF($B2020="No",0,MIN((0.75*G2020),847)),MIN(G2020,(0.75*$C2020),847))</f>
        <v>0</v>
      </c>
      <c r="L2020" s="54" t="str">
        <f>IF(OR(COUNT(C2020:G2020)&lt;&gt;5,ISBLANK(B2020)),"",SUM(H2020:K2020))</f>
        <v/>
      </c>
    </row>
    <row r="2021" spans="8:12" ht="17.25" x14ac:dyDescent="0.3">
      <c r="H2021" s="41">
        <f>MAX(IF($B2021="No",0,MIN((0.75*D2021),847)),MIN(D2021,(0.75*$C2021),847))</f>
        <v>0</v>
      </c>
      <c r="I2021" s="41">
        <f>MAX(IF($B2021="No",0,MIN((0.75*E2021),847)),MIN(E2021,(0.75*$C2021),847))</f>
        <v>0</v>
      </c>
      <c r="J2021" s="41">
        <f>MAX(IF($B2021="No",0,MIN((0.75*F2021),847)),MIN(F2021,(0.75*$C2021),847))</f>
        <v>0</v>
      </c>
      <c r="K2021" s="41">
        <f>MAX(IF($B2021="No",0,MIN((0.75*G2021),847)),MIN(G2021,(0.75*$C2021),847))</f>
        <v>0</v>
      </c>
      <c r="L2021" s="54" t="str">
        <f>IF(OR(COUNT(C2021:G2021)&lt;&gt;5,ISBLANK(B2021)),"",SUM(H2021:K2021))</f>
        <v/>
      </c>
    </row>
    <row r="2022" spans="8:12" ht="17.25" x14ac:dyDescent="0.3">
      <c r="H2022" s="41">
        <f>MAX(IF($B2022="No",0,MIN((0.75*D2022),847)),MIN(D2022,(0.75*$C2022),847))</f>
        <v>0</v>
      </c>
      <c r="I2022" s="41">
        <f>MAX(IF($B2022="No",0,MIN((0.75*E2022),847)),MIN(E2022,(0.75*$C2022),847))</f>
        <v>0</v>
      </c>
      <c r="J2022" s="41">
        <f>MAX(IF($B2022="No",0,MIN((0.75*F2022),847)),MIN(F2022,(0.75*$C2022),847))</f>
        <v>0</v>
      </c>
      <c r="K2022" s="41">
        <f>MAX(IF($B2022="No",0,MIN((0.75*G2022),847)),MIN(G2022,(0.75*$C2022),847))</f>
        <v>0</v>
      </c>
      <c r="L2022" s="54" t="str">
        <f>IF(OR(COUNT(C2022:G2022)&lt;&gt;5,ISBLANK(B2022)),"",SUM(H2022:K2022))</f>
        <v/>
      </c>
    </row>
    <row r="2023" spans="8:12" ht="17.25" x14ac:dyDescent="0.3">
      <c r="H2023" s="41">
        <f>MAX(IF($B2023="No",0,MIN((0.75*D2023),847)),MIN(D2023,(0.75*$C2023),847))</f>
        <v>0</v>
      </c>
      <c r="I2023" s="41">
        <f>MAX(IF($B2023="No",0,MIN((0.75*E2023),847)),MIN(E2023,(0.75*$C2023),847))</f>
        <v>0</v>
      </c>
      <c r="J2023" s="41">
        <f>MAX(IF($B2023="No",0,MIN((0.75*F2023),847)),MIN(F2023,(0.75*$C2023),847))</f>
        <v>0</v>
      </c>
      <c r="K2023" s="41">
        <f>MAX(IF($B2023="No",0,MIN((0.75*G2023),847)),MIN(G2023,(0.75*$C2023),847))</f>
        <v>0</v>
      </c>
      <c r="L2023" s="54" t="str">
        <f>IF(OR(COUNT(C2023:G2023)&lt;&gt;5,ISBLANK(B2023)),"",SUM(H2023:K2023))</f>
        <v/>
      </c>
    </row>
    <row r="2024" spans="8:12" ht="17.25" x14ac:dyDescent="0.3">
      <c r="H2024" s="41">
        <f>MAX(IF($B2024="No",0,MIN((0.75*D2024),847)),MIN(D2024,(0.75*$C2024),847))</f>
        <v>0</v>
      </c>
      <c r="I2024" s="41">
        <f>MAX(IF($B2024="No",0,MIN((0.75*E2024),847)),MIN(E2024,(0.75*$C2024),847))</f>
        <v>0</v>
      </c>
      <c r="J2024" s="41">
        <f>MAX(IF($B2024="No",0,MIN((0.75*F2024),847)),MIN(F2024,(0.75*$C2024),847))</f>
        <v>0</v>
      </c>
      <c r="K2024" s="41">
        <f>MAX(IF($B2024="No",0,MIN((0.75*G2024),847)),MIN(G2024,(0.75*$C2024),847))</f>
        <v>0</v>
      </c>
      <c r="L2024" s="54" t="str">
        <f>IF(OR(COUNT(C2024:G2024)&lt;&gt;5,ISBLANK(B2024)),"",SUM(H2024:K2024))</f>
        <v/>
      </c>
    </row>
    <row r="2025" spans="8:12" ht="17.25" x14ac:dyDescent="0.3">
      <c r="H2025" s="41">
        <f>MAX(IF($B2025="No",0,MIN((0.75*D2025),847)),MIN(D2025,(0.75*$C2025),847))</f>
        <v>0</v>
      </c>
      <c r="I2025" s="41">
        <f>MAX(IF($B2025="No",0,MIN((0.75*E2025),847)),MIN(E2025,(0.75*$C2025),847))</f>
        <v>0</v>
      </c>
      <c r="J2025" s="41">
        <f>MAX(IF($B2025="No",0,MIN((0.75*F2025),847)),MIN(F2025,(0.75*$C2025),847))</f>
        <v>0</v>
      </c>
      <c r="K2025" s="41">
        <f>MAX(IF($B2025="No",0,MIN((0.75*G2025),847)),MIN(G2025,(0.75*$C2025),847))</f>
        <v>0</v>
      </c>
      <c r="L2025" s="54" t="str">
        <f>IF(OR(COUNT(C2025:G2025)&lt;&gt;5,ISBLANK(B2025)),"",SUM(H2025:K2025))</f>
        <v/>
      </c>
    </row>
    <row r="2026" spans="8:12" ht="17.25" x14ac:dyDescent="0.3">
      <c r="H2026" s="41">
        <f>MAX(IF($B2026="No",0,MIN((0.75*D2026),847)),MIN(D2026,(0.75*$C2026),847))</f>
        <v>0</v>
      </c>
      <c r="I2026" s="41">
        <f>MAX(IF($B2026="No",0,MIN((0.75*E2026),847)),MIN(E2026,(0.75*$C2026),847))</f>
        <v>0</v>
      </c>
      <c r="J2026" s="41">
        <f>MAX(IF($B2026="No",0,MIN((0.75*F2026),847)),MIN(F2026,(0.75*$C2026),847))</f>
        <v>0</v>
      </c>
      <c r="K2026" s="41">
        <f>MAX(IF($B2026="No",0,MIN((0.75*G2026),847)),MIN(G2026,(0.75*$C2026),847))</f>
        <v>0</v>
      </c>
      <c r="L2026" s="54" t="str">
        <f>IF(OR(COUNT(C2026:G2026)&lt;&gt;5,ISBLANK(B2026)),"",SUM(H2026:K2026))</f>
        <v/>
      </c>
    </row>
    <row r="2027" spans="8:12" ht="17.25" x14ac:dyDescent="0.3">
      <c r="H2027" s="41">
        <f>MAX(IF($B2027="No",0,MIN((0.75*D2027),847)),MIN(D2027,(0.75*$C2027),847))</f>
        <v>0</v>
      </c>
      <c r="I2027" s="41">
        <f>MAX(IF($B2027="No",0,MIN((0.75*E2027),847)),MIN(E2027,(0.75*$C2027),847))</f>
        <v>0</v>
      </c>
      <c r="J2027" s="41">
        <f>MAX(IF($B2027="No",0,MIN((0.75*F2027),847)),MIN(F2027,(0.75*$C2027),847))</f>
        <v>0</v>
      </c>
      <c r="K2027" s="41">
        <f>MAX(IF($B2027="No",0,MIN((0.75*G2027),847)),MIN(G2027,(0.75*$C2027),847))</f>
        <v>0</v>
      </c>
      <c r="L2027" s="54" t="str">
        <f>IF(OR(COUNT(C2027:G2027)&lt;&gt;5,ISBLANK(B2027)),"",SUM(H2027:K2027))</f>
        <v/>
      </c>
    </row>
    <row r="2028" spans="8:12" ht="17.25" x14ac:dyDescent="0.3">
      <c r="H2028" s="41">
        <f>MAX(IF($B2028="No",0,MIN((0.75*D2028),847)),MIN(D2028,(0.75*$C2028),847))</f>
        <v>0</v>
      </c>
      <c r="I2028" s="41">
        <f>MAX(IF($B2028="No",0,MIN((0.75*E2028),847)),MIN(E2028,(0.75*$C2028),847))</f>
        <v>0</v>
      </c>
      <c r="J2028" s="41">
        <f>MAX(IF($B2028="No",0,MIN((0.75*F2028),847)),MIN(F2028,(0.75*$C2028),847))</f>
        <v>0</v>
      </c>
      <c r="K2028" s="41">
        <f>MAX(IF($B2028="No",0,MIN((0.75*G2028),847)),MIN(G2028,(0.75*$C2028),847))</f>
        <v>0</v>
      </c>
      <c r="L2028" s="54" t="str">
        <f>IF(OR(COUNT(C2028:G2028)&lt;&gt;5,ISBLANK(B2028)),"",SUM(H2028:K2028))</f>
        <v/>
      </c>
    </row>
    <row r="2029" spans="8:12" ht="17.25" x14ac:dyDescent="0.3">
      <c r="H2029" s="41">
        <f>MAX(IF($B2029="No",0,MIN((0.75*D2029),847)),MIN(D2029,(0.75*$C2029),847))</f>
        <v>0</v>
      </c>
      <c r="I2029" s="41">
        <f>MAX(IF($B2029="No",0,MIN((0.75*E2029),847)),MIN(E2029,(0.75*$C2029),847))</f>
        <v>0</v>
      </c>
      <c r="J2029" s="41">
        <f>MAX(IF($B2029="No",0,MIN((0.75*F2029),847)),MIN(F2029,(0.75*$C2029),847))</f>
        <v>0</v>
      </c>
      <c r="K2029" s="41">
        <f>MAX(IF($B2029="No",0,MIN((0.75*G2029),847)),MIN(G2029,(0.75*$C2029),847))</f>
        <v>0</v>
      </c>
      <c r="L2029" s="54" t="str">
        <f>IF(OR(COUNT(C2029:G2029)&lt;&gt;5,ISBLANK(B2029)),"",SUM(H2029:K2029))</f>
        <v/>
      </c>
    </row>
    <row r="2030" spans="8:12" ht="17.25" x14ac:dyDescent="0.3">
      <c r="H2030" s="41">
        <f>MAX(IF($B2030="No",0,MIN((0.75*D2030),847)),MIN(D2030,(0.75*$C2030),847))</f>
        <v>0</v>
      </c>
      <c r="I2030" s="41">
        <f>MAX(IF($B2030="No",0,MIN((0.75*E2030),847)),MIN(E2030,(0.75*$C2030),847))</f>
        <v>0</v>
      </c>
      <c r="J2030" s="41">
        <f>MAX(IF($B2030="No",0,MIN((0.75*F2030),847)),MIN(F2030,(0.75*$C2030),847))</f>
        <v>0</v>
      </c>
      <c r="K2030" s="41">
        <f>MAX(IF($B2030="No",0,MIN((0.75*G2030),847)),MIN(G2030,(0.75*$C2030),847))</f>
        <v>0</v>
      </c>
      <c r="L2030" s="54" t="str">
        <f>IF(OR(COUNT(C2030:G2030)&lt;&gt;5,ISBLANK(B2030)),"",SUM(H2030:K2030))</f>
        <v/>
      </c>
    </row>
    <row r="2031" spans="8:12" ht="17.25" x14ac:dyDescent="0.3">
      <c r="H2031" s="41">
        <f>MAX(IF($B2031="No",0,MIN((0.75*D2031),847)),MIN(D2031,(0.75*$C2031),847))</f>
        <v>0</v>
      </c>
      <c r="I2031" s="41">
        <f>MAX(IF($B2031="No",0,MIN((0.75*E2031),847)),MIN(E2031,(0.75*$C2031),847))</f>
        <v>0</v>
      </c>
      <c r="J2031" s="41">
        <f>MAX(IF($B2031="No",0,MIN((0.75*F2031),847)),MIN(F2031,(0.75*$C2031),847))</f>
        <v>0</v>
      </c>
      <c r="K2031" s="41">
        <f>MAX(IF($B2031="No",0,MIN((0.75*G2031),847)),MIN(G2031,(0.75*$C2031),847))</f>
        <v>0</v>
      </c>
      <c r="L2031" s="54" t="str">
        <f>IF(OR(COUNT(C2031:G2031)&lt;&gt;5,ISBLANK(B2031)),"",SUM(H2031:K2031))</f>
        <v/>
      </c>
    </row>
    <row r="2032" spans="8:12" ht="17.25" x14ac:dyDescent="0.3">
      <c r="H2032" s="41">
        <f>MAX(IF($B2032="No",0,MIN((0.75*D2032),847)),MIN(D2032,(0.75*$C2032),847))</f>
        <v>0</v>
      </c>
      <c r="I2032" s="41">
        <f>MAX(IF($B2032="No",0,MIN((0.75*E2032),847)),MIN(E2032,(0.75*$C2032),847))</f>
        <v>0</v>
      </c>
      <c r="J2032" s="41">
        <f>MAX(IF($B2032="No",0,MIN((0.75*F2032),847)),MIN(F2032,(0.75*$C2032),847))</f>
        <v>0</v>
      </c>
      <c r="K2032" s="41">
        <f>MAX(IF($B2032="No",0,MIN((0.75*G2032),847)),MIN(G2032,(0.75*$C2032),847))</f>
        <v>0</v>
      </c>
      <c r="L2032" s="54" t="str">
        <f>IF(OR(COUNT(C2032:G2032)&lt;&gt;5,ISBLANK(B2032)),"",SUM(H2032:K2032))</f>
        <v/>
      </c>
    </row>
    <row r="2033" spans="8:12" ht="17.25" x14ac:dyDescent="0.3">
      <c r="H2033" s="41">
        <f>MAX(IF($B2033="No",0,MIN((0.75*D2033),847)),MIN(D2033,(0.75*$C2033),847))</f>
        <v>0</v>
      </c>
      <c r="I2033" s="41">
        <f>MAX(IF($B2033="No",0,MIN((0.75*E2033),847)),MIN(E2033,(0.75*$C2033),847))</f>
        <v>0</v>
      </c>
      <c r="J2033" s="41">
        <f>MAX(IF($B2033="No",0,MIN((0.75*F2033),847)),MIN(F2033,(0.75*$C2033),847))</f>
        <v>0</v>
      </c>
      <c r="K2033" s="41">
        <f>MAX(IF($B2033="No",0,MIN((0.75*G2033),847)),MIN(G2033,(0.75*$C2033),847))</f>
        <v>0</v>
      </c>
      <c r="L2033" s="54" t="str">
        <f>IF(OR(COUNT(C2033:G2033)&lt;&gt;5,ISBLANK(B2033)),"",SUM(H2033:K2033))</f>
        <v/>
      </c>
    </row>
    <row r="2034" spans="8:12" ht="17.25" x14ac:dyDescent="0.3">
      <c r="H2034" s="41">
        <f>MAX(IF($B2034="No",0,MIN((0.75*D2034),847)),MIN(D2034,(0.75*$C2034),847))</f>
        <v>0</v>
      </c>
      <c r="I2034" s="41">
        <f>MAX(IF($B2034="No",0,MIN((0.75*E2034),847)),MIN(E2034,(0.75*$C2034),847))</f>
        <v>0</v>
      </c>
      <c r="J2034" s="41">
        <f>MAX(IF($B2034="No",0,MIN((0.75*F2034),847)),MIN(F2034,(0.75*$C2034),847))</f>
        <v>0</v>
      </c>
      <c r="K2034" s="41">
        <f>MAX(IF($B2034="No",0,MIN((0.75*G2034),847)),MIN(G2034,(0.75*$C2034),847))</f>
        <v>0</v>
      </c>
      <c r="L2034" s="54" t="str">
        <f>IF(OR(COUNT(C2034:G2034)&lt;&gt;5,ISBLANK(B2034)),"",SUM(H2034:K2034))</f>
        <v/>
      </c>
    </row>
    <row r="2035" spans="8:12" ht="17.25" x14ac:dyDescent="0.3">
      <c r="H2035" s="41">
        <f>MAX(IF($B2035="No",0,MIN((0.75*D2035),847)),MIN(D2035,(0.75*$C2035),847))</f>
        <v>0</v>
      </c>
      <c r="I2035" s="41">
        <f>MAX(IF($B2035="No",0,MIN((0.75*E2035),847)),MIN(E2035,(0.75*$C2035),847))</f>
        <v>0</v>
      </c>
      <c r="J2035" s="41">
        <f>MAX(IF($B2035="No",0,MIN((0.75*F2035),847)),MIN(F2035,(0.75*$C2035),847))</f>
        <v>0</v>
      </c>
      <c r="K2035" s="41">
        <f>MAX(IF($B2035="No",0,MIN((0.75*G2035),847)),MIN(G2035,(0.75*$C2035),847))</f>
        <v>0</v>
      </c>
      <c r="L2035" s="54" t="str">
        <f>IF(OR(COUNT(C2035:G2035)&lt;&gt;5,ISBLANK(B2035)),"",SUM(H2035:K2035))</f>
        <v/>
      </c>
    </row>
    <row r="2036" spans="8:12" ht="17.25" x14ac:dyDescent="0.3">
      <c r="H2036" s="41">
        <f>MAX(IF($B2036="No",0,MIN((0.75*D2036),847)),MIN(D2036,(0.75*$C2036),847))</f>
        <v>0</v>
      </c>
      <c r="I2036" s="41">
        <f>MAX(IF($B2036="No",0,MIN((0.75*E2036),847)),MIN(E2036,(0.75*$C2036),847))</f>
        <v>0</v>
      </c>
      <c r="J2036" s="41">
        <f>MAX(IF($B2036="No",0,MIN((0.75*F2036),847)),MIN(F2036,(0.75*$C2036),847))</f>
        <v>0</v>
      </c>
      <c r="K2036" s="41">
        <f>MAX(IF($B2036="No",0,MIN((0.75*G2036),847)),MIN(G2036,(0.75*$C2036),847))</f>
        <v>0</v>
      </c>
      <c r="L2036" s="54" t="str">
        <f>IF(OR(COUNT(C2036:G2036)&lt;&gt;5,ISBLANK(B2036)),"",SUM(H2036:K2036))</f>
        <v/>
      </c>
    </row>
    <row r="2037" spans="8:12" ht="17.25" x14ac:dyDescent="0.3">
      <c r="H2037" s="41">
        <f>MAX(IF($B2037="No",0,MIN((0.75*D2037),847)),MIN(D2037,(0.75*$C2037),847))</f>
        <v>0</v>
      </c>
      <c r="I2037" s="41">
        <f>MAX(IF($B2037="No",0,MIN((0.75*E2037),847)),MIN(E2037,(0.75*$C2037),847))</f>
        <v>0</v>
      </c>
      <c r="J2037" s="41">
        <f>MAX(IF($B2037="No",0,MIN((0.75*F2037),847)),MIN(F2037,(0.75*$C2037),847))</f>
        <v>0</v>
      </c>
      <c r="K2037" s="41">
        <f>MAX(IF($B2037="No",0,MIN((0.75*G2037),847)),MIN(G2037,(0.75*$C2037),847))</f>
        <v>0</v>
      </c>
      <c r="L2037" s="54" t="str">
        <f>IF(OR(COUNT(C2037:G2037)&lt;&gt;5,ISBLANK(B2037)),"",SUM(H2037:K2037))</f>
        <v/>
      </c>
    </row>
    <row r="2038" spans="8:12" ht="17.25" x14ac:dyDescent="0.3">
      <c r="H2038" s="41">
        <f>MAX(IF($B2038="No",0,MIN((0.75*D2038),847)),MIN(D2038,(0.75*$C2038),847))</f>
        <v>0</v>
      </c>
      <c r="I2038" s="41">
        <f>MAX(IF($B2038="No",0,MIN((0.75*E2038),847)),MIN(E2038,(0.75*$C2038),847))</f>
        <v>0</v>
      </c>
      <c r="J2038" s="41">
        <f>MAX(IF($B2038="No",0,MIN((0.75*F2038),847)),MIN(F2038,(0.75*$C2038),847))</f>
        <v>0</v>
      </c>
      <c r="K2038" s="41">
        <f>MAX(IF($B2038="No",0,MIN((0.75*G2038),847)),MIN(G2038,(0.75*$C2038),847))</f>
        <v>0</v>
      </c>
      <c r="L2038" s="54" t="str">
        <f>IF(OR(COUNT(C2038:G2038)&lt;&gt;5,ISBLANK(B2038)),"",SUM(H2038:K2038))</f>
        <v/>
      </c>
    </row>
    <row r="2039" spans="8:12" ht="17.25" x14ac:dyDescent="0.3">
      <c r="H2039" s="41">
        <f>MAX(IF($B2039="No",0,MIN((0.75*D2039),847)),MIN(D2039,(0.75*$C2039),847))</f>
        <v>0</v>
      </c>
      <c r="I2039" s="41">
        <f>MAX(IF($B2039="No",0,MIN((0.75*E2039),847)),MIN(E2039,(0.75*$C2039),847))</f>
        <v>0</v>
      </c>
      <c r="J2039" s="41">
        <f>MAX(IF($B2039="No",0,MIN((0.75*F2039),847)),MIN(F2039,(0.75*$C2039),847))</f>
        <v>0</v>
      </c>
      <c r="K2039" s="41">
        <f>MAX(IF($B2039="No",0,MIN((0.75*G2039),847)),MIN(G2039,(0.75*$C2039),847))</f>
        <v>0</v>
      </c>
      <c r="L2039" s="54" t="str">
        <f>IF(OR(COUNT(C2039:G2039)&lt;&gt;5,ISBLANK(B2039)),"",SUM(H2039:K2039))</f>
        <v/>
      </c>
    </row>
    <row r="2040" spans="8:12" ht="17.25" x14ac:dyDescent="0.3">
      <c r="H2040" s="41">
        <f>MAX(IF($B2040="No",0,MIN((0.75*D2040),847)),MIN(D2040,(0.75*$C2040),847))</f>
        <v>0</v>
      </c>
      <c r="I2040" s="41">
        <f>MAX(IF($B2040="No",0,MIN((0.75*E2040),847)),MIN(E2040,(0.75*$C2040),847))</f>
        <v>0</v>
      </c>
      <c r="J2040" s="41">
        <f>MAX(IF($B2040="No",0,MIN((0.75*F2040),847)),MIN(F2040,(0.75*$C2040),847))</f>
        <v>0</v>
      </c>
      <c r="K2040" s="41">
        <f>MAX(IF($B2040="No",0,MIN((0.75*G2040),847)),MIN(G2040,(0.75*$C2040),847))</f>
        <v>0</v>
      </c>
      <c r="L2040" s="54" t="str">
        <f>IF(OR(COUNT(C2040:G2040)&lt;&gt;5,ISBLANK(B2040)),"",SUM(H2040:K2040))</f>
        <v/>
      </c>
    </row>
    <row r="2041" spans="8:12" ht="17.25" x14ac:dyDescent="0.3">
      <c r="H2041" s="41">
        <f>MAX(IF($B2041="No",0,MIN((0.75*D2041),847)),MIN(D2041,(0.75*$C2041),847))</f>
        <v>0</v>
      </c>
      <c r="I2041" s="41">
        <f>MAX(IF($B2041="No",0,MIN((0.75*E2041),847)),MIN(E2041,(0.75*$C2041),847))</f>
        <v>0</v>
      </c>
      <c r="J2041" s="41">
        <f>MAX(IF($B2041="No",0,MIN((0.75*F2041),847)),MIN(F2041,(0.75*$C2041),847))</f>
        <v>0</v>
      </c>
      <c r="K2041" s="41">
        <f>MAX(IF($B2041="No",0,MIN((0.75*G2041),847)),MIN(G2041,(0.75*$C2041),847))</f>
        <v>0</v>
      </c>
      <c r="L2041" s="54" t="str">
        <f>IF(OR(COUNT(C2041:G2041)&lt;&gt;5,ISBLANK(B2041)),"",SUM(H2041:K2041))</f>
        <v/>
      </c>
    </row>
    <row r="2042" spans="8:12" ht="17.25" x14ac:dyDescent="0.3">
      <c r="H2042" s="41">
        <f>MAX(IF($B2042="No",0,MIN((0.75*D2042),847)),MIN(D2042,(0.75*$C2042),847))</f>
        <v>0</v>
      </c>
      <c r="I2042" s="41">
        <f>MAX(IF($B2042="No",0,MIN((0.75*E2042),847)),MIN(E2042,(0.75*$C2042),847))</f>
        <v>0</v>
      </c>
      <c r="J2042" s="41">
        <f>MAX(IF($B2042="No",0,MIN((0.75*F2042),847)),MIN(F2042,(0.75*$C2042),847))</f>
        <v>0</v>
      </c>
      <c r="K2042" s="41">
        <f>MAX(IF($B2042="No",0,MIN((0.75*G2042),847)),MIN(G2042,(0.75*$C2042),847))</f>
        <v>0</v>
      </c>
      <c r="L2042" s="54" t="str">
        <f>IF(OR(COUNT(C2042:G2042)&lt;&gt;5,ISBLANK(B2042)),"",SUM(H2042:K2042))</f>
        <v/>
      </c>
    </row>
    <row r="2043" spans="8:12" ht="17.25" x14ac:dyDescent="0.3">
      <c r="H2043" s="41">
        <f>MAX(IF($B2043="No",0,MIN((0.75*D2043),847)),MIN(D2043,(0.75*$C2043),847))</f>
        <v>0</v>
      </c>
      <c r="I2043" s="41">
        <f>MAX(IF($B2043="No",0,MIN((0.75*E2043),847)),MIN(E2043,(0.75*$C2043),847))</f>
        <v>0</v>
      </c>
      <c r="J2043" s="41">
        <f>MAX(IF($B2043="No",0,MIN((0.75*F2043),847)),MIN(F2043,(0.75*$C2043),847))</f>
        <v>0</v>
      </c>
      <c r="K2043" s="41">
        <f>MAX(IF($B2043="No",0,MIN((0.75*G2043),847)),MIN(G2043,(0.75*$C2043),847))</f>
        <v>0</v>
      </c>
      <c r="L2043" s="54" t="str">
        <f>IF(OR(COUNT(C2043:G2043)&lt;&gt;5,ISBLANK(B2043)),"",SUM(H2043:K2043))</f>
        <v/>
      </c>
    </row>
    <row r="2044" spans="8:12" ht="17.25" x14ac:dyDescent="0.3">
      <c r="H2044" s="41">
        <f>MAX(IF($B2044="No",0,MIN((0.75*D2044),847)),MIN(D2044,(0.75*$C2044),847))</f>
        <v>0</v>
      </c>
      <c r="I2044" s="41">
        <f>MAX(IF($B2044="No",0,MIN((0.75*E2044),847)),MIN(E2044,(0.75*$C2044),847))</f>
        <v>0</v>
      </c>
      <c r="J2044" s="41">
        <f>MAX(IF($B2044="No",0,MIN((0.75*F2044),847)),MIN(F2044,(0.75*$C2044),847))</f>
        <v>0</v>
      </c>
      <c r="K2044" s="41">
        <f>MAX(IF($B2044="No",0,MIN((0.75*G2044),847)),MIN(G2044,(0.75*$C2044),847))</f>
        <v>0</v>
      </c>
      <c r="L2044" s="54" t="str">
        <f>IF(OR(COUNT(C2044:G2044)&lt;&gt;5,ISBLANK(B2044)),"",SUM(H2044:K2044))</f>
        <v/>
      </c>
    </row>
    <row r="2045" spans="8:12" ht="17.25" x14ac:dyDescent="0.3">
      <c r="H2045" s="41">
        <f>MAX(IF($B2045="No",0,MIN((0.75*D2045),847)),MIN(D2045,(0.75*$C2045),847))</f>
        <v>0</v>
      </c>
      <c r="I2045" s="41">
        <f>MAX(IF($B2045="No",0,MIN((0.75*E2045),847)),MIN(E2045,(0.75*$C2045),847))</f>
        <v>0</v>
      </c>
      <c r="J2045" s="41">
        <f>MAX(IF($B2045="No",0,MIN((0.75*F2045),847)),MIN(F2045,(0.75*$C2045),847))</f>
        <v>0</v>
      </c>
      <c r="K2045" s="41">
        <f>MAX(IF($B2045="No",0,MIN((0.75*G2045),847)),MIN(G2045,(0.75*$C2045),847))</f>
        <v>0</v>
      </c>
      <c r="L2045" s="54" t="str">
        <f>IF(OR(COUNT(C2045:G2045)&lt;&gt;5,ISBLANK(B2045)),"",SUM(H2045:K2045))</f>
        <v/>
      </c>
    </row>
    <row r="2046" spans="8:12" ht="17.25" x14ac:dyDescent="0.3">
      <c r="H2046" s="41">
        <f>MAX(IF($B2046="No",0,MIN((0.75*D2046),847)),MIN(D2046,(0.75*$C2046),847))</f>
        <v>0</v>
      </c>
      <c r="I2046" s="41">
        <f>MAX(IF($B2046="No",0,MIN((0.75*E2046),847)),MIN(E2046,(0.75*$C2046),847))</f>
        <v>0</v>
      </c>
      <c r="J2046" s="41">
        <f>MAX(IF($B2046="No",0,MIN((0.75*F2046),847)),MIN(F2046,(0.75*$C2046),847))</f>
        <v>0</v>
      </c>
      <c r="K2046" s="41">
        <f>MAX(IF($B2046="No",0,MIN((0.75*G2046),847)),MIN(G2046,(0.75*$C2046),847))</f>
        <v>0</v>
      </c>
      <c r="L2046" s="54" t="str">
        <f>IF(OR(COUNT(C2046:G2046)&lt;&gt;5,ISBLANK(B2046)),"",SUM(H2046:K2046))</f>
        <v/>
      </c>
    </row>
    <row r="2047" spans="8:12" ht="17.25" x14ac:dyDescent="0.3">
      <c r="H2047" s="41">
        <f>MAX(IF($B2047="No",0,MIN((0.75*D2047),847)),MIN(D2047,(0.75*$C2047),847))</f>
        <v>0</v>
      </c>
      <c r="I2047" s="41">
        <f>MAX(IF($B2047="No",0,MIN((0.75*E2047),847)),MIN(E2047,(0.75*$C2047),847))</f>
        <v>0</v>
      </c>
      <c r="J2047" s="41">
        <f>MAX(IF($B2047="No",0,MIN((0.75*F2047),847)),MIN(F2047,(0.75*$C2047),847))</f>
        <v>0</v>
      </c>
      <c r="K2047" s="41">
        <f>MAX(IF($B2047="No",0,MIN((0.75*G2047),847)),MIN(G2047,(0.75*$C2047),847))</f>
        <v>0</v>
      </c>
      <c r="L2047" s="54" t="str">
        <f>IF(OR(COUNT(C2047:G2047)&lt;&gt;5,ISBLANK(B2047)),"",SUM(H2047:K2047))</f>
        <v/>
      </c>
    </row>
    <row r="2048" spans="8:12" ht="17.25" x14ac:dyDescent="0.3">
      <c r="H2048" s="41">
        <f>MAX(IF($B2048="No",0,MIN((0.75*D2048),847)),MIN(D2048,(0.75*$C2048),847))</f>
        <v>0</v>
      </c>
      <c r="I2048" s="41">
        <f>MAX(IF($B2048="No",0,MIN((0.75*E2048),847)),MIN(E2048,(0.75*$C2048),847))</f>
        <v>0</v>
      </c>
      <c r="J2048" s="41">
        <f>MAX(IF($B2048="No",0,MIN((0.75*F2048),847)),MIN(F2048,(0.75*$C2048),847))</f>
        <v>0</v>
      </c>
      <c r="K2048" s="41">
        <f>MAX(IF($B2048="No",0,MIN((0.75*G2048),847)),MIN(G2048,(0.75*$C2048),847))</f>
        <v>0</v>
      </c>
      <c r="L2048" s="54" t="str">
        <f>IF(OR(COUNT(C2048:G2048)&lt;&gt;5,ISBLANK(B2048)),"",SUM(H2048:K2048))</f>
        <v/>
      </c>
    </row>
    <row r="2049" spans="8:12" ht="17.25" x14ac:dyDescent="0.3">
      <c r="H2049" s="41">
        <f>MAX(IF($B2049="No",0,MIN((0.75*D2049),847)),MIN(D2049,(0.75*$C2049),847))</f>
        <v>0</v>
      </c>
      <c r="I2049" s="41">
        <f>MAX(IF($B2049="No",0,MIN((0.75*E2049),847)),MIN(E2049,(0.75*$C2049),847))</f>
        <v>0</v>
      </c>
      <c r="J2049" s="41">
        <f>MAX(IF($B2049="No",0,MIN((0.75*F2049),847)),MIN(F2049,(0.75*$C2049),847))</f>
        <v>0</v>
      </c>
      <c r="K2049" s="41">
        <f>MAX(IF($B2049="No",0,MIN((0.75*G2049),847)),MIN(G2049,(0.75*$C2049),847))</f>
        <v>0</v>
      </c>
      <c r="L2049" s="54" t="str">
        <f>IF(OR(COUNT(C2049:G2049)&lt;&gt;5,ISBLANK(B2049)),"",SUM(H2049:K2049))</f>
        <v/>
      </c>
    </row>
    <row r="2050" spans="8:12" ht="17.25" x14ac:dyDescent="0.3">
      <c r="H2050" s="41">
        <f>MAX(IF($B2050="No",0,MIN((0.75*D2050),847)),MIN(D2050,(0.75*$C2050),847))</f>
        <v>0</v>
      </c>
      <c r="I2050" s="41">
        <f>MAX(IF($B2050="No",0,MIN((0.75*E2050),847)),MIN(E2050,(0.75*$C2050),847))</f>
        <v>0</v>
      </c>
      <c r="J2050" s="41">
        <f>MAX(IF($B2050="No",0,MIN((0.75*F2050),847)),MIN(F2050,(0.75*$C2050),847))</f>
        <v>0</v>
      </c>
      <c r="K2050" s="41">
        <f>MAX(IF($B2050="No",0,MIN((0.75*G2050),847)),MIN(G2050,(0.75*$C2050),847))</f>
        <v>0</v>
      </c>
      <c r="L2050" s="54" t="str">
        <f>IF(OR(COUNT(C2050:G2050)&lt;&gt;5,ISBLANK(B2050)),"",SUM(H2050:K2050))</f>
        <v/>
      </c>
    </row>
    <row r="2051" spans="8:12" ht="17.25" x14ac:dyDescent="0.3">
      <c r="H2051" s="41">
        <f>MAX(IF($B2051="No",0,MIN((0.75*D2051),847)),MIN(D2051,(0.75*$C2051),847))</f>
        <v>0</v>
      </c>
      <c r="I2051" s="41">
        <f>MAX(IF($B2051="No",0,MIN((0.75*E2051),847)),MIN(E2051,(0.75*$C2051),847))</f>
        <v>0</v>
      </c>
      <c r="J2051" s="41">
        <f>MAX(IF($B2051="No",0,MIN((0.75*F2051),847)),MIN(F2051,(0.75*$C2051),847))</f>
        <v>0</v>
      </c>
      <c r="K2051" s="41">
        <f>MAX(IF($B2051="No",0,MIN((0.75*G2051),847)),MIN(G2051,(0.75*$C2051),847))</f>
        <v>0</v>
      </c>
      <c r="L2051" s="54" t="str">
        <f>IF(OR(COUNT(C2051:G2051)&lt;&gt;5,ISBLANK(B2051)),"",SUM(H2051:K2051))</f>
        <v/>
      </c>
    </row>
    <row r="2052" spans="8:12" ht="17.25" x14ac:dyDescent="0.3">
      <c r="H2052" s="41">
        <f>MAX(IF($B2052="No",0,MIN((0.75*D2052),847)),MIN(D2052,(0.75*$C2052),847))</f>
        <v>0</v>
      </c>
      <c r="I2052" s="41">
        <f>MAX(IF($B2052="No",0,MIN((0.75*E2052),847)),MIN(E2052,(0.75*$C2052),847))</f>
        <v>0</v>
      </c>
      <c r="J2052" s="41">
        <f>MAX(IF($B2052="No",0,MIN((0.75*F2052),847)),MIN(F2052,(0.75*$C2052),847))</f>
        <v>0</v>
      </c>
      <c r="K2052" s="41">
        <f>MAX(IF($B2052="No",0,MIN((0.75*G2052),847)),MIN(G2052,(0.75*$C2052),847))</f>
        <v>0</v>
      </c>
      <c r="L2052" s="54" t="str">
        <f>IF(OR(COUNT(C2052:G2052)&lt;&gt;5,ISBLANK(B2052)),"",SUM(H2052:K2052))</f>
        <v/>
      </c>
    </row>
    <row r="2053" spans="8:12" ht="17.25" x14ac:dyDescent="0.3">
      <c r="H2053" s="41">
        <f>MAX(IF($B2053="No",0,MIN((0.75*D2053),847)),MIN(D2053,(0.75*$C2053),847))</f>
        <v>0</v>
      </c>
      <c r="I2053" s="41">
        <f>MAX(IF($B2053="No",0,MIN((0.75*E2053),847)),MIN(E2053,(0.75*$C2053),847))</f>
        <v>0</v>
      </c>
      <c r="J2053" s="41">
        <f>MAX(IF($B2053="No",0,MIN((0.75*F2053),847)),MIN(F2053,(0.75*$C2053),847))</f>
        <v>0</v>
      </c>
      <c r="K2053" s="41">
        <f>MAX(IF($B2053="No",0,MIN((0.75*G2053),847)),MIN(G2053,(0.75*$C2053),847))</f>
        <v>0</v>
      </c>
      <c r="L2053" s="54" t="str">
        <f>IF(OR(COUNT(C2053:G2053)&lt;&gt;5,ISBLANK(B2053)),"",SUM(H2053:K2053))</f>
        <v/>
      </c>
    </row>
    <row r="2054" spans="8:12" ht="17.25" x14ac:dyDescent="0.3">
      <c r="H2054" s="41">
        <f>MAX(IF($B2054="No",0,MIN((0.75*D2054),847)),MIN(D2054,(0.75*$C2054),847))</f>
        <v>0</v>
      </c>
      <c r="I2054" s="41">
        <f>MAX(IF($B2054="No",0,MIN((0.75*E2054),847)),MIN(E2054,(0.75*$C2054),847))</f>
        <v>0</v>
      </c>
      <c r="J2054" s="41">
        <f>MAX(IF($B2054="No",0,MIN((0.75*F2054),847)),MIN(F2054,(0.75*$C2054),847))</f>
        <v>0</v>
      </c>
      <c r="K2054" s="41">
        <f>MAX(IF($B2054="No",0,MIN((0.75*G2054),847)),MIN(G2054,(0.75*$C2054),847))</f>
        <v>0</v>
      </c>
      <c r="L2054" s="54" t="str">
        <f>IF(OR(COUNT(C2054:G2054)&lt;&gt;5,ISBLANK(B2054)),"",SUM(H2054:K2054))</f>
        <v/>
      </c>
    </row>
    <row r="2055" spans="8:12" ht="17.25" x14ac:dyDescent="0.3">
      <c r="H2055" s="41">
        <f>MAX(IF($B2055="No",0,MIN((0.75*D2055),847)),MIN(D2055,(0.75*$C2055),847))</f>
        <v>0</v>
      </c>
      <c r="I2055" s="41">
        <f>MAX(IF($B2055="No",0,MIN((0.75*E2055),847)),MIN(E2055,(0.75*$C2055),847))</f>
        <v>0</v>
      </c>
      <c r="J2055" s="41">
        <f>MAX(IF($B2055="No",0,MIN((0.75*F2055),847)),MIN(F2055,(0.75*$C2055),847))</f>
        <v>0</v>
      </c>
      <c r="K2055" s="41">
        <f>MAX(IF($B2055="No",0,MIN((0.75*G2055),847)),MIN(G2055,(0.75*$C2055),847))</f>
        <v>0</v>
      </c>
      <c r="L2055" s="54" t="str">
        <f>IF(OR(COUNT(C2055:G2055)&lt;&gt;5,ISBLANK(B2055)),"",SUM(H2055:K2055))</f>
        <v/>
      </c>
    </row>
    <row r="2056" spans="8:12" ht="17.25" x14ac:dyDescent="0.3">
      <c r="H2056" s="41">
        <f>MAX(IF($B2056="No",0,MIN((0.75*D2056),847)),MIN(D2056,(0.75*$C2056),847))</f>
        <v>0</v>
      </c>
      <c r="I2056" s="41">
        <f>MAX(IF($B2056="No",0,MIN((0.75*E2056),847)),MIN(E2056,(0.75*$C2056),847))</f>
        <v>0</v>
      </c>
      <c r="J2056" s="41">
        <f>MAX(IF($B2056="No",0,MIN((0.75*F2056),847)),MIN(F2056,(0.75*$C2056),847))</f>
        <v>0</v>
      </c>
      <c r="K2056" s="41">
        <f>MAX(IF($B2056="No",0,MIN((0.75*G2056),847)),MIN(G2056,(0.75*$C2056),847))</f>
        <v>0</v>
      </c>
      <c r="L2056" s="54" t="str">
        <f>IF(OR(COUNT(C2056:G2056)&lt;&gt;5,ISBLANK(B2056)),"",SUM(H2056:K2056))</f>
        <v/>
      </c>
    </row>
    <row r="2057" spans="8:12" ht="17.25" x14ac:dyDescent="0.3">
      <c r="H2057" s="41">
        <f>MAX(IF($B2057="No",0,MIN((0.75*D2057),847)),MIN(D2057,(0.75*$C2057),847))</f>
        <v>0</v>
      </c>
      <c r="I2057" s="41">
        <f>MAX(IF($B2057="No",0,MIN((0.75*E2057),847)),MIN(E2057,(0.75*$C2057),847))</f>
        <v>0</v>
      </c>
      <c r="J2057" s="41">
        <f>MAX(IF($B2057="No",0,MIN((0.75*F2057),847)),MIN(F2057,(0.75*$C2057),847))</f>
        <v>0</v>
      </c>
      <c r="K2057" s="41">
        <f>MAX(IF($B2057="No",0,MIN((0.75*G2057),847)),MIN(G2057,(0.75*$C2057),847))</f>
        <v>0</v>
      </c>
      <c r="L2057" s="54" t="str">
        <f>IF(OR(COUNT(C2057:G2057)&lt;&gt;5,ISBLANK(B2057)),"",SUM(H2057:K2057))</f>
        <v/>
      </c>
    </row>
    <row r="2058" spans="8:12" ht="17.25" x14ac:dyDescent="0.3">
      <c r="H2058" s="41">
        <f>MAX(IF($B2058="No",0,MIN((0.75*D2058),847)),MIN(D2058,(0.75*$C2058),847))</f>
        <v>0</v>
      </c>
      <c r="I2058" s="41">
        <f>MAX(IF($B2058="No",0,MIN((0.75*E2058),847)),MIN(E2058,(0.75*$C2058),847))</f>
        <v>0</v>
      </c>
      <c r="J2058" s="41">
        <f>MAX(IF($B2058="No",0,MIN((0.75*F2058),847)),MIN(F2058,(0.75*$C2058),847))</f>
        <v>0</v>
      </c>
      <c r="K2058" s="41">
        <f>MAX(IF($B2058="No",0,MIN((0.75*G2058),847)),MIN(G2058,(0.75*$C2058),847))</f>
        <v>0</v>
      </c>
      <c r="L2058" s="54" t="str">
        <f>IF(OR(COUNT(C2058:G2058)&lt;&gt;5,ISBLANK(B2058)),"",SUM(H2058:K2058))</f>
        <v/>
      </c>
    </row>
    <row r="2059" spans="8:12" ht="17.25" x14ac:dyDescent="0.3">
      <c r="H2059" s="41">
        <f>MAX(IF($B2059="No",0,MIN((0.75*D2059),847)),MIN(D2059,(0.75*$C2059),847))</f>
        <v>0</v>
      </c>
      <c r="I2059" s="41">
        <f>MAX(IF($B2059="No",0,MIN((0.75*E2059),847)),MIN(E2059,(0.75*$C2059),847))</f>
        <v>0</v>
      </c>
      <c r="J2059" s="41">
        <f>MAX(IF($B2059="No",0,MIN((0.75*F2059),847)),MIN(F2059,(0.75*$C2059),847))</f>
        <v>0</v>
      </c>
      <c r="K2059" s="41">
        <f>MAX(IF($B2059="No",0,MIN((0.75*G2059),847)),MIN(G2059,(0.75*$C2059),847))</f>
        <v>0</v>
      </c>
      <c r="L2059" s="54" t="str">
        <f>IF(OR(COUNT(C2059:G2059)&lt;&gt;5,ISBLANK(B2059)),"",SUM(H2059:K2059))</f>
        <v/>
      </c>
    </row>
    <row r="2060" spans="8:12" ht="17.25" x14ac:dyDescent="0.3">
      <c r="H2060" s="41">
        <f>MAX(IF($B2060="No",0,MIN((0.75*D2060),847)),MIN(D2060,(0.75*$C2060),847))</f>
        <v>0</v>
      </c>
      <c r="I2060" s="41">
        <f>MAX(IF($B2060="No",0,MIN((0.75*E2060),847)),MIN(E2060,(0.75*$C2060),847))</f>
        <v>0</v>
      </c>
      <c r="J2060" s="41">
        <f>MAX(IF($B2060="No",0,MIN((0.75*F2060),847)),MIN(F2060,(0.75*$C2060),847))</f>
        <v>0</v>
      </c>
      <c r="K2060" s="41">
        <f>MAX(IF($B2060="No",0,MIN((0.75*G2060),847)),MIN(G2060,(0.75*$C2060),847))</f>
        <v>0</v>
      </c>
      <c r="L2060" s="54" t="str">
        <f>IF(OR(COUNT(C2060:G2060)&lt;&gt;5,ISBLANK(B2060)),"",SUM(H2060:K2060))</f>
        <v/>
      </c>
    </row>
    <row r="2061" spans="8:12" ht="17.25" x14ac:dyDescent="0.3">
      <c r="H2061" s="41">
        <f>MAX(IF($B2061="No",0,MIN((0.75*D2061),847)),MIN(D2061,(0.75*$C2061),847))</f>
        <v>0</v>
      </c>
      <c r="I2061" s="41">
        <f>MAX(IF($B2061="No",0,MIN((0.75*E2061),847)),MIN(E2061,(0.75*$C2061),847))</f>
        <v>0</v>
      </c>
      <c r="J2061" s="41">
        <f>MAX(IF($B2061="No",0,MIN((0.75*F2061),847)),MIN(F2061,(0.75*$C2061),847))</f>
        <v>0</v>
      </c>
      <c r="K2061" s="41">
        <f>MAX(IF($B2061="No",0,MIN((0.75*G2061),847)),MIN(G2061,(0.75*$C2061),847))</f>
        <v>0</v>
      </c>
      <c r="L2061" s="54" t="str">
        <f>IF(OR(COUNT(C2061:G2061)&lt;&gt;5,ISBLANK(B2061)),"",SUM(H2061:K2061))</f>
        <v/>
      </c>
    </row>
    <row r="2062" spans="8:12" ht="17.25" x14ac:dyDescent="0.3">
      <c r="H2062" s="41">
        <f>MAX(IF($B2062="No",0,MIN((0.75*D2062),847)),MIN(D2062,(0.75*$C2062),847))</f>
        <v>0</v>
      </c>
      <c r="I2062" s="41">
        <f>MAX(IF($B2062="No",0,MIN((0.75*E2062),847)),MIN(E2062,(0.75*$C2062),847))</f>
        <v>0</v>
      </c>
      <c r="J2062" s="41">
        <f>MAX(IF($B2062="No",0,MIN((0.75*F2062),847)),MIN(F2062,(0.75*$C2062),847))</f>
        <v>0</v>
      </c>
      <c r="K2062" s="41">
        <f>MAX(IF($B2062="No",0,MIN((0.75*G2062),847)),MIN(G2062,(0.75*$C2062),847))</f>
        <v>0</v>
      </c>
      <c r="L2062" s="54" t="str">
        <f>IF(OR(COUNT(C2062:G2062)&lt;&gt;5,ISBLANK(B2062)),"",SUM(H2062:K2062))</f>
        <v/>
      </c>
    </row>
    <row r="2063" spans="8:12" ht="17.25" x14ac:dyDescent="0.3">
      <c r="H2063" s="41">
        <f>MAX(IF($B2063="No",0,MIN((0.75*D2063),847)),MIN(D2063,(0.75*$C2063),847))</f>
        <v>0</v>
      </c>
      <c r="I2063" s="41">
        <f>MAX(IF($B2063="No",0,MIN((0.75*E2063),847)),MIN(E2063,(0.75*$C2063),847))</f>
        <v>0</v>
      </c>
      <c r="J2063" s="41">
        <f>MAX(IF($B2063="No",0,MIN((0.75*F2063),847)),MIN(F2063,(0.75*$C2063),847))</f>
        <v>0</v>
      </c>
      <c r="K2063" s="41">
        <f>MAX(IF($B2063="No",0,MIN((0.75*G2063),847)),MIN(G2063,(0.75*$C2063),847))</f>
        <v>0</v>
      </c>
      <c r="L2063" s="54" t="str">
        <f>IF(OR(COUNT(C2063:G2063)&lt;&gt;5,ISBLANK(B2063)),"",SUM(H2063:K2063))</f>
        <v/>
      </c>
    </row>
    <row r="2064" spans="8:12" ht="17.25" x14ac:dyDescent="0.3">
      <c r="H2064" s="41">
        <f>MAX(IF($B2064="No",0,MIN((0.75*D2064),847)),MIN(D2064,(0.75*$C2064),847))</f>
        <v>0</v>
      </c>
      <c r="I2064" s="41">
        <f>MAX(IF($B2064="No",0,MIN((0.75*E2064),847)),MIN(E2064,(0.75*$C2064),847))</f>
        <v>0</v>
      </c>
      <c r="J2064" s="41">
        <f>MAX(IF($B2064="No",0,MIN((0.75*F2064),847)),MIN(F2064,(0.75*$C2064),847))</f>
        <v>0</v>
      </c>
      <c r="K2064" s="41">
        <f>MAX(IF($B2064="No",0,MIN((0.75*G2064),847)),MIN(G2064,(0.75*$C2064),847))</f>
        <v>0</v>
      </c>
      <c r="L2064" s="54" t="str">
        <f>IF(OR(COUNT(C2064:G2064)&lt;&gt;5,ISBLANK(B2064)),"",SUM(H2064:K2064))</f>
        <v/>
      </c>
    </row>
    <row r="2065" spans="8:12" ht="17.25" x14ac:dyDescent="0.3">
      <c r="H2065" s="41">
        <f>MAX(IF($B2065="No",0,MIN((0.75*D2065),847)),MIN(D2065,(0.75*$C2065),847))</f>
        <v>0</v>
      </c>
      <c r="I2065" s="41">
        <f>MAX(IF($B2065="No",0,MIN((0.75*E2065),847)),MIN(E2065,(0.75*$C2065),847))</f>
        <v>0</v>
      </c>
      <c r="J2065" s="41">
        <f>MAX(IF($B2065="No",0,MIN((0.75*F2065),847)),MIN(F2065,(0.75*$C2065),847))</f>
        <v>0</v>
      </c>
      <c r="K2065" s="41">
        <f>MAX(IF($B2065="No",0,MIN((0.75*G2065),847)),MIN(G2065,(0.75*$C2065),847))</f>
        <v>0</v>
      </c>
      <c r="L2065" s="54" t="str">
        <f>IF(OR(COUNT(C2065:G2065)&lt;&gt;5,ISBLANK(B2065)),"",SUM(H2065:K2065))</f>
        <v/>
      </c>
    </row>
    <row r="2066" spans="8:12" ht="17.25" x14ac:dyDescent="0.3">
      <c r="H2066" s="41">
        <f>MAX(IF($B2066="No",0,MIN((0.75*D2066),847)),MIN(D2066,(0.75*$C2066),847))</f>
        <v>0</v>
      </c>
      <c r="I2066" s="41">
        <f>MAX(IF($B2066="No",0,MIN((0.75*E2066),847)),MIN(E2066,(0.75*$C2066),847))</f>
        <v>0</v>
      </c>
      <c r="J2066" s="41">
        <f>MAX(IF($B2066="No",0,MIN((0.75*F2066),847)),MIN(F2066,(0.75*$C2066),847))</f>
        <v>0</v>
      </c>
      <c r="K2066" s="41">
        <f>MAX(IF($B2066="No",0,MIN((0.75*G2066),847)),MIN(G2066,(0.75*$C2066),847))</f>
        <v>0</v>
      </c>
      <c r="L2066" s="54" t="str">
        <f>IF(OR(COUNT(C2066:G2066)&lt;&gt;5,ISBLANK(B2066)),"",SUM(H2066:K2066))</f>
        <v/>
      </c>
    </row>
    <row r="2067" spans="8:12" ht="17.25" x14ac:dyDescent="0.3">
      <c r="H2067" s="41">
        <f>MAX(IF($B2067="No",0,MIN((0.75*D2067),847)),MIN(D2067,(0.75*$C2067),847))</f>
        <v>0</v>
      </c>
      <c r="I2067" s="41">
        <f>MAX(IF($B2067="No",0,MIN((0.75*E2067),847)),MIN(E2067,(0.75*$C2067),847))</f>
        <v>0</v>
      </c>
      <c r="J2067" s="41">
        <f>MAX(IF($B2067="No",0,MIN((0.75*F2067),847)),MIN(F2067,(0.75*$C2067),847))</f>
        <v>0</v>
      </c>
      <c r="K2067" s="41">
        <f>MAX(IF($B2067="No",0,MIN((0.75*G2067),847)),MIN(G2067,(0.75*$C2067),847))</f>
        <v>0</v>
      </c>
      <c r="L2067" s="54" t="str">
        <f>IF(OR(COUNT(C2067:G2067)&lt;&gt;5,ISBLANK(B2067)),"",SUM(H2067:K2067))</f>
        <v/>
      </c>
    </row>
    <row r="2068" spans="8:12" ht="17.25" x14ac:dyDescent="0.3">
      <c r="H2068" s="41">
        <f>MAX(IF($B2068="No",0,MIN((0.75*D2068),847)),MIN(D2068,(0.75*$C2068),847))</f>
        <v>0</v>
      </c>
      <c r="I2068" s="41">
        <f>MAX(IF($B2068="No",0,MIN((0.75*E2068),847)),MIN(E2068,(0.75*$C2068),847))</f>
        <v>0</v>
      </c>
      <c r="J2068" s="41">
        <f>MAX(IF($B2068="No",0,MIN((0.75*F2068),847)),MIN(F2068,(0.75*$C2068),847))</f>
        <v>0</v>
      </c>
      <c r="K2068" s="41">
        <f>MAX(IF($B2068="No",0,MIN((0.75*G2068),847)),MIN(G2068,(0.75*$C2068),847))</f>
        <v>0</v>
      </c>
      <c r="L2068" s="54" t="str">
        <f>IF(OR(COUNT(C2068:G2068)&lt;&gt;5,ISBLANK(B2068)),"",SUM(H2068:K2068))</f>
        <v/>
      </c>
    </row>
    <row r="2069" spans="8:12" ht="17.25" x14ac:dyDescent="0.3">
      <c r="H2069" s="41">
        <f>MAX(IF($B2069="No",0,MIN((0.75*D2069),847)),MIN(D2069,(0.75*$C2069),847))</f>
        <v>0</v>
      </c>
      <c r="I2069" s="41">
        <f>MAX(IF($B2069="No",0,MIN((0.75*E2069),847)),MIN(E2069,(0.75*$C2069),847))</f>
        <v>0</v>
      </c>
      <c r="J2069" s="41">
        <f>MAX(IF($B2069="No",0,MIN((0.75*F2069),847)),MIN(F2069,(0.75*$C2069),847))</f>
        <v>0</v>
      </c>
      <c r="K2069" s="41">
        <f>MAX(IF($B2069="No",0,MIN((0.75*G2069),847)),MIN(G2069,(0.75*$C2069),847))</f>
        <v>0</v>
      </c>
      <c r="L2069" s="54" t="str">
        <f>IF(OR(COUNT(C2069:G2069)&lt;&gt;5,ISBLANK(B2069)),"",SUM(H2069:K2069))</f>
        <v/>
      </c>
    </row>
    <row r="2070" spans="8:12" ht="17.25" x14ac:dyDescent="0.3">
      <c r="H2070" s="41">
        <f>MAX(IF($B2070="No",0,MIN((0.75*D2070),847)),MIN(D2070,(0.75*$C2070),847))</f>
        <v>0</v>
      </c>
      <c r="I2070" s="41">
        <f>MAX(IF($B2070="No",0,MIN((0.75*E2070),847)),MIN(E2070,(0.75*$C2070),847))</f>
        <v>0</v>
      </c>
      <c r="J2070" s="41">
        <f>MAX(IF($B2070="No",0,MIN((0.75*F2070),847)),MIN(F2070,(0.75*$C2070),847))</f>
        <v>0</v>
      </c>
      <c r="K2070" s="41">
        <f>MAX(IF($B2070="No",0,MIN((0.75*G2070),847)),MIN(G2070,(0.75*$C2070),847))</f>
        <v>0</v>
      </c>
      <c r="L2070" s="54" t="str">
        <f>IF(OR(COUNT(C2070:G2070)&lt;&gt;5,ISBLANK(B2070)),"",SUM(H2070:K2070))</f>
        <v/>
      </c>
    </row>
    <row r="2071" spans="8:12" ht="17.25" x14ac:dyDescent="0.3">
      <c r="H2071" s="41">
        <f>MAX(IF($B2071="No",0,MIN((0.75*D2071),847)),MIN(D2071,(0.75*$C2071),847))</f>
        <v>0</v>
      </c>
      <c r="I2071" s="41">
        <f>MAX(IF($B2071="No",0,MIN((0.75*E2071),847)),MIN(E2071,(0.75*$C2071),847))</f>
        <v>0</v>
      </c>
      <c r="J2071" s="41">
        <f>MAX(IF($B2071="No",0,MIN((0.75*F2071),847)),MIN(F2071,(0.75*$C2071),847))</f>
        <v>0</v>
      </c>
      <c r="K2071" s="41">
        <f>MAX(IF($B2071="No",0,MIN((0.75*G2071),847)),MIN(G2071,(0.75*$C2071),847))</f>
        <v>0</v>
      </c>
      <c r="L2071" s="54" t="str">
        <f>IF(OR(COUNT(C2071:G2071)&lt;&gt;5,ISBLANK(B2071)),"",SUM(H2071:K2071))</f>
        <v/>
      </c>
    </row>
    <row r="2072" spans="8:12" ht="17.25" x14ac:dyDescent="0.3">
      <c r="H2072" s="41">
        <f>MAX(IF($B2072="No",0,MIN((0.75*D2072),847)),MIN(D2072,(0.75*$C2072),847))</f>
        <v>0</v>
      </c>
      <c r="I2072" s="41">
        <f>MAX(IF($B2072="No",0,MIN((0.75*E2072),847)),MIN(E2072,(0.75*$C2072),847))</f>
        <v>0</v>
      </c>
      <c r="J2072" s="41">
        <f>MAX(IF($B2072="No",0,MIN((0.75*F2072),847)),MIN(F2072,(0.75*$C2072),847))</f>
        <v>0</v>
      </c>
      <c r="K2072" s="41">
        <f>MAX(IF($B2072="No",0,MIN((0.75*G2072),847)),MIN(G2072,(0.75*$C2072),847))</f>
        <v>0</v>
      </c>
      <c r="L2072" s="54" t="str">
        <f>IF(OR(COUNT(C2072:G2072)&lt;&gt;5,ISBLANK(B2072)),"",SUM(H2072:K2072))</f>
        <v/>
      </c>
    </row>
    <row r="2073" spans="8:12" ht="17.25" x14ac:dyDescent="0.3">
      <c r="H2073" s="41">
        <f>MAX(IF($B2073="No",0,MIN((0.75*D2073),847)),MIN(D2073,(0.75*$C2073),847))</f>
        <v>0</v>
      </c>
      <c r="I2073" s="41">
        <f>MAX(IF($B2073="No",0,MIN((0.75*E2073),847)),MIN(E2073,(0.75*$C2073),847))</f>
        <v>0</v>
      </c>
      <c r="J2073" s="41">
        <f>MAX(IF($B2073="No",0,MIN((0.75*F2073),847)),MIN(F2073,(0.75*$C2073),847))</f>
        <v>0</v>
      </c>
      <c r="K2073" s="41">
        <f>MAX(IF($B2073="No",0,MIN((0.75*G2073),847)),MIN(G2073,(0.75*$C2073),847))</f>
        <v>0</v>
      </c>
      <c r="L2073" s="54" t="str">
        <f>IF(OR(COUNT(C2073:G2073)&lt;&gt;5,ISBLANK(B2073)),"",SUM(H2073:K2073))</f>
        <v/>
      </c>
    </row>
    <row r="2074" spans="8:12" ht="17.25" x14ac:dyDescent="0.3">
      <c r="H2074" s="41">
        <f>MAX(IF($B2074="No",0,MIN((0.75*D2074),847)),MIN(D2074,(0.75*$C2074),847))</f>
        <v>0</v>
      </c>
      <c r="I2074" s="41">
        <f>MAX(IF($B2074="No",0,MIN((0.75*E2074),847)),MIN(E2074,(0.75*$C2074),847))</f>
        <v>0</v>
      </c>
      <c r="J2074" s="41">
        <f>MAX(IF($B2074="No",0,MIN((0.75*F2074),847)),MIN(F2074,(0.75*$C2074),847))</f>
        <v>0</v>
      </c>
      <c r="K2074" s="41">
        <f>MAX(IF($B2074="No",0,MIN((0.75*G2074),847)),MIN(G2074,(0.75*$C2074),847))</f>
        <v>0</v>
      </c>
      <c r="L2074" s="54" t="str">
        <f>IF(OR(COUNT(C2074:G2074)&lt;&gt;5,ISBLANK(B2074)),"",SUM(H2074:K2074))</f>
        <v/>
      </c>
    </row>
    <row r="2075" spans="8:12" ht="17.25" x14ac:dyDescent="0.3">
      <c r="H2075" s="41">
        <f>MAX(IF($B2075="No",0,MIN((0.75*D2075),847)),MIN(D2075,(0.75*$C2075),847))</f>
        <v>0</v>
      </c>
      <c r="I2075" s="41">
        <f>MAX(IF($B2075="No",0,MIN((0.75*E2075),847)),MIN(E2075,(0.75*$C2075),847))</f>
        <v>0</v>
      </c>
      <c r="J2075" s="41">
        <f>MAX(IF($B2075="No",0,MIN((0.75*F2075),847)),MIN(F2075,(0.75*$C2075),847))</f>
        <v>0</v>
      </c>
      <c r="K2075" s="41">
        <f>MAX(IF($B2075="No",0,MIN((0.75*G2075),847)),MIN(G2075,(0.75*$C2075),847))</f>
        <v>0</v>
      </c>
      <c r="L2075" s="54" t="str">
        <f>IF(OR(COUNT(C2075:G2075)&lt;&gt;5,ISBLANK(B2075)),"",SUM(H2075:K2075))</f>
        <v/>
      </c>
    </row>
    <row r="2076" spans="8:12" ht="17.25" x14ac:dyDescent="0.3">
      <c r="H2076" s="41">
        <f>MAX(IF($B2076="No",0,MIN((0.75*D2076),847)),MIN(D2076,(0.75*$C2076),847))</f>
        <v>0</v>
      </c>
      <c r="I2076" s="41">
        <f>MAX(IF($B2076="No",0,MIN((0.75*E2076),847)),MIN(E2076,(0.75*$C2076),847))</f>
        <v>0</v>
      </c>
      <c r="J2076" s="41">
        <f>MAX(IF($B2076="No",0,MIN((0.75*F2076),847)),MIN(F2076,(0.75*$C2076),847))</f>
        <v>0</v>
      </c>
      <c r="K2076" s="41">
        <f>MAX(IF($B2076="No",0,MIN((0.75*G2076),847)),MIN(G2076,(0.75*$C2076),847))</f>
        <v>0</v>
      </c>
      <c r="L2076" s="54" t="str">
        <f>IF(OR(COUNT(C2076:G2076)&lt;&gt;5,ISBLANK(B2076)),"",SUM(H2076:K2076))</f>
        <v/>
      </c>
    </row>
    <row r="2077" spans="8:12" ht="17.25" x14ac:dyDescent="0.3">
      <c r="H2077" s="41">
        <f>MAX(IF($B2077="No",0,MIN((0.75*D2077),847)),MIN(D2077,(0.75*$C2077),847))</f>
        <v>0</v>
      </c>
      <c r="I2077" s="41">
        <f>MAX(IF($B2077="No",0,MIN((0.75*E2077),847)),MIN(E2077,(0.75*$C2077),847))</f>
        <v>0</v>
      </c>
      <c r="J2077" s="41">
        <f>MAX(IF($B2077="No",0,MIN((0.75*F2077),847)),MIN(F2077,(0.75*$C2077),847))</f>
        <v>0</v>
      </c>
      <c r="K2077" s="41">
        <f>MAX(IF($B2077="No",0,MIN((0.75*G2077),847)),MIN(G2077,(0.75*$C2077),847))</f>
        <v>0</v>
      </c>
      <c r="L2077" s="54" t="str">
        <f>IF(OR(COUNT(C2077:G2077)&lt;&gt;5,ISBLANK(B2077)),"",SUM(H2077:K2077))</f>
        <v/>
      </c>
    </row>
    <row r="2078" spans="8:12" ht="17.25" x14ac:dyDescent="0.3">
      <c r="H2078" s="41">
        <f>MAX(IF($B2078="No",0,MIN((0.75*D2078),847)),MIN(D2078,(0.75*$C2078),847))</f>
        <v>0</v>
      </c>
      <c r="I2078" s="41">
        <f>MAX(IF($B2078="No",0,MIN((0.75*E2078),847)),MIN(E2078,(0.75*$C2078),847))</f>
        <v>0</v>
      </c>
      <c r="J2078" s="41">
        <f>MAX(IF($B2078="No",0,MIN((0.75*F2078),847)),MIN(F2078,(0.75*$C2078),847))</f>
        <v>0</v>
      </c>
      <c r="K2078" s="41">
        <f>MAX(IF($B2078="No",0,MIN((0.75*G2078),847)),MIN(G2078,(0.75*$C2078),847))</f>
        <v>0</v>
      </c>
      <c r="L2078" s="54" t="str">
        <f>IF(OR(COUNT(C2078:G2078)&lt;&gt;5,ISBLANK(B2078)),"",SUM(H2078:K2078))</f>
        <v/>
      </c>
    </row>
    <row r="2079" spans="8:12" ht="17.25" x14ac:dyDescent="0.3">
      <c r="H2079" s="41">
        <f>MAX(IF($B2079="No",0,MIN((0.75*D2079),847)),MIN(D2079,(0.75*$C2079),847))</f>
        <v>0</v>
      </c>
      <c r="I2079" s="41">
        <f>MAX(IF($B2079="No",0,MIN((0.75*E2079),847)),MIN(E2079,(0.75*$C2079),847))</f>
        <v>0</v>
      </c>
      <c r="J2079" s="41">
        <f>MAX(IF($B2079="No",0,MIN((0.75*F2079),847)),MIN(F2079,(0.75*$C2079),847))</f>
        <v>0</v>
      </c>
      <c r="K2079" s="41">
        <f>MAX(IF($B2079="No",0,MIN((0.75*G2079),847)),MIN(G2079,(0.75*$C2079),847))</f>
        <v>0</v>
      </c>
      <c r="L2079" s="54" t="str">
        <f>IF(OR(COUNT(C2079:G2079)&lt;&gt;5,ISBLANK(B2079)),"",SUM(H2079:K2079))</f>
        <v/>
      </c>
    </row>
    <row r="2080" spans="8:12" ht="17.25" x14ac:dyDescent="0.3">
      <c r="H2080" s="41">
        <f>MAX(IF($B2080="No",0,MIN((0.75*D2080),847)),MIN(D2080,(0.75*$C2080),847))</f>
        <v>0</v>
      </c>
      <c r="I2080" s="41">
        <f>MAX(IF($B2080="No",0,MIN((0.75*E2080),847)),MIN(E2080,(0.75*$C2080),847))</f>
        <v>0</v>
      </c>
      <c r="J2080" s="41">
        <f>MAX(IF($B2080="No",0,MIN((0.75*F2080),847)),MIN(F2080,(0.75*$C2080),847))</f>
        <v>0</v>
      </c>
      <c r="K2080" s="41">
        <f>MAX(IF($B2080="No",0,MIN((0.75*G2080),847)),MIN(G2080,(0.75*$C2080),847))</f>
        <v>0</v>
      </c>
      <c r="L2080" s="54" t="str">
        <f>IF(OR(COUNT(C2080:G2080)&lt;&gt;5,ISBLANK(B2080)),"",SUM(H2080:K2080))</f>
        <v/>
      </c>
    </row>
    <row r="2081" spans="8:12" ht="17.25" x14ac:dyDescent="0.3">
      <c r="H2081" s="41">
        <f>MAX(IF($B2081="No",0,MIN((0.75*D2081),847)),MIN(D2081,(0.75*$C2081),847))</f>
        <v>0</v>
      </c>
      <c r="I2081" s="41">
        <f>MAX(IF($B2081="No",0,MIN((0.75*E2081),847)),MIN(E2081,(0.75*$C2081),847))</f>
        <v>0</v>
      </c>
      <c r="J2081" s="41">
        <f>MAX(IF($B2081="No",0,MIN((0.75*F2081),847)),MIN(F2081,(0.75*$C2081),847))</f>
        <v>0</v>
      </c>
      <c r="K2081" s="41">
        <f>MAX(IF($B2081="No",0,MIN((0.75*G2081),847)),MIN(G2081,(0.75*$C2081),847))</f>
        <v>0</v>
      </c>
      <c r="L2081" s="54" t="str">
        <f>IF(OR(COUNT(C2081:G2081)&lt;&gt;5,ISBLANK(B2081)),"",SUM(H2081:K2081))</f>
        <v/>
      </c>
    </row>
    <row r="2082" spans="8:12" ht="17.25" x14ac:dyDescent="0.3">
      <c r="H2082" s="41">
        <f>MAX(IF($B2082="No",0,MIN((0.75*D2082),847)),MIN(D2082,(0.75*$C2082),847))</f>
        <v>0</v>
      </c>
      <c r="I2082" s="41">
        <f>MAX(IF($B2082="No",0,MIN((0.75*E2082),847)),MIN(E2082,(0.75*$C2082),847))</f>
        <v>0</v>
      </c>
      <c r="J2082" s="41">
        <f>MAX(IF($B2082="No",0,MIN((0.75*F2082),847)),MIN(F2082,(0.75*$C2082),847))</f>
        <v>0</v>
      </c>
      <c r="K2082" s="41">
        <f>MAX(IF($B2082="No",0,MIN((0.75*G2082),847)),MIN(G2082,(0.75*$C2082),847))</f>
        <v>0</v>
      </c>
      <c r="L2082" s="54" t="str">
        <f>IF(OR(COUNT(C2082:G2082)&lt;&gt;5,ISBLANK(B2082)),"",SUM(H2082:K2082))</f>
        <v/>
      </c>
    </row>
    <row r="2083" spans="8:12" ht="17.25" x14ac:dyDescent="0.3">
      <c r="H2083" s="41">
        <f>MAX(IF($B2083="No",0,MIN((0.75*D2083),847)),MIN(D2083,(0.75*$C2083),847))</f>
        <v>0</v>
      </c>
      <c r="I2083" s="41">
        <f>MAX(IF($B2083="No",0,MIN((0.75*E2083),847)),MIN(E2083,(0.75*$C2083),847))</f>
        <v>0</v>
      </c>
      <c r="J2083" s="41">
        <f>MAX(IF($B2083="No",0,MIN((0.75*F2083),847)),MIN(F2083,(0.75*$C2083),847))</f>
        <v>0</v>
      </c>
      <c r="K2083" s="41">
        <f>MAX(IF($B2083="No",0,MIN((0.75*G2083),847)),MIN(G2083,(0.75*$C2083),847))</f>
        <v>0</v>
      </c>
      <c r="L2083" s="54" t="str">
        <f>IF(OR(COUNT(C2083:G2083)&lt;&gt;5,ISBLANK(B2083)),"",SUM(H2083:K2083))</f>
        <v/>
      </c>
    </row>
    <row r="2084" spans="8:12" ht="17.25" x14ac:dyDescent="0.3">
      <c r="H2084" s="41">
        <f>MAX(IF($B2084="No",0,MIN((0.75*D2084),847)),MIN(D2084,(0.75*$C2084),847))</f>
        <v>0</v>
      </c>
      <c r="I2084" s="41">
        <f>MAX(IF($B2084="No",0,MIN((0.75*E2084),847)),MIN(E2084,(0.75*$C2084),847))</f>
        <v>0</v>
      </c>
      <c r="J2084" s="41">
        <f>MAX(IF($B2084="No",0,MIN((0.75*F2084),847)),MIN(F2084,(0.75*$C2084),847))</f>
        <v>0</v>
      </c>
      <c r="K2084" s="41">
        <f>MAX(IF($B2084="No",0,MIN((0.75*G2084),847)),MIN(G2084,(0.75*$C2084),847))</f>
        <v>0</v>
      </c>
      <c r="L2084" s="54" t="str">
        <f>IF(OR(COUNT(C2084:G2084)&lt;&gt;5,ISBLANK(B2084)),"",SUM(H2084:K2084))</f>
        <v/>
      </c>
    </row>
    <row r="2085" spans="8:12" ht="17.25" x14ac:dyDescent="0.3">
      <c r="H2085" s="41">
        <f>MAX(IF($B2085="No",0,MIN((0.75*D2085),847)),MIN(D2085,(0.75*$C2085),847))</f>
        <v>0</v>
      </c>
      <c r="I2085" s="41">
        <f>MAX(IF($B2085="No",0,MIN((0.75*E2085),847)),MIN(E2085,(0.75*$C2085),847))</f>
        <v>0</v>
      </c>
      <c r="J2085" s="41">
        <f>MAX(IF($B2085="No",0,MIN((0.75*F2085),847)),MIN(F2085,(0.75*$C2085),847))</f>
        <v>0</v>
      </c>
      <c r="K2085" s="41">
        <f>MAX(IF($B2085="No",0,MIN((0.75*G2085),847)),MIN(G2085,(0.75*$C2085),847))</f>
        <v>0</v>
      </c>
      <c r="L2085" s="54" t="str">
        <f>IF(OR(COUNT(C2085:G2085)&lt;&gt;5,ISBLANK(B2085)),"",SUM(H2085:K2085))</f>
        <v/>
      </c>
    </row>
    <row r="2086" spans="8:12" ht="17.25" x14ac:dyDescent="0.3">
      <c r="H2086" s="41">
        <f>MAX(IF($B2086="No",0,MIN((0.75*D2086),847)),MIN(D2086,(0.75*$C2086),847))</f>
        <v>0</v>
      </c>
      <c r="I2086" s="41">
        <f>MAX(IF($B2086="No",0,MIN((0.75*E2086),847)),MIN(E2086,(0.75*$C2086),847))</f>
        <v>0</v>
      </c>
      <c r="J2086" s="41">
        <f>MAX(IF($B2086="No",0,MIN((0.75*F2086),847)),MIN(F2086,(0.75*$C2086),847))</f>
        <v>0</v>
      </c>
      <c r="K2086" s="41">
        <f>MAX(IF($B2086="No",0,MIN((0.75*G2086),847)),MIN(G2086,(0.75*$C2086),847))</f>
        <v>0</v>
      </c>
      <c r="L2086" s="54" t="str">
        <f>IF(OR(COUNT(C2086:G2086)&lt;&gt;5,ISBLANK(B2086)),"",SUM(H2086:K2086))</f>
        <v/>
      </c>
    </row>
    <row r="2087" spans="8:12" ht="17.25" x14ac:dyDescent="0.3">
      <c r="H2087" s="41">
        <f>MAX(IF($B2087="No",0,MIN((0.75*D2087),847)),MIN(D2087,(0.75*$C2087),847))</f>
        <v>0</v>
      </c>
      <c r="I2087" s="41">
        <f>MAX(IF($B2087="No",0,MIN((0.75*E2087),847)),MIN(E2087,(0.75*$C2087),847))</f>
        <v>0</v>
      </c>
      <c r="J2087" s="41">
        <f>MAX(IF($B2087="No",0,MIN((0.75*F2087),847)),MIN(F2087,(0.75*$C2087),847))</f>
        <v>0</v>
      </c>
      <c r="K2087" s="41">
        <f>MAX(IF($B2087="No",0,MIN((0.75*G2087),847)),MIN(G2087,(0.75*$C2087),847))</f>
        <v>0</v>
      </c>
      <c r="L2087" s="54" t="str">
        <f>IF(OR(COUNT(C2087:G2087)&lt;&gt;5,ISBLANK(B2087)),"",SUM(H2087:K2087))</f>
        <v/>
      </c>
    </row>
    <row r="2088" spans="8:12" ht="17.25" x14ac:dyDescent="0.3">
      <c r="H2088" s="41">
        <f>MAX(IF($B2088="No",0,MIN((0.75*D2088),847)),MIN(D2088,(0.75*$C2088),847))</f>
        <v>0</v>
      </c>
      <c r="I2088" s="41">
        <f>MAX(IF($B2088="No",0,MIN((0.75*E2088),847)),MIN(E2088,(0.75*$C2088),847))</f>
        <v>0</v>
      </c>
      <c r="J2088" s="41">
        <f>MAX(IF($B2088="No",0,MIN((0.75*F2088),847)),MIN(F2088,(0.75*$C2088),847))</f>
        <v>0</v>
      </c>
      <c r="K2088" s="41">
        <f>MAX(IF($B2088="No",0,MIN((0.75*G2088),847)),MIN(G2088,(0.75*$C2088),847))</f>
        <v>0</v>
      </c>
      <c r="L2088" s="54" t="str">
        <f>IF(OR(COUNT(C2088:G2088)&lt;&gt;5,ISBLANK(B2088)),"",SUM(H2088:K2088))</f>
        <v/>
      </c>
    </row>
    <row r="2089" spans="8:12" ht="17.25" x14ac:dyDescent="0.3">
      <c r="H2089" s="41">
        <f>MAX(IF($B2089="No",0,MIN((0.75*D2089),847)),MIN(D2089,(0.75*$C2089),847))</f>
        <v>0</v>
      </c>
      <c r="I2089" s="41">
        <f>MAX(IF($B2089="No",0,MIN((0.75*E2089),847)),MIN(E2089,(0.75*$C2089),847))</f>
        <v>0</v>
      </c>
      <c r="J2089" s="41">
        <f>MAX(IF($B2089="No",0,MIN((0.75*F2089),847)),MIN(F2089,(0.75*$C2089),847))</f>
        <v>0</v>
      </c>
      <c r="K2089" s="41">
        <f>MAX(IF($B2089="No",0,MIN((0.75*G2089),847)),MIN(G2089,(0.75*$C2089),847))</f>
        <v>0</v>
      </c>
      <c r="L2089" s="54" t="str">
        <f>IF(OR(COUNT(C2089:G2089)&lt;&gt;5,ISBLANK(B2089)),"",SUM(H2089:K2089))</f>
        <v/>
      </c>
    </row>
    <row r="2090" spans="8:12" ht="17.25" x14ac:dyDescent="0.3">
      <c r="H2090" s="41">
        <f>MAX(IF($B2090="No",0,MIN((0.75*D2090),847)),MIN(D2090,(0.75*$C2090),847))</f>
        <v>0</v>
      </c>
      <c r="I2090" s="41">
        <f>MAX(IF($B2090="No",0,MIN((0.75*E2090),847)),MIN(E2090,(0.75*$C2090),847))</f>
        <v>0</v>
      </c>
      <c r="J2090" s="41">
        <f>MAX(IF($B2090="No",0,MIN((0.75*F2090),847)),MIN(F2090,(0.75*$C2090),847))</f>
        <v>0</v>
      </c>
      <c r="K2090" s="41">
        <f>MAX(IF($B2090="No",0,MIN((0.75*G2090),847)),MIN(G2090,(0.75*$C2090),847))</f>
        <v>0</v>
      </c>
      <c r="L2090" s="54" t="str">
        <f>IF(OR(COUNT(C2090:G2090)&lt;&gt;5,ISBLANK(B2090)),"",SUM(H2090:K2090))</f>
        <v/>
      </c>
    </row>
    <row r="2091" spans="8:12" ht="17.25" x14ac:dyDescent="0.3">
      <c r="H2091" s="41">
        <f>MAX(IF($B2091="No",0,MIN((0.75*D2091),847)),MIN(D2091,(0.75*$C2091),847))</f>
        <v>0</v>
      </c>
      <c r="I2091" s="41">
        <f>MAX(IF($B2091="No",0,MIN((0.75*E2091),847)),MIN(E2091,(0.75*$C2091),847))</f>
        <v>0</v>
      </c>
      <c r="J2091" s="41">
        <f>MAX(IF($B2091="No",0,MIN((0.75*F2091),847)),MIN(F2091,(0.75*$C2091),847))</f>
        <v>0</v>
      </c>
      <c r="K2091" s="41">
        <f>MAX(IF($B2091="No",0,MIN((0.75*G2091),847)),MIN(G2091,(0.75*$C2091),847))</f>
        <v>0</v>
      </c>
      <c r="L2091" s="54" t="str">
        <f>IF(OR(COUNT(C2091:G2091)&lt;&gt;5,ISBLANK(B2091)),"",SUM(H2091:K2091))</f>
        <v/>
      </c>
    </row>
    <row r="2092" spans="8:12" ht="17.25" x14ac:dyDescent="0.3">
      <c r="H2092" s="41">
        <f>MAX(IF($B2092="No",0,MIN((0.75*D2092),847)),MIN(D2092,(0.75*$C2092),847))</f>
        <v>0</v>
      </c>
      <c r="I2092" s="41">
        <f>MAX(IF($B2092="No",0,MIN((0.75*E2092),847)),MIN(E2092,(0.75*$C2092),847))</f>
        <v>0</v>
      </c>
      <c r="J2092" s="41">
        <f>MAX(IF($B2092="No",0,MIN((0.75*F2092),847)),MIN(F2092,(0.75*$C2092),847))</f>
        <v>0</v>
      </c>
      <c r="K2092" s="41">
        <f>MAX(IF($B2092="No",0,MIN((0.75*G2092),847)),MIN(G2092,(0.75*$C2092),847))</f>
        <v>0</v>
      </c>
      <c r="L2092" s="54" t="str">
        <f>IF(OR(COUNT(C2092:G2092)&lt;&gt;5,ISBLANK(B2092)),"",SUM(H2092:K2092))</f>
        <v/>
      </c>
    </row>
    <row r="2093" spans="8:12" ht="17.25" x14ac:dyDescent="0.3">
      <c r="H2093" s="41">
        <f>MAX(IF($B2093="No",0,MIN((0.75*D2093),847)),MIN(D2093,(0.75*$C2093),847))</f>
        <v>0</v>
      </c>
      <c r="I2093" s="41">
        <f>MAX(IF($B2093="No",0,MIN((0.75*E2093),847)),MIN(E2093,(0.75*$C2093),847))</f>
        <v>0</v>
      </c>
      <c r="J2093" s="41">
        <f>MAX(IF($B2093="No",0,MIN((0.75*F2093),847)),MIN(F2093,(0.75*$C2093),847))</f>
        <v>0</v>
      </c>
      <c r="K2093" s="41">
        <f>MAX(IF($B2093="No",0,MIN((0.75*G2093),847)),MIN(G2093,(0.75*$C2093),847))</f>
        <v>0</v>
      </c>
      <c r="L2093" s="54" t="str">
        <f>IF(OR(COUNT(C2093:G2093)&lt;&gt;5,ISBLANK(B2093)),"",SUM(H2093:K2093))</f>
        <v/>
      </c>
    </row>
    <row r="2094" spans="8:12" ht="17.25" x14ac:dyDescent="0.3">
      <c r="H2094" s="41">
        <f>MAX(IF($B2094="No",0,MIN((0.75*D2094),847)),MIN(D2094,(0.75*$C2094),847))</f>
        <v>0</v>
      </c>
      <c r="I2094" s="41">
        <f>MAX(IF($B2094="No",0,MIN((0.75*E2094),847)),MIN(E2094,(0.75*$C2094),847))</f>
        <v>0</v>
      </c>
      <c r="J2094" s="41">
        <f>MAX(IF($B2094="No",0,MIN((0.75*F2094),847)),MIN(F2094,(0.75*$C2094),847))</f>
        <v>0</v>
      </c>
      <c r="K2094" s="41">
        <f>MAX(IF($B2094="No",0,MIN((0.75*G2094),847)),MIN(G2094,(0.75*$C2094),847))</f>
        <v>0</v>
      </c>
      <c r="L2094" s="54" t="str">
        <f>IF(OR(COUNT(C2094:G2094)&lt;&gt;5,ISBLANK(B2094)),"",SUM(H2094:K2094))</f>
        <v/>
      </c>
    </row>
    <row r="2095" spans="8:12" ht="17.25" x14ac:dyDescent="0.3">
      <c r="H2095" s="41">
        <f>MAX(IF($B2095="No",0,MIN((0.75*D2095),847)),MIN(D2095,(0.75*$C2095),847))</f>
        <v>0</v>
      </c>
      <c r="I2095" s="41">
        <f>MAX(IF($B2095="No",0,MIN((0.75*E2095),847)),MIN(E2095,(0.75*$C2095),847))</f>
        <v>0</v>
      </c>
      <c r="J2095" s="41">
        <f>MAX(IF($B2095="No",0,MIN((0.75*F2095),847)),MIN(F2095,(0.75*$C2095),847))</f>
        <v>0</v>
      </c>
      <c r="K2095" s="41">
        <f>MAX(IF($B2095="No",0,MIN((0.75*G2095),847)),MIN(G2095,(0.75*$C2095),847))</f>
        <v>0</v>
      </c>
      <c r="L2095" s="54" t="str">
        <f>IF(OR(COUNT(C2095:G2095)&lt;&gt;5,ISBLANK(B2095)),"",SUM(H2095:K2095))</f>
        <v/>
      </c>
    </row>
    <row r="2096" spans="8:12" ht="17.25" x14ac:dyDescent="0.3">
      <c r="H2096" s="41">
        <f>MAX(IF($B2096="No",0,MIN((0.75*D2096),847)),MIN(D2096,(0.75*$C2096),847))</f>
        <v>0</v>
      </c>
      <c r="I2096" s="41">
        <f>MAX(IF($B2096="No",0,MIN((0.75*E2096),847)),MIN(E2096,(0.75*$C2096),847))</f>
        <v>0</v>
      </c>
      <c r="J2096" s="41">
        <f>MAX(IF($B2096="No",0,MIN((0.75*F2096),847)),MIN(F2096,(0.75*$C2096),847))</f>
        <v>0</v>
      </c>
      <c r="K2096" s="41">
        <f>MAX(IF($B2096="No",0,MIN((0.75*G2096),847)),MIN(G2096,(0.75*$C2096),847))</f>
        <v>0</v>
      </c>
      <c r="L2096" s="54" t="str">
        <f>IF(OR(COUNT(C2096:G2096)&lt;&gt;5,ISBLANK(B2096)),"",SUM(H2096:K2096))</f>
        <v/>
      </c>
    </row>
    <row r="2097" spans="8:12" ht="17.25" x14ac:dyDescent="0.3">
      <c r="H2097" s="41">
        <f>MAX(IF($B2097="No",0,MIN((0.75*D2097),847)),MIN(D2097,(0.75*$C2097),847))</f>
        <v>0</v>
      </c>
      <c r="I2097" s="41">
        <f>MAX(IF($B2097="No",0,MIN((0.75*E2097),847)),MIN(E2097,(0.75*$C2097),847))</f>
        <v>0</v>
      </c>
      <c r="J2097" s="41">
        <f>MAX(IF($B2097="No",0,MIN((0.75*F2097),847)),MIN(F2097,(0.75*$C2097),847))</f>
        <v>0</v>
      </c>
      <c r="K2097" s="41">
        <f>MAX(IF($B2097="No",0,MIN((0.75*G2097),847)),MIN(G2097,(0.75*$C2097),847))</f>
        <v>0</v>
      </c>
      <c r="L2097" s="54" t="str">
        <f>IF(OR(COUNT(C2097:G2097)&lt;&gt;5,ISBLANK(B2097)),"",SUM(H2097:K2097))</f>
        <v/>
      </c>
    </row>
    <row r="2098" spans="8:12" ht="17.25" x14ac:dyDescent="0.3">
      <c r="H2098" s="41">
        <f>MAX(IF($B2098="No",0,MIN((0.75*D2098),847)),MIN(D2098,(0.75*$C2098),847))</f>
        <v>0</v>
      </c>
      <c r="I2098" s="41">
        <f>MAX(IF($B2098="No",0,MIN((0.75*E2098),847)),MIN(E2098,(0.75*$C2098),847))</f>
        <v>0</v>
      </c>
      <c r="J2098" s="41">
        <f>MAX(IF($B2098="No",0,MIN((0.75*F2098),847)),MIN(F2098,(0.75*$C2098),847))</f>
        <v>0</v>
      </c>
      <c r="K2098" s="41">
        <f>MAX(IF($B2098="No",0,MIN((0.75*G2098),847)),MIN(G2098,(0.75*$C2098),847))</f>
        <v>0</v>
      </c>
      <c r="L2098" s="54" t="str">
        <f>IF(OR(COUNT(C2098:G2098)&lt;&gt;5,ISBLANK(B2098)),"",SUM(H2098:K2098))</f>
        <v/>
      </c>
    </row>
    <row r="2099" spans="8:12" ht="17.25" x14ac:dyDescent="0.3">
      <c r="H2099" s="41">
        <f>MAX(IF($B2099="No",0,MIN((0.75*D2099),847)),MIN(D2099,(0.75*$C2099),847))</f>
        <v>0</v>
      </c>
      <c r="I2099" s="41">
        <f>MAX(IF($B2099="No",0,MIN((0.75*E2099),847)),MIN(E2099,(0.75*$C2099),847))</f>
        <v>0</v>
      </c>
      <c r="J2099" s="41">
        <f>MAX(IF($B2099="No",0,MIN((0.75*F2099),847)),MIN(F2099,(0.75*$C2099),847))</f>
        <v>0</v>
      </c>
      <c r="K2099" s="41">
        <f>MAX(IF($B2099="No",0,MIN((0.75*G2099),847)),MIN(G2099,(0.75*$C2099),847))</f>
        <v>0</v>
      </c>
      <c r="L2099" s="54" t="str">
        <f>IF(OR(COUNT(C2099:G2099)&lt;&gt;5,ISBLANK(B2099)),"",SUM(H2099:K2099))</f>
        <v/>
      </c>
    </row>
    <row r="2100" spans="8:12" ht="17.25" x14ac:dyDescent="0.3">
      <c r="H2100" s="41">
        <f>MAX(IF($B2100="No",0,MIN((0.75*D2100),847)),MIN(D2100,(0.75*$C2100),847))</f>
        <v>0</v>
      </c>
      <c r="I2100" s="41">
        <f>MAX(IF($B2100="No",0,MIN((0.75*E2100),847)),MIN(E2100,(0.75*$C2100),847))</f>
        <v>0</v>
      </c>
      <c r="J2100" s="41">
        <f>MAX(IF($B2100="No",0,MIN((0.75*F2100),847)),MIN(F2100,(0.75*$C2100),847))</f>
        <v>0</v>
      </c>
      <c r="K2100" s="41">
        <f>MAX(IF($B2100="No",0,MIN((0.75*G2100),847)),MIN(G2100,(0.75*$C2100),847))</f>
        <v>0</v>
      </c>
      <c r="L2100" s="54" t="str">
        <f>IF(OR(COUNT(C2100:G2100)&lt;&gt;5,ISBLANK(B2100)),"",SUM(H2100:K2100))</f>
        <v/>
      </c>
    </row>
    <row r="2101" spans="8:12" ht="17.25" x14ac:dyDescent="0.3">
      <c r="H2101" s="41">
        <f>MAX(IF($B2101="No",0,MIN((0.75*D2101),847)),MIN(D2101,(0.75*$C2101),847))</f>
        <v>0</v>
      </c>
      <c r="I2101" s="41">
        <f>MAX(IF($B2101="No",0,MIN((0.75*E2101),847)),MIN(E2101,(0.75*$C2101),847))</f>
        <v>0</v>
      </c>
      <c r="J2101" s="41">
        <f>MAX(IF($B2101="No",0,MIN((0.75*F2101),847)),MIN(F2101,(0.75*$C2101),847))</f>
        <v>0</v>
      </c>
      <c r="K2101" s="41">
        <f>MAX(IF($B2101="No",0,MIN((0.75*G2101),847)),MIN(G2101,(0.75*$C2101),847))</f>
        <v>0</v>
      </c>
      <c r="L2101" s="54" t="str">
        <f>IF(OR(COUNT(C2101:G2101)&lt;&gt;5,ISBLANK(B2101)),"",SUM(H2101:K2101))</f>
        <v/>
      </c>
    </row>
    <row r="2102" spans="8:12" ht="17.25" x14ac:dyDescent="0.3">
      <c r="H2102" s="41">
        <f>MAX(IF($B2102="No",0,MIN((0.75*D2102),847)),MIN(D2102,(0.75*$C2102),847))</f>
        <v>0</v>
      </c>
      <c r="I2102" s="41">
        <f>MAX(IF($B2102="No",0,MIN((0.75*E2102),847)),MIN(E2102,(0.75*$C2102),847))</f>
        <v>0</v>
      </c>
      <c r="J2102" s="41">
        <f>MAX(IF($B2102="No",0,MIN((0.75*F2102),847)),MIN(F2102,(0.75*$C2102),847))</f>
        <v>0</v>
      </c>
      <c r="K2102" s="41">
        <f>MAX(IF($B2102="No",0,MIN((0.75*G2102),847)),MIN(G2102,(0.75*$C2102),847))</f>
        <v>0</v>
      </c>
      <c r="L2102" s="54" t="str">
        <f>IF(OR(COUNT(C2102:G2102)&lt;&gt;5,ISBLANK(B2102)),"",SUM(H2102:K2102))</f>
        <v/>
      </c>
    </row>
    <row r="2103" spans="8:12" ht="17.25" x14ac:dyDescent="0.3">
      <c r="H2103" s="41">
        <f>MAX(IF($B2103="No",0,MIN((0.75*D2103),847)),MIN(D2103,(0.75*$C2103),847))</f>
        <v>0</v>
      </c>
      <c r="I2103" s="41">
        <f>MAX(IF($B2103="No",0,MIN((0.75*E2103),847)),MIN(E2103,(0.75*$C2103),847))</f>
        <v>0</v>
      </c>
      <c r="J2103" s="41">
        <f>MAX(IF($B2103="No",0,MIN((0.75*F2103),847)),MIN(F2103,(0.75*$C2103),847))</f>
        <v>0</v>
      </c>
      <c r="K2103" s="41">
        <f>MAX(IF($B2103="No",0,MIN((0.75*G2103),847)),MIN(G2103,(0.75*$C2103),847))</f>
        <v>0</v>
      </c>
      <c r="L2103" s="54" t="str">
        <f>IF(OR(COUNT(C2103:G2103)&lt;&gt;5,ISBLANK(B2103)),"",SUM(H2103:K2103))</f>
        <v/>
      </c>
    </row>
    <row r="2104" spans="8:12" ht="17.25" x14ac:dyDescent="0.3">
      <c r="H2104" s="41">
        <f>MAX(IF($B2104="No",0,MIN((0.75*D2104),847)),MIN(D2104,(0.75*$C2104),847))</f>
        <v>0</v>
      </c>
      <c r="I2104" s="41">
        <f>MAX(IF($B2104="No",0,MIN((0.75*E2104),847)),MIN(E2104,(0.75*$C2104),847))</f>
        <v>0</v>
      </c>
      <c r="J2104" s="41">
        <f>MAX(IF($B2104="No",0,MIN((0.75*F2104),847)),MIN(F2104,(0.75*$C2104),847))</f>
        <v>0</v>
      </c>
      <c r="K2104" s="41">
        <f>MAX(IF($B2104="No",0,MIN((0.75*G2104),847)),MIN(G2104,(0.75*$C2104),847))</f>
        <v>0</v>
      </c>
      <c r="L2104" s="54" t="str">
        <f>IF(OR(COUNT(C2104:G2104)&lt;&gt;5,ISBLANK(B2104)),"",SUM(H2104:K2104))</f>
        <v/>
      </c>
    </row>
    <row r="2105" spans="8:12" ht="17.25" x14ac:dyDescent="0.3">
      <c r="H2105" s="41">
        <f>MAX(IF($B2105="No",0,MIN((0.75*D2105),847)),MIN(D2105,(0.75*$C2105),847))</f>
        <v>0</v>
      </c>
      <c r="I2105" s="41">
        <f>MAX(IF($B2105="No",0,MIN((0.75*E2105),847)),MIN(E2105,(0.75*$C2105),847))</f>
        <v>0</v>
      </c>
      <c r="J2105" s="41">
        <f>MAX(IF($B2105="No",0,MIN((0.75*F2105),847)),MIN(F2105,(0.75*$C2105),847))</f>
        <v>0</v>
      </c>
      <c r="K2105" s="41">
        <f>MAX(IF($B2105="No",0,MIN((0.75*G2105),847)),MIN(G2105,(0.75*$C2105),847))</f>
        <v>0</v>
      </c>
      <c r="L2105" s="54" t="str">
        <f>IF(OR(COUNT(C2105:G2105)&lt;&gt;5,ISBLANK(B2105)),"",SUM(H2105:K2105))</f>
        <v/>
      </c>
    </row>
    <row r="2106" spans="8:12" ht="17.25" x14ac:dyDescent="0.3">
      <c r="H2106" s="41">
        <f>MAX(IF($B2106="No",0,MIN((0.75*D2106),847)),MIN(D2106,(0.75*$C2106),847))</f>
        <v>0</v>
      </c>
      <c r="I2106" s="41">
        <f>MAX(IF($B2106="No",0,MIN((0.75*E2106),847)),MIN(E2106,(0.75*$C2106),847))</f>
        <v>0</v>
      </c>
      <c r="J2106" s="41">
        <f>MAX(IF($B2106="No",0,MIN((0.75*F2106),847)),MIN(F2106,(0.75*$C2106),847))</f>
        <v>0</v>
      </c>
      <c r="K2106" s="41">
        <f>MAX(IF($B2106="No",0,MIN((0.75*G2106),847)),MIN(G2106,(0.75*$C2106),847))</f>
        <v>0</v>
      </c>
      <c r="L2106" s="54" t="str">
        <f>IF(OR(COUNT(C2106:G2106)&lt;&gt;5,ISBLANK(B2106)),"",SUM(H2106:K2106))</f>
        <v/>
      </c>
    </row>
    <row r="2107" spans="8:12" ht="17.25" x14ac:dyDescent="0.3">
      <c r="H2107" s="41">
        <f>MAX(IF($B2107="No",0,MIN((0.75*D2107),847)),MIN(D2107,(0.75*$C2107),847))</f>
        <v>0</v>
      </c>
      <c r="I2107" s="41">
        <f>MAX(IF($B2107="No",0,MIN((0.75*E2107),847)),MIN(E2107,(0.75*$C2107),847))</f>
        <v>0</v>
      </c>
      <c r="J2107" s="41">
        <f>MAX(IF($B2107="No",0,MIN((0.75*F2107),847)),MIN(F2107,(0.75*$C2107),847))</f>
        <v>0</v>
      </c>
      <c r="K2107" s="41">
        <f>MAX(IF($B2107="No",0,MIN((0.75*G2107),847)),MIN(G2107,(0.75*$C2107),847))</f>
        <v>0</v>
      </c>
      <c r="L2107" s="54" t="str">
        <f>IF(OR(COUNT(C2107:G2107)&lt;&gt;5,ISBLANK(B2107)),"",SUM(H2107:K2107))</f>
        <v/>
      </c>
    </row>
    <row r="2108" spans="8:12" ht="17.25" x14ac:dyDescent="0.3">
      <c r="H2108" s="41">
        <f>MAX(IF($B2108="No",0,MIN((0.75*D2108),847)),MIN(D2108,(0.75*$C2108),847))</f>
        <v>0</v>
      </c>
      <c r="I2108" s="41">
        <f>MAX(IF($B2108="No",0,MIN((0.75*E2108),847)),MIN(E2108,(0.75*$C2108),847))</f>
        <v>0</v>
      </c>
      <c r="J2108" s="41">
        <f>MAX(IF($B2108="No",0,MIN((0.75*F2108),847)),MIN(F2108,(0.75*$C2108),847))</f>
        <v>0</v>
      </c>
      <c r="K2108" s="41">
        <f>MAX(IF($B2108="No",0,MIN((0.75*G2108),847)),MIN(G2108,(0.75*$C2108),847))</f>
        <v>0</v>
      </c>
      <c r="L2108" s="54" t="str">
        <f>IF(OR(COUNT(C2108:G2108)&lt;&gt;5,ISBLANK(B2108)),"",SUM(H2108:K2108))</f>
        <v/>
      </c>
    </row>
    <row r="2109" spans="8:12" ht="17.25" x14ac:dyDescent="0.3">
      <c r="H2109" s="41">
        <f>MAX(IF($B2109="No",0,MIN((0.75*D2109),847)),MIN(D2109,(0.75*$C2109),847))</f>
        <v>0</v>
      </c>
      <c r="I2109" s="41">
        <f>MAX(IF($B2109="No",0,MIN((0.75*E2109),847)),MIN(E2109,(0.75*$C2109),847))</f>
        <v>0</v>
      </c>
      <c r="J2109" s="41">
        <f>MAX(IF($B2109="No",0,MIN((0.75*F2109),847)),MIN(F2109,(0.75*$C2109),847))</f>
        <v>0</v>
      </c>
      <c r="K2109" s="41">
        <f>MAX(IF($B2109="No",0,MIN((0.75*G2109),847)),MIN(G2109,(0.75*$C2109),847))</f>
        <v>0</v>
      </c>
      <c r="L2109" s="54" t="str">
        <f>IF(OR(COUNT(C2109:G2109)&lt;&gt;5,ISBLANK(B2109)),"",SUM(H2109:K2109))</f>
        <v/>
      </c>
    </row>
    <row r="2110" spans="8:12" ht="17.25" x14ac:dyDescent="0.3">
      <c r="H2110" s="41">
        <f>MAX(IF($B2110="No",0,MIN((0.75*D2110),847)),MIN(D2110,(0.75*$C2110),847))</f>
        <v>0</v>
      </c>
      <c r="I2110" s="41">
        <f>MAX(IF($B2110="No",0,MIN((0.75*E2110),847)),MIN(E2110,(0.75*$C2110),847))</f>
        <v>0</v>
      </c>
      <c r="J2110" s="41">
        <f>MAX(IF($B2110="No",0,MIN((0.75*F2110),847)),MIN(F2110,(0.75*$C2110),847))</f>
        <v>0</v>
      </c>
      <c r="K2110" s="41">
        <f>MAX(IF($B2110="No",0,MIN((0.75*G2110),847)),MIN(G2110,(0.75*$C2110),847))</f>
        <v>0</v>
      </c>
      <c r="L2110" s="54" t="str">
        <f>IF(OR(COUNT(C2110:G2110)&lt;&gt;5,ISBLANK(B2110)),"",SUM(H2110:K2110))</f>
        <v/>
      </c>
    </row>
    <row r="2111" spans="8:12" ht="17.25" x14ac:dyDescent="0.3">
      <c r="H2111" s="41">
        <f>MAX(IF($B2111="No",0,MIN((0.75*D2111),847)),MIN(D2111,(0.75*$C2111),847))</f>
        <v>0</v>
      </c>
      <c r="I2111" s="41">
        <f>MAX(IF($B2111="No",0,MIN((0.75*E2111),847)),MIN(E2111,(0.75*$C2111),847))</f>
        <v>0</v>
      </c>
      <c r="J2111" s="41">
        <f>MAX(IF($B2111="No",0,MIN((0.75*F2111),847)),MIN(F2111,(0.75*$C2111),847))</f>
        <v>0</v>
      </c>
      <c r="K2111" s="41">
        <f>MAX(IF($B2111="No",0,MIN((0.75*G2111),847)),MIN(G2111,(0.75*$C2111),847))</f>
        <v>0</v>
      </c>
      <c r="L2111" s="54" t="str">
        <f>IF(OR(COUNT(C2111:G2111)&lt;&gt;5,ISBLANK(B2111)),"",SUM(H2111:K2111))</f>
        <v/>
      </c>
    </row>
    <row r="2112" spans="8:12" ht="17.25" x14ac:dyDescent="0.3">
      <c r="H2112" s="41">
        <f>MAX(IF($B2112="No",0,MIN((0.75*D2112),847)),MIN(D2112,(0.75*$C2112),847))</f>
        <v>0</v>
      </c>
      <c r="I2112" s="41">
        <f>MAX(IF($B2112="No",0,MIN((0.75*E2112),847)),MIN(E2112,(0.75*$C2112),847))</f>
        <v>0</v>
      </c>
      <c r="J2112" s="41">
        <f>MAX(IF($B2112="No",0,MIN((0.75*F2112),847)),MIN(F2112,(0.75*$C2112),847))</f>
        <v>0</v>
      </c>
      <c r="K2112" s="41">
        <f>MAX(IF($B2112="No",0,MIN((0.75*G2112),847)),MIN(G2112,(0.75*$C2112),847))</f>
        <v>0</v>
      </c>
      <c r="L2112" s="54" t="str">
        <f>IF(OR(COUNT(C2112:G2112)&lt;&gt;5,ISBLANK(B2112)),"",SUM(H2112:K2112))</f>
        <v/>
      </c>
    </row>
    <row r="2113" spans="8:12" ht="17.25" x14ac:dyDescent="0.3">
      <c r="H2113" s="41">
        <f>MAX(IF($B2113="No",0,MIN((0.75*D2113),847)),MIN(D2113,(0.75*$C2113),847))</f>
        <v>0</v>
      </c>
      <c r="I2113" s="41">
        <f>MAX(IF($B2113="No",0,MIN((0.75*E2113),847)),MIN(E2113,(0.75*$C2113),847))</f>
        <v>0</v>
      </c>
      <c r="J2113" s="41">
        <f>MAX(IF($B2113="No",0,MIN((0.75*F2113),847)),MIN(F2113,(0.75*$C2113),847))</f>
        <v>0</v>
      </c>
      <c r="K2113" s="41">
        <f>MAX(IF($B2113="No",0,MIN((0.75*G2113),847)),MIN(G2113,(0.75*$C2113),847))</f>
        <v>0</v>
      </c>
      <c r="L2113" s="54" t="str">
        <f>IF(OR(COUNT(C2113:G2113)&lt;&gt;5,ISBLANK(B2113)),"",SUM(H2113:K2113))</f>
        <v/>
      </c>
    </row>
    <row r="2114" spans="8:12" ht="17.25" x14ac:dyDescent="0.3">
      <c r="H2114" s="41">
        <f>MAX(IF($B2114="No",0,MIN((0.75*D2114),847)),MIN(D2114,(0.75*$C2114),847))</f>
        <v>0</v>
      </c>
      <c r="I2114" s="41">
        <f>MAX(IF($B2114="No",0,MIN((0.75*E2114),847)),MIN(E2114,(0.75*$C2114),847))</f>
        <v>0</v>
      </c>
      <c r="J2114" s="41">
        <f>MAX(IF($B2114="No",0,MIN((0.75*F2114),847)),MIN(F2114,(0.75*$C2114),847))</f>
        <v>0</v>
      </c>
      <c r="K2114" s="41">
        <f>MAX(IF($B2114="No",0,MIN((0.75*G2114),847)),MIN(G2114,(0.75*$C2114),847))</f>
        <v>0</v>
      </c>
      <c r="L2114" s="54" t="str">
        <f>IF(OR(COUNT(C2114:G2114)&lt;&gt;5,ISBLANK(B2114)),"",SUM(H2114:K2114))</f>
        <v/>
      </c>
    </row>
    <row r="2115" spans="8:12" ht="17.25" x14ac:dyDescent="0.3">
      <c r="H2115" s="41">
        <f>MAX(IF($B2115="No",0,MIN((0.75*D2115),847)),MIN(D2115,(0.75*$C2115),847))</f>
        <v>0</v>
      </c>
      <c r="I2115" s="41">
        <f>MAX(IF($B2115="No",0,MIN((0.75*E2115),847)),MIN(E2115,(0.75*$C2115),847))</f>
        <v>0</v>
      </c>
      <c r="J2115" s="41">
        <f>MAX(IF($B2115="No",0,MIN((0.75*F2115),847)),MIN(F2115,(0.75*$C2115),847))</f>
        <v>0</v>
      </c>
      <c r="K2115" s="41">
        <f>MAX(IF($B2115="No",0,MIN((0.75*G2115),847)),MIN(G2115,(0.75*$C2115),847))</f>
        <v>0</v>
      </c>
      <c r="L2115" s="54" t="str">
        <f>IF(OR(COUNT(C2115:G2115)&lt;&gt;5,ISBLANK(B2115)),"",SUM(H2115:K2115))</f>
        <v/>
      </c>
    </row>
    <row r="2116" spans="8:12" ht="17.25" x14ac:dyDescent="0.3">
      <c r="H2116" s="41">
        <f>MAX(IF($B2116="No",0,MIN((0.75*D2116),847)),MIN(D2116,(0.75*$C2116),847))</f>
        <v>0</v>
      </c>
      <c r="I2116" s="41">
        <f>MAX(IF($B2116="No",0,MIN((0.75*E2116),847)),MIN(E2116,(0.75*$C2116),847))</f>
        <v>0</v>
      </c>
      <c r="J2116" s="41">
        <f>MAX(IF($B2116="No",0,MIN((0.75*F2116),847)),MIN(F2116,(0.75*$C2116),847))</f>
        <v>0</v>
      </c>
      <c r="K2116" s="41">
        <f>MAX(IF($B2116="No",0,MIN((0.75*G2116),847)),MIN(G2116,(0.75*$C2116),847))</f>
        <v>0</v>
      </c>
      <c r="L2116" s="54" t="str">
        <f>IF(OR(COUNT(C2116:G2116)&lt;&gt;5,ISBLANK(B2116)),"",SUM(H2116:K2116))</f>
        <v/>
      </c>
    </row>
    <row r="2117" spans="8:12" ht="17.25" x14ac:dyDescent="0.3">
      <c r="H2117" s="41">
        <f>MAX(IF($B2117="No",0,MIN((0.75*D2117),847)),MIN(D2117,(0.75*$C2117),847))</f>
        <v>0</v>
      </c>
      <c r="I2117" s="41">
        <f>MAX(IF($B2117="No",0,MIN((0.75*E2117),847)),MIN(E2117,(0.75*$C2117),847))</f>
        <v>0</v>
      </c>
      <c r="J2117" s="41">
        <f>MAX(IF($B2117="No",0,MIN((0.75*F2117),847)),MIN(F2117,(0.75*$C2117),847))</f>
        <v>0</v>
      </c>
      <c r="K2117" s="41">
        <f>MAX(IF($B2117="No",0,MIN((0.75*G2117),847)),MIN(G2117,(0.75*$C2117),847))</f>
        <v>0</v>
      </c>
      <c r="L2117" s="54" t="str">
        <f>IF(OR(COUNT(C2117:G2117)&lt;&gt;5,ISBLANK(B2117)),"",SUM(H2117:K2117))</f>
        <v/>
      </c>
    </row>
    <row r="2118" spans="8:12" ht="17.25" x14ac:dyDescent="0.3">
      <c r="H2118" s="41">
        <f>MAX(IF($B2118="No",0,MIN((0.75*D2118),847)),MIN(D2118,(0.75*$C2118),847))</f>
        <v>0</v>
      </c>
      <c r="I2118" s="41">
        <f>MAX(IF($B2118="No",0,MIN((0.75*E2118),847)),MIN(E2118,(0.75*$C2118),847))</f>
        <v>0</v>
      </c>
      <c r="J2118" s="41">
        <f>MAX(IF($B2118="No",0,MIN((0.75*F2118),847)),MIN(F2118,(0.75*$C2118),847))</f>
        <v>0</v>
      </c>
      <c r="K2118" s="41">
        <f>MAX(IF($B2118="No",0,MIN((0.75*G2118),847)),MIN(G2118,(0.75*$C2118),847))</f>
        <v>0</v>
      </c>
      <c r="L2118" s="54" t="str">
        <f>IF(OR(COUNT(C2118:G2118)&lt;&gt;5,ISBLANK(B2118)),"",SUM(H2118:K2118))</f>
        <v/>
      </c>
    </row>
    <row r="2119" spans="8:12" ht="17.25" x14ac:dyDescent="0.3">
      <c r="H2119" s="41">
        <f>MAX(IF($B2119="No",0,MIN((0.75*D2119),847)),MIN(D2119,(0.75*$C2119),847))</f>
        <v>0</v>
      </c>
      <c r="I2119" s="41">
        <f>MAX(IF($B2119="No",0,MIN((0.75*E2119),847)),MIN(E2119,(0.75*$C2119),847))</f>
        <v>0</v>
      </c>
      <c r="J2119" s="41">
        <f>MAX(IF($B2119="No",0,MIN((0.75*F2119),847)),MIN(F2119,(0.75*$C2119),847))</f>
        <v>0</v>
      </c>
      <c r="K2119" s="41">
        <f>MAX(IF($B2119="No",0,MIN((0.75*G2119),847)),MIN(G2119,(0.75*$C2119),847))</f>
        <v>0</v>
      </c>
      <c r="L2119" s="54" t="str">
        <f>IF(OR(COUNT(C2119:G2119)&lt;&gt;5,ISBLANK(B2119)),"",SUM(H2119:K2119))</f>
        <v/>
      </c>
    </row>
    <row r="2120" spans="8:12" ht="17.25" x14ac:dyDescent="0.3">
      <c r="H2120" s="41">
        <f>MAX(IF($B2120="No",0,MIN((0.75*D2120),847)),MIN(D2120,(0.75*$C2120),847))</f>
        <v>0</v>
      </c>
      <c r="I2120" s="41">
        <f>MAX(IF($B2120="No",0,MIN((0.75*E2120),847)),MIN(E2120,(0.75*$C2120),847))</f>
        <v>0</v>
      </c>
      <c r="J2120" s="41">
        <f>MAX(IF($B2120="No",0,MIN((0.75*F2120),847)),MIN(F2120,(0.75*$C2120),847))</f>
        <v>0</v>
      </c>
      <c r="K2120" s="41">
        <f>MAX(IF($B2120="No",0,MIN((0.75*G2120),847)),MIN(G2120,(0.75*$C2120),847))</f>
        <v>0</v>
      </c>
      <c r="L2120" s="54" t="str">
        <f>IF(OR(COUNT(C2120:G2120)&lt;&gt;5,ISBLANK(B2120)),"",SUM(H2120:K2120))</f>
        <v/>
      </c>
    </row>
    <row r="2121" spans="8:12" ht="17.25" x14ac:dyDescent="0.3">
      <c r="H2121" s="41">
        <f>MAX(IF($B2121="No",0,MIN((0.75*D2121),847)),MIN(D2121,(0.75*$C2121),847))</f>
        <v>0</v>
      </c>
      <c r="I2121" s="41">
        <f>MAX(IF($B2121="No",0,MIN((0.75*E2121),847)),MIN(E2121,(0.75*$C2121),847))</f>
        <v>0</v>
      </c>
      <c r="J2121" s="41">
        <f>MAX(IF($B2121="No",0,MIN((0.75*F2121),847)),MIN(F2121,(0.75*$C2121),847))</f>
        <v>0</v>
      </c>
      <c r="K2121" s="41">
        <f>MAX(IF($B2121="No",0,MIN((0.75*G2121),847)),MIN(G2121,(0.75*$C2121),847))</f>
        <v>0</v>
      </c>
      <c r="L2121" s="54" t="str">
        <f>IF(OR(COUNT(C2121:G2121)&lt;&gt;5,ISBLANK(B2121)),"",SUM(H2121:K2121))</f>
        <v/>
      </c>
    </row>
    <row r="2122" spans="8:12" ht="17.25" x14ac:dyDescent="0.3">
      <c r="H2122" s="41">
        <f>MAX(IF($B2122="No",0,MIN((0.75*D2122),847)),MIN(D2122,(0.75*$C2122),847))</f>
        <v>0</v>
      </c>
      <c r="I2122" s="41">
        <f>MAX(IF($B2122="No",0,MIN((0.75*E2122),847)),MIN(E2122,(0.75*$C2122),847))</f>
        <v>0</v>
      </c>
      <c r="J2122" s="41">
        <f>MAX(IF($B2122="No",0,MIN((0.75*F2122),847)),MIN(F2122,(0.75*$C2122),847))</f>
        <v>0</v>
      </c>
      <c r="K2122" s="41">
        <f>MAX(IF($B2122="No",0,MIN((0.75*G2122),847)),MIN(G2122,(0.75*$C2122),847))</f>
        <v>0</v>
      </c>
      <c r="L2122" s="54" t="str">
        <f>IF(OR(COUNT(C2122:G2122)&lt;&gt;5,ISBLANK(B2122)),"",SUM(H2122:K2122))</f>
        <v/>
      </c>
    </row>
    <row r="2123" spans="8:12" ht="17.25" x14ac:dyDescent="0.3">
      <c r="H2123" s="41">
        <f>MAX(IF($B2123="No",0,MIN((0.75*D2123),847)),MIN(D2123,(0.75*$C2123),847))</f>
        <v>0</v>
      </c>
      <c r="I2123" s="41">
        <f>MAX(IF($B2123="No",0,MIN((0.75*E2123),847)),MIN(E2123,(0.75*$C2123),847))</f>
        <v>0</v>
      </c>
      <c r="J2123" s="41">
        <f>MAX(IF($B2123="No",0,MIN((0.75*F2123),847)),MIN(F2123,(0.75*$C2123),847))</f>
        <v>0</v>
      </c>
      <c r="K2123" s="41">
        <f>MAX(IF($B2123="No",0,MIN((0.75*G2123),847)),MIN(G2123,(0.75*$C2123),847))</f>
        <v>0</v>
      </c>
      <c r="L2123" s="54" t="str">
        <f>IF(OR(COUNT(C2123:G2123)&lt;&gt;5,ISBLANK(B2123)),"",SUM(H2123:K2123))</f>
        <v/>
      </c>
    </row>
    <row r="2124" spans="8:12" ht="17.25" x14ac:dyDescent="0.3">
      <c r="H2124" s="41">
        <f>MAX(IF($B2124="No",0,MIN((0.75*D2124),847)),MIN(D2124,(0.75*$C2124),847))</f>
        <v>0</v>
      </c>
      <c r="I2124" s="41">
        <f>MAX(IF($B2124="No",0,MIN((0.75*E2124),847)),MIN(E2124,(0.75*$C2124),847))</f>
        <v>0</v>
      </c>
      <c r="J2124" s="41">
        <f>MAX(IF($B2124="No",0,MIN((0.75*F2124),847)),MIN(F2124,(0.75*$C2124),847))</f>
        <v>0</v>
      </c>
      <c r="K2124" s="41">
        <f>MAX(IF($B2124="No",0,MIN((0.75*G2124),847)),MIN(G2124,(0.75*$C2124),847))</f>
        <v>0</v>
      </c>
      <c r="L2124" s="54" t="str">
        <f>IF(OR(COUNT(C2124:G2124)&lt;&gt;5,ISBLANK(B2124)),"",SUM(H2124:K2124))</f>
        <v/>
      </c>
    </row>
    <row r="2125" spans="8:12" ht="17.25" x14ac:dyDescent="0.3">
      <c r="H2125" s="41">
        <f>MAX(IF($B2125="No",0,MIN((0.75*D2125),847)),MIN(D2125,(0.75*$C2125),847))</f>
        <v>0</v>
      </c>
      <c r="I2125" s="41">
        <f>MAX(IF($B2125="No",0,MIN((0.75*E2125),847)),MIN(E2125,(0.75*$C2125),847))</f>
        <v>0</v>
      </c>
      <c r="J2125" s="41">
        <f>MAX(IF($B2125="No",0,MIN((0.75*F2125),847)),MIN(F2125,(0.75*$C2125),847))</f>
        <v>0</v>
      </c>
      <c r="K2125" s="41">
        <f>MAX(IF($B2125="No",0,MIN((0.75*G2125),847)),MIN(G2125,(0.75*$C2125),847))</f>
        <v>0</v>
      </c>
      <c r="L2125" s="54" t="str">
        <f>IF(OR(COUNT(C2125:G2125)&lt;&gt;5,ISBLANK(B2125)),"",SUM(H2125:K2125))</f>
        <v/>
      </c>
    </row>
    <row r="2126" spans="8:12" ht="17.25" x14ac:dyDescent="0.3">
      <c r="H2126" s="41">
        <f>MAX(IF($B2126="No",0,MIN((0.75*D2126),847)),MIN(D2126,(0.75*$C2126),847))</f>
        <v>0</v>
      </c>
      <c r="I2126" s="41">
        <f>MAX(IF($B2126="No",0,MIN((0.75*E2126),847)),MIN(E2126,(0.75*$C2126),847))</f>
        <v>0</v>
      </c>
      <c r="J2126" s="41">
        <f>MAX(IF($B2126="No",0,MIN((0.75*F2126),847)),MIN(F2126,(0.75*$C2126),847))</f>
        <v>0</v>
      </c>
      <c r="K2126" s="41">
        <f>MAX(IF($B2126="No",0,MIN((0.75*G2126),847)),MIN(G2126,(0.75*$C2126),847))</f>
        <v>0</v>
      </c>
      <c r="L2126" s="54" t="str">
        <f>IF(OR(COUNT(C2126:G2126)&lt;&gt;5,ISBLANK(B2126)),"",SUM(H2126:K2126))</f>
        <v/>
      </c>
    </row>
    <row r="2127" spans="8:12" ht="17.25" x14ac:dyDescent="0.3">
      <c r="H2127" s="41">
        <f>MAX(IF($B2127="No",0,MIN((0.75*D2127),847)),MIN(D2127,(0.75*$C2127),847))</f>
        <v>0</v>
      </c>
      <c r="I2127" s="41">
        <f>MAX(IF($B2127="No",0,MIN((0.75*E2127),847)),MIN(E2127,(0.75*$C2127),847))</f>
        <v>0</v>
      </c>
      <c r="J2127" s="41">
        <f>MAX(IF($B2127="No",0,MIN((0.75*F2127),847)),MIN(F2127,(0.75*$C2127),847))</f>
        <v>0</v>
      </c>
      <c r="K2127" s="41">
        <f>MAX(IF($B2127="No",0,MIN((0.75*G2127),847)),MIN(G2127,(0.75*$C2127),847))</f>
        <v>0</v>
      </c>
      <c r="L2127" s="54" t="str">
        <f>IF(OR(COUNT(C2127:G2127)&lt;&gt;5,ISBLANK(B2127)),"",SUM(H2127:K2127))</f>
        <v/>
      </c>
    </row>
    <row r="2128" spans="8:12" ht="17.25" x14ac:dyDescent="0.3">
      <c r="H2128" s="41">
        <f>MAX(IF($B2128="No",0,MIN((0.75*D2128),847)),MIN(D2128,(0.75*$C2128),847))</f>
        <v>0</v>
      </c>
      <c r="I2128" s="41">
        <f>MAX(IF($B2128="No",0,MIN((0.75*E2128),847)),MIN(E2128,(0.75*$C2128),847))</f>
        <v>0</v>
      </c>
      <c r="J2128" s="41">
        <f>MAX(IF($B2128="No",0,MIN((0.75*F2128),847)),MIN(F2128,(0.75*$C2128),847))</f>
        <v>0</v>
      </c>
      <c r="K2128" s="41">
        <f>MAX(IF($B2128="No",0,MIN((0.75*G2128),847)),MIN(G2128,(0.75*$C2128),847))</f>
        <v>0</v>
      </c>
      <c r="L2128" s="54" t="str">
        <f>IF(OR(COUNT(C2128:G2128)&lt;&gt;5,ISBLANK(B2128)),"",SUM(H2128:K2128))</f>
        <v/>
      </c>
    </row>
    <row r="2129" spans="8:12" ht="17.25" x14ac:dyDescent="0.3">
      <c r="H2129" s="41">
        <f>MAX(IF($B2129="No",0,MIN((0.75*D2129),847)),MIN(D2129,(0.75*$C2129),847))</f>
        <v>0</v>
      </c>
      <c r="I2129" s="41">
        <f>MAX(IF($B2129="No",0,MIN((0.75*E2129),847)),MIN(E2129,(0.75*$C2129),847))</f>
        <v>0</v>
      </c>
      <c r="J2129" s="41">
        <f>MAX(IF($B2129="No",0,MIN((0.75*F2129),847)),MIN(F2129,(0.75*$C2129),847))</f>
        <v>0</v>
      </c>
      <c r="K2129" s="41">
        <f>MAX(IF($B2129="No",0,MIN((0.75*G2129),847)),MIN(G2129,(0.75*$C2129),847))</f>
        <v>0</v>
      </c>
      <c r="L2129" s="54" t="str">
        <f>IF(OR(COUNT(C2129:G2129)&lt;&gt;5,ISBLANK(B2129)),"",SUM(H2129:K2129))</f>
        <v/>
      </c>
    </row>
    <row r="2130" spans="8:12" ht="17.25" x14ac:dyDescent="0.3">
      <c r="H2130" s="41">
        <f>MAX(IF($B2130="No",0,MIN((0.75*D2130),847)),MIN(D2130,(0.75*$C2130),847))</f>
        <v>0</v>
      </c>
      <c r="I2130" s="41">
        <f>MAX(IF($B2130="No",0,MIN((0.75*E2130),847)),MIN(E2130,(0.75*$C2130),847))</f>
        <v>0</v>
      </c>
      <c r="J2130" s="41">
        <f>MAX(IF($B2130="No",0,MIN((0.75*F2130),847)),MIN(F2130,(0.75*$C2130),847))</f>
        <v>0</v>
      </c>
      <c r="K2130" s="41">
        <f>MAX(IF($B2130="No",0,MIN((0.75*G2130),847)),MIN(G2130,(0.75*$C2130),847))</f>
        <v>0</v>
      </c>
      <c r="L2130" s="54" t="str">
        <f>IF(OR(COUNT(C2130:G2130)&lt;&gt;5,ISBLANK(B2130)),"",SUM(H2130:K2130))</f>
        <v/>
      </c>
    </row>
    <row r="2131" spans="8:12" ht="17.25" x14ac:dyDescent="0.3">
      <c r="H2131" s="41">
        <f>MAX(IF($B2131="No",0,MIN((0.75*D2131),847)),MIN(D2131,(0.75*$C2131),847))</f>
        <v>0</v>
      </c>
      <c r="I2131" s="41">
        <f>MAX(IF($B2131="No",0,MIN((0.75*E2131),847)),MIN(E2131,(0.75*$C2131),847))</f>
        <v>0</v>
      </c>
      <c r="J2131" s="41">
        <f>MAX(IF($B2131="No",0,MIN((0.75*F2131),847)),MIN(F2131,(0.75*$C2131),847))</f>
        <v>0</v>
      </c>
      <c r="K2131" s="41">
        <f>MAX(IF($B2131="No",0,MIN((0.75*G2131),847)),MIN(G2131,(0.75*$C2131),847))</f>
        <v>0</v>
      </c>
      <c r="L2131" s="54" t="str">
        <f>IF(OR(COUNT(C2131:G2131)&lt;&gt;5,ISBLANK(B2131)),"",SUM(H2131:K2131))</f>
        <v/>
      </c>
    </row>
    <row r="2132" spans="8:12" ht="17.25" x14ac:dyDescent="0.3">
      <c r="H2132" s="41">
        <f>MAX(IF($B2132="No",0,MIN((0.75*D2132),847)),MIN(D2132,(0.75*$C2132),847))</f>
        <v>0</v>
      </c>
      <c r="I2132" s="41">
        <f>MAX(IF($B2132="No",0,MIN((0.75*E2132),847)),MIN(E2132,(0.75*$C2132),847))</f>
        <v>0</v>
      </c>
      <c r="J2132" s="41">
        <f>MAX(IF($B2132="No",0,MIN((0.75*F2132),847)),MIN(F2132,(0.75*$C2132),847))</f>
        <v>0</v>
      </c>
      <c r="K2132" s="41">
        <f>MAX(IF($B2132="No",0,MIN((0.75*G2132),847)),MIN(G2132,(0.75*$C2132),847))</f>
        <v>0</v>
      </c>
      <c r="L2132" s="54" t="str">
        <f>IF(OR(COUNT(C2132:G2132)&lt;&gt;5,ISBLANK(B2132)),"",SUM(H2132:K2132))</f>
        <v/>
      </c>
    </row>
    <row r="2133" spans="8:12" ht="17.25" x14ac:dyDescent="0.3">
      <c r="H2133" s="41">
        <f>MAX(IF($B2133="No",0,MIN((0.75*D2133),847)),MIN(D2133,(0.75*$C2133),847))</f>
        <v>0</v>
      </c>
      <c r="I2133" s="41">
        <f>MAX(IF($B2133="No",0,MIN((0.75*E2133),847)),MIN(E2133,(0.75*$C2133),847))</f>
        <v>0</v>
      </c>
      <c r="J2133" s="41">
        <f>MAX(IF($B2133="No",0,MIN((0.75*F2133),847)),MIN(F2133,(0.75*$C2133),847))</f>
        <v>0</v>
      </c>
      <c r="K2133" s="41">
        <f>MAX(IF($B2133="No",0,MIN((0.75*G2133),847)),MIN(G2133,(0.75*$C2133),847))</f>
        <v>0</v>
      </c>
      <c r="L2133" s="54" t="str">
        <f>IF(OR(COUNT(C2133:G2133)&lt;&gt;5,ISBLANK(B2133)),"",SUM(H2133:K2133))</f>
        <v/>
      </c>
    </row>
    <row r="2134" spans="8:12" ht="17.25" x14ac:dyDescent="0.3">
      <c r="H2134" s="41">
        <f>MAX(IF($B2134="No",0,MIN((0.75*D2134),847)),MIN(D2134,(0.75*$C2134),847))</f>
        <v>0</v>
      </c>
      <c r="I2134" s="41">
        <f>MAX(IF($B2134="No",0,MIN((0.75*E2134),847)),MIN(E2134,(0.75*$C2134),847))</f>
        <v>0</v>
      </c>
      <c r="J2134" s="41">
        <f>MAX(IF($B2134="No",0,MIN((0.75*F2134),847)),MIN(F2134,(0.75*$C2134),847))</f>
        <v>0</v>
      </c>
      <c r="K2134" s="41">
        <f>MAX(IF($B2134="No",0,MIN((0.75*G2134),847)),MIN(G2134,(0.75*$C2134),847))</f>
        <v>0</v>
      </c>
      <c r="L2134" s="54" t="str">
        <f>IF(OR(COUNT(C2134:G2134)&lt;&gt;5,ISBLANK(B2134)),"",SUM(H2134:K2134))</f>
        <v/>
      </c>
    </row>
    <row r="2135" spans="8:12" ht="17.25" x14ac:dyDescent="0.3">
      <c r="H2135" s="41">
        <f>MAX(IF($B2135="No",0,MIN((0.75*D2135),847)),MIN(D2135,(0.75*$C2135),847))</f>
        <v>0</v>
      </c>
      <c r="I2135" s="41">
        <f>MAX(IF($B2135="No",0,MIN((0.75*E2135),847)),MIN(E2135,(0.75*$C2135),847))</f>
        <v>0</v>
      </c>
      <c r="J2135" s="41">
        <f>MAX(IF($B2135="No",0,MIN((0.75*F2135),847)),MIN(F2135,(0.75*$C2135),847))</f>
        <v>0</v>
      </c>
      <c r="K2135" s="41">
        <f>MAX(IF($B2135="No",0,MIN((0.75*G2135),847)),MIN(G2135,(0.75*$C2135),847))</f>
        <v>0</v>
      </c>
      <c r="L2135" s="54" t="str">
        <f>IF(OR(COUNT(C2135:G2135)&lt;&gt;5,ISBLANK(B2135)),"",SUM(H2135:K2135))</f>
        <v/>
      </c>
    </row>
    <row r="2136" spans="8:12" ht="17.25" x14ac:dyDescent="0.3">
      <c r="H2136" s="41">
        <f>MAX(IF($B2136="No",0,MIN((0.75*D2136),847)),MIN(D2136,(0.75*$C2136),847))</f>
        <v>0</v>
      </c>
      <c r="I2136" s="41">
        <f>MAX(IF($B2136="No",0,MIN((0.75*E2136),847)),MIN(E2136,(0.75*$C2136),847))</f>
        <v>0</v>
      </c>
      <c r="J2136" s="41">
        <f>MAX(IF($B2136="No",0,MIN((0.75*F2136),847)),MIN(F2136,(0.75*$C2136),847))</f>
        <v>0</v>
      </c>
      <c r="K2136" s="41">
        <f>MAX(IF($B2136="No",0,MIN((0.75*G2136),847)),MIN(G2136,(0.75*$C2136),847))</f>
        <v>0</v>
      </c>
      <c r="L2136" s="54" t="str">
        <f>IF(OR(COUNT(C2136:G2136)&lt;&gt;5,ISBLANK(B2136)),"",SUM(H2136:K2136))</f>
        <v/>
      </c>
    </row>
    <row r="2137" spans="8:12" ht="17.25" x14ac:dyDescent="0.3">
      <c r="H2137" s="41">
        <f>MAX(IF($B2137="No",0,MIN((0.75*D2137),847)),MIN(D2137,(0.75*$C2137),847))</f>
        <v>0</v>
      </c>
      <c r="I2137" s="41">
        <f>MAX(IF($B2137="No",0,MIN((0.75*E2137),847)),MIN(E2137,(0.75*$C2137),847))</f>
        <v>0</v>
      </c>
      <c r="J2137" s="41">
        <f>MAX(IF($B2137="No",0,MIN((0.75*F2137),847)),MIN(F2137,(0.75*$C2137),847))</f>
        <v>0</v>
      </c>
      <c r="K2137" s="41">
        <f>MAX(IF($B2137="No",0,MIN((0.75*G2137),847)),MIN(G2137,(0.75*$C2137),847))</f>
        <v>0</v>
      </c>
      <c r="L2137" s="54" t="str">
        <f>IF(OR(COUNT(C2137:G2137)&lt;&gt;5,ISBLANK(B2137)),"",SUM(H2137:K2137))</f>
        <v/>
      </c>
    </row>
    <row r="2138" spans="8:12" ht="17.25" x14ac:dyDescent="0.3">
      <c r="H2138" s="41">
        <f>MAX(IF($B2138="No",0,MIN((0.75*D2138),847)),MIN(D2138,(0.75*$C2138),847))</f>
        <v>0</v>
      </c>
      <c r="I2138" s="41">
        <f>MAX(IF($B2138="No",0,MIN((0.75*E2138),847)),MIN(E2138,(0.75*$C2138),847))</f>
        <v>0</v>
      </c>
      <c r="J2138" s="41">
        <f>MAX(IF($B2138="No",0,MIN((0.75*F2138),847)),MIN(F2138,(0.75*$C2138),847))</f>
        <v>0</v>
      </c>
      <c r="K2138" s="41">
        <f>MAX(IF($B2138="No",0,MIN((0.75*G2138),847)),MIN(G2138,(0.75*$C2138),847))</f>
        <v>0</v>
      </c>
      <c r="L2138" s="54" t="str">
        <f>IF(OR(COUNT(C2138:G2138)&lt;&gt;5,ISBLANK(B2138)),"",SUM(H2138:K2138))</f>
        <v/>
      </c>
    </row>
    <row r="2139" spans="8:12" ht="17.25" x14ac:dyDescent="0.3">
      <c r="H2139" s="41">
        <f>MAX(IF($B2139="No",0,MIN((0.75*D2139),847)),MIN(D2139,(0.75*$C2139),847))</f>
        <v>0</v>
      </c>
      <c r="I2139" s="41">
        <f>MAX(IF($B2139="No",0,MIN((0.75*E2139),847)),MIN(E2139,(0.75*$C2139),847))</f>
        <v>0</v>
      </c>
      <c r="J2139" s="41">
        <f>MAX(IF($B2139="No",0,MIN((0.75*F2139),847)),MIN(F2139,(0.75*$C2139),847))</f>
        <v>0</v>
      </c>
      <c r="K2139" s="41">
        <f>MAX(IF($B2139="No",0,MIN((0.75*G2139),847)),MIN(G2139,(0.75*$C2139),847))</f>
        <v>0</v>
      </c>
      <c r="L2139" s="54" t="str">
        <f>IF(OR(COUNT(C2139:G2139)&lt;&gt;5,ISBLANK(B2139)),"",SUM(H2139:K2139))</f>
        <v/>
      </c>
    </row>
    <row r="2140" spans="8:12" ht="17.25" x14ac:dyDescent="0.3">
      <c r="H2140" s="41">
        <f>MAX(IF($B2140="No",0,MIN((0.75*D2140),847)),MIN(D2140,(0.75*$C2140),847))</f>
        <v>0</v>
      </c>
      <c r="I2140" s="41">
        <f>MAX(IF($B2140="No",0,MIN((0.75*E2140),847)),MIN(E2140,(0.75*$C2140),847))</f>
        <v>0</v>
      </c>
      <c r="J2140" s="41">
        <f>MAX(IF($B2140="No",0,MIN((0.75*F2140),847)),MIN(F2140,(0.75*$C2140),847))</f>
        <v>0</v>
      </c>
      <c r="K2140" s="41">
        <f>MAX(IF($B2140="No",0,MIN((0.75*G2140),847)),MIN(G2140,(0.75*$C2140),847))</f>
        <v>0</v>
      </c>
      <c r="L2140" s="54" t="str">
        <f>IF(OR(COUNT(C2140:G2140)&lt;&gt;5,ISBLANK(B2140)),"",SUM(H2140:K2140))</f>
        <v/>
      </c>
    </row>
    <row r="2141" spans="8:12" ht="17.25" x14ac:dyDescent="0.3">
      <c r="H2141" s="41">
        <f>MAX(IF($B2141="No",0,MIN((0.75*D2141),847)),MIN(D2141,(0.75*$C2141),847))</f>
        <v>0</v>
      </c>
      <c r="I2141" s="41">
        <f>MAX(IF($B2141="No",0,MIN((0.75*E2141),847)),MIN(E2141,(0.75*$C2141),847))</f>
        <v>0</v>
      </c>
      <c r="J2141" s="41">
        <f>MAX(IF($B2141="No",0,MIN((0.75*F2141),847)),MIN(F2141,(0.75*$C2141),847))</f>
        <v>0</v>
      </c>
      <c r="K2141" s="41">
        <f>MAX(IF($B2141="No",0,MIN((0.75*G2141),847)),MIN(G2141,(0.75*$C2141),847))</f>
        <v>0</v>
      </c>
      <c r="L2141" s="54" t="str">
        <f>IF(OR(COUNT(C2141:G2141)&lt;&gt;5,ISBLANK(B2141)),"",SUM(H2141:K2141))</f>
        <v/>
      </c>
    </row>
    <row r="2142" spans="8:12" ht="17.25" x14ac:dyDescent="0.3">
      <c r="H2142" s="41">
        <f>MAX(IF($B2142="No",0,MIN((0.75*D2142),847)),MIN(D2142,(0.75*$C2142),847))</f>
        <v>0</v>
      </c>
      <c r="I2142" s="41">
        <f>MAX(IF($B2142="No",0,MIN((0.75*E2142),847)),MIN(E2142,(0.75*$C2142),847))</f>
        <v>0</v>
      </c>
      <c r="J2142" s="41">
        <f>MAX(IF($B2142="No",0,MIN((0.75*F2142),847)),MIN(F2142,(0.75*$C2142),847))</f>
        <v>0</v>
      </c>
      <c r="K2142" s="41">
        <f>MAX(IF($B2142="No",0,MIN((0.75*G2142),847)),MIN(G2142,(0.75*$C2142),847))</f>
        <v>0</v>
      </c>
      <c r="L2142" s="54" t="str">
        <f>IF(OR(COUNT(C2142:G2142)&lt;&gt;5,ISBLANK(B2142)),"",SUM(H2142:K2142))</f>
        <v/>
      </c>
    </row>
    <row r="2143" spans="8:12" ht="17.25" x14ac:dyDescent="0.3">
      <c r="H2143" s="41">
        <f>MAX(IF($B2143="No",0,MIN((0.75*D2143),847)),MIN(D2143,(0.75*$C2143),847))</f>
        <v>0</v>
      </c>
      <c r="I2143" s="41">
        <f>MAX(IF($B2143="No",0,MIN((0.75*E2143),847)),MIN(E2143,(0.75*$C2143),847))</f>
        <v>0</v>
      </c>
      <c r="J2143" s="41">
        <f>MAX(IF($B2143="No",0,MIN((0.75*F2143),847)),MIN(F2143,(0.75*$C2143),847))</f>
        <v>0</v>
      </c>
      <c r="K2143" s="41">
        <f>MAX(IF($B2143="No",0,MIN((0.75*G2143),847)),MIN(G2143,(0.75*$C2143),847))</f>
        <v>0</v>
      </c>
      <c r="L2143" s="54" t="str">
        <f>IF(OR(COUNT(C2143:G2143)&lt;&gt;5,ISBLANK(B2143)),"",SUM(H2143:K2143))</f>
        <v/>
      </c>
    </row>
    <row r="2144" spans="8:12" ht="17.25" x14ac:dyDescent="0.3">
      <c r="H2144" s="41">
        <f>MAX(IF($B2144="No",0,MIN((0.75*D2144),847)),MIN(D2144,(0.75*$C2144),847))</f>
        <v>0</v>
      </c>
      <c r="I2144" s="41">
        <f>MAX(IF($B2144="No",0,MIN((0.75*E2144),847)),MIN(E2144,(0.75*$C2144),847))</f>
        <v>0</v>
      </c>
      <c r="J2144" s="41">
        <f>MAX(IF($B2144="No",0,MIN((0.75*F2144),847)),MIN(F2144,(0.75*$C2144),847))</f>
        <v>0</v>
      </c>
      <c r="K2144" s="41">
        <f>MAX(IF($B2144="No",0,MIN((0.75*G2144),847)),MIN(G2144,(0.75*$C2144),847))</f>
        <v>0</v>
      </c>
      <c r="L2144" s="54" t="str">
        <f>IF(OR(COUNT(C2144:G2144)&lt;&gt;5,ISBLANK(B2144)),"",SUM(H2144:K2144))</f>
        <v/>
      </c>
    </row>
    <row r="2145" spans="8:12" ht="17.25" x14ac:dyDescent="0.3">
      <c r="H2145" s="41">
        <f>MAX(IF($B2145="No",0,MIN((0.75*D2145),847)),MIN(D2145,(0.75*$C2145),847))</f>
        <v>0</v>
      </c>
      <c r="I2145" s="41">
        <f>MAX(IF($B2145="No",0,MIN((0.75*E2145),847)),MIN(E2145,(0.75*$C2145),847))</f>
        <v>0</v>
      </c>
      <c r="J2145" s="41">
        <f>MAX(IF($B2145="No",0,MIN((0.75*F2145),847)),MIN(F2145,(0.75*$C2145),847))</f>
        <v>0</v>
      </c>
      <c r="K2145" s="41">
        <f>MAX(IF($B2145="No",0,MIN((0.75*G2145),847)),MIN(G2145,(0.75*$C2145),847))</f>
        <v>0</v>
      </c>
      <c r="L2145" s="54" t="str">
        <f>IF(OR(COUNT(C2145:G2145)&lt;&gt;5,ISBLANK(B2145)),"",SUM(H2145:K2145))</f>
        <v/>
      </c>
    </row>
    <row r="2146" spans="8:12" ht="17.25" x14ac:dyDescent="0.3">
      <c r="H2146" s="41">
        <f>MAX(IF($B2146="No",0,MIN((0.75*D2146),847)),MIN(D2146,(0.75*$C2146),847))</f>
        <v>0</v>
      </c>
      <c r="I2146" s="41">
        <f>MAX(IF($B2146="No",0,MIN((0.75*E2146),847)),MIN(E2146,(0.75*$C2146),847))</f>
        <v>0</v>
      </c>
      <c r="J2146" s="41">
        <f>MAX(IF($B2146="No",0,MIN((0.75*F2146),847)),MIN(F2146,(0.75*$C2146),847))</f>
        <v>0</v>
      </c>
      <c r="K2146" s="41">
        <f>MAX(IF($B2146="No",0,MIN((0.75*G2146),847)),MIN(G2146,(0.75*$C2146),847))</f>
        <v>0</v>
      </c>
      <c r="L2146" s="54" t="str">
        <f>IF(OR(COUNT(C2146:G2146)&lt;&gt;5,ISBLANK(B2146)),"",SUM(H2146:K2146))</f>
        <v/>
      </c>
    </row>
    <row r="2147" spans="8:12" ht="17.25" x14ac:dyDescent="0.3">
      <c r="H2147" s="41">
        <f>MAX(IF($B2147="No",0,MIN((0.75*D2147),847)),MIN(D2147,(0.75*$C2147),847))</f>
        <v>0</v>
      </c>
      <c r="I2147" s="41">
        <f>MAX(IF($B2147="No",0,MIN((0.75*E2147),847)),MIN(E2147,(0.75*$C2147),847))</f>
        <v>0</v>
      </c>
      <c r="J2147" s="41">
        <f>MAX(IF($B2147="No",0,MIN((0.75*F2147),847)),MIN(F2147,(0.75*$C2147),847))</f>
        <v>0</v>
      </c>
      <c r="K2147" s="41">
        <f>MAX(IF($B2147="No",0,MIN((0.75*G2147),847)),MIN(G2147,(0.75*$C2147),847))</f>
        <v>0</v>
      </c>
      <c r="L2147" s="54" t="str">
        <f>IF(OR(COUNT(C2147:G2147)&lt;&gt;5,ISBLANK(B2147)),"",SUM(H2147:K2147))</f>
        <v/>
      </c>
    </row>
    <row r="2148" spans="8:12" ht="17.25" x14ac:dyDescent="0.3">
      <c r="H2148" s="41">
        <f>MAX(IF($B2148="No",0,MIN((0.75*D2148),847)),MIN(D2148,(0.75*$C2148),847))</f>
        <v>0</v>
      </c>
      <c r="I2148" s="41">
        <f>MAX(IF($B2148="No",0,MIN((0.75*E2148),847)),MIN(E2148,(0.75*$C2148),847))</f>
        <v>0</v>
      </c>
      <c r="J2148" s="41">
        <f>MAX(IF($B2148="No",0,MIN((0.75*F2148),847)),MIN(F2148,(0.75*$C2148),847))</f>
        <v>0</v>
      </c>
      <c r="K2148" s="41">
        <f>MAX(IF($B2148="No",0,MIN((0.75*G2148),847)),MIN(G2148,(0.75*$C2148),847))</f>
        <v>0</v>
      </c>
      <c r="L2148" s="54" t="str">
        <f>IF(OR(COUNT(C2148:G2148)&lt;&gt;5,ISBLANK(B2148)),"",SUM(H2148:K2148))</f>
        <v/>
      </c>
    </row>
    <row r="2149" spans="8:12" ht="17.25" x14ac:dyDescent="0.3">
      <c r="H2149" s="41">
        <f>MAX(IF($B2149="No",0,MIN((0.75*D2149),847)),MIN(D2149,(0.75*$C2149),847))</f>
        <v>0</v>
      </c>
      <c r="I2149" s="41">
        <f>MAX(IF($B2149="No",0,MIN((0.75*E2149),847)),MIN(E2149,(0.75*$C2149),847))</f>
        <v>0</v>
      </c>
      <c r="J2149" s="41">
        <f>MAX(IF($B2149="No",0,MIN((0.75*F2149),847)),MIN(F2149,(0.75*$C2149),847))</f>
        <v>0</v>
      </c>
      <c r="K2149" s="41">
        <f>MAX(IF($B2149="No",0,MIN((0.75*G2149),847)),MIN(G2149,(0.75*$C2149),847))</f>
        <v>0</v>
      </c>
      <c r="L2149" s="54" t="str">
        <f>IF(OR(COUNT(C2149:G2149)&lt;&gt;5,ISBLANK(B2149)),"",SUM(H2149:K2149))</f>
        <v/>
      </c>
    </row>
    <row r="2150" spans="8:12" ht="17.25" x14ac:dyDescent="0.3">
      <c r="H2150" s="41">
        <f>MAX(IF($B2150="No",0,MIN((0.75*D2150),847)),MIN(D2150,(0.75*$C2150),847))</f>
        <v>0</v>
      </c>
      <c r="I2150" s="41">
        <f>MAX(IF($B2150="No",0,MIN((0.75*E2150),847)),MIN(E2150,(0.75*$C2150),847))</f>
        <v>0</v>
      </c>
      <c r="J2150" s="41">
        <f>MAX(IF($B2150="No",0,MIN((0.75*F2150),847)),MIN(F2150,(0.75*$C2150),847))</f>
        <v>0</v>
      </c>
      <c r="K2150" s="41">
        <f>MAX(IF($B2150="No",0,MIN((0.75*G2150),847)),MIN(G2150,(0.75*$C2150),847))</f>
        <v>0</v>
      </c>
      <c r="L2150" s="54" t="str">
        <f>IF(OR(COUNT(C2150:G2150)&lt;&gt;5,ISBLANK(B2150)),"",SUM(H2150:K2150))</f>
        <v/>
      </c>
    </row>
    <row r="2151" spans="8:12" ht="17.25" x14ac:dyDescent="0.3">
      <c r="H2151" s="41">
        <f>MAX(IF($B2151="No",0,MIN((0.75*D2151),847)),MIN(D2151,(0.75*$C2151),847))</f>
        <v>0</v>
      </c>
      <c r="I2151" s="41">
        <f>MAX(IF($B2151="No",0,MIN((0.75*E2151),847)),MIN(E2151,(0.75*$C2151),847))</f>
        <v>0</v>
      </c>
      <c r="J2151" s="41">
        <f>MAX(IF($B2151="No",0,MIN((0.75*F2151),847)),MIN(F2151,(0.75*$C2151),847))</f>
        <v>0</v>
      </c>
      <c r="K2151" s="41">
        <f>MAX(IF($B2151="No",0,MIN((0.75*G2151),847)),MIN(G2151,(0.75*$C2151),847))</f>
        <v>0</v>
      </c>
      <c r="L2151" s="54" t="str">
        <f>IF(OR(COUNT(C2151:G2151)&lt;&gt;5,ISBLANK(B2151)),"",SUM(H2151:K2151))</f>
        <v/>
      </c>
    </row>
    <row r="2152" spans="8:12" ht="17.25" x14ac:dyDescent="0.3">
      <c r="H2152" s="41">
        <f>MAX(IF($B2152="No",0,MIN((0.75*D2152),847)),MIN(D2152,(0.75*$C2152),847))</f>
        <v>0</v>
      </c>
      <c r="I2152" s="41">
        <f>MAX(IF($B2152="No",0,MIN((0.75*E2152),847)),MIN(E2152,(0.75*$C2152),847))</f>
        <v>0</v>
      </c>
      <c r="J2152" s="41">
        <f>MAX(IF($B2152="No",0,MIN((0.75*F2152),847)),MIN(F2152,(0.75*$C2152),847))</f>
        <v>0</v>
      </c>
      <c r="K2152" s="41">
        <f>MAX(IF($B2152="No",0,MIN((0.75*G2152),847)),MIN(G2152,(0.75*$C2152),847))</f>
        <v>0</v>
      </c>
      <c r="L2152" s="54" t="str">
        <f>IF(OR(COUNT(C2152:G2152)&lt;&gt;5,ISBLANK(B2152)),"",SUM(H2152:K2152))</f>
        <v/>
      </c>
    </row>
    <row r="2153" spans="8:12" ht="17.25" x14ac:dyDescent="0.3">
      <c r="H2153" s="41">
        <f>MAX(IF($B2153="No",0,MIN((0.75*D2153),847)),MIN(D2153,(0.75*$C2153),847))</f>
        <v>0</v>
      </c>
      <c r="I2153" s="41">
        <f>MAX(IF($B2153="No",0,MIN((0.75*E2153),847)),MIN(E2153,(0.75*$C2153),847))</f>
        <v>0</v>
      </c>
      <c r="J2153" s="41">
        <f>MAX(IF($B2153="No",0,MIN((0.75*F2153),847)),MIN(F2153,(0.75*$C2153),847))</f>
        <v>0</v>
      </c>
      <c r="K2153" s="41">
        <f>MAX(IF($B2153="No",0,MIN((0.75*G2153),847)),MIN(G2153,(0.75*$C2153),847))</f>
        <v>0</v>
      </c>
      <c r="L2153" s="54" t="str">
        <f>IF(OR(COUNT(C2153:G2153)&lt;&gt;5,ISBLANK(B2153)),"",SUM(H2153:K2153))</f>
        <v/>
      </c>
    </row>
    <row r="2154" spans="8:12" ht="17.25" x14ac:dyDescent="0.3">
      <c r="H2154" s="41">
        <f>MAX(IF($B2154="No",0,MIN((0.75*D2154),847)),MIN(D2154,(0.75*$C2154),847))</f>
        <v>0</v>
      </c>
      <c r="I2154" s="41">
        <f>MAX(IF($B2154="No",0,MIN((0.75*E2154),847)),MIN(E2154,(0.75*$C2154),847))</f>
        <v>0</v>
      </c>
      <c r="J2154" s="41">
        <f>MAX(IF($B2154="No",0,MIN((0.75*F2154),847)),MIN(F2154,(0.75*$C2154),847))</f>
        <v>0</v>
      </c>
      <c r="K2154" s="41">
        <f>MAX(IF($B2154="No",0,MIN((0.75*G2154),847)),MIN(G2154,(0.75*$C2154),847))</f>
        <v>0</v>
      </c>
      <c r="L2154" s="54" t="str">
        <f>IF(OR(COUNT(C2154:G2154)&lt;&gt;5,ISBLANK(B2154)),"",SUM(H2154:K2154))</f>
        <v/>
      </c>
    </row>
    <row r="2155" spans="8:12" ht="17.25" x14ac:dyDescent="0.3">
      <c r="H2155" s="41">
        <f>MAX(IF($B2155="No",0,MIN((0.75*D2155),847)),MIN(D2155,(0.75*$C2155),847))</f>
        <v>0</v>
      </c>
      <c r="I2155" s="41">
        <f>MAX(IF($B2155="No",0,MIN((0.75*E2155),847)),MIN(E2155,(0.75*$C2155),847))</f>
        <v>0</v>
      </c>
      <c r="J2155" s="41">
        <f>MAX(IF($B2155="No",0,MIN((0.75*F2155),847)),MIN(F2155,(0.75*$C2155),847))</f>
        <v>0</v>
      </c>
      <c r="K2155" s="41">
        <f>MAX(IF($B2155="No",0,MIN((0.75*G2155),847)),MIN(G2155,(0.75*$C2155),847))</f>
        <v>0</v>
      </c>
      <c r="L2155" s="54" t="str">
        <f>IF(OR(COUNT(C2155:G2155)&lt;&gt;5,ISBLANK(B2155)),"",SUM(H2155:K2155))</f>
        <v/>
      </c>
    </row>
    <row r="2156" spans="8:12" ht="17.25" x14ac:dyDescent="0.3">
      <c r="H2156" s="41">
        <f>MAX(IF($B2156="No",0,MIN((0.75*D2156),847)),MIN(D2156,(0.75*$C2156),847))</f>
        <v>0</v>
      </c>
      <c r="I2156" s="41">
        <f>MAX(IF($B2156="No",0,MIN((0.75*E2156),847)),MIN(E2156,(0.75*$C2156),847))</f>
        <v>0</v>
      </c>
      <c r="J2156" s="41">
        <f>MAX(IF($B2156="No",0,MIN((0.75*F2156),847)),MIN(F2156,(0.75*$C2156),847))</f>
        <v>0</v>
      </c>
      <c r="K2156" s="41">
        <f>MAX(IF($B2156="No",0,MIN((0.75*G2156),847)),MIN(G2156,(0.75*$C2156),847))</f>
        <v>0</v>
      </c>
      <c r="L2156" s="54" t="str">
        <f>IF(OR(COUNT(C2156:G2156)&lt;&gt;5,ISBLANK(B2156)),"",SUM(H2156:K2156))</f>
        <v/>
      </c>
    </row>
    <row r="2157" spans="8:12" ht="17.25" x14ac:dyDescent="0.3">
      <c r="H2157" s="41">
        <f>MAX(IF($B2157="No",0,MIN((0.75*D2157),847)),MIN(D2157,(0.75*$C2157),847))</f>
        <v>0</v>
      </c>
      <c r="I2157" s="41">
        <f>MAX(IF($B2157="No",0,MIN((0.75*E2157),847)),MIN(E2157,(0.75*$C2157),847))</f>
        <v>0</v>
      </c>
      <c r="J2157" s="41">
        <f>MAX(IF($B2157="No",0,MIN((0.75*F2157),847)),MIN(F2157,(0.75*$C2157),847))</f>
        <v>0</v>
      </c>
      <c r="K2157" s="41">
        <f>MAX(IF($B2157="No",0,MIN((0.75*G2157),847)),MIN(G2157,(0.75*$C2157),847))</f>
        <v>0</v>
      </c>
      <c r="L2157" s="54" t="str">
        <f>IF(OR(COUNT(C2157:G2157)&lt;&gt;5,ISBLANK(B2157)),"",SUM(H2157:K2157))</f>
        <v/>
      </c>
    </row>
    <row r="2158" spans="8:12" ht="17.25" x14ac:dyDescent="0.3">
      <c r="H2158" s="41">
        <f>MAX(IF($B2158="No",0,MIN((0.75*D2158),847)),MIN(D2158,(0.75*$C2158),847))</f>
        <v>0</v>
      </c>
      <c r="I2158" s="41">
        <f>MAX(IF($B2158="No",0,MIN((0.75*E2158),847)),MIN(E2158,(0.75*$C2158),847))</f>
        <v>0</v>
      </c>
      <c r="J2158" s="41">
        <f>MAX(IF($B2158="No",0,MIN((0.75*F2158),847)),MIN(F2158,(0.75*$C2158),847))</f>
        <v>0</v>
      </c>
      <c r="K2158" s="41">
        <f>MAX(IF($B2158="No",0,MIN((0.75*G2158),847)),MIN(G2158,(0.75*$C2158),847))</f>
        <v>0</v>
      </c>
      <c r="L2158" s="54" t="str">
        <f>IF(OR(COUNT(C2158:G2158)&lt;&gt;5,ISBLANK(B2158)),"",SUM(H2158:K2158))</f>
        <v/>
      </c>
    </row>
    <row r="2159" spans="8:12" ht="17.25" x14ac:dyDescent="0.3">
      <c r="H2159" s="41">
        <f>MAX(IF($B2159="No",0,MIN((0.75*D2159),847)),MIN(D2159,(0.75*$C2159),847))</f>
        <v>0</v>
      </c>
      <c r="I2159" s="41">
        <f>MAX(IF($B2159="No",0,MIN((0.75*E2159),847)),MIN(E2159,(0.75*$C2159),847))</f>
        <v>0</v>
      </c>
      <c r="J2159" s="41">
        <f>MAX(IF($B2159="No",0,MIN((0.75*F2159),847)),MIN(F2159,(0.75*$C2159),847))</f>
        <v>0</v>
      </c>
      <c r="K2159" s="41">
        <f>MAX(IF($B2159="No",0,MIN((0.75*G2159),847)),MIN(G2159,(0.75*$C2159),847))</f>
        <v>0</v>
      </c>
      <c r="L2159" s="54" t="str">
        <f>IF(OR(COUNT(C2159:G2159)&lt;&gt;5,ISBLANK(B2159)),"",SUM(H2159:K2159))</f>
        <v/>
      </c>
    </row>
    <row r="2160" spans="8:12" ht="17.25" x14ac:dyDescent="0.3">
      <c r="H2160" s="41">
        <f>MAX(IF($B2160="No",0,MIN((0.75*D2160),847)),MIN(D2160,(0.75*$C2160),847))</f>
        <v>0</v>
      </c>
      <c r="I2160" s="41">
        <f>MAX(IF($B2160="No",0,MIN((0.75*E2160),847)),MIN(E2160,(0.75*$C2160),847))</f>
        <v>0</v>
      </c>
      <c r="J2160" s="41">
        <f>MAX(IF($B2160="No",0,MIN((0.75*F2160),847)),MIN(F2160,(0.75*$C2160),847))</f>
        <v>0</v>
      </c>
      <c r="K2160" s="41">
        <f>MAX(IF($B2160="No",0,MIN((0.75*G2160),847)),MIN(G2160,(0.75*$C2160),847))</f>
        <v>0</v>
      </c>
      <c r="L2160" s="54" t="str">
        <f>IF(OR(COUNT(C2160:G2160)&lt;&gt;5,ISBLANK(B2160)),"",SUM(H2160:K2160))</f>
        <v/>
      </c>
    </row>
    <row r="2161" spans="8:12" ht="17.25" x14ac:dyDescent="0.3">
      <c r="H2161" s="41">
        <f>MAX(IF($B2161="No",0,MIN((0.75*D2161),847)),MIN(D2161,(0.75*$C2161),847))</f>
        <v>0</v>
      </c>
      <c r="I2161" s="41">
        <f>MAX(IF($B2161="No",0,MIN((0.75*E2161),847)),MIN(E2161,(0.75*$C2161),847))</f>
        <v>0</v>
      </c>
      <c r="J2161" s="41">
        <f>MAX(IF($B2161="No",0,MIN((0.75*F2161),847)),MIN(F2161,(0.75*$C2161),847))</f>
        <v>0</v>
      </c>
      <c r="K2161" s="41">
        <f>MAX(IF($B2161="No",0,MIN((0.75*G2161),847)),MIN(G2161,(0.75*$C2161),847))</f>
        <v>0</v>
      </c>
      <c r="L2161" s="54" t="str">
        <f>IF(OR(COUNT(C2161:G2161)&lt;&gt;5,ISBLANK(B2161)),"",SUM(H2161:K2161))</f>
        <v/>
      </c>
    </row>
    <row r="2162" spans="8:12" ht="17.25" x14ac:dyDescent="0.3">
      <c r="H2162" s="41">
        <f>MAX(IF($B2162="No",0,MIN((0.75*D2162),847)),MIN(D2162,(0.75*$C2162),847))</f>
        <v>0</v>
      </c>
      <c r="I2162" s="41">
        <f>MAX(IF($B2162="No",0,MIN((0.75*E2162),847)),MIN(E2162,(0.75*$C2162),847))</f>
        <v>0</v>
      </c>
      <c r="J2162" s="41">
        <f>MAX(IF($B2162="No",0,MIN((0.75*F2162),847)),MIN(F2162,(0.75*$C2162),847))</f>
        <v>0</v>
      </c>
      <c r="K2162" s="41">
        <f>MAX(IF($B2162="No",0,MIN((0.75*G2162),847)),MIN(G2162,(0.75*$C2162),847))</f>
        <v>0</v>
      </c>
      <c r="L2162" s="54" t="str">
        <f>IF(OR(COUNT(C2162:G2162)&lt;&gt;5,ISBLANK(B2162)),"",SUM(H2162:K2162))</f>
        <v/>
      </c>
    </row>
    <row r="2163" spans="8:12" ht="17.25" x14ac:dyDescent="0.3">
      <c r="H2163" s="41">
        <f>MAX(IF($B2163="No",0,MIN((0.75*D2163),847)),MIN(D2163,(0.75*$C2163),847))</f>
        <v>0</v>
      </c>
      <c r="I2163" s="41">
        <f>MAX(IF($B2163="No",0,MIN((0.75*E2163),847)),MIN(E2163,(0.75*$C2163),847))</f>
        <v>0</v>
      </c>
      <c r="J2163" s="41">
        <f>MAX(IF($B2163="No",0,MIN((0.75*F2163),847)),MIN(F2163,(0.75*$C2163),847))</f>
        <v>0</v>
      </c>
      <c r="K2163" s="41">
        <f>MAX(IF($B2163="No",0,MIN((0.75*G2163),847)),MIN(G2163,(0.75*$C2163),847))</f>
        <v>0</v>
      </c>
      <c r="L2163" s="54" t="str">
        <f>IF(OR(COUNT(C2163:G2163)&lt;&gt;5,ISBLANK(B2163)),"",SUM(H2163:K2163))</f>
        <v/>
      </c>
    </row>
    <row r="2164" spans="8:12" ht="17.25" x14ac:dyDescent="0.3">
      <c r="H2164" s="41">
        <f>MAX(IF($B2164="No",0,MIN((0.75*D2164),847)),MIN(D2164,(0.75*$C2164),847))</f>
        <v>0</v>
      </c>
      <c r="I2164" s="41">
        <f>MAX(IF($B2164="No",0,MIN((0.75*E2164),847)),MIN(E2164,(0.75*$C2164),847))</f>
        <v>0</v>
      </c>
      <c r="J2164" s="41">
        <f>MAX(IF($B2164="No",0,MIN((0.75*F2164),847)),MIN(F2164,(0.75*$C2164),847))</f>
        <v>0</v>
      </c>
      <c r="K2164" s="41">
        <f>MAX(IF($B2164="No",0,MIN((0.75*G2164),847)),MIN(G2164,(0.75*$C2164),847))</f>
        <v>0</v>
      </c>
      <c r="L2164" s="54" t="str">
        <f>IF(OR(COUNT(C2164:G2164)&lt;&gt;5,ISBLANK(B2164)),"",SUM(H2164:K2164))</f>
        <v/>
      </c>
    </row>
    <row r="2165" spans="8:12" ht="17.25" x14ac:dyDescent="0.3">
      <c r="H2165" s="41">
        <f>MAX(IF($B2165="No",0,MIN((0.75*D2165),847)),MIN(D2165,(0.75*$C2165),847))</f>
        <v>0</v>
      </c>
      <c r="I2165" s="41">
        <f>MAX(IF($B2165="No",0,MIN((0.75*E2165),847)),MIN(E2165,(0.75*$C2165),847))</f>
        <v>0</v>
      </c>
      <c r="J2165" s="41">
        <f>MAX(IF($B2165="No",0,MIN((0.75*F2165),847)),MIN(F2165,(0.75*$C2165),847))</f>
        <v>0</v>
      </c>
      <c r="K2165" s="41">
        <f>MAX(IF($B2165="No",0,MIN((0.75*G2165),847)),MIN(G2165,(0.75*$C2165),847))</f>
        <v>0</v>
      </c>
      <c r="L2165" s="54" t="str">
        <f>IF(OR(COUNT(C2165:G2165)&lt;&gt;5,ISBLANK(B2165)),"",SUM(H2165:K2165))</f>
        <v/>
      </c>
    </row>
    <row r="2166" spans="8:12" ht="17.25" x14ac:dyDescent="0.3">
      <c r="H2166" s="41">
        <f>MAX(IF($B2166="No",0,MIN((0.75*D2166),847)),MIN(D2166,(0.75*$C2166),847))</f>
        <v>0</v>
      </c>
      <c r="I2166" s="41">
        <f>MAX(IF($B2166="No",0,MIN((0.75*E2166),847)),MIN(E2166,(0.75*$C2166),847))</f>
        <v>0</v>
      </c>
      <c r="J2166" s="41">
        <f>MAX(IF($B2166="No",0,MIN((0.75*F2166),847)),MIN(F2166,(0.75*$C2166),847))</f>
        <v>0</v>
      </c>
      <c r="K2166" s="41">
        <f>MAX(IF($B2166="No",0,MIN((0.75*G2166),847)),MIN(G2166,(0.75*$C2166),847))</f>
        <v>0</v>
      </c>
      <c r="L2166" s="54" t="str">
        <f>IF(OR(COUNT(C2166:G2166)&lt;&gt;5,ISBLANK(B2166)),"",SUM(H2166:K2166))</f>
        <v/>
      </c>
    </row>
    <row r="2167" spans="8:12" ht="17.25" x14ac:dyDescent="0.3">
      <c r="H2167" s="41">
        <f>MAX(IF($B2167="No",0,MIN((0.75*D2167),847)),MIN(D2167,(0.75*$C2167),847))</f>
        <v>0</v>
      </c>
      <c r="I2167" s="41">
        <f>MAX(IF($B2167="No",0,MIN((0.75*E2167),847)),MIN(E2167,(0.75*$C2167),847))</f>
        <v>0</v>
      </c>
      <c r="J2167" s="41">
        <f>MAX(IF($B2167="No",0,MIN((0.75*F2167),847)),MIN(F2167,(0.75*$C2167),847))</f>
        <v>0</v>
      </c>
      <c r="K2167" s="41">
        <f>MAX(IF($B2167="No",0,MIN((0.75*G2167),847)),MIN(G2167,(0.75*$C2167),847))</f>
        <v>0</v>
      </c>
      <c r="L2167" s="54" t="str">
        <f>IF(OR(COUNT(C2167:G2167)&lt;&gt;5,ISBLANK(B2167)),"",SUM(H2167:K2167))</f>
        <v/>
      </c>
    </row>
    <row r="2168" spans="8:12" ht="17.25" x14ac:dyDescent="0.3">
      <c r="H2168" s="41">
        <f>MAX(IF($B2168="No",0,MIN((0.75*D2168),847)),MIN(D2168,(0.75*$C2168),847))</f>
        <v>0</v>
      </c>
      <c r="I2168" s="41">
        <f>MAX(IF($B2168="No",0,MIN((0.75*E2168),847)),MIN(E2168,(0.75*$C2168),847))</f>
        <v>0</v>
      </c>
      <c r="J2168" s="41">
        <f>MAX(IF($B2168="No",0,MIN((0.75*F2168),847)),MIN(F2168,(0.75*$C2168),847))</f>
        <v>0</v>
      </c>
      <c r="K2168" s="41">
        <f>MAX(IF($B2168="No",0,MIN((0.75*G2168),847)),MIN(G2168,(0.75*$C2168),847))</f>
        <v>0</v>
      </c>
      <c r="L2168" s="54" t="str">
        <f>IF(OR(COUNT(C2168:G2168)&lt;&gt;5,ISBLANK(B2168)),"",SUM(H2168:K2168))</f>
        <v/>
      </c>
    </row>
    <row r="2169" spans="8:12" ht="17.25" x14ac:dyDescent="0.3">
      <c r="H2169" s="41">
        <f>MAX(IF($B2169="No",0,MIN((0.75*D2169),847)),MIN(D2169,(0.75*$C2169),847))</f>
        <v>0</v>
      </c>
      <c r="I2169" s="41">
        <f>MAX(IF($B2169="No",0,MIN((0.75*E2169),847)),MIN(E2169,(0.75*$C2169),847))</f>
        <v>0</v>
      </c>
      <c r="J2169" s="41">
        <f>MAX(IF($B2169="No",0,MIN((0.75*F2169),847)),MIN(F2169,(0.75*$C2169),847))</f>
        <v>0</v>
      </c>
      <c r="K2169" s="41">
        <f>MAX(IF($B2169="No",0,MIN((0.75*G2169),847)),MIN(G2169,(0.75*$C2169),847))</f>
        <v>0</v>
      </c>
      <c r="L2169" s="54" t="str">
        <f>IF(OR(COUNT(C2169:G2169)&lt;&gt;5,ISBLANK(B2169)),"",SUM(H2169:K2169))</f>
        <v/>
      </c>
    </row>
    <row r="2170" spans="8:12" ht="17.25" x14ac:dyDescent="0.3">
      <c r="H2170" s="41">
        <f>MAX(IF($B2170="No",0,MIN((0.75*D2170),847)),MIN(D2170,(0.75*$C2170),847))</f>
        <v>0</v>
      </c>
      <c r="I2170" s="41">
        <f>MAX(IF($B2170="No",0,MIN((0.75*E2170),847)),MIN(E2170,(0.75*$C2170),847))</f>
        <v>0</v>
      </c>
      <c r="J2170" s="41">
        <f>MAX(IF($B2170="No",0,MIN((0.75*F2170),847)),MIN(F2170,(0.75*$C2170),847))</f>
        <v>0</v>
      </c>
      <c r="K2170" s="41">
        <f>MAX(IF($B2170="No",0,MIN((0.75*G2170),847)),MIN(G2170,(0.75*$C2170),847))</f>
        <v>0</v>
      </c>
      <c r="L2170" s="54" t="str">
        <f>IF(OR(COUNT(C2170:G2170)&lt;&gt;5,ISBLANK(B2170)),"",SUM(H2170:K2170))</f>
        <v/>
      </c>
    </row>
    <row r="2171" spans="8:12" ht="17.25" x14ac:dyDescent="0.3">
      <c r="H2171" s="41">
        <f>MAX(IF($B2171="No",0,MIN((0.75*D2171),847)),MIN(D2171,(0.75*$C2171),847))</f>
        <v>0</v>
      </c>
      <c r="I2171" s="41">
        <f>MAX(IF($B2171="No",0,MIN((0.75*E2171),847)),MIN(E2171,(0.75*$C2171),847))</f>
        <v>0</v>
      </c>
      <c r="J2171" s="41">
        <f>MAX(IF($B2171="No",0,MIN((0.75*F2171),847)),MIN(F2171,(0.75*$C2171),847))</f>
        <v>0</v>
      </c>
      <c r="K2171" s="41">
        <f>MAX(IF($B2171="No",0,MIN((0.75*G2171),847)),MIN(G2171,(0.75*$C2171),847))</f>
        <v>0</v>
      </c>
      <c r="L2171" s="54" t="str">
        <f>IF(OR(COUNT(C2171:G2171)&lt;&gt;5,ISBLANK(B2171)),"",SUM(H2171:K2171))</f>
        <v/>
      </c>
    </row>
    <row r="2172" spans="8:12" ht="17.25" x14ac:dyDescent="0.3">
      <c r="H2172" s="41">
        <f>MAX(IF($B2172="No",0,MIN((0.75*D2172),847)),MIN(D2172,(0.75*$C2172),847))</f>
        <v>0</v>
      </c>
      <c r="I2172" s="41">
        <f>MAX(IF($B2172="No",0,MIN((0.75*E2172),847)),MIN(E2172,(0.75*$C2172),847))</f>
        <v>0</v>
      </c>
      <c r="J2172" s="41">
        <f>MAX(IF($B2172="No",0,MIN((0.75*F2172),847)),MIN(F2172,(0.75*$C2172),847))</f>
        <v>0</v>
      </c>
      <c r="K2172" s="41">
        <f>MAX(IF($B2172="No",0,MIN((0.75*G2172),847)),MIN(G2172,(0.75*$C2172),847))</f>
        <v>0</v>
      </c>
      <c r="L2172" s="54" t="str">
        <f>IF(OR(COUNT(C2172:G2172)&lt;&gt;5,ISBLANK(B2172)),"",SUM(H2172:K2172))</f>
        <v/>
      </c>
    </row>
    <row r="2173" spans="8:12" ht="17.25" x14ac:dyDescent="0.3">
      <c r="H2173" s="41">
        <f>MAX(IF($B2173="No",0,MIN((0.75*D2173),847)),MIN(D2173,(0.75*$C2173),847))</f>
        <v>0</v>
      </c>
      <c r="I2173" s="41">
        <f>MAX(IF($B2173="No",0,MIN((0.75*E2173),847)),MIN(E2173,(0.75*$C2173),847))</f>
        <v>0</v>
      </c>
      <c r="J2173" s="41">
        <f>MAX(IF($B2173="No",0,MIN((0.75*F2173),847)),MIN(F2173,(0.75*$C2173),847))</f>
        <v>0</v>
      </c>
      <c r="K2173" s="41">
        <f>MAX(IF($B2173="No",0,MIN((0.75*G2173),847)),MIN(G2173,(0.75*$C2173),847))</f>
        <v>0</v>
      </c>
      <c r="L2173" s="54" t="str">
        <f>IF(OR(COUNT(C2173:G2173)&lt;&gt;5,ISBLANK(B2173)),"",SUM(H2173:K2173))</f>
        <v/>
      </c>
    </row>
    <row r="2174" spans="8:12" ht="17.25" x14ac:dyDescent="0.3">
      <c r="H2174" s="41">
        <f>MAX(IF($B2174="No",0,MIN((0.75*D2174),847)),MIN(D2174,(0.75*$C2174),847))</f>
        <v>0</v>
      </c>
      <c r="I2174" s="41">
        <f>MAX(IF($B2174="No",0,MIN((0.75*E2174),847)),MIN(E2174,(0.75*$C2174),847))</f>
        <v>0</v>
      </c>
      <c r="J2174" s="41">
        <f>MAX(IF($B2174="No",0,MIN((0.75*F2174),847)),MIN(F2174,(0.75*$C2174),847))</f>
        <v>0</v>
      </c>
      <c r="K2174" s="41">
        <f>MAX(IF($B2174="No",0,MIN((0.75*G2174),847)),MIN(G2174,(0.75*$C2174),847))</f>
        <v>0</v>
      </c>
      <c r="L2174" s="54" t="str">
        <f>IF(OR(COUNT(C2174:G2174)&lt;&gt;5,ISBLANK(B2174)),"",SUM(H2174:K2174))</f>
        <v/>
      </c>
    </row>
    <row r="2175" spans="8:12" ht="17.25" x14ac:dyDescent="0.3">
      <c r="H2175" s="41">
        <f>MAX(IF($B2175="No",0,MIN((0.75*D2175),847)),MIN(D2175,(0.75*$C2175),847))</f>
        <v>0</v>
      </c>
      <c r="I2175" s="41">
        <f>MAX(IF($B2175="No",0,MIN((0.75*E2175),847)),MIN(E2175,(0.75*$C2175),847))</f>
        <v>0</v>
      </c>
      <c r="J2175" s="41">
        <f>MAX(IF($B2175="No",0,MIN((0.75*F2175),847)),MIN(F2175,(0.75*$C2175),847))</f>
        <v>0</v>
      </c>
      <c r="K2175" s="41">
        <f>MAX(IF($B2175="No",0,MIN((0.75*G2175),847)),MIN(G2175,(0.75*$C2175),847))</f>
        <v>0</v>
      </c>
      <c r="L2175" s="54" t="str">
        <f>IF(OR(COUNT(C2175:G2175)&lt;&gt;5,ISBLANK(B2175)),"",SUM(H2175:K2175))</f>
        <v/>
      </c>
    </row>
    <row r="2176" spans="8:12" ht="17.25" x14ac:dyDescent="0.3">
      <c r="H2176" s="41">
        <f>MAX(IF($B2176="No",0,MIN((0.75*D2176),847)),MIN(D2176,(0.75*$C2176),847))</f>
        <v>0</v>
      </c>
      <c r="I2176" s="41">
        <f>MAX(IF($B2176="No",0,MIN((0.75*E2176),847)),MIN(E2176,(0.75*$C2176),847))</f>
        <v>0</v>
      </c>
      <c r="J2176" s="41">
        <f>MAX(IF($B2176="No",0,MIN((0.75*F2176),847)),MIN(F2176,(0.75*$C2176),847))</f>
        <v>0</v>
      </c>
      <c r="K2176" s="41">
        <f>MAX(IF($B2176="No",0,MIN((0.75*G2176),847)),MIN(G2176,(0.75*$C2176),847))</f>
        <v>0</v>
      </c>
      <c r="L2176" s="54" t="str">
        <f>IF(OR(COUNT(C2176:G2176)&lt;&gt;5,ISBLANK(B2176)),"",SUM(H2176:K2176))</f>
        <v/>
      </c>
    </row>
    <row r="2177" spans="8:12" ht="17.25" x14ac:dyDescent="0.3">
      <c r="H2177" s="41">
        <f>MAX(IF($B2177="No",0,MIN((0.75*D2177),847)),MIN(D2177,(0.75*$C2177),847))</f>
        <v>0</v>
      </c>
      <c r="I2177" s="41">
        <f>MAX(IF($B2177="No",0,MIN((0.75*E2177),847)),MIN(E2177,(0.75*$C2177),847))</f>
        <v>0</v>
      </c>
      <c r="J2177" s="41">
        <f>MAX(IF($B2177="No",0,MIN((0.75*F2177),847)),MIN(F2177,(0.75*$C2177),847))</f>
        <v>0</v>
      </c>
      <c r="K2177" s="41">
        <f>MAX(IF($B2177="No",0,MIN((0.75*G2177),847)),MIN(G2177,(0.75*$C2177),847))</f>
        <v>0</v>
      </c>
      <c r="L2177" s="54" t="str">
        <f>IF(OR(COUNT(C2177:G2177)&lt;&gt;5,ISBLANK(B2177)),"",SUM(H2177:K2177))</f>
        <v/>
      </c>
    </row>
    <row r="2178" spans="8:12" ht="17.25" x14ac:dyDescent="0.3">
      <c r="H2178" s="41">
        <f>MAX(IF($B2178="No",0,MIN((0.75*D2178),847)),MIN(D2178,(0.75*$C2178),847))</f>
        <v>0</v>
      </c>
      <c r="I2178" s="41">
        <f>MAX(IF($B2178="No",0,MIN((0.75*E2178),847)),MIN(E2178,(0.75*$C2178),847))</f>
        <v>0</v>
      </c>
      <c r="J2178" s="41">
        <f>MAX(IF($B2178="No",0,MIN((0.75*F2178),847)),MIN(F2178,(0.75*$C2178),847))</f>
        <v>0</v>
      </c>
      <c r="K2178" s="41">
        <f>MAX(IF($B2178="No",0,MIN((0.75*G2178),847)),MIN(G2178,(0.75*$C2178),847))</f>
        <v>0</v>
      </c>
      <c r="L2178" s="54" t="str">
        <f>IF(OR(COUNT(C2178:G2178)&lt;&gt;5,ISBLANK(B2178)),"",SUM(H2178:K2178))</f>
        <v/>
      </c>
    </row>
    <row r="2179" spans="8:12" ht="17.25" x14ac:dyDescent="0.3">
      <c r="H2179" s="41">
        <f>MAX(IF($B2179="No",0,MIN((0.75*D2179),847)),MIN(D2179,(0.75*$C2179),847))</f>
        <v>0</v>
      </c>
      <c r="I2179" s="41">
        <f>MAX(IF($B2179="No",0,MIN((0.75*E2179),847)),MIN(E2179,(0.75*$C2179),847))</f>
        <v>0</v>
      </c>
      <c r="J2179" s="41">
        <f>MAX(IF($B2179="No",0,MIN((0.75*F2179),847)),MIN(F2179,(0.75*$C2179),847))</f>
        <v>0</v>
      </c>
      <c r="K2179" s="41">
        <f>MAX(IF($B2179="No",0,MIN((0.75*G2179),847)),MIN(G2179,(0.75*$C2179),847))</f>
        <v>0</v>
      </c>
      <c r="L2179" s="54" t="str">
        <f>IF(OR(COUNT(C2179:G2179)&lt;&gt;5,ISBLANK(B2179)),"",SUM(H2179:K2179))</f>
        <v/>
      </c>
    </row>
    <row r="2180" spans="8:12" ht="17.25" x14ac:dyDescent="0.3">
      <c r="H2180" s="41">
        <f>MAX(IF($B2180="No",0,MIN((0.75*D2180),847)),MIN(D2180,(0.75*$C2180),847))</f>
        <v>0</v>
      </c>
      <c r="I2180" s="41">
        <f>MAX(IF($B2180="No",0,MIN((0.75*E2180),847)),MIN(E2180,(0.75*$C2180),847))</f>
        <v>0</v>
      </c>
      <c r="J2180" s="41">
        <f>MAX(IF($B2180="No",0,MIN((0.75*F2180),847)),MIN(F2180,(0.75*$C2180),847))</f>
        <v>0</v>
      </c>
      <c r="K2180" s="41">
        <f>MAX(IF($B2180="No",0,MIN((0.75*G2180),847)),MIN(G2180,(0.75*$C2180),847))</f>
        <v>0</v>
      </c>
      <c r="L2180" s="54" t="str">
        <f>IF(OR(COUNT(C2180:G2180)&lt;&gt;5,ISBLANK(B2180)),"",SUM(H2180:K2180))</f>
        <v/>
      </c>
    </row>
    <row r="2181" spans="8:12" ht="17.25" x14ac:dyDescent="0.3">
      <c r="H2181" s="41">
        <f>MAX(IF($B2181="No",0,MIN((0.75*D2181),847)),MIN(D2181,(0.75*$C2181),847))</f>
        <v>0</v>
      </c>
      <c r="I2181" s="41">
        <f>MAX(IF($B2181="No",0,MIN((0.75*E2181),847)),MIN(E2181,(0.75*$C2181),847))</f>
        <v>0</v>
      </c>
      <c r="J2181" s="41">
        <f>MAX(IF($B2181="No",0,MIN((0.75*F2181),847)),MIN(F2181,(0.75*$C2181),847))</f>
        <v>0</v>
      </c>
      <c r="K2181" s="41">
        <f>MAX(IF($B2181="No",0,MIN((0.75*G2181),847)),MIN(G2181,(0.75*$C2181),847))</f>
        <v>0</v>
      </c>
      <c r="L2181" s="54" t="str">
        <f>IF(OR(COUNT(C2181:G2181)&lt;&gt;5,ISBLANK(B2181)),"",SUM(H2181:K2181))</f>
        <v/>
      </c>
    </row>
    <row r="2182" spans="8:12" ht="17.25" x14ac:dyDescent="0.3">
      <c r="H2182" s="41">
        <f>MAX(IF($B2182="No",0,MIN((0.75*D2182),847)),MIN(D2182,(0.75*$C2182),847))</f>
        <v>0</v>
      </c>
      <c r="I2182" s="41">
        <f>MAX(IF($B2182="No",0,MIN((0.75*E2182),847)),MIN(E2182,(0.75*$C2182),847))</f>
        <v>0</v>
      </c>
      <c r="J2182" s="41">
        <f>MAX(IF($B2182="No",0,MIN((0.75*F2182),847)),MIN(F2182,(0.75*$C2182),847))</f>
        <v>0</v>
      </c>
      <c r="K2182" s="41">
        <f>MAX(IF($B2182="No",0,MIN((0.75*G2182),847)),MIN(G2182,(0.75*$C2182),847))</f>
        <v>0</v>
      </c>
      <c r="L2182" s="54" t="str">
        <f>IF(OR(COUNT(C2182:G2182)&lt;&gt;5,ISBLANK(B2182)),"",SUM(H2182:K2182))</f>
        <v/>
      </c>
    </row>
    <row r="2183" spans="8:12" ht="17.25" x14ac:dyDescent="0.3">
      <c r="H2183" s="41">
        <f>MAX(IF($B2183="No",0,MIN((0.75*D2183),847)),MIN(D2183,(0.75*$C2183),847))</f>
        <v>0</v>
      </c>
      <c r="I2183" s="41">
        <f>MAX(IF($B2183="No",0,MIN((0.75*E2183),847)),MIN(E2183,(0.75*$C2183),847))</f>
        <v>0</v>
      </c>
      <c r="J2183" s="41">
        <f>MAX(IF($B2183="No",0,MIN((0.75*F2183),847)),MIN(F2183,(0.75*$C2183),847))</f>
        <v>0</v>
      </c>
      <c r="K2183" s="41">
        <f>MAX(IF($B2183="No",0,MIN((0.75*G2183),847)),MIN(G2183,(0.75*$C2183),847))</f>
        <v>0</v>
      </c>
      <c r="L2183" s="54" t="str">
        <f>IF(OR(COUNT(C2183:G2183)&lt;&gt;5,ISBLANK(B2183)),"",SUM(H2183:K2183))</f>
        <v/>
      </c>
    </row>
    <row r="2184" spans="8:12" ht="17.25" x14ac:dyDescent="0.3">
      <c r="H2184" s="41">
        <f>MAX(IF($B2184="No",0,MIN((0.75*D2184),847)),MIN(D2184,(0.75*$C2184),847))</f>
        <v>0</v>
      </c>
      <c r="I2184" s="41">
        <f>MAX(IF($B2184="No",0,MIN((0.75*E2184),847)),MIN(E2184,(0.75*$C2184),847))</f>
        <v>0</v>
      </c>
      <c r="J2184" s="41">
        <f>MAX(IF($B2184="No",0,MIN((0.75*F2184),847)),MIN(F2184,(0.75*$C2184),847))</f>
        <v>0</v>
      </c>
      <c r="K2184" s="41">
        <f>MAX(IF($B2184="No",0,MIN((0.75*G2184),847)),MIN(G2184,(0.75*$C2184),847))</f>
        <v>0</v>
      </c>
      <c r="L2184" s="54" t="str">
        <f>IF(OR(COUNT(C2184:G2184)&lt;&gt;5,ISBLANK(B2184)),"",SUM(H2184:K2184))</f>
        <v/>
      </c>
    </row>
    <row r="2185" spans="8:12" ht="17.25" x14ac:dyDescent="0.3">
      <c r="H2185" s="41">
        <f>MAX(IF($B2185="No",0,MIN((0.75*D2185),847)),MIN(D2185,(0.75*$C2185),847))</f>
        <v>0</v>
      </c>
      <c r="I2185" s="41">
        <f>MAX(IF($B2185="No",0,MIN((0.75*E2185),847)),MIN(E2185,(0.75*$C2185),847))</f>
        <v>0</v>
      </c>
      <c r="J2185" s="41">
        <f>MAX(IF($B2185="No",0,MIN((0.75*F2185),847)),MIN(F2185,(0.75*$C2185),847))</f>
        <v>0</v>
      </c>
      <c r="K2185" s="41">
        <f>MAX(IF($B2185="No",0,MIN((0.75*G2185),847)),MIN(G2185,(0.75*$C2185),847))</f>
        <v>0</v>
      </c>
      <c r="L2185" s="54" t="str">
        <f>IF(OR(COUNT(C2185:G2185)&lt;&gt;5,ISBLANK(B2185)),"",SUM(H2185:K2185))</f>
        <v/>
      </c>
    </row>
    <row r="2186" spans="8:12" ht="17.25" x14ac:dyDescent="0.3">
      <c r="H2186" s="41">
        <f>MAX(IF($B2186="No",0,MIN((0.75*D2186),847)),MIN(D2186,(0.75*$C2186),847))</f>
        <v>0</v>
      </c>
      <c r="I2186" s="41">
        <f>MAX(IF($B2186="No",0,MIN((0.75*E2186),847)),MIN(E2186,(0.75*$C2186),847))</f>
        <v>0</v>
      </c>
      <c r="J2186" s="41">
        <f>MAX(IF($B2186="No",0,MIN((0.75*F2186),847)),MIN(F2186,(0.75*$C2186),847))</f>
        <v>0</v>
      </c>
      <c r="K2186" s="41">
        <f>MAX(IF($B2186="No",0,MIN((0.75*G2186),847)),MIN(G2186,(0.75*$C2186),847))</f>
        <v>0</v>
      </c>
      <c r="L2186" s="54" t="str">
        <f>IF(OR(COUNT(C2186:G2186)&lt;&gt;5,ISBLANK(B2186)),"",SUM(H2186:K2186))</f>
        <v/>
      </c>
    </row>
    <row r="2187" spans="8:12" ht="17.25" x14ac:dyDescent="0.3">
      <c r="H2187" s="41">
        <f>MAX(IF($B2187="No",0,MIN((0.75*D2187),847)),MIN(D2187,(0.75*$C2187),847))</f>
        <v>0</v>
      </c>
      <c r="I2187" s="41">
        <f>MAX(IF($B2187="No",0,MIN((0.75*E2187),847)),MIN(E2187,(0.75*$C2187),847))</f>
        <v>0</v>
      </c>
      <c r="J2187" s="41">
        <f>MAX(IF($B2187="No",0,MIN((0.75*F2187),847)),MIN(F2187,(0.75*$C2187),847))</f>
        <v>0</v>
      </c>
      <c r="K2187" s="41">
        <f>MAX(IF($B2187="No",0,MIN((0.75*G2187),847)),MIN(G2187,(0.75*$C2187),847))</f>
        <v>0</v>
      </c>
      <c r="L2187" s="54" t="str">
        <f>IF(OR(COUNT(C2187:G2187)&lt;&gt;5,ISBLANK(B2187)),"",SUM(H2187:K2187))</f>
        <v/>
      </c>
    </row>
    <row r="2188" spans="8:12" ht="17.25" x14ac:dyDescent="0.3">
      <c r="H2188" s="41">
        <f>MAX(IF($B2188="No",0,MIN((0.75*D2188),847)),MIN(D2188,(0.75*$C2188),847))</f>
        <v>0</v>
      </c>
      <c r="I2188" s="41">
        <f>MAX(IF($B2188="No",0,MIN((0.75*E2188),847)),MIN(E2188,(0.75*$C2188),847))</f>
        <v>0</v>
      </c>
      <c r="J2188" s="41">
        <f>MAX(IF($B2188="No",0,MIN((0.75*F2188),847)),MIN(F2188,(0.75*$C2188),847))</f>
        <v>0</v>
      </c>
      <c r="K2188" s="41">
        <f>MAX(IF($B2188="No",0,MIN((0.75*G2188),847)),MIN(G2188,(0.75*$C2188),847))</f>
        <v>0</v>
      </c>
      <c r="L2188" s="54" t="str">
        <f>IF(OR(COUNT(C2188:G2188)&lt;&gt;5,ISBLANK(B2188)),"",SUM(H2188:K2188))</f>
        <v/>
      </c>
    </row>
    <row r="2189" spans="8:12" ht="17.25" x14ac:dyDescent="0.3">
      <c r="H2189" s="41">
        <f>MAX(IF($B2189="No",0,MIN((0.75*D2189),847)),MIN(D2189,(0.75*$C2189),847))</f>
        <v>0</v>
      </c>
      <c r="I2189" s="41">
        <f>MAX(IF($B2189="No",0,MIN((0.75*E2189),847)),MIN(E2189,(0.75*$C2189),847))</f>
        <v>0</v>
      </c>
      <c r="J2189" s="41">
        <f>MAX(IF($B2189="No",0,MIN((0.75*F2189),847)),MIN(F2189,(0.75*$C2189),847))</f>
        <v>0</v>
      </c>
      <c r="K2189" s="41">
        <f>MAX(IF($B2189="No",0,MIN((0.75*G2189),847)),MIN(G2189,(0.75*$C2189),847))</f>
        <v>0</v>
      </c>
      <c r="L2189" s="54" t="str">
        <f>IF(OR(COUNT(C2189:G2189)&lt;&gt;5,ISBLANK(B2189)),"",SUM(H2189:K2189))</f>
        <v/>
      </c>
    </row>
    <row r="2190" spans="8:12" ht="17.25" x14ac:dyDescent="0.3">
      <c r="H2190" s="41">
        <f>MAX(IF($B2190="No",0,MIN((0.75*D2190),847)),MIN(D2190,(0.75*$C2190),847))</f>
        <v>0</v>
      </c>
      <c r="I2190" s="41">
        <f>MAX(IF($B2190="No",0,MIN((0.75*E2190),847)),MIN(E2190,(0.75*$C2190),847))</f>
        <v>0</v>
      </c>
      <c r="J2190" s="41">
        <f>MAX(IF($B2190="No",0,MIN((0.75*F2190),847)),MIN(F2190,(0.75*$C2190),847))</f>
        <v>0</v>
      </c>
      <c r="K2190" s="41">
        <f>MAX(IF($B2190="No",0,MIN((0.75*G2190),847)),MIN(G2190,(0.75*$C2190),847))</f>
        <v>0</v>
      </c>
      <c r="L2190" s="54" t="str">
        <f>IF(OR(COUNT(C2190:G2190)&lt;&gt;5,ISBLANK(B2190)),"",SUM(H2190:K2190))</f>
        <v/>
      </c>
    </row>
    <row r="2191" spans="8:12" ht="17.25" x14ac:dyDescent="0.3">
      <c r="H2191" s="41">
        <f>MAX(IF($B2191="No",0,MIN((0.75*D2191),847)),MIN(D2191,(0.75*$C2191),847))</f>
        <v>0</v>
      </c>
      <c r="I2191" s="41">
        <f>MAX(IF($B2191="No",0,MIN((0.75*E2191),847)),MIN(E2191,(0.75*$C2191),847))</f>
        <v>0</v>
      </c>
      <c r="J2191" s="41">
        <f>MAX(IF($B2191="No",0,MIN((0.75*F2191),847)),MIN(F2191,(0.75*$C2191),847))</f>
        <v>0</v>
      </c>
      <c r="K2191" s="41">
        <f>MAX(IF($B2191="No",0,MIN((0.75*G2191),847)),MIN(G2191,(0.75*$C2191),847))</f>
        <v>0</v>
      </c>
      <c r="L2191" s="54" t="str">
        <f>IF(OR(COUNT(C2191:G2191)&lt;&gt;5,ISBLANK(B2191)),"",SUM(H2191:K2191))</f>
        <v/>
      </c>
    </row>
    <row r="2192" spans="8:12" ht="17.25" x14ac:dyDescent="0.3">
      <c r="H2192" s="41">
        <f>MAX(IF($B2192="No",0,MIN((0.75*D2192),847)),MIN(D2192,(0.75*$C2192),847))</f>
        <v>0</v>
      </c>
      <c r="I2192" s="41">
        <f>MAX(IF($B2192="No",0,MIN((0.75*E2192),847)),MIN(E2192,(0.75*$C2192),847))</f>
        <v>0</v>
      </c>
      <c r="J2192" s="41">
        <f>MAX(IF($B2192="No",0,MIN((0.75*F2192),847)),MIN(F2192,(0.75*$C2192),847))</f>
        <v>0</v>
      </c>
      <c r="K2192" s="41">
        <f>MAX(IF($B2192="No",0,MIN((0.75*G2192),847)),MIN(G2192,(0.75*$C2192),847))</f>
        <v>0</v>
      </c>
      <c r="L2192" s="54" t="str">
        <f>IF(OR(COUNT(C2192:G2192)&lt;&gt;5,ISBLANK(B2192)),"",SUM(H2192:K2192))</f>
        <v/>
      </c>
    </row>
    <row r="2193" spans="8:12" ht="17.25" x14ac:dyDescent="0.3">
      <c r="H2193" s="41">
        <f>MAX(IF($B2193="No",0,MIN((0.75*D2193),847)),MIN(D2193,(0.75*$C2193),847))</f>
        <v>0</v>
      </c>
      <c r="I2193" s="41">
        <f>MAX(IF($B2193="No",0,MIN((0.75*E2193),847)),MIN(E2193,(0.75*$C2193),847))</f>
        <v>0</v>
      </c>
      <c r="J2193" s="41">
        <f>MAX(IF($B2193="No",0,MIN((0.75*F2193),847)),MIN(F2193,(0.75*$C2193),847))</f>
        <v>0</v>
      </c>
      <c r="K2193" s="41">
        <f>MAX(IF($B2193="No",0,MIN((0.75*G2193),847)),MIN(G2193,(0.75*$C2193),847))</f>
        <v>0</v>
      </c>
      <c r="L2193" s="54" t="str">
        <f>IF(OR(COUNT(C2193:G2193)&lt;&gt;5,ISBLANK(B2193)),"",SUM(H2193:K2193))</f>
        <v/>
      </c>
    </row>
    <row r="2194" spans="8:12" ht="17.25" x14ac:dyDescent="0.3">
      <c r="H2194" s="41">
        <f>MAX(IF($B2194="No",0,MIN((0.75*D2194),847)),MIN(D2194,(0.75*$C2194),847))</f>
        <v>0</v>
      </c>
      <c r="I2194" s="41">
        <f>MAX(IF($B2194="No",0,MIN((0.75*E2194),847)),MIN(E2194,(0.75*$C2194),847))</f>
        <v>0</v>
      </c>
      <c r="J2194" s="41">
        <f>MAX(IF($B2194="No",0,MIN((0.75*F2194),847)),MIN(F2194,(0.75*$C2194),847))</f>
        <v>0</v>
      </c>
      <c r="K2194" s="41">
        <f>MAX(IF($B2194="No",0,MIN((0.75*G2194),847)),MIN(G2194,(0.75*$C2194),847))</f>
        <v>0</v>
      </c>
      <c r="L2194" s="54" t="str">
        <f>IF(OR(COUNT(C2194:G2194)&lt;&gt;5,ISBLANK(B2194)),"",SUM(H2194:K2194))</f>
        <v/>
      </c>
    </row>
    <row r="2195" spans="8:12" ht="17.25" x14ac:dyDescent="0.3">
      <c r="H2195" s="41">
        <f>MAX(IF($B2195="No",0,MIN((0.75*D2195),847)),MIN(D2195,(0.75*$C2195),847))</f>
        <v>0</v>
      </c>
      <c r="I2195" s="41">
        <f>MAX(IF($B2195="No",0,MIN((0.75*E2195),847)),MIN(E2195,(0.75*$C2195),847))</f>
        <v>0</v>
      </c>
      <c r="J2195" s="41">
        <f>MAX(IF($B2195="No",0,MIN((0.75*F2195),847)),MIN(F2195,(0.75*$C2195),847))</f>
        <v>0</v>
      </c>
      <c r="K2195" s="41">
        <f>MAX(IF($B2195="No",0,MIN((0.75*G2195),847)),MIN(G2195,(0.75*$C2195),847))</f>
        <v>0</v>
      </c>
      <c r="L2195" s="54" t="str">
        <f>IF(OR(COUNT(C2195:G2195)&lt;&gt;5,ISBLANK(B2195)),"",SUM(H2195:K2195))</f>
        <v/>
      </c>
    </row>
    <row r="2196" spans="8:12" ht="17.25" x14ac:dyDescent="0.3">
      <c r="H2196" s="41">
        <f>MAX(IF($B2196="No",0,MIN((0.75*D2196),847)),MIN(D2196,(0.75*$C2196),847))</f>
        <v>0</v>
      </c>
      <c r="I2196" s="41">
        <f>MAX(IF($B2196="No",0,MIN((0.75*E2196),847)),MIN(E2196,(0.75*$C2196),847))</f>
        <v>0</v>
      </c>
      <c r="J2196" s="41">
        <f>MAX(IF($B2196="No",0,MIN((0.75*F2196),847)),MIN(F2196,(0.75*$C2196),847))</f>
        <v>0</v>
      </c>
      <c r="K2196" s="41">
        <f>MAX(IF($B2196="No",0,MIN((0.75*G2196),847)),MIN(G2196,(0.75*$C2196),847))</f>
        <v>0</v>
      </c>
      <c r="L2196" s="54" t="str">
        <f>IF(OR(COUNT(C2196:G2196)&lt;&gt;5,ISBLANK(B2196)),"",SUM(H2196:K2196))</f>
        <v/>
      </c>
    </row>
    <row r="2197" spans="8:12" ht="17.25" x14ac:dyDescent="0.3">
      <c r="H2197" s="41">
        <f>MAX(IF($B2197="No",0,MIN((0.75*D2197),847)),MIN(D2197,(0.75*$C2197),847))</f>
        <v>0</v>
      </c>
      <c r="I2197" s="41">
        <f>MAX(IF($B2197="No",0,MIN((0.75*E2197),847)),MIN(E2197,(0.75*$C2197),847))</f>
        <v>0</v>
      </c>
      <c r="J2197" s="41">
        <f>MAX(IF($B2197="No",0,MIN((0.75*F2197),847)),MIN(F2197,(0.75*$C2197),847))</f>
        <v>0</v>
      </c>
      <c r="K2197" s="41">
        <f>MAX(IF($B2197="No",0,MIN((0.75*G2197),847)),MIN(G2197,(0.75*$C2197),847))</f>
        <v>0</v>
      </c>
      <c r="L2197" s="54" t="str">
        <f>IF(OR(COUNT(C2197:G2197)&lt;&gt;5,ISBLANK(B2197)),"",SUM(H2197:K2197))</f>
        <v/>
      </c>
    </row>
    <row r="2198" spans="8:12" ht="17.25" x14ac:dyDescent="0.3">
      <c r="H2198" s="41">
        <f>MAX(IF($B2198="No",0,MIN((0.75*D2198),847)),MIN(D2198,(0.75*$C2198),847))</f>
        <v>0</v>
      </c>
      <c r="I2198" s="41">
        <f>MAX(IF($B2198="No",0,MIN((0.75*E2198),847)),MIN(E2198,(0.75*$C2198),847))</f>
        <v>0</v>
      </c>
      <c r="J2198" s="41">
        <f>MAX(IF($B2198="No",0,MIN((0.75*F2198),847)),MIN(F2198,(0.75*$C2198),847))</f>
        <v>0</v>
      </c>
      <c r="K2198" s="41">
        <f>MAX(IF($B2198="No",0,MIN((0.75*G2198),847)),MIN(G2198,(0.75*$C2198),847))</f>
        <v>0</v>
      </c>
      <c r="L2198" s="54" t="str">
        <f>IF(OR(COUNT(C2198:G2198)&lt;&gt;5,ISBLANK(B2198)),"",SUM(H2198:K2198))</f>
        <v/>
      </c>
    </row>
    <row r="2199" spans="8:12" ht="17.25" x14ac:dyDescent="0.3">
      <c r="H2199" s="41">
        <f>MAX(IF($B2199="No",0,MIN((0.75*D2199),847)),MIN(D2199,(0.75*$C2199),847))</f>
        <v>0</v>
      </c>
      <c r="I2199" s="41">
        <f>MAX(IF($B2199="No",0,MIN((0.75*E2199),847)),MIN(E2199,(0.75*$C2199),847))</f>
        <v>0</v>
      </c>
      <c r="J2199" s="41">
        <f>MAX(IF($B2199="No",0,MIN((0.75*F2199),847)),MIN(F2199,(0.75*$C2199),847))</f>
        <v>0</v>
      </c>
      <c r="K2199" s="41">
        <f>MAX(IF($B2199="No",0,MIN((0.75*G2199),847)),MIN(G2199,(0.75*$C2199),847))</f>
        <v>0</v>
      </c>
      <c r="L2199" s="54" t="str">
        <f>IF(OR(COUNT(C2199:G2199)&lt;&gt;5,ISBLANK(B2199)),"",SUM(H2199:K2199))</f>
        <v/>
      </c>
    </row>
    <row r="2200" spans="8:12" ht="17.25" x14ac:dyDescent="0.3">
      <c r="H2200" s="41">
        <f>MAX(IF($B2200="No",0,MIN((0.75*D2200),847)),MIN(D2200,(0.75*$C2200),847))</f>
        <v>0</v>
      </c>
      <c r="I2200" s="41">
        <f>MAX(IF($B2200="No",0,MIN((0.75*E2200),847)),MIN(E2200,(0.75*$C2200),847))</f>
        <v>0</v>
      </c>
      <c r="J2200" s="41">
        <f>MAX(IF($B2200="No",0,MIN((0.75*F2200),847)),MIN(F2200,(0.75*$C2200),847))</f>
        <v>0</v>
      </c>
      <c r="K2200" s="41">
        <f>MAX(IF($B2200="No",0,MIN((0.75*G2200),847)),MIN(G2200,(0.75*$C2200),847))</f>
        <v>0</v>
      </c>
      <c r="L2200" s="54" t="str">
        <f>IF(OR(COUNT(C2200:G2200)&lt;&gt;5,ISBLANK(B2200)),"",SUM(H2200:K2200))</f>
        <v/>
      </c>
    </row>
    <row r="2201" spans="8:12" ht="17.25" x14ac:dyDescent="0.3">
      <c r="H2201" s="41">
        <f>MAX(IF($B2201="No",0,MIN((0.75*D2201),847)),MIN(D2201,(0.75*$C2201),847))</f>
        <v>0</v>
      </c>
      <c r="I2201" s="41">
        <f>MAX(IF($B2201="No",0,MIN((0.75*E2201),847)),MIN(E2201,(0.75*$C2201),847))</f>
        <v>0</v>
      </c>
      <c r="J2201" s="41">
        <f>MAX(IF($B2201="No",0,MIN((0.75*F2201),847)),MIN(F2201,(0.75*$C2201),847))</f>
        <v>0</v>
      </c>
      <c r="K2201" s="41">
        <f>MAX(IF($B2201="No",0,MIN((0.75*G2201),847)),MIN(G2201,(0.75*$C2201),847))</f>
        <v>0</v>
      </c>
      <c r="L2201" s="54" t="str">
        <f>IF(OR(COUNT(C2201:G2201)&lt;&gt;5,ISBLANK(B2201)),"",SUM(H2201:K2201))</f>
        <v/>
      </c>
    </row>
    <row r="2202" spans="8:12" ht="17.25" x14ac:dyDescent="0.3">
      <c r="H2202" s="41">
        <f>MAX(IF($B2202="No",0,MIN((0.75*D2202),847)),MIN(D2202,(0.75*$C2202),847))</f>
        <v>0</v>
      </c>
      <c r="I2202" s="41">
        <f>MAX(IF($B2202="No",0,MIN((0.75*E2202),847)),MIN(E2202,(0.75*$C2202),847))</f>
        <v>0</v>
      </c>
      <c r="J2202" s="41">
        <f>MAX(IF($B2202="No",0,MIN((0.75*F2202),847)),MIN(F2202,(0.75*$C2202),847))</f>
        <v>0</v>
      </c>
      <c r="K2202" s="41">
        <f>MAX(IF($B2202="No",0,MIN((0.75*G2202),847)),MIN(G2202,(0.75*$C2202),847))</f>
        <v>0</v>
      </c>
      <c r="L2202" s="54" t="str">
        <f>IF(OR(COUNT(C2202:G2202)&lt;&gt;5,ISBLANK(B2202)),"",SUM(H2202:K2202))</f>
        <v/>
      </c>
    </row>
    <row r="2203" spans="8:12" ht="17.25" x14ac:dyDescent="0.3">
      <c r="H2203" s="41">
        <f>MAX(IF($B2203="No",0,MIN((0.75*D2203),847)),MIN(D2203,(0.75*$C2203),847))</f>
        <v>0</v>
      </c>
      <c r="I2203" s="41">
        <f>MAX(IF($B2203="No",0,MIN((0.75*E2203),847)),MIN(E2203,(0.75*$C2203),847))</f>
        <v>0</v>
      </c>
      <c r="J2203" s="41">
        <f>MAX(IF($B2203="No",0,MIN((0.75*F2203),847)),MIN(F2203,(0.75*$C2203),847))</f>
        <v>0</v>
      </c>
      <c r="K2203" s="41">
        <f>MAX(IF($B2203="No",0,MIN((0.75*G2203),847)),MIN(G2203,(0.75*$C2203),847))</f>
        <v>0</v>
      </c>
      <c r="L2203" s="54" t="str">
        <f>IF(OR(COUNT(C2203:G2203)&lt;&gt;5,ISBLANK(B2203)),"",SUM(H2203:K2203))</f>
        <v/>
      </c>
    </row>
    <row r="2204" spans="8:12" ht="17.25" x14ac:dyDescent="0.3">
      <c r="H2204" s="41">
        <f>MAX(IF($B2204="No",0,MIN((0.75*D2204),847)),MIN(D2204,(0.75*$C2204),847))</f>
        <v>0</v>
      </c>
      <c r="I2204" s="41">
        <f>MAX(IF($B2204="No",0,MIN((0.75*E2204),847)),MIN(E2204,(0.75*$C2204),847))</f>
        <v>0</v>
      </c>
      <c r="J2204" s="41">
        <f>MAX(IF($B2204="No",0,MIN((0.75*F2204),847)),MIN(F2204,(0.75*$C2204),847))</f>
        <v>0</v>
      </c>
      <c r="K2204" s="41">
        <f>MAX(IF($B2204="No",0,MIN((0.75*G2204),847)),MIN(G2204,(0.75*$C2204),847))</f>
        <v>0</v>
      </c>
      <c r="L2204" s="54" t="str">
        <f>IF(OR(COUNT(C2204:G2204)&lt;&gt;5,ISBLANK(B2204)),"",SUM(H2204:K2204))</f>
        <v/>
      </c>
    </row>
    <row r="2205" spans="8:12" ht="17.25" x14ac:dyDescent="0.3">
      <c r="H2205" s="41">
        <f>MAX(IF($B2205="No",0,MIN((0.75*D2205),847)),MIN(D2205,(0.75*$C2205),847))</f>
        <v>0</v>
      </c>
      <c r="I2205" s="41">
        <f>MAX(IF($B2205="No",0,MIN((0.75*E2205),847)),MIN(E2205,(0.75*$C2205),847))</f>
        <v>0</v>
      </c>
      <c r="J2205" s="41">
        <f>MAX(IF($B2205="No",0,MIN((0.75*F2205),847)),MIN(F2205,(0.75*$C2205),847))</f>
        <v>0</v>
      </c>
      <c r="K2205" s="41">
        <f>MAX(IF($B2205="No",0,MIN((0.75*G2205),847)),MIN(G2205,(0.75*$C2205),847))</f>
        <v>0</v>
      </c>
      <c r="L2205" s="54" t="str">
        <f>IF(OR(COUNT(C2205:G2205)&lt;&gt;5,ISBLANK(B2205)),"",SUM(H2205:K2205))</f>
        <v/>
      </c>
    </row>
    <row r="2206" spans="8:12" ht="17.25" x14ac:dyDescent="0.3">
      <c r="H2206" s="41">
        <f>MAX(IF($B2206="No",0,MIN((0.75*D2206),847)),MIN(D2206,(0.75*$C2206),847))</f>
        <v>0</v>
      </c>
      <c r="I2206" s="41">
        <f>MAX(IF($B2206="No",0,MIN((0.75*E2206),847)),MIN(E2206,(0.75*$C2206),847))</f>
        <v>0</v>
      </c>
      <c r="J2206" s="41">
        <f>MAX(IF($B2206="No",0,MIN((0.75*F2206),847)),MIN(F2206,(0.75*$C2206),847))</f>
        <v>0</v>
      </c>
      <c r="K2206" s="41">
        <f>MAX(IF($B2206="No",0,MIN((0.75*G2206),847)),MIN(G2206,(0.75*$C2206),847))</f>
        <v>0</v>
      </c>
      <c r="L2206" s="54" t="str">
        <f>IF(OR(COUNT(C2206:G2206)&lt;&gt;5,ISBLANK(B2206)),"",SUM(H2206:K2206))</f>
        <v/>
      </c>
    </row>
    <row r="2207" spans="8:12" ht="17.25" x14ac:dyDescent="0.3">
      <c r="H2207" s="41">
        <f>MAX(IF($B2207="No",0,MIN((0.75*D2207),847)),MIN(D2207,(0.75*$C2207),847))</f>
        <v>0</v>
      </c>
      <c r="I2207" s="41">
        <f>MAX(IF($B2207="No",0,MIN((0.75*E2207),847)),MIN(E2207,(0.75*$C2207),847))</f>
        <v>0</v>
      </c>
      <c r="J2207" s="41">
        <f>MAX(IF($B2207="No",0,MIN((0.75*F2207),847)),MIN(F2207,(0.75*$C2207),847))</f>
        <v>0</v>
      </c>
      <c r="K2207" s="41">
        <f>MAX(IF($B2207="No",0,MIN((0.75*G2207),847)),MIN(G2207,(0.75*$C2207),847))</f>
        <v>0</v>
      </c>
      <c r="L2207" s="54" t="str">
        <f>IF(OR(COUNT(C2207:G2207)&lt;&gt;5,ISBLANK(B2207)),"",SUM(H2207:K2207))</f>
        <v/>
      </c>
    </row>
    <row r="2208" spans="8:12" ht="17.25" x14ac:dyDescent="0.3">
      <c r="H2208" s="41">
        <f>MAX(IF($B2208="No",0,MIN((0.75*D2208),847)),MIN(D2208,(0.75*$C2208),847))</f>
        <v>0</v>
      </c>
      <c r="I2208" s="41">
        <f>MAX(IF($B2208="No",0,MIN((0.75*E2208),847)),MIN(E2208,(0.75*$C2208),847))</f>
        <v>0</v>
      </c>
      <c r="J2208" s="41">
        <f>MAX(IF($B2208="No",0,MIN((0.75*F2208),847)),MIN(F2208,(0.75*$C2208),847))</f>
        <v>0</v>
      </c>
      <c r="K2208" s="41">
        <f>MAX(IF($B2208="No",0,MIN((0.75*G2208),847)),MIN(G2208,(0.75*$C2208),847))</f>
        <v>0</v>
      </c>
      <c r="L2208" s="54" t="str">
        <f>IF(OR(COUNT(C2208:G2208)&lt;&gt;5,ISBLANK(B2208)),"",SUM(H2208:K2208))</f>
        <v/>
      </c>
    </row>
    <row r="2209" spans="8:12" ht="17.25" x14ac:dyDescent="0.3">
      <c r="H2209" s="41">
        <f>MAX(IF($B2209="No",0,MIN((0.75*D2209),847)),MIN(D2209,(0.75*$C2209),847))</f>
        <v>0</v>
      </c>
      <c r="I2209" s="41">
        <f>MAX(IF($B2209="No",0,MIN((0.75*E2209),847)),MIN(E2209,(0.75*$C2209),847))</f>
        <v>0</v>
      </c>
      <c r="J2209" s="41">
        <f>MAX(IF($B2209="No",0,MIN((0.75*F2209),847)),MIN(F2209,(0.75*$C2209),847))</f>
        <v>0</v>
      </c>
      <c r="K2209" s="41">
        <f>MAX(IF($B2209="No",0,MIN((0.75*G2209),847)),MIN(G2209,(0.75*$C2209),847))</f>
        <v>0</v>
      </c>
      <c r="L2209" s="54" t="str">
        <f>IF(OR(COUNT(C2209:G2209)&lt;&gt;5,ISBLANK(B2209)),"",SUM(H2209:K2209))</f>
        <v/>
      </c>
    </row>
    <row r="2210" spans="8:12" ht="17.25" x14ac:dyDescent="0.3">
      <c r="H2210" s="41">
        <f>MAX(IF($B2210="No",0,MIN((0.75*D2210),847)),MIN(D2210,(0.75*$C2210),847))</f>
        <v>0</v>
      </c>
      <c r="I2210" s="41">
        <f>MAX(IF($B2210="No",0,MIN((0.75*E2210),847)),MIN(E2210,(0.75*$C2210),847))</f>
        <v>0</v>
      </c>
      <c r="J2210" s="41">
        <f>MAX(IF($B2210="No",0,MIN((0.75*F2210),847)),MIN(F2210,(0.75*$C2210),847))</f>
        <v>0</v>
      </c>
      <c r="K2210" s="41">
        <f>MAX(IF($B2210="No",0,MIN((0.75*G2210),847)),MIN(G2210,(0.75*$C2210),847))</f>
        <v>0</v>
      </c>
      <c r="L2210" s="54" t="str">
        <f>IF(OR(COUNT(C2210:G2210)&lt;&gt;5,ISBLANK(B2210)),"",SUM(H2210:K2210))</f>
        <v/>
      </c>
    </row>
    <row r="2211" spans="8:12" ht="17.25" x14ac:dyDescent="0.3">
      <c r="H2211" s="41">
        <f>MAX(IF($B2211="No",0,MIN((0.75*D2211),847)),MIN(D2211,(0.75*$C2211),847))</f>
        <v>0</v>
      </c>
      <c r="I2211" s="41">
        <f>MAX(IF($B2211="No",0,MIN((0.75*E2211),847)),MIN(E2211,(0.75*$C2211),847))</f>
        <v>0</v>
      </c>
      <c r="J2211" s="41">
        <f>MAX(IF($B2211="No",0,MIN((0.75*F2211),847)),MIN(F2211,(0.75*$C2211),847))</f>
        <v>0</v>
      </c>
      <c r="K2211" s="41">
        <f>MAX(IF($B2211="No",0,MIN((0.75*G2211),847)),MIN(G2211,(0.75*$C2211),847))</f>
        <v>0</v>
      </c>
      <c r="L2211" s="54" t="str">
        <f>IF(OR(COUNT(C2211:G2211)&lt;&gt;5,ISBLANK(B2211)),"",SUM(H2211:K2211))</f>
        <v/>
      </c>
    </row>
    <row r="2212" spans="8:12" ht="17.25" x14ac:dyDescent="0.3">
      <c r="H2212" s="41">
        <f>MAX(IF($B2212="No",0,MIN((0.75*D2212),847)),MIN(D2212,(0.75*$C2212),847))</f>
        <v>0</v>
      </c>
      <c r="I2212" s="41">
        <f>MAX(IF($B2212="No",0,MIN((0.75*E2212),847)),MIN(E2212,(0.75*$C2212),847))</f>
        <v>0</v>
      </c>
      <c r="J2212" s="41">
        <f>MAX(IF($B2212="No",0,MIN((0.75*F2212),847)),MIN(F2212,(0.75*$C2212),847))</f>
        <v>0</v>
      </c>
      <c r="K2212" s="41">
        <f>MAX(IF($B2212="No",0,MIN((0.75*G2212),847)),MIN(G2212,(0.75*$C2212),847))</f>
        <v>0</v>
      </c>
      <c r="L2212" s="54" t="str">
        <f>IF(OR(COUNT(C2212:G2212)&lt;&gt;5,ISBLANK(B2212)),"",SUM(H2212:K2212))</f>
        <v/>
      </c>
    </row>
    <row r="2213" spans="8:12" ht="17.25" x14ac:dyDescent="0.3">
      <c r="H2213" s="41">
        <f>MAX(IF($B2213="No",0,MIN((0.75*D2213),847)),MIN(D2213,(0.75*$C2213),847))</f>
        <v>0</v>
      </c>
      <c r="I2213" s="41">
        <f>MAX(IF($B2213="No",0,MIN((0.75*E2213),847)),MIN(E2213,(0.75*$C2213),847))</f>
        <v>0</v>
      </c>
      <c r="J2213" s="41">
        <f>MAX(IF($B2213="No",0,MIN((0.75*F2213),847)),MIN(F2213,(0.75*$C2213),847))</f>
        <v>0</v>
      </c>
      <c r="K2213" s="41">
        <f>MAX(IF($B2213="No",0,MIN((0.75*G2213),847)),MIN(G2213,(0.75*$C2213),847))</f>
        <v>0</v>
      </c>
      <c r="L2213" s="54" t="str">
        <f>IF(OR(COUNT(C2213:G2213)&lt;&gt;5,ISBLANK(B2213)),"",SUM(H2213:K2213))</f>
        <v/>
      </c>
    </row>
    <row r="2214" spans="8:12" ht="17.25" x14ac:dyDescent="0.3">
      <c r="H2214" s="41">
        <f>MAX(IF($B2214="No",0,MIN((0.75*D2214),847)),MIN(D2214,(0.75*$C2214),847))</f>
        <v>0</v>
      </c>
      <c r="I2214" s="41">
        <f>MAX(IF($B2214="No",0,MIN((0.75*E2214),847)),MIN(E2214,(0.75*$C2214),847))</f>
        <v>0</v>
      </c>
      <c r="J2214" s="41">
        <f>MAX(IF($B2214="No",0,MIN((0.75*F2214),847)),MIN(F2214,(0.75*$C2214),847))</f>
        <v>0</v>
      </c>
      <c r="K2214" s="41">
        <f>MAX(IF($B2214="No",0,MIN((0.75*G2214),847)),MIN(G2214,(0.75*$C2214),847))</f>
        <v>0</v>
      </c>
      <c r="L2214" s="54" t="str">
        <f>IF(OR(COUNT(C2214:G2214)&lt;&gt;5,ISBLANK(B2214)),"",SUM(H2214:K2214))</f>
        <v/>
      </c>
    </row>
    <row r="2215" spans="8:12" ht="17.25" x14ac:dyDescent="0.3">
      <c r="H2215" s="41">
        <f>MAX(IF($B2215="No",0,MIN((0.75*D2215),847)),MIN(D2215,(0.75*$C2215),847))</f>
        <v>0</v>
      </c>
      <c r="I2215" s="41">
        <f>MAX(IF($B2215="No",0,MIN((0.75*E2215),847)),MIN(E2215,(0.75*$C2215),847))</f>
        <v>0</v>
      </c>
      <c r="J2215" s="41">
        <f>MAX(IF($B2215="No",0,MIN((0.75*F2215),847)),MIN(F2215,(0.75*$C2215),847))</f>
        <v>0</v>
      </c>
      <c r="K2215" s="41">
        <f>MAX(IF($B2215="No",0,MIN((0.75*G2215),847)),MIN(G2215,(0.75*$C2215),847))</f>
        <v>0</v>
      </c>
      <c r="L2215" s="54" t="str">
        <f>IF(OR(COUNT(C2215:G2215)&lt;&gt;5,ISBLANK(B2215)),"",SUM(H2215:K2215))</f>
        <v/>
      </c>
    </row>
    <row r="2216" spans="8:12" ht="17.25" x14ac:dyDescent="0.3">
      <c r="H2216" s="41">
        <f>MAX(IF($B2216="No",0,MIN((0.75*D2216),847)),MIN(D2216,(0.75*$C2216),847))</f>
        <v>0</v>
      </c>
      <c r="I2216" s="41">
        <f>MAX(IF($B2216="No",0,MIN((0.75*E2216),847)),MIN(E2216,(0.75*$C2216),847))</f>
        <v>0</v>
      </c>
      <c r="J2216" s="41">
        <f>MAX(IF($B2216="No",0,MIN((0.75*F2216),847)),MIN(F2216,(0.75*$C2216),847))</f>
        <v>0</v>
      </c>
      <c r="K2216" s="41">
        <f>MAX(IF($B2216="No",0,MIN((0.75*G2216),847)),MIN(G2216,(0.75*$C2216),847))</f>
        <v>0</v>
      </c>
      <c r="L2216" s="54" t="str">
        <f>IF(OR(COUNT(C2216:G2216)&lt;&gt;5,ISBLANK(B2216)),"",SUM(H2216:K2216))</f>
        <v/>
      </c>
    </row>
    <row r="2217" spans="8:12" ht="17.25" x14ac:dyDescent="0.3">
      <c r="H2217" s="41">
        <f>MAX(IF($B2217="No",0,MIN((0.75*D2217),847)),MIN(D2217,(0.75*$C2217),847))</f>
        <v>0</v>
      </c>
      <c r="I2217" s="41">
        <f>MAX(IF($B2217="No",0,MIN((0.75*E2217),847)),MIN(E2217,(0.75*$C2217),847))</f>
        <v>0</v>
      </c>
      <c r="J2217" s="41">
        <f>MAX(IF($B2217="No",0,MIN((0.75*F2217),847)),MIN(F2217,(0.75*$C2217),847))</f>
        <v>0</v>
      </c>
      <c r="K2217" s="41">
        <f>MAX(IF($B2217="No",0,MIN((0.75*G2217),847)),MIN(G2217,(0.75*$C2217),847))</f>
        <v>0</v>
      </c>
      <c r="L2217" s="54" t="str">
        <f>IF(OR(COUNT(C2217:G2217)&lt;&gt;5,ISBLANK(B2217)),"",SUM(H2217:K2217))</f>
        <v/>
      </c>
    </row>
    <row r="2218" spans="8:12" ht="17.25" x14ac:dyDescent="0.3">
      <c r="H2218" s="41">
        <f>MAX(IF($B2218="No",0,MIN((0.75*D2218),847)),MIN(D2218,(0.75*$C2218),847))</f>
        <v>0</v>
      </c>
      <c r="I2218" s="41">
        <f>MAX(IF($B2218="No",0,MIN((0.75*E2218),847)),MIN(E2218,(0.75*$C2218),847))</f>
        <v>0</v>
      </c>
      <c r="J2218" s="41">
        <f>MAX(IF($B2218="No",0,MIN((0.75*F2218),847)),MIN(F2218,(0.75*$C2218),847))</f>
        <v>0</v>
      </c>
      <c r="K2218" s="41">
        <f>MAX(IF($B2218="No",0,MIN((0.75*G2218),847)),MIN(G2218,(0.75*$C2218),847))</f>
        <v>0</v>
      </c>
      <c r="L2218" s="54" t="str">
        <f>IF(OR(COUNT(C2218:G2218)&lt;&gt;5,ISBLANK(B2218)),"",SUM(H2218:K2218))</f>
        <v/>
      </c>
    </row>
    <row r="2219" spans="8:12" ht="17.25" x14ac:dyDescent="0.3">
      <c r="H2219" s="41">
        <f>MAX(IF($B2219="No",0,MIN((0.75*D2219),847)),MIN(D2219,(0.75*$C2219),847))</f>
        <v>0</v>
      </c>
      <c r="I2219" s="41">
        <f>MAX(IF($B2219="No",0,MIN((0.75*E2219),847)),MIN(E2219,(0.75*$C2219),847))</f>
        <v>0</v>
      </c>
      <c r="J2219" s="41">
        <f>MAX(IF($B2219="No",0,MIN((0.75*F2219),847)),MIN(F2219,(0.75*$C2219),847))</f>
        <v>0</v>
      </c>
      <c r="K2219" s="41">
        <f>MAX(IF($B2219="No",0,MIN((0.75*G2219),847)),MIN(G2219,(0.75*$C2219),847))</f>
        <v>0</v>
      </c>
      <c r="L2219" s="54" t="str">
        <f>IF(OR(COUNT(C2219:G2219)&lt;&gt;5,ISBLANK(B2219)),"",SUM(H2219:K2219))</f>
        <v/>
      </c>
    </row>
    <row r="2220" spans="8:12" ht="17.25" x14ac:dyDescent="0.3">
      <c r="H2220" s="41">
        <f>MAX(IF($B2220="No",0,MIN((0.75*D2220),847)),MIN(D2220,(0.75*$C2220),847))</f>
        <v>0</v>
      </c>
      <c r="I2220" s="41">
        <f>MAX(IF($B2220="No",0,MIN((0.75*E2220),847)),MIN(E2220,(0.75*$C2220),847))</f>
        <v>0</v>
      </c>
      <c r="J2220" s="41">
        <f>MAX(IF($B2220="No",0,MIN((0.75*F2220),847)),MIN(F2220,(0.75*$C2220),847))</f>
        <v>0</v>
      </c>
      <c r="K2220" s="41">
        <f>MAX(IF($B2220="No",0,MIN((0.75*G2220),847)),MIN(G2220,(0.75*$C2220),847))</f>
        <v>0</v>
      </c>
      <c r="L2220" s="54" t="str">
        <f>IF(OR(COUNT(C2220:G2220)&lt;&gt;5,ISBLANK(B2220)),"",SUM(H2220:K2220))</f>
        <v/>
      </c>
    </row>
    <row r="2221" spans="8:12" ht="17.25" x14ac:dyDescent="0.3">
      <c r="H2221" s="41">
        <f>MAX(IF($B2221="No",0,MIN((0.75*D2221),847)),MIN(D2221,(0.75*$C2221),847))</f>
        <v>0</v>
      </c>
      <c r="I2221" s="41">
        <f>MAX(IF($B2221="No",0,MIN((0.75*E2221),847)),MIN(E2221,(0.75*$C2221),847))</f>
        <v>0</v>
      </c>
      <c r="J2221" s="41">
        <f>MAX(IF($B2221="No",0,MIN((0.75*F2221),847)),MIN(F2221,(0.75*$C2221),847))</f>
        <v>0</v>
      </c>
      <c r="K2221" s="41">
        <f>MAX(IF($B2221="No",0,MIN((0.75*G2221),847)),MIN(G2221,(0.75*$C2221),847))</f>
        <v>0</v>
      </c>
      <c r="L2221" s="54" t="str">
        <f>IF(OR(COUNT(C2221:G2221)&lt;&gt;5,ISBLANK(B2221)),"",SUM(H2221:K2221))</f>
        <v/>
      </c>
    </row>
    <row r="2222" spans="8:12" ht="17.25" x14ac:dyDescent="0.3">
      <c r="H2222" s="41">
        <f>MAX(IF($B2222="No",0,MIN((0.75*D2222),847)),MIN(D2222,(0.75*$C2222),847))</f>
        <v>0</v>
      </c>
      <c r="I2222" s="41">
        <f>MAX(IF($B2222="No",0,MIN((0.75*E2222),847)),MIN(E2222,(0.75*$C2222),847))</f>
        <v>0</v>
      </c>
      <c r="J2222" s="41">
        <f>MAX(IF($B2222="No",0,MIN((0.75*F2222),847)),MIN(F2222,(0.75*$C2222),847))</f>
        <v>0</v>
      </c>
      <c r="K2222" s="41">
        <f>MAX(IF($B2222="No",0,MIN((0.75*G2222),847)),MIN(G2222,(0.75*$C2222),847))</f>
        <v>0</v>
      </c>
      <c r="L2222" s="54" t="str">
        <f>IF(OR(COUNT(C2222:G2222)&lt;&gt;5,ISBLANK(B2222)),"",SUM(H2222:K2222))</f>
        <v/>
      </c>
    </row>
    <row r="2223" spans="8:12" ht="17.25" x14ac:dyDescent="0.3">
      <c r="H2223" s="41">
        <f>MAX(IF($B2223="No",0,MIN((0.75*D2223),847)),MIN(D2223,(0.75*$C2223),847))</f>
        <v>0</v>
      </c>
      <c r="I2223" s="41">
        <f>MAX(IF($B2223="No",0,MIN((0.75*E2223),847)),MIN(E2223,(0.75*$C2223),847))</f>
        <v>0</v>
      </c>
      <c r="J2223" s="41">
        <f>MAX(IF($B2223="No",0,MIN((0.75*F2223),847)),MIN(F2223,(0.75*$C2223),847))</f>
        <v>0</v>
      </c>
      <c r="K2223" s="41">
        <f>MAX(IF($B2223="No",0,MIN((0.75*G2223),847)),MIN(G2223,(0.75*$C2223),847))</f>
        <v>0</v>
      </c>
      <c r="L2223" s="54" t="str">
        <f>IF(OR(COUNT(C2223:G2223)&lt;&gt;5,ISBLANK(B2223)),"",SUM(H2223:K2223))</f>
        <v/>
      </c>
    </row>
    <row r="2224" spans="8:12" ht="17.25" x14ac:dyDescent="0.3">
      <c r="H2224" s="41">
        <f>MAX(IF($B2224="No",0,MIN((0.75*D2224),847)),MIN(D2224,(0.75*$C2224),847))</f>
        <v>0</v>
      </c>
      <c r="I2224" s="41">
        <f>MAX(IF($B2224="No",0,MIN((0.75*E2224),847)),MIN(E2224,(0.75*$C2224),847))</f>
        <v>0</v>
      </c>
      <c r="J2224" s="41">
        <f>MAX(IF($B2224="No",0,MIN((0.75*F2224),847)),MIN(F2224,(0.75*$C2224),847))</f>
        <v>0</v>
      </c>
      <c r="K2224" s="41">
        <f>MAX(IF($B2224="No",0,MIN((0.75*G2224),847)),MIN(G2224,(0.75*$C2224),847))</f>
        <v>0</v>
      </c>
      <c r="L2224" s="54" t="str">
        <f>IF(OR(COUNT(C2224:G2224)&lt;&gt;5,ISBLANK(B2224)),"",SUM(H2224:K2224))</f>
        <v/>
      </c>
    </row>
    <row r="2225" spans="8:12" ht="17.25" x14ac:dyDescent="0.3">
      <c r="H2225" s="41">
        <f>MAX(IF($B2225="No",0,MIN((0.75*D2225),847)),MIN(D2225,(0.75*$C2225),847))</f>
        <v>0</v>
      </c>
      <c r="I2225" s="41">
        <f>MAX(IF($B2225="No",0,MIN((0.75*E2225),847)),MIN(E2225,(0.75*$C2225),847))</f>
        <v>0</v>
      </c>
      <c r="J2225" s="41">
        <f>MAX(IF($B2225="No",0,MIN((0.75*F2225),847)),MIN(F2225,(0.75*$C2225),847))</f>
        <v>0</v>
      </c>
      <c r="K2225" s="41">
        <f>MAX(IF($B2225="No",0,MIN((0.75*G2225),847)),MIN(G2225,(0.75*$C2225),847))</f>
        <v>0</v>
      </c>
      <c r="L2225" s="54" t="str">
        <f>IF(OR(COUNT(C2225:G2225)&lt;&gt;5,ISBLANK(B2225)),"",SUM(H2225:K2225))</f>
        <v/>
      </c>
    </row>
    <row r="2226" spans="8:12" ht="17.25" x14ac:dyDescent="0.3">
      <c r="H2226" s="41">
        <f>MAX(IF($B2226="No",0,MIN((0.75*D2226),847)),MIN(D2226,(0.75*$C2226),847))</f>
        <v>0</v>
      </c>
      <c r="I2226" s="41">
        <f>MAX(IF($B2226="No",0,MIN((0.75*E2226),847)),MIN(E2226,(0.75*$C2226),847))</f>
        <v>0</v>
      </c>
      <c r="J2226" s="41">
        <f>MAX(IF($B2226="No",0,MIN((0.75*F2226),847)),MIN(F2226,(0.75*$C2226),847))</f>
        <v>0</v>
      </c>
      <c r="K2226" s="41">
        <f>MAX(IF($B2226="No",0,MIN((0.75*G2226),847)),MIN(G2226,(0.75*$C2226),847))</f>
        <v>0</v>
      </c>
      <c r="L2226" s="54" t="str">
        <f>IF(OR(COUNT(C2226:G2226)&lt;&gt;5,ISBLANK(B2226)),"",SUM(H2226:K2226))</f>
        <v/>
      </c>
    </row>
    <row r="2227" spans="8:12" ht="17.25" x14ac:dyDescent="0.3">
      <c r="H2227" s="41">
        <f>MAX(IF($B2227="No",0,MIN((0.75*D2227),847)),MIN(D2227,(0.75*$C2227),847))</f>
        <v>0</v>
      </c>
      <c r="I2227" s="41">
        <f>MAX(IF($B2227="No",0,MIN((0.75*E2227),847)),MIN(E2227,(0.75*$C2227),847))</f>
        <v>0</v>
      </c>
      <c r="J2227" s="41">
        <f>MAX(IF($B2227="No",0,MIN((0.75*F2227),847)),MIN(F2227,(0.75*$C2227),847))</f>
        <v>0</v>
      </c>
      <c r="K2227" s="41">
        <f>MAX(IF($B2227="No",0,MIN((0.75*G2227),847)),MIN(G2227,(0.75*$C2227),847))</f>
        <v>0</v>
      </c>
      <c r="L2227" s="54" t="str">
        <f>IF(OR(COUNT(C2227:G2227)&lt;&gt;5,ISBLANK(B2227)),"",SUM(H2227:K2227))</f>
        <v/>
      </c>
    </row>
    <row r="2228" spans="8:12" ht="17.25" x14ac:dyDescent="0.3">
      <c r="H2228" s="41">
        <f>MAX(IF($B2228="No",0,MIN((0.75*D2228),847)),MIN(D2228,(0.75*$C2228),847))</f>
        <v>0</v>
      </c>
      <c r="I2228" s="41">
        <f>MAX(IF($B2228="No",0,MIN((0.75*E2228),847)),MIN(E2228,(0.75*$C2228),847))</f>
        <v>0</v>
      </c>
      <c r="J2228" s="41">
        <f>MAX(IF($B2228="No",0,MIN((0.75*F2228),847)),MIN(F2228,(0.75*$C2228),847))</f>
        <v>0</v>
      </c>
      <c r="K2228" s="41">
        <f>MAX(IF($B2228="No",0,MIN((0.75*G2228),847)),MIN(G2228,(0.75*$C2228),847))</f>
        <v>0</v>
      </c>
      <c r="L2228" s="54" t="str">
        <f>IF(OR(COUNT(C2228:G2228)&lt;&gt;5,ISBLANK(B2228)),"",SUM(H2228:K2228))</f>
        <v/>
      </c>
    </row>
    <row r="2229" spans="8:12" ht="17.25" x14ac:dyDescent="0.3">
      <c r="H2229" s="41">
        <f>MAX(IF($B2229="No",0,MIN((0.75*D2229),847)),MIN(D2229,(0.75*$C2229),847))</f>
        <v>0</v>
      </c>
      <c r="I2229" s="41">
        <f>MAX(IF($B2229="No",0,MIN((0.75*E2229),847)),MIN(E2229,(0.75*$C2229),847))</f>
        <v>0</v>
      </c>
      <c r="J2229" s="41">
        <f>MAX(IF($B2229="No",0,MIN((0.75*F2229),847)),MIN(F2229,(0.75*$C2229),847))</f>
        <v>0</v>
      </c>
      <c r="K2229" s="41">
        <f>MAX(IF($B2229="No",0,MIN((0.75*G2229),847)),MIN(G2229,(0.75*$C2229),847))</f>
        <v>0</v>
      </c>
      <c r="L2229" s="54" t="str">
        <f>IF(OR(COUNT(C2229:G2229)&lt;&gt;5,ISBLANK(B2229)),"",SUM(H2229:K2229))</f>
        <v/>
      </c>
    </row>
    <row r="2230" spans="8:12" ht="17.25" x14ac:dyDescent="0.3">
      <c r="H2230" s="41">
        <f>MAX(IF($B2230="No",0,MIN((0.75*D2230),847)),MIN(D2230,(0.75*$C2230),847))</f>
        <v>0</v>
      </c>
      <c r="I2230" s="41">
        <f>MAX(IF($B2230="No",0,MIN((0.75*E2230),847)),MIN(E2230,(0.75*$C2230),847))</f>
        <v>0</v>
      </c>
      <c r="J2230" s="41">
        <f>MAX(IF($B2230="No",0,MIN((0.75*F2230),847)),MIN(F2230,(0.75*$C2230),847))</f>
        <v>0</v>
      </c>
      <c r="K2230" s="41">
        <f>MAX(IF($B2230="No",0,MIN((0.75*G2230),847)),MIN(G2230,(0.75*$C2230),847))</f>
        <v>0</v>
      </c>
      <c r="L2230" s="54" t="str">
        <f>IF(OR(COUNT(C2230:G2230)&lt;&gt;5,ISBLANK(B2230)),"",SUM(H2230:K2230))</f>
        <v/>
      </c>
    </row>
    <row r="2231" spans="8:12" ht="17.25" x14ac:dyDescent="0.3">
      <c r="H2231" s="41">
        <f>MAX(IF($B2231="No",0,MIN((0.75*D2231),847)),MIN(D2231,(0.75*$C2231),847))</f>
        <v>0</v>
      </c>
      <c r="I2231" s="41">
        <f>MAX(IF($B2231="No",0,MIN((0.75*E2231),847)),MIN(E2231,(0.75*$C2231),847))</f>
        <v>0</v>
      </c>
      <c r="J2231" s="41">
        <f>MAX(IF($B2231="No",0,MIN((0.75*F2231),847)),MIN(F2231,(0.75*$C2231),847))</f>
        <v>0</v>
      </c>
      <c r="K2231" s="41">
        <f>MAX(IF($B2231="No",0,MIN((0.75*G2231),847)),MIN(G2231,(0.75*$C2231),847))</f>
        <v>0</v>
      </c>
      <c r="L2231" s="54" t="str">
        <f>IF(OR(COUNT(C2231:G2231)&lt;&gt;5,ISBLANK(B2231)),"",SUM(H2231:K2231))</f>
        <v/>
      </c>
    </row>
    <row r="2232" spans="8:12" ht="17.25" x14ac:dyDescent="0.3">
      <c r="H2232" s="41">
        <f>MAX(IF($B2232="No",0,MIN((0.75*D2232),847)),MIN(D2232,(0.75*$C2232),847))</f>
        <v>0</v>
      </c>
      <c r="I2232" s="41">
        <f>MAX(IF($B2232="No",0,MIN((0.75*E2232),847)),MIN(E2232,(0.75*$C2232),847))</f>
        <v>0</v>
      </c>
      <c r="J2232" s="41">
        <f>MAX(IF($B2232="No",0,MIN((0.75*F2232),847)),MIN(F2232,(0.75*$C2232),847))</f>
        <v>0</v>
      </c>
      <c r="K2232" s="41">
        <f>MAX(IF($B2232="No",0,MIN((0.75*G2232),847)),MIN(G2232,(0.75*$C2232),847))</f>
        <v>0</v>
      </c>
      <c r="L2232" s="54" t="str">
        <f>IF(OR(COUNT(C2232:G2232)&lt;&gt;5,ISBLANK(B2232)),"",SUM(H2232:K2232))</f>
        <v/>
      </c>
    </row>
    <row r="2233" spans="8:12" ht="17.25" x14ac:dyDescent="0.3">
      <c r="H2233" s="41">
        <f>MAX(IF($B2233="No",0,MIN((0.75*D2233),847)),MIN(D2233,(0.75*$C2233),847))</f>
        <v>0</v>
      </c>
      <c r="I2233" s="41">
        <f>MAX(IF($B2233="No",0,MIN((0.75*E2233),847)),MIN(E2233,(0.75*$C2233),847))</f>
        <v>0</v>
      </c>
      <c r="J2233" s="41">
        <f>MAX(IF($B2233="No",0,MIN((0.75*F2233),847)),MIN(F2233,(0.75*$C2233),847))</f>
        <v>0</v>
      </c>
      <c r="K2233" s="41">
        <f>MAX(IF($B2233="No",0,MIN((0.75*G2233),847)),MIN(G2233,(0.75*$C2233),847))</f>
        <v>0</v>
      </c>
      <c r="L2233" s="54" t="str">
        <f>IF(OR(COUNT(C2233:G2233)&lt;&gt;5,ISBLANK(B2233)),"",SUM(H2233:K2233))</f>
        <v/>
      </c>
    </row>
    <row r="2234" spans="8:12" ht="17.25" x14ac:dyDescent="0.3">
      <c r="H2234" s="41">
        <f>MAX(IF($B2234="No",0,MIN((0.75*D2234),847)),MIN(D2234,(0.75*$C2234),847))</f>
        <v>0</v>
      </c>
      <c r="I2234" s="41">
        <f>MAX(IF($B2234="No",0,MIN((0.75*E2234),847)),MIN(E2234,(0.75*$C2234),847))</f>
        <v>0</v>
      </c>
      <c r="J2234" s="41">
        <f>MAX(IF($B2234="No",0,MIN((0.75*F2234),847)),MIN(F2234,(0.75*$C2234),847))</f>
        <v>0</v>
      </c>
      <c r="K2234" s="41">
        <f>MAX(IF($B2234="No",0,MIN((0.75*G2234),847)),MIN(G2234,(0.75*$C2234),847))</f>
        <v>0</v>
      </c>
      <c r="L2234" s="54" t="str">
        <f>IF(OR(COUNT(C2234:G2234)&lt;&gt;5,ISBLANK(B2234)),"",SUM(H2234:K2234))</f>
        <v/>
      </c>
    </row>
    <row r="2235" spans="8:12" ht="17.25" x14ac:dyDescent="0.3">
      <c r="H2235" s="41">
        <f>MAX(IF($B2235="No",0,MIN((0.75*D2235),847)),MIN(D2235,(0.75*$C2235),847))</f>
        <v>0</v>
      </c>
      <c r="I2235" s="41">
        <f>MAX(IF($B2235="No",0,MIN((0.75*E2235),847)),MIN(E2235,(0.75*$C2235),847))</f>
        <v>0</v>
      </c>
      <c r="J2235" s="41">
        <f>MAX(IF($B2235="No",0,MIN((0.75*F2235),847)),MIN(F2235,(0.75*$C2235),847))</f>
        <v>0</v>
      </c>
      <c r="K2235" s="41">
        <f>MAX(IF($B2235="No",0,MIN((0.75*G2235),847)),MIN(G2235,(0.75*$C2235),847))</f>
        <v>0</v>
      </c>
      <c r="L2235" s="54" t="str">
        <f>IF(OR(COUNT(C2235:G2235)&lt;&gt;5,ISBLANK(B2235)),"",SUM(H2235:K2235))</f>
        <v/>
      </c>
    </row>
    <row r="2236" spans="8:12" ht="17.25" x14ac:dyDescent="0.3">
      <c r="H2236" s="41">
        <f>MAX(IF($B2236="No",0,MIN((0.75*D2236),847)),MIN(D2236,(0.75*$C2236),847))</f>
        <v>0</v>
      </c>
      <c r="I2236" s="41">
        <f>MAX(IF($B2236="No",0,MIN((0.75*E2236),847)),MIN(E2236,(0.75*$C2236),847))</f>
        <v>0</v>
      </c>
      <c r="J2236" s="41">
        <f>MAX(IF($B2236="No",0,MIN((0.75*F2236),847)),MIN(F2236,(0.75*$C2236),847))</f>
        <v>0</v>
      </c>
      <c r="K2236" s="41">
        <f>MAX(IF($B2236="No",0,MIN((0.75*G2236),847)),MIN(G2236,(0.75*$C2236),847))</f>
        <v>0</v>
      </c>
      <c r="L2236" s="54" t="str">
        <f>IF(OR(COUNT(C2236:G2236)&lt;&gt;5,ISBLANK(B2236)),"",SUM(H2236:K2236))</f>
        <v/>
      </c>
    </row>
    <row r="2237" spans="8:12" ht="17.25" x14ac:dyDescent="0.3">
      <c r="H2237" s="41">
        <f>MAX(IF($B2237="No",0,MIN((0.75*D2237),847)),MIN(D2237,(0.75*$C2237),847))</f>
        <v>0</v>
      </c>
      <c r="I2237" s="41">
        <f>MAX(IF($B2237="No",0,MIN((0.75*E2237),847)),MIN(E2237,(0.75*$C2237),847))</f>
        <v>0</v>
      </c>
      <c r="J2237" s="41">
        <f>MAX(IF($B2237="No",0,MIN((0.75*F2237),847)),MIN(F2237,(0.75*$C2237),847))</f>
        <v>0</v>
      </c>
      <c r="K2237" s="41">
        <f>MAX(IF($B2237="No",0,MIN((0.75*G2237),847)),MIN(G2237,(0.75*$C2237),847))</f>
        <v>0</v>
      </c>
      <c r="L2237" s="54" t="str">
        <f>IF(OR(COUNT(C2237:G2237)&lt;&gt;5,ISBLANK(B2237)),"",SUM(H2237:K2237))</f>
        <v/>
      </c>
    </row>
    <row r="2238" spans="8:12" ht="17.25" x14ac:dyDescent="0.3">
      <c r="H2238" s="41">
        <f>MAX(IF($B2238="No",0,MIN((0.75*D2238),847)),MIN(D2238,(0.75*$C2238),847))</f>
        <v>0</v>
      </c>
      <c r="I2238" s="41">
        <f>MAX(IF($B2238="No",0,MIN((0.75*E2238),847)),MIN(E2238,(0.75*$C2238),847))</f>
        <v>0</v>
      </c>
      <c r="J2238" s="41">
        <f>MAX(IF($B2238="No",0,MIN((0.75*F2238),847)),MIN(F2238,(0.75*$C2238),847))</f>
        <v>0</v>
      </c>
      <c r="K2238" s="41">
        <f>MAX(IF($B2238="No",0,MIN((0.75*G2238),847)),MIN(G2238,(0.75*$C2238),847))</f>
        <v>0</v>
      </c>
      <c r="L2238" s="54" t="str">
        <f>IF(OR(COUNT(C2238:G2238)&lt;&gt;5,ISBLANK(B2238)),"",SUM(H2238:K2238))</f>
        <v/>
      </c>
    </row>
    <row r="2239" spans="8:12" ht="17.25" x14ac:dyDescent="0.3">
      <c r="H2239" s="41">
        <f>MAX(IF($B2239="No",0,MIN((0.75*D2239),847)),MIN(D2239,(0.75*$C2239),847))</f>
        <v>0</v>
      </c>
      <c r="I2239" s="41">
        <f>MAX(IF($B2239="No",0,MIN((0.75*E2239),847)),MIN(E2239,(0.75*$C2239),847))</f>
        <v>0</v>
      </c>
      <c r="J2239" s="41">
        <f>MAX(IF($B2239="No",0,MIN((0.75*F2239),847)),MIN(F2239,(0.75*$C2239),847))</f>
        <v>0</v>
      </c>
      <c r="K2239" s="41">
        <f>MAX(IF($B2239="No",0,MIN((0.75*G2239),847)),MIN(G2239,(0.75*$C2239),847))</f>
        <v>0</v>
      </c>
      <c r="L2239" s="54" t="str">
        <f>IF(OR(COUNT(C2239:G2239)&lt;&gt;5,ISBLANK(B2239)),"",SUM(H2239:K2239))</f>
        <v/>
      </c>
    </row>
    <row r="2240" spans="8:12" ht="17.25" x14ac:dyDescent="0.3">
      <c r="H2240" s="41">
        <f>MAX(IF($B2240="No",0,MIN((0.75*D2240),847)),MIN(D2240,(0.75*$C2240),847))</f>
        <v>0</v>
      </c>
      <c r="I2240" s="41">
        <f>MAX(IF($B2240="No",0,MIN((0.75*E2240),847)),MIN(E2240,(0.75*$C2240),847))</f>
        <v>0</v>
      </c>
      <c r="J2240" s="41">
        <f>MAX(IF($B2240="No",0,MIN((0.75*F2240),847)),MIN(F2240,(0.75*$C2240),847))</f>
        <v>0</v>
      </c>
      <c r="K2240" s="41">
        <f>MAX(IF($B2240="No",0,MIN((0.75*G2240),847)),MIN(G2240,(0.75*$C2240),847))</f>
        <v>0</v>
      </c>
      <c r="L2240" s="54" t="str">
        <f>IF(OR(COUNT(C2240:G2240)&lt;&gt;5,ISBLANK(B2240)),"",SUM(H2240:K2240))</f>
        <v/>
      </c>
    </row>
    <row r="2241" spans="8:12" ht="17.25" x14ac:dyDescent="0.3">
      <c r="H2241" s="41">
        <f>MAX(IF($B2241="No",0,MIN((0.75*D2241),847)),MIN(D2241,(0.75*$C2241),847))</f>
        <v>0</v>
      </c>
      <c r="I2241" s="41">
        <f>MAX(IF($B2241="No",0,MIN((0.75*E2241),847)),MIN(E2241,(0.75*$C2241),847))</f>
        <v>0</v>
      </c>
      <c r="J2241" s="41">
        <f>MAX(IF($B2241="No",0,MIN((0.75*F2241),847)),MIN(F2241,(0.75*$C2241),847))</f>
        <v>0</v>
      </c>
      <c r="K2241" s="41">
        <f>MAX(IF($B2241="No",0,MIN((0.75*G2241),847)),MIN(G2241,(0.75*$C2241),847))</f>
        <v>0</v>
      </c>
      <c r="L2241" s="54" t="str">
        <f>IF(OR(COUNT(C2241:G2241)&lt;&gt;5,ISBLANK(B2241)),"",SUM(H2241:K2241))</f>
        <v/>
      </c>
    </row>
    <row r="2242" spans="8:12" ht="17.25" x14ac:dyDescent="0.3">
      <c r="H2242" s="41">
        <f>MAX(IF($B2242="No",0,MIN((0.75*D2242),847)),MIN(D2242,(0.75*$C2242),847))</f>
        <v>0</v>
      </c>
      <c r="I2242" s="41">
        <f>MAX(IF($B2242="No",0,MIN((0.75*E2242),847)),MIN(E2242,(0.75*$C2242),847))</f>
        <v>0</v>
      </c>
      <c r="J2242" s="41">
        <f>MAX(IF($B2242="No",0,MIN((0.75*F2242),847)),MIN(F2242,(0.75*$C2242),847))</f>
        <v>0</v>
      </c>
      <c r="K2242" s="41">
        <f>MAX(IF($B2242="No",0,MIN((0.75*G2242),847)),MIN(G2242,(0.75*$C2242),847))</f>
        <v>0</v>
      </c>
      <c r="L2242" s="54" t="str">
        <f>IF(OR(COUNT(C2242:G2242)&lt;&gt;5,ISBLANK(B2242)),"",SUM(H2242:K2242))</f>
        <v/>
      </c>
    </row>
    <row r="2243" spans="8:12" ht="17.25" x14ac:dyDescent="0.3">
      <c r="H2243" s="41">
        <f>MAX(IF($B2243="No",0,MIN((0.75*D2243),847)),MIN(D2243,(0.75*$C2243),847))</f>
        <v>0</v>
      </c>
      <c r="I2243" s="41">
        <f>MAX(IF($B2243="No",0,MIN((0.75*E2243),847)),MIN(E2243,(0.75*$C2243),847))</f>
        <v>0</v>
      </c>
      <c r="J2243" s="41">
        <f>MAX(IF($B2243="No",0,MIN((0.75*F2243),847)),MIN(F2243,(0.75*$C2243),847))</f>
        <v>0</v>
      </c>
      <c r="K2243" s="41">
        <f>MAX(IF($B2243="No",0,MIN((0.75*G2243),847)),MIN(G2243,(0.75*$C2243),847))</f>
        <v>0</v>
      </c>
      <c r="L2243" s="54" t="str">
        <f>IF(OR(COUNT(C2243:G2243)&lt;&gt;5,ISBLANK(B2243)),"",SUM(H2243:K2243))</f>
        <v/>
      </c>
    </row>
    <row r="2244" spans="8:12" ht="17.25" x14ac:dyDescent="0.3">
      <c r="H2244" s="41">
        <f>MAX(IF($B2244="No",0,MIN((0.75*D2244),847)),MIN(D2244,(0.75*$C2244),847))</f>
        <v>0</v>
      </c>
      <c r="I2244" s="41">
        <f>MAX(IF($B2244="No",0,MIN((0.75*E2244),847)),MIN(E2244,(0.75*$C2244),847))</f>
        <v>0</v>
      </c>
      <c r="J2244" s="41">
        <f>MAX(IF($B2244="No",0,MIN((0.75*F2244),847)),MIN(F2244,(0.75*$C2244),847))</f>
        <v>0</v>
      </c>
      <c r="K2244" s="41">
        <f>MAX(IF($B2244="No",0,MIN((0.75*G2244),847)),MIN(G2244,(0.75*$C2244),847))</f>
        <v>0</v>
      </c>
      <c r="L2244" s="54" t="str">
        <f>IF(OR(COUNT(C2244:G2244)&lt;&gt;5,ISBLANK(B2244)),"",SUM(H2244:K2244))</f>
        <v/>
      </c>
    </row>
    <row r="2245" spans="8:12" ht="17.25" x14ac:dyDescent="0.3">
      <c r="H2245" s="41">
        <f>MAX(IF($B2245="No",0,MIN((0.75*D2245),847)),MIN(D2245,(0.75*$C2245),847))</f>
        <v>0</v>
      </c>
      <c r="I2245" s="41">
        <f>MAX(IF($B2245="No",0,MIN((0.75*E2245),847)),MIN(E2245,(0.75*$C2245),847))</f>
        <v>0</v>
      </c>
      <c r="J2245" s="41">
        <f>MAX(IF($B2245="No",0,MIN((0.75*F2245),847)),MIN(F2245,(0.75*$C2245),847))</f>
        <v>0</v>
      </c>
      <c r="K2245" s="41">
        <f>MAX(IF($B2245="No",0,MIN((0.75*G2245),847)),MIN(G2245,(0.75*$C2245),847))</f>
        <v>0</v>
      </c>
      <c r="L2245" s="54" t="str">
        <f>IF(OR(COUNT(C2245:G2245)&lt;&gt;5,ISBLANK(B2245)),"",SUM(H2245:K2245))</f>
        <v/>
      </c>
    </row>
    <row r="2246" spans="8:12" ht="17.25" x14ac:dyDescent="0.3">
      <c r="H2246" s="41">
        <f>MAX(IF($B2246="No",0,MIN((0.75*D2246),847)),MIN(D2246,(0.75*$C2246),847))</f>
        <v>0</v>
      </c>
      <c r="I2246" s="41">
        <f>MAX(IF($B2246="No",0,MIN((0.75*E2246),847)),MIN(E2246,(0.75*$C2246),847))</f>
        <v>0</v>
      </c>
      <c r="J2246" s="41">
        <f>MAX(IF($B2246="No",0,MIN((0.75*F2246),847)),MIN(F2246,(0.75*$C2246),847))</f>
        <v>0</v>
      </c>
      <c r="K2246" s="41">
        <f>MAX(IF($B2246="No",0,MIN((0.75*G2246),847)),MIN(G2246,(0.75*$C2246),847))</f>
        <v>0</v>
      </c>
      <c r="L2246" s="54" t="str">
        <f>IF(OR(COUNT(C2246:G2246)&lt;&gt;5,ISBLANK(B2246)),"",SUM(H2246:K2246))</f>
        <v/>
      </c>
    </row>
    <row r="2247" spans="8:12" ht="17.25" x14ac:dyDescent="0.3">
      <c r="H2247" s="41">
        <f>MAX(IF($B2247="No",0,MIN((0.75*D2247),847)),MIN(D2247,(0.75*$C2247),847))</f>
        <v>0</v>
      </c>
      <c r="I2247" s="41">
        <f>MAX(IF($B2247="No",0,MIN((0.75*E2247),847)),MIN(E2247,(0.75*$C2247),847))</f>
        <v>0</v>
      </c>
      <c r="J2247" s="41">
        <f>MAX(IF($B2247="No",0,MIN((0.75*F2247),847)),MIN(F2247,(0.75*$C2247),847))</f>
        <v>0</v>
      </c>
      <c r="K2247" s="41">
        <f>MAX(IF($B2247="No",0,MIN((0.75*G2247),847)),MIN(G2247,(0.75*$C2247),847))</f>
        <v>0</v>
      </c>
      <c r="L2247" s="54" t="str">
        <f>IF(OR(COUNT(C2247:G2247)&lt;&gt;5,ISBLANK(B2247)),"",SUM(H2247:K2247))</f>
        <v/>
      </c>
    </row>
    <row r="2248" spans="8:12" ht="17.25" x14ac:dyDescent="0.3">
      <c r="H2248" s="41">
        <f>MAX(IF($B2248="No",0,MIN((0.75*D2248),847)),MIN(D2248,(0.75*$C2248),847))</f>
        <v>0</v>
      </c>
      <c r="I2248" s="41">
        <f>MAX(IF($B2248="No",0,MIN((0.75*E2248),847)),MIN(E2248,(0.75*$C2248),847))</f>
        <v>0</v>
      </c>
      <c r="J2248" s="41">
        <f>MAX(IF($B2248="No",0,MIN((0.75*F2248),847)),MIN(F2248,(0.75*$C2248),847))</f>
        <v>0</v>
      </c>
      <c r="K2248" s="41">
        <f>MAX(IF($B2248="No",0,MIN((0.75*G2248),847)),MIN(G2248,(0.75*$C2248),847))</f>
        <v>0</v>
      </c>
      <c r="L2248" s="54" t="str">
        <f>IF(OR(COUNT(C2248:G2248)&lt;&gt;5,ISBLANK(B2248)),"",SUM(H2248:K2248))</f>
        <v/>
      </c>
    </row>
    <row r="2249" spans="8:12" ht="17.25" x14ac:dyDescent="0.3">
      <c r="H2249" s="41">
        <f>MAX(IF($B2249="No",0,MIN((0.75*D2249),847)),MIN(D2249,(0.75*$C2249),847))</f>
        <v>0</v>
      </c>
      <c r="I2249" s="41">
        <f>MAX(IF($B2249="No",0,MIN((0.75*E2249),847)),MIN(E2249,(0.75*$C2249),847))</f>
        <v>0</v>
      </c>
      <c r="J2249" s="41">
        <f>MAX(IF($B2249="No",0,MIN((0.75*F2249),847)),MIN(F2249,(0.75*$C2249),847))</f>
        <v>0</v>
      </c>
      <c r="K2249" s="41">
        <f>MAX(IF($B2249="No",0,MIN((0.75*G2249),847)),MIN(G2249,(0.75*$C2249),847))</f>
        <v>0</v>
      </c>
      <c r="L2249" s="54" t="str">
        <f>IF(OR(COUNT(C2249:G2249)&lt;&gt;5,ISBLANK(B2249)),"",SUM(H2249:K2249))</f>
        <v/>
      </c>
    </row>
    <row r="2250" spans="8:12" ht="17.25" x14ac:dyDescent="0.3">
      <c r="H2250" s="41">
        <f>MAX(IF($B2250="No",0,MIN((0.75*D2250),847)),MIN(D2250,(0.75*$C2250),847))</f>
        <v>0</v>
      </c>
      <c r="I2250" s="41">
        <f>MAX(IF($B2250="No",0,MIN((0.75*E2250),847)),MIN(E2250,(0.75*$C2250),847))</f>
        <v>0</v>
      </c>
      <c r="J2250" s="41">
        <f>MAX(IF($B2250="No",0,MIN((0.75*F2250),847)),MIN(F2250,(0.75*$C2250),847))</f>
        <v>0</v>
      </c>
      <c r="K2250" s="41">
        <f>MAX(IF($B2250="No",0,MIN((0.75*G2250),847)),MIN(G2250,(0.75*$C2250),847))</f>
        <v>0</v>
      </c>
      <c r="L2250" s="54" t="str">
        <f>IF(OR(COUNT(C2250:G2250)&lt;&gt;5,ISBLANK(B2250)),"",SUM(H2250:K2250))</f>
        <v/>
      </c>
    </row>
    <row r="2251" spans="8:12" ht="17.25" x14ac:dyDescent="0.3">
      <c r="H2251" s="41">
        <f>MAX(IF($B2251="No",0,MIN((0.75*D2251),847)),MIN(D2251,(0.75*$C2251),847))</f>
        <v>0</v>
      </c>
      <c r="I2251" s="41">
        <f>MAX(IF($B2251="No",0,MIN((0.75*E2251),847)),MIN(E2251,(0.75*$C2251),847))</f>
        <v>0</v>
      </c>
      <c r="J2251" s="41">
        <f>MAX(IF($B2251="No",0,MIN((0.75*F2251),847)),MIN(F2251,(0.75*$C2251),847))</f>
        <v>0</v>
      </c>
      <c r="K2251" s="41">
        <f>MAX(IF($B2251="No",0,MIN((0.75*G2251),847)),MIN(G2251,(0.75*$C2251),847))</f>
        <v>0</v>
      </c>
      <c r="L2251" s="54" t="str">
        <f>IF(OR(COUNT(C2251:G2251)&lt;&gt;5,ISBLANK(B2251)),"",SUM(H2251:K2251))</f>
        <v/>
      </c>
    </row>
    <row r="2252" spans="8:12" ht="17.25" x14ac:dyDescent="0.3">
      <c r="H2252" s="41">
        <f>MAX(IF($B2252="No",0,MIN((0.75*D2252),847)),MIN(D2252,(0.75*$C2252),847))</f>
        <v>0</v>
      </c>
      <c r="I2252" s="41">
        <f>MAX(IF($B2252="No",0,MIN((0.75*E2252),847)),MIN(E2252,(0.75*$C2252),847))</f>
        <v>0</v>
      </c>
      <c r="J2252" s="41">
        <f>MAX(IF($B2252="No",0,MIN((0.75*F2252),847)),MIN(F2252,(0.75*$C2252),847))</f>
        <v>0</v>
      </c>
      <c r="K2252" s="41">
        <f>MAX(IF($B2252="No",0,MIN((0.75*G2252),847)),MIN(G2252,(0.75*$C2252),847))</f>
        <v>0</v>
      </c>
      <c r="L2252" s="54" t="str">
        <f>IF(OR(COUNT(C2252:G2252)&lt;&gt;5,ISBLANK(B2252)),"",SUM(H2252:K2252))</f>
        <v/>
      </c>
    </row>
    <row r="2253" spans="8:12" ht="17.25" x14ac:dyDescent="0.3">
      <c r="H2253" s="41">
        <f>MAX(IF($B2253="No",0,MIN((0.75*D2253),847)),MIN(D2253,(0.75*$C2253),847))</f>
        <v>0</v>
      </c>
      <c r="I2253" s="41">
        <f>MAX(IF($B2253="No",0,MIN((0.75*E2253),847)),MIN(E2253,(0.75*$C2253),847))</f>
        <v>0</v>
      </c>
      <c r="J2253" s="41">
        <f>MAX(IF($B2253="No",0,MIN((0.75*F2253),847)),MIN(F2253,(0.75*$C2253),847))</f>
        <v>0</v>
      </c>
      <c r="K2253" s="41">
        <f>MAX(IF($B2253="No",0,MIN((0.75*G2253),847)),MIN(G2253,(0.75*$C2253),847))</f>
        <v>0</v>
      </c>
      <c r="L2253" s="54" t="str">
        <f>IF(OR(COUNT(C2253:G2253)&lt;&gt;5,ISBLANK(B2253)),"",SUM(H2253:K2253))</f>
        <v/>
      </c>
    </row>
    <row r="2254" spans="8:12" ht="17.25" x14ac:dyDescent="0.3">
      <c r="H2254" s="41">
        <f>MAX(IF($B2254="No",0,MIN((0.75*D2254),847)),MIN(D2254,(0.75*$C2254),847))</f>
        <v>0</v>
      </c>
      <c r="I2254" s="41">
        <f>MAX(IF($B2254="No",0,MIN((0.75*E2254),847)),MIN(E2254,(0.75*$C2254),847))</f>
        <v>0</v>
      </c>
      <c r="J2254" s="41">
        <f>MAX(IF($B2254="No",0,MIN((0.75*F2254),847)),MIN(F2254,(0.75*$C2254),847))</f>
        <v>0</v>
      </c>
      <c r="K2254" s="41">
        <f>MAX(IF($B2254="No",0,MIN((0.75*G2254),847)),MIN(G2254,(0.75*$C2254),847))</f>
        <v>0</v>
      </c>
      <c r="L2254" s="54" t="str">
        <f>IF(OR(COUNT(C2254:G2254)&lt;&gt;5,ISBLANK(B2254)),"",SUM(H2254:K2254))</f>
        <v/>
      </c>
    </row>
    <row r="2255" spans="8:12" ht="17.25" x14ac:dyDescent="0.3">
      <c r="H2255" s="41">
        <f>MAX(IF($B2255="No",0,MIN((0.75*D2255),847)),MIN(D2255,(0.75*$C2255),847))</f>
        <v>0</v>
      </c>
      <c r="I2255" s="41">
        <f>MAX(IF($B2255="No",0,MIN((0.75*E2255),847)),MIN(E2255,(0.75*$C2255),847))</f>
        <v>0</v>
      </c>
      <c r="J2255" s="41">
        <f>MAX(IF($B2255="No",0,MIN((0.75*F2255),847)),MIN(F2255,(0.75*$C2255),847))</f>
        <v>0</v>
      </c>
      <c r="K2255" s="41">
        <f>MAX(IF($B2255="No",0,MIN((0.75*G2255),847)),MIN(G2255,(0.75*$C2255),847))</f>
        <v>0</v>
      </c>
      <c r="L2255" s="54" t="str">
        <f>IF(OR(COUNT(C2255:G2255)&lt;&gt;5,ISBLANK(B2255)),"",SUM(H2255:K2255))</f>
        <v/>
      </c>
    </row>
    <row r="2256" spans="8:12" ht="17.25" x14ac:dyDescent="0.3">
      <c r="H2256" s="41">
        <f>MAX(IF($B2256="No",0,MIN((0.75*D2256),847)),MIN(D2256,(0.75*$C2256),847))</f>
        <v>0</v>
      </c>
      <c r="I2256" s="41">
        <f>MAX(IF($B2256="No",0,MIN((0.75*E2256),847)),MIN(E2256,(0.75*$C2256),847))</f>
        <v>0</v>
      </c>
      <c r="J2256" s="41">
        <f>MAX(IF($B2256="No",0,MIN((0.75*F2256),847)),MIN(F2256,(0.75*$C2256),847))</f>
        <v>0</v>
      </c>
      <c r="K2256" s="41">
        <f>MAX(IF($B2256="No",0,MIN((0.75*G2256),847)),MIN(G2256,(0.75*$C2256),847))</f>
        <v>0</v>
      </c>
      <c r="L2256" s="54" t="str">
        <f>IF(OR(COUNT(C2256:G2256)&lt;&gt;5,ISBLANK(B2256)),"",SUM(H2256:K2256))</f>
        <v/>
      </c>
    </row>
    <row r="2257" spans="8:12" ht="17.25" x14ac:dyDescent="0.3">
      <c r="H2257" s="41">
        <f>MAX(IF($B2257="No",0,MIN((0.75*D2257),847)),MIN(D2257,(0.75*$C2257),847))</f>
        <v>0</v>
      </c>
      <c r="I2257" s="41">
        <f>MAX(IF($B2257="No",0,MIN((0.75*E2257),847)),MIN(E2257,(0.75*$C2257),847))</f>
        <v>0</v>
      </c>
      <c r="J2257" s="41">
        <f>MAX(IF($B2257="No",0,MIN((0.75*F2257),847)),MIN(F2257,(0.75*$C2257),847))</f>
        <v>0</v>
      </c>
      <c r="K2257" s="41">
        <f>MAX(IF($B2257="No",0,MIN((0.75*G2257),847)),MIN(G2257,(0.75*$C2257),847))</f>
        <v>0</v>
      </c>
      <c r="L2257" s="54" t="str">
        <f>IF(OR(COUNT(C2257:G2257)&lt;&gt;5,ISBLANK(B2257)),"",SUM(H2257:K2257))</f>
        <v/>
      </c>
    </row>
    <row r="2258" spans="8:12" ht="17.25" x14ac:dyDescent="0.3">
      <c r="H2258" s="41">
        <f>MAX(IF($B2258="No",0,MIN((0.75*D2258),847)),MIN(D2258,(0.75*$C2258),847))</f>
        <v>0</v>
      </c>
      <c r="I2258" s="41">
        <f>MAX(IF($B2258="No",0,MIN((0.75*E2258),847)),MIN(E2258,(0.75*$C2258),847))</f>
        <v>0</v>
      </c>
      <c r="J2258" s="41">
        <f>MAX(IF($B2258="No",0,MIN((0.75*F2258),847)),MIN(F2258,(0.75*$C2258),847))</f>
        <v>0</v>
      </c>
      <c r="K2258" s="41">
        <f>MAX(IF($B2258="No",0,MIN((0.75*G2258),847)),MIN(G2258,(0.75*$C2258),847))</f>
        <v>0</v>
      </c>
      <c r="L2258" s="54" t="str">
        <f>IF(OR(COUNT(C2258:G2258)&lt;&gt;5,ISBLANK(B2258)),"",SUM(H2258:K2258))</f>
        <v/>
      </c>
    </row>
    <row r="2259" spans="8:12" ht="17.25" x14ac:dyDescent="0.3">
      <c r="H2259" s="41">
        <f>MAX(IF($B2259="No",0,MIN((0.75*D2259),847)),MIN(D2259,(0.75*$C2259),847))</f>
        <v>0</v>
      </c>
      <c r="I2259" s="41">
        <f>MAX(IF($B2259="No",0,MIN((0.75*E2259),847)),MIN(E2259,(0.75*$C2259),847))</f>
        <v>0</v>
      </c>
      <c r="J2259" s="41">
        <f>MAX(IF($B2259="No",0,MIN((0.75*F2259),847)),MIN(F2259,(0.75*$C2259),847))</f>
        <v>0</v>
      </c>
      <c r="K2259" s="41">
        <f>MAX(IF($B2259="No",0,MIN((0.75*G2259),847)),MIN(G2259,(0.75*$C2259),847))</f>
        <v>0</v>
      </c>
      <c r="L2259" s="54" t="str">
        <f>IF(OR(COUNT(C2259:G2259)&lt;&gt;5,ISBLANK(B2259)),"",SUM(H2259:K2259))</f>
        <v/>
      </c>
    </row>
    <row r="2260" spans="8:12" ht="17.25" x14ac:dyDescent="0.3">
      <c r="H2260" s="41">
        <f>MAX(IF($B2260="No",0,MIN((0.75*D2260),847)),MIN(D2260,(0.75*$C2260),847))</f>
        <v>0</v>
      </c>
      <c r="I2260" s="41">
        <f>MAX(IF($B2260="No",0,MIN((0.75*E2260),847)),MIN(E2260,(0.75*$C2260),847))</f>
        <v>0</v>
      </c>
      <c r="J2260" s="41">
        <f>MAX(IF($B2260="No",0,MIN((0.75*F2260),847)),MIN(F2260,(0.75*$C2260),847))</f>
        <v>0</v>
      </c>
      <c r="K2260" s="41">
        <f>MAX(IF($B2260="No",0,MIN((0.75*G2260),847)),MIN(G2260,(0.75*$C2260),847))</f>
        <v>0</v>
      </c>
      <c r="L2260" s="54" t="str">
        <f>IF(OR(COUNT(C2260:G2260)&lt;&gt;5,ISBLANK(B2260)),"",SUM(H2260:K2260))</f>
        <v/>
      </c>
    </row>
    <row r="2261" spans="8:12" ht="17.25" x14ac:dyDescent="0.3">
      <c r="H2261" s="41">
        <f>MAX(IF($B2261="No",0,MIN((0.75*D2261),847)),MIN(D2261,(0.75*$C2261),847))</f>
        <v>0</v>
      </c>
      <c r="I2261" s="41">
        <f>MAX(IF($B2261="No",0,MIN((0.75*E2261),847)),MIN(E2261,(0.75*$C2261),847))</f>
        <v>0</v>
      </c>
      <c r="J2261" s="41">
        <f>MAX(IF($B2261="No",0,MIN((0.75*F2261),847)),MIN(F2261,(0.75*$C2261),847))</f>
        <v>0</v>
      </c>
      <c r="K2261" s="41">
        <f>MAX(IF($B2261="No",0,MIN((0.75*G2261),847)),MIN(G2261,(0.75*$C2261),847))</f>
        <v>0</v>
      </c>
      <c r="L2261" s="54" t="str">
        <f>IF(OR(COUNT(C2261:G2261)&lt;&gt;5,ISBLANK(B2261)),"",SUM(H2261:K2261))</f>
        <v/>
      </c>
    </row>
    <row r="2262" spans="8:12" ht="17.25" x14ac:dyDescent="0.3">
      <c r="H2262" s="41">
        <f>MAX(IF($B2262="No",0,MIN((0.75*D2262),847)),MIN(D2262,(0.75*$C2262),847))</f>
        <v>0</v>
      </c>
      <c r="I2262" s="41">
        <f>MAX(IF($B2262="No",0,MIN((0.75*E2262),847)),MIN(E2262,(0.75*$C2262),847))</f>
        <v>0</v>
      </c>
      <c r="J2262" s="41">
        <f>MAX(IF($B2262="No",0,MIN((0.75*F2262),847)),MIN(F2262,(0.75*$C2262),847))</f>
        <v>0</v>
      </c>
      <c r="K2262" s="41">
        <f>MAX(IF($B2262="No",0,MIN((0.75*G2262),847)),MIN(G2262,(0.75*$C2262),847))</f>
        <v>0</v>
      </c>
      <c r="L2262" s="54" t="str">
        <f>IF(OR(COUNT(C2262:G2262)&lt;&gt;5,ISBLANK(B2262)),"",SUM(H2262:K2262))</f>
        <v/>
      </c>
    </row>
    <row r="2263" spans="8:12" ht="17.25" x14ac:dyDescent="0.3">
      <c r="H2263" s="41">
        <f>MAX(IF($B2263="No",0,MIN((0.75*D2263),847)),MIN(D2263,(0.75*$C2263),847))</f>
        <v>0</v>
      </c>
      <c r="I2263" s="41">
        <f>MAX(IF($B2263="No",0,MIN((0.75*E2263),847)),MIN(E2263,(0.75*$C2263),847))</f>
        <v>0</v>
      </c>
      <c r="J2263" s="41">
        <f>MAX(IF($B2263="No",0,MIN((0.75*F2263),847)),MIN(F2263,(0.75*$C2263),847))</f>
        <v>0</v>
      </c>
      <c r="K2263" s="41">
        <f>MAX(IF($B2263="No",0,MIN((0.75*G2263),847)),MIN(G2263,(0.75*$C2263),847))</f>
        <v>0</v>
      </c>
      <c r="L2263" s="54" t="str">
        <f>IF(OR(COUNT(C2263:G2263)&lt;&gt;5,ISBLANK(B2263)),"",SUM(H2263:K2263))</f>
        <v/>
      </c>
    </row>
    <row r="2264" spans="8:12" ht="17.25" x14ac:dyDescent="0.3">
      <c r="H2264" s="41">
        <f>MAX(IF($B2264="No",0,MIN((0.75*D2264),847)),MIN(D2264,(0.75*$C2264),847))</f>
        <v>0</v>
      </c>
      <c r="I2264" s="41">
        <f>MAX(IF($B2264="No",0,MIN((0.75*E2264),847)),MIN(E2264,(0.75*$C2264),847))</f>
        <v>0</v>
      </c>
      <c r="J2264" s="41">
        <f>MAX(IF($B2264="No",0,MIN((0.75*F2264),847)),MIN(F2264,(0.75*$C2264),847))</f>
        <v>0</v>
      </c>
      <c r="K2264" s="41">
        <f>MAX(IF($B2264="No",0,MIN((0.75*G2264),847)),MIN(G2264,(0.75*$C2264),847))</f>
        <v>0</v>
      </c>
      <c r="L2264" s="54" t="str">
        <f>IF(OR(COUNT(C2264:G2264)&lt;&gt;5,ISBLANK(B2264)),"",SUM(H2264:K2264))</f>
        <v/>
      </c>
    </row>
    <row r="2265" spans="8:12" ht="17.25" x14ac:dyDescent="0.3">
      <c r="H2265" s="41">
        <f>MAX(IF($B2265="No",0,MIN((0.75*D2265),847)),MIN(D2265,(0.75*$C2265),847))</f>
        <v>0</v>
      </c>
      <c r="I2265" s="41">
        <f>MAX(IF($B2265="No",0,MIN((0.75*E2265),847)),MIN(E2265,(0.75*$C2265),847))</f>
        <v>0</v>
      </c>
      <c r="J2265" s="41">
        <f>MAX(IF($B2265="No",0,MIN((0.75*F2265),847)),MIN(F2265,(0.75*$C2265),847))</f>
        <v>0</v>
      </c>
      <c r="K2265" s="41">
        <f>MAX(IF($B2265="No",0,MIN((0.75*G2265),847)),MIN(G2265,(0.75*$C2265),847))</f>
        <v>0</v>
      </c>
      <c r="L2265" s="54" t="str">
        <f>IF(OR(COUNT(C2265:G2265)&lt;&gt;5,ISBLANK(B2265)),"",SUM(H2265:K2265))</f>
        <v/>
      </c>
    </row>
    <row r="2266" spans="8:12" ht="17.25" x14ac:dyDescent="0.3">
      <c r="H2266" s="41">
        <f>MAX(IF($B2266="No",0,MIN((0.75*D2266),847)),MIN(D2266,(0.75*$C2266),847))</f>
        <v>0</v>
      </c>
      <c r="I2266" s="41">
        <f>MAX(IF($B2266="No",0,MIN((0.75*E2266),847)),MIN(E2266,(0.75*$C2266),847))</f>
        <v>0</v>
      </c>
      <c r="J2266" s="41">
        <f>MAX(IF($B2266="No",0,MIN((0.75*F2266),847)),MIN(F2266,(0.75*$C2266),847))</f>
        <v>0</v>
      </c>
      <c r="K2266" s="41">
        <f>MAX(IF($B2266="No",0,MIN((0.75*G2266),847)),MIN(G2266,(0.75*$C2266),847))</f>
        <v>0</v>
      </c>
      <c r="L2266" s="54" t="str">
        <f>IF(OR(COUNT(C2266:G2266)&lt;&gt;5,ISBLANK(B2266)),"",SUM(H2266:K2266))</f>
        <v/>
      </c>
    </row>
    <row r="2267" spans="8:12" ht="17.25" x14ac:dyDescent="0.3">
      <c r="H2267" s="41">
        <f>MAX(IF($B2267="No",0,MIN((0.75*D2267),847)),MIN(D2267,(0.75*$C2267),847))</f>
        <v>0</v>
      </c>
      <c r="I2267" s="41">
        <f>MAX(IF($B2267="No",0,MIN((0.75*E2267),847)),MIN(E2267,(0.75*$C2267),847))</f>
        <v>0</v>
      </c>
      <c r="J2267" s="41">
        <f>MAX(IF($B2267="No",0,MIN((0.75*F2267),847)),MIN(F2267,(0.75*$C2267),847))</f>
        <v>0</v>
      </c>
      <c r="K2267" s="41">
        <f>MAX(IF($B2267="No",0,MIN((0.75*G2267),847)),MIN(G2267,(0.75*$C2267),847))</f>
        <v>0</v>
      </c>
      <c r="L2267" s="54" t="str">
        <f>IF(OR(COUNT(C2267:G2267)&lt;&gt;5,ISBLANK(B2267)),"",SUM(H2267:K2267))</f>
        <v/>
      </c>
    </row>
    <row r="2268" spans="8:12" ht="17.25" x14ac:dyDescent="0.3">
      <c r="H2268" s="41">
        <f>MAX(IF($B2268="No",0,MIN((0.75*D2268),847)),MIN(D2268,(0.75*$C2268),847))</f>
        <v>0</v>
      </c>
      <c r="I2268" s="41">
        <f>MAX(IF($B2268="No",0,MIN((0.75*E2268),847)),MIN(E2268,(0.75*$C2268),847))</f>
        <v>0</v>
      </c>
      <c r="J2268" s="41">
        <f>MAX(IF($B2268="No",0,MIN((0.75*F2268),847)),MIN(F2268,(0.75*$C2268),847))</f>
        <v>0</v>
      </c>
      <c r="K2268" s="41">
        <f>MAX(IF($B2268="No",0,MIN((0.75*G2268),847)),MIN(G2268,(0.75*$C2268),847))</f>
        <v>0</v>
      </c>
      <c r="L2268" s="54" t="str">
        <f>IF(OR(COUNT(C2268:G2268)&lt;&gt;5,ISBLANK(B2268)),"",SUM(H2268:K2268))</f>
        <v/>
      </c>
    </row>
    <row r="2269" spans="8:12" ht="17.25" x14ac:dyDescent="0.3">
      <c r="H2269" s="41">
        <f>MAX(IF($B2269="No",0,MIN((0.75*D2269),847)),MIN(D2269,(0.75*$C2269),847))</f>
        <v>0</v>
      </c>
      <c r="I2269" s="41">
        <f>MAX(IF($B2269="No",0,MIN((0.75*E2269),847)),MIN(E2269,(0.75*$C2269),847))</f>
        <v>0</v>
      </c>
      <c r="J2269" s="41">
        <f>MAX(IF($B2269="No",0,MIN((0.75*F2269),847)),MIN(F2269,(0.75*$C2269),847))</f>
        <v>0</v>
      </c>
      <c r="K2269" s="41">
        <f>MAX(IF($B2269="No",0,MIN((0.75*G2269),847)),MIN(G2269,(0.75*$C2269),847))</f>
        <v>0</v>
      </c>
      <c r="L2269" s="54" t="str">
        <f>IF(OR(COUNT(C2269:G2269)&lt;&gt;5,ISBLANK(B2269)),"",SUM(H2269:K2269))</f>
        <v/>
      </c>
    </row>
    <row r="2270" spans="8:12" ht="17.25" x14ac:dyDescent="0.3">
      <c r="H2270" s="41">
        <f>MAX(IF($B2270="No",0,MIN((0.75*D2270),847)),MIN(D2270,(0.75*$C2270),847))</f>
        <v>0</v>
      </c>
      <c r="I2270" s="41">
        <f>MAX(IF($B2270="No",0,MIN((0.75*E2270),847)),MIN(E2270,(0.75*$C2270),847))</f>
        <v>0</v>
      </c>
      <c r="J2270" s="41">
        <f>MAX(IF($B2270="No",0,MIN((0.75*F2270),847)),MIN(F2270,(0.75*$C2270),847))</f>
        <v>0</v>
      </c>
      <c r="K2270" s="41">
        <f>MAX(IF($B2270="No",0,MIN((0.75*G2270),847)),MIN(G2270,(0.75*$C2270),847))</f>
        <v>0</v>
      </c>
      <c r="L2270" s="54" t="str">
        <f>IF(OR(COUNT(C2270:G2270)&lt;&gt;5,ISBLANK(B2270)),"",SUM(H2270:K2270))</f>
        <v/>
      </c>
    </row>
    <row r="2271" spans="8:12" ht="17.25" x14ac:dyDescent="0.3">
      <c r="H2271" s="41">
        <f>MAX(IF($B2271="No",0,MIN((0.75*D2271),847)),MIN(D2271,(0.75*$C2271),847))</f>
        <v>0</v>
      </c>
      <c r="I2271" s="41">
        <f>MAX(IF($B2271="No",0,MIN((0.75*E2271),847)),MIN(E2271,(0.75*$C2271),847))</f>
        <v>0</v>
      </c>
      <c r="J2271" s="41">
        <f>MAX(IF($B2271="No",0,MIN((0.75*F2271),847)),MIN(F2271,(0.75*$C2271),847))</f>
        <v>0</v>
      </c>
      <c r="K2271" s="41">
        <f>MAX(IF($B2271="No",0,MIN((0.75*G2271),847)),MIN(G2271,(0.75*$C2271),847))</f>
        <v>0</v>
      </c>
      <c r="L2271" s="54" t="str">
        <f>IF(OR(COUNT(C2271:G2271)&lt;&gt;5,ISBLANK(B2271)),"",SUM(H2271:K2271))</f>
        <v/>
      </c>
    </row>
    <row r="2272" spans="8:12" ht="17.25" x14ac:dyDescent="0.3">
      <c r="H2272" s="41">
        <f>MAX(IF($B2272="No",0,MIN((0.75*D2272),847)),MIN(D2272,(0.75*$C2272),847))</f>
        <v>0</v>
      </c>
      <c r="I2272" s="41">
        <f>MAX(IF($B2272="No",0,MIN((0.75*E2272),847)),MIN(E2272,(0.75*$C2272),847))</f>
        <v>0</v>
      </c>
      <c r="J2272" s="41">
        <f>MAX(IF($B2272="No",0,MIN((0.75*F2272),847)),MIN(F2272,(0.75*$C2272),847))</f>
        <v>0</v>
      </c>
      <c r="K2272" s="41">
        <f>MAX(IF($B2272="No",0,MIN((0.75*G2272),847)),MIN(G2272,(0.75*$C2272),847))</f>
        <v>0</v>
      </c>
      <c r="L2272" s="54" t="str">
        <f>IF(OR(COUNT(C2272:G2272)&lt;&gt;5,ISBLANK(B2272)),"",SUM(H2272:K2272))</f>
        <v/>
      </c>
    </row>
    <row r="2273" spans="8:12" ht="17.25" x14ac:dyDescent="0.3">
      <c r="H2273" s="41">
        <f>MAX(IF($B2273="No",0,MIN((0.75*D2273),847)),MIN(D2273,(0.75*$C2273),847))</f>
        <v>0</v>
      </c>
      <c r="I2273" s="41">
        <f>MAX(IF($B2273="No",0,MIN((0.75*E2273),847)),MIN(E2273,(0.75*$C2273),847))</f>
        <v>0</v>
      </c>
      <c r="J2273" s="41">
        <f>MAX(IF($B2273="No",0,MIN((0.75*F2273),847)),MIN(F2273,(0.75*$C2273),847))</f>
        <v>0</v>
      </c>
      <c r="K2273" s="41">
        <f>MAX(IF($B2273="No",0,MIN((0.75*G2273),847)),MIN(G2273,(0.75*$C2273),847))</f>
        <v>0</v>
      </c>
      <c r="L2273" s="54" t="str">
        <f>IF(OR(COUNT(C2273:G2273)&lt;&gt;5,ISBLANK(B2273)),"",SUM(H2273:K2273))</f>
        <v/>
      </c>
    </row>
    <row r="2274" spans="8:12" ht="17.25" x14ac:dyDescent="0.3">
      <c r="H2274" s="41">
        <f>MAX(IF($B2274="No",0,MIN((0.75*D2274),847)),MIN(D2274,(0.75*$C2274),847))</f>
        <v>0</v>
      </c>
      <c r="I2274" s="41">
        <f>MAX(IF($B2274="No",0,MIN((0.75*E2274),847)),MIN(E2274,(0.75*$C2274),847))</f>
        <v>0</v>
      </c>
      <c r="J2274" s="41">
        <f>MAX(IF($B2274="No",0,MIN((0.75*F2274),847)),MIN(F2274,(0.75*$C2274),847))</f>
        <v>0</v>
      </c>
      <c r="K2274" s="41">
        <f>MAX(IF($B2274="No",0,MIN((0.75*G2274),847)),MIN(G2274,(0.75*$C2274),847))</f>
        <v>0</v>
      </c>
      <c r="L2274" s="54" t="str">
        <f>IF(OR(COUNT(C2274:G2274)&lt;&gt;5,ISBLANK(B2274)),"",SUM(H2274:K2274))</f>
        <v/>
      </c>
    </row>
    <row r="2275" spans="8:12" ht="17.25" x14ac:dyDescent="0.3">
      <c r="H2275" s="41">
        <f>MAX(IF($B2275="No",0,MIN((0.75*D2275),847)),MIN(D2275,(0.75*$C2275),847))</f>
        <v>0</v>
      </c>
      <c r="I2275" s="41">
        <f>MAX(IF($B2275="No",0,MIN((0.75*E2275),847)),MIN(E2275,(0.75*$C2275),847))</f>
        <v>0</v>
      </c>
      <c r="J2275" s="41">
        <f>MAX(IF($B2275="No",0,MIN((0.75*F2275),847)),MIN(F2275,(0.75*$C2275),847))</f>
        <v>0</v>
      </c>
      <c r="K2275" s="41">
        <f>MAX(IF($B2275="No",0,MIN((0.75*G2275),847)),MIN(G2275,(0.75*$C2275),847))</f>
        <v>0</v>
      </c>
      <c r="L2275" s="54" t="str">
        <f>IF(OR(COUNT(C2275:G2275)&lt;&gt;5,ISBLANK(B2275)),"",SUM(H2275:K2275))</f>
        <v/>
      </c>
    </row>
    <row r="2276" spans="8:12" ht="17.25" x14ac:dyDescent="0.3">
      <c r="H2276" s="41">
        <f>MAX(IF($B2276="No",0,MIN((0.75*D2276),847)),MIN(D2276,(0.75*$C2276),847))</f>
        <v>0</v>
      </c>
      <c r="I2276" s="41">
        <f>MAX(IF($B2276="No",0,MIN((0.75*E2276),847)),MIN(E2276,(0.75*$C2276),847))</f>
        <v>0</v>
      </c>
      <c r="J2276" s="41">
        <f>MAX(IF($B2276="No",0,MIN((0.75*F2276),847)),MIN(F2276,(0.75*$C2276),847))</f>
        <v>0</v>
      </c>
      <c r="K2276" s="41">
        <f>MAX(IF($B2276="No",0,MIN((0.75*G2276),847)),MIN(G2276,(0.75*$C2276),847))</f>
        <v>0</v>
      </c>
      <c r="L2276" s="54" t="str">
        <f>IF(OR(COUNT(C2276:G2276)&lt;&gt;5,ISBLANK(B2276)),"",SUM(H2276:K2276))</f>
        <v/>
      </c>
    </row>
    <row r="2277" spans="8:12" ht="17.25" x14ac:dyDescent="0.3">
      <c r="H2277" s="41">
        <f>MAX(IF($B2277="No",0,MIN((0.75*D2277),847)),MIN(D2277,(0.75*$C2277),847))</f>
        <v>0</v>
      </c>
      <c r="I2277" s="41">
        <f>MAX(IF($B2277="No",0,MIN((0.75*E2277),847)),MIN(E2277,(0.75*$C2277),847))</f>
        <v>0</v>
      </c>
      <c r="J2277" s="41">
        <f>MAX(IF($B2277="No",0,MIN((0.75*F2277),847)),MIN(F2277,(0.75*$C2277),847))</f>
        <v>0</v>
      </c>
      <c r="K2277" s="41">
        <f>MAX(IF($B2277="No",0,MIN((0.75*G2277),847)),MIN(G2277,(0.75*$C2277),847))</f>
        <v>0</v>
      </c>
      <c r="L2277" s="54" t="str">
        <f>IF(OR(COUNT(C2277:G2277)&lt;&gt;5,ISBLANK(B2277)),"",SUM(H2277:K2277))</f>
        <v/>
      </c>
    </row>
    <row r="2278" spans="8:12" ht="17.25" x14ac:dyDescent="0.3">
      <c r="H2278" s="41">
        <f>MAX(IF($B2278="No",0,MIN((0.75*D2278),847)),MIN(D2278,(0.75*$C2278),847))</f>
        <v>0</v>
      </c>
      <c r="I2278" s="41">
        <f>MAX(IF($B2278="No",0,MIN((0.75*E2278),847)),MIN(E2278,(0.75*$C2278),847))</f>
        <v>0</v>
      </c>
      <c r="J2278" s="41">
        <f>MAX(IF($B2278="No",0,MIN((0.75*F2278),847)),MIN(F2278,(0.75*$C2278),847))</f>
        <v>0</v>
      </c>
      <c r="K2278" s="41">
        <f>MAX(IF($B2278="No",0,MIN((0.75*G2278),847)),MIN(G2278,(0.75*$C2278),847))</f>
        <v>0</v>
      </c>
      <c r="L2278" s="54" t="str">
        <f>IF(OR(COUNT(C2278:G2278)&lt;&gt;5,ISBLANK(B2278)),"",SUM(H2278:K2278))</f>
        <v/>
      </c>
    </row>
    <row r="2279" spans="8:12" ht="17.25" x14ac:dyDescent="0.3">
      <c r="H2279" s="41">
        <f>MAX(IF($B2279="No",0,MIN((0.75*D2279),847)),MIN(D2279,(0.75*$C2279),847))</f>
        <v>0</v>
      </c>
      <c r="I2279" s="41">
        <f>MAX(IF($B2279="No",0,MIN((0.75*E2279),847)),MIN(E2279,(0.75*$C2279),847))</f>
        <v>0</v>
      </c>
      <c r="J2279" s="41">
        <f>MAX(IF($B2279="No",0,MIN((0.75*F2279),847)),MIN(F2279,(0.75*$C2279),847))</f>
        <v>0</v>
      </c>
      <c r="K2279" s="41">
        <f>MAX(IF($B2279="No",0,MIN((0.75*G2279),847)),MIN(G2279,(0.75*$C2279),847))</f>
        <v>0</v>
      </c>
      <c r="L2279" s="54" t="str">
        <f>IF(OR(COUNT(C2279:G2279)&lt;&gt;5,ISBLANK(B2279)),"",SUM(H2279:K2279))</f>
        <v/>
      </c>
    </row>
    <row r="2280" spans="8:12" ht="17.25" x14ac:dyDescent="0.3">
      <c r="H2280" s="41">
        <f>MAX(IF($B2280="No",0,MIN((0.75*D2280),847)),MIN(D2280,(0.75*$C2280),847))</f>
        <v>0</v>
      </c>
      <c r="I2280" s="41">
        <f>MAX(IF($B2280="No",0,MIN((0.75*E2280),847)),MIN(E2280,(0.75*$C2280),847))</f>
        <v>0</v>
      </c>
      <c r="J2280" s="41">
        <f>MAX(IF($B2280="No",0,MIN((0.75*F2280),847)),MIN(F2280,(0.75*$C2280),847))</f>
        <v>0</v>
      </c>
      <c r="K2280" s="41">
        <f>MAX(IF($B2280="No",0,MIN((0.75*G2280),847)),MIN(G2280,(0.75*$C2280),847))</f>
        <v>0</v>
      </c>
      <c r="L2280" s="54" t="str">
        <f>IF(OR(COUNT(C2280:G2280)&lt;&gt;5,ISBLANK(B2280)),"",SUM(H2280:K2280))</f>
        <v/>
      </c>
    </row>
    <row r="2281" spans="8:12" ht="17.25" x14ac:dyDescent="0.3">
      <c r="H2281" s="41">
        <f>MAX(IF($B2281="No",0,MIN((0.75*D2281),847)),MIN(D2281,(0.75*$C2281),847))</f>
        <v>0</v>
      </c>
      <c r="I2281" s="41">
        <f>MAX(IF($B2281="No",0,MIN((0.75*E2281),847)),MIN(E2281,(0.75*$C2281),847))</f>
        <v>0</v>
      </c>
      <c r="J2281" s="41">
        <f>MAX(IF($B2281="No",0,MIN((0.75*F2281),847)),MIN(F2281,(0.75*$C2281),847))</f>
        <v>0</v>
      </c>
      <c r="K2281" s="41">
        <f>MAX(IF($B2281="No",0,MIN((0.75*G2281),847)),MIN(G2281,(0.75*$C2281),847))</f>
        <v>0</v>
      </c>
      <c r="L2281" s="54" t="str">
        <f>IF(OR(COUNT(C2281:G2281)&lt;&gt;5,ISBLANK(B2281)),"",SUM(H2281:K2281))</f>
        <v/>
      </c>
    </row>
    <row r="2282" spans="8:12" ht="17.25" x14ac:dyDescent="0.3">
      <c r="H2282" s="41">
        <f>MAX(IF($B2282="No",0,MIN((0.75*D2282),847)),MIN(D2282,(0.75*$C2282),847))</f>
        <v>0</v>
      </c>
      <c r="I2282" s="41">
        <f>MAX(IF($B2282="No",0,MIN((0.75*E2282),847)),MIN(E2282,(0.75*$C2282),847))</f>
        <v>0</v>
      </c>
      <c r="J2282" s="41">
        <f>MAX(IF($B2282="No",0,MIN((0.75*F2282),847)),MIN(F2282,(0.75*$C2282),847))</f>
        <v>0</v>
      </c>
      <c r="K2282" s="41">
        <f>MAX(IF($B2282="No",0,MIN((0.75*G2282),847)),MIN(G2282,(0.75*$C2282),847))</f>
        <v>0</v>
      </c>
      <c r="L2282" s="54" t="str">
        <f>IF(OR(COUNT(C2282:G2282)&lt;&gt;5,ISBLANK(B2282)),"",SUM(H2282:K2282))</f>
        <v/>
      </c>
    </row>
    <row r="2283" spans="8:12" ht="17.25" x14ac:dyDescent="0.3">
      <c r="H2283" s="41">
        <f>MAX(IF($B2283="No",0,MIN((0.75*D2283),847)),MIN(D2283,(0.75*$C2283),847))</f>
        <v>0</v>
      </c>
      <c r="I2283" s="41">
        <f>MAX(IF($B2283="No",0,MIN((0.75*E2283),847)),MIN(E2283,(0.75*$C2283),847))</f>
        <v>0</v>
      </c>
      <c r="J2283" s="41">
        <f>MAX(IF($B2283="No",0,MIN((0.75*F2283),847)),MIN(F2283,(0.75*$C2283),847))</f>
        <v>0</v>
      </c>
      <c r="K2283" s="41">
        <f>MAX(IF($B2283="No",0,MIN((0.75*G2283),847)),MIN(G2283,(0.75*$C2283),847))</f>
        <v>0</v>
      </c>
      <c r="L2283" s="54" t="str">
        <f>IF(OR(COUNT(C2283:G2283)&lt;&gt;5,ISBLANK(B2283)),"",SUM(H2283:K2283))</f>
        <v/>
      </c>
    </row>
    <row r="2284" spans="8:12" ht="17.25" x14ac:dyDescent="0.3">
      <c r="H2284" s="41">
        <f>MAX(IF($B2284="No",0,MIN((0.75*D2284),847)),MIN(D2284,(0.75*$C2284),847))</f>
        <v>0</v>
      </c>
      <c r="I2284" s="41">
        <f>MAX(IF($B2284="No",0,MIN((0.75*E2284),847)),MIN(E2284,(0.75*$C2284),847))</f>
        <v>0</v>
      </c>
      <c r="J2284" s="41">
        <f>MAX(IF($B2284="No",0,MIN((0.75*F2284),847)),MIN(F2284,(0.75*$C2284),847))</f>
        <v>0</v>
      </c>
      <c r="K2284" s="41">
        <f>MAX(IF($B2284="No",0,MIN((0.75*G2284),847)),MIN(G2284,(0.75*$C2284),847))</f>
        <v>0</v>
      </c>
      <c r="L2284" s="54" t="str">
        <f>IF(OR(COUNT(C2284:G2284)&lt;&gt;5,ISBLANK(B2284)),"",SUM(H2284:K2284))</f>
        <v/>
      </c>
    </row>
    <row r="2285" spans="8:12" ht="17.25" x14ac:dyDescent="0.3">
      <c r="H2285" s="41">
        <f>MAX(IF($B2285="No",0,MIN((0.75*D2285),847)),MIN(D2285,(0.75*$C2285),847))</f>
        <v>0</v>
      </c>
      <c r="I2285" s="41">
        <f>MAX(IF($B2285="No",0,MIN((0.75*E2285),847)),MIN(E2285,(0.75*$C2285),847))</f>
        <v>0</v>
      </c>
      <c r="J2285" s="41">
        <f>MAX(IF($B2285="No",0,MIN((0.75*F2285),847)),MIN(F2285,(0.75*$C2285),847))</f>
        <v>0</v>
      </c>
      <c r="K2285" s="41">
        <f>MAX(IF($B2285="No",0,MIN((0.75*G2285),847)),MIN(G2285,(0.75*$C2285),847))</f>
        <v>0</v>
      </c>
      <c r="L2285" s="54" t="str">
        <f>IF(OR(COUNT(C2285:G2285)&lt;&gt;5,ISBLANK(B2285)),"",SUM(H2285:K2285))</f>
        <v/>
      </c>
    </row>
    <row r="2286" spans="8:12" ht="17.25" x14ac:dyDescent="0.3">
      <c r="H2286" s="41">
        <f>MAX(IF($B2286="No",0,MIN((0.75*D2286),847)),MIN(D2286,(0.75*$C2286),847))</f>
        <v>0</v>
      </c>
      <c r="I2286" s="41">
        <f>MAX(IF($B2286="No",0,MIN((0.75*E2286),847)),MIN(E2286,(0.75*$C2286),847))</f>
        <v>0</v>
      </c>
      <c r="J2286" s="41">
        <f>MAX(IF($B2286="No",0,MIN((0.75*F2286),847)),MIN(F2286,(0.75*$C2286),847))</f>
        <v>0</v>
      </c>
      <c r="K2286" s="41">
        <f>MAX(IF($B2286="No",0,MIN((0.75*G2286),847)),MIN(G2286,(0.75*$C2286),847))</f>
        <v>0</v>
      </c>
      <c r="L2286" s="54" t="str">
        <f>IF(OR(COUNT(C2286:G2286)&lt;&gt;5,ISBLANK(B2286)),"",SUM(H2286:K2286))</f>
        <v/>
      </c>
    </row>
    <row r="2287" spans="8:12" ht="17.25" x14ac:dyDescent="0.3">
      <c r="H2287" s="41">
        <f>MAX(IF($B2287="No",0,MIN((0.75*D2287),847)),MIN(D2287,(0.75*$C2287),847))</f>
        <v>0</v>
      </c>
      <c r="I2287" s="41">
        <f>MAX(IF($B2287="No",0,MIN((0.75*E2287),847)),MIN(E2287,(0.75*$C2287),847))</f>
        <v>0</v>
      </c>
      <c r="J2287" s="41">
        <f>MAX(IF($B2287="No",0,MIN((0.75*F2287),847)),MIN(F2287,(0.75*$C2287),847))</f>
        <v>0</v>
      </c>
      <c r="K2287" s="41">
        <f>MAX(IF($B2287="No",0,MIN((0.75*G2287),847)),MIN(G2287,(0.75*$C2287),847))</f>
        <v>0</v>
      </c>
      <c r="L2287" s="54" t="str">
        <f>IF(OR(COUNT(C2287:G2287)&lt;&gt;5,ISBLANK(B2287)),"",SUM(H2287:K2287))</f>
        <v/>
      </c>
    </row>
    <row r="2288" spans="8:12" ht="17.25" x14ac:dyDescent="0.3">
      <c r="H2288" s="41">
        <f>MAX(IF($B2288="No",0,MIN((0.75*D2288),847)),MIN(D2288,(0.75*$C2288),847))</f>
        <v>0</v>
      </c>
      <c r="I2288" s="41">
        <f>MAX(IF($B2288="No",0,MIN((0.75*E2288),847)),MIN(E2288,(0.75*$C2288),847))</f>
        <v>0</v>
      </c>
      <c r="J2288" s="41">
        <f>MAX(IF($B2288="No",0,MIN((0.75*F2288),847)),MIN(F2288,(0.75*$C2288),847))</f>
        <v>0</v>
      </c>
      <c r="K2288" s="41">
        <f>MAX(IF($B2288="No",0,MIN((0.75*G2288),847)),MIN(G2288,(0.75*$C2288),847))</f>
        <v>0</v>
      </c>
      <c r="L2288" s="54" t="str">
        <f>IF(OR(COUNT(C2288:G2288)&lt;&gt;5,ISBLANK(B2288)),"",SUM(H2288:K2288))</f>
        <v/>
      </c>
    </row>
    <row r="2289" spans="8:12" ht="17.25" x14ac:dyDescent="0.3">
      <c r="H2289" s="41">
        <f>MAX(IF($B2289="No",0,MIN((0.75*D2289),847)),MIN(D2289,(0.75*$C2289),847))</f>
        <v>0</v>
      </c>
      <c r="I2289" s="41">
        <f>MAX(IF($B2289="No",0,MIN((0.75*E2289),847)),MIN(E2289,(0.75*$C2289),847))</f>
        <v>0</v>
      </c>
      <c r="J2289" s="41">
        <f>MAX(IF($B2289="No",0,MIN((0.75*F2289),847)),MIN(F2289,(0.75*$C2289),847))</f>
        <v>0</v>
      </c>
      <c r="K2289" s="41">
        <f>MAX(IF($B2289="No",0,MIN((0.75*G2289),847)),MIN(G2289,(0.75*$C2289),847))</f>
        <v>0</v>
      </c>
      <c r="L2289" s="54" t="str">
        <f>IF(OR(COUNT(C2289:G2289)&lt;&gt;5,ISBLANK(B2289)),"",SUM(H2289:K2289))</f>
        <v/>
      </c>
    </row>
    <row r="2290" spans="8:12" ht="17.25" x14ac:dyDescent="0.3">
      <c r="H2290" s="41">
        <f>MAX(IF($B2290="No",0,MIN((0.75*D2290),847)),MIN(D2290,(0.75*$C2290),847))</f>
        <v>0</v>
      </c>
      <c r="I2290" s="41">
        <f>MAX(IF($B2290="No",0,MIN((0.75*E2290),847)),MIN(E2290,(0.75*$C2290),847))</f>
        <v>0</v>
      </c>
      <c r="J2290" s="41">
        <f>MAX(IF($B2290="No",0,MIN((0.75*F2290),847)),MIN(F2290,(0.75*$C2290),847))</f>
        <v>0</v>
      </c>
      <c r="K2290" s="41">
        <f>MAX(IF($B2290="No",0,MIN((0.75*G2290),847)),MIN(G2290,(0.75*$C2290),847))</f>
        <v>0</v>
      </c>
      <c r="L2290" s="54" t="str">
        <f>IF(OR(COUNT(C2290:G2290)&lt;&gt;5,ISBLANK(B2290)),"",SUM(H2290:K2290))</f>
        <v/>
      </c>
    </row>
    <row r="2291" spans="8:12" ht="17.25" x14ac:dyDescent="0.3">
      <c r="H2291" s="41">
        <f>MAX(IF($B2291="No",0,MIN((0.75*D2291),847)),MIN(D2291,(0.75*$C2291),847))</f>
        <v>0</v>
      </c>
      <c r="I2291" s="41">
        <f>MAX(IF($B2291="No",0,MIN((0.75*E2291),847)),MIN(E2291,(0.75*$C2291),847))</f>
        <v>0</v>
      </c>
      <c r="J2291" s="41">
        <f>MAX(IF($B2291="No",0,MIN((0.75*F2291),847)),MIN(F2291,(0.75*$C2291),847))</f>
        <v>0</v>
      </c>
      <c r="K2291" s="41">
        <f>MAX(IF($B2291="No",0,MIN((0.75*G2291),847)),MIN(G2291,(0.75*$C2291),847))</f>
        <v>0</v>
      </c>
      <c r="L2291" s="54" t="str">
        <f>IF(OR(COUNT(C2291:G2291)&lt;&gt;5,ISBLANK(B2291)),"",SUM(H2291:K2291))</f>
        <v/>
      </c>
    </row>
    <row r="2292" spans="8:12" ht="17.25" x14ac:dyDescent="0.3">
      <c r="H2292" s="41">
        <f>MAX(IF($B2292="No",0,MIN((0.75*D2292),847)),MIN(D2292,(0.75*$C2292),847))</f>
        <v>0</v>
      </c>
      <c r="I2292" s="41">
        <f>MAX(IF($B2292="No",0,MIN((0.75*E2292),847)),MIN(E2292,(0.75*$C2292),847))</f>
        <v>0</v>
      </c>
      <c r="J2292" s="41">
        <f>MAX(IF($B2292="No",0,MIN((0.75*F2292),847)),MIN(F2292,(0.75*$C2292),847))</f>
        <v>0</v>
      </c>
      <c r="K2292" s="41">
        <f>MAX(IF($B2292="No",0,MIN((0.75*G2292),847)),MIN(G2292,(0.75*$C2292),847))</f>
        <v>0</v>
      </c>
      <c r="L2292" s="54" t="str">
        <f>IF(OR(COUNT(C2292:G2292)&lt;&gt;5,ISBLANK(B2292)),"",SUM(H2292:K2292))</f>
        <v/>
      </c>
    </row>
    <row r="2293" spans="8:12" ht="17.25" x14ac:dyDescent="0.3">
      <c r="H2293" s="41">
        <f>MAX(IF($B2293="No",0,MIN((0.75*D2293),847)),MIN(D2293,(0.75*$C2293),847))</f>
        <v>0</v>
      </c>
      <c r="I2293" s="41">
        <f>MAX(IF($B2293="No",0,MIN((0.75*E2293),847)),MIN(E2293,(0.75*$C2293),847))</f>
        <v>0</v>
      </c>
      <c r="J2293" s="41">
        <f>MAX(IF($B2293="No",0,MIN((0.75*F2293),847)),MIN(F2293,(0.75*$C2293),847))</f>
        <v>0</v>
      </c>
      <c r="K2293" s="41">
        <f>MAX(IF($B2293="No",0,MIN((0.75*G2293),847)),MIN(G2293,(0.75*$C2293),847))</f>
        <v>0</v>
      </c>
      <c r="L2293" s="54" t="str">
        <f>IF(OR(COUNT(C2293:G2293)&lt;&gt;5,ISBLANK(B2293)),"",SUM(H2293:K2293))</f>
        <v/>
      </c>
    </row>
    <row r="2294" spans="8:12" ht="17.25" x14ac:dyDescent="0.3">
      <c r="H2294" s="41">
        <f>MAX(IF($B2294="No",0,MIN((0.75*D2294),847)),MIN(D2294,(0.75*$C2294),847))</f>
        <v>0</v>
      </c>
      <c r="I2294" s="41">
        <f>MAX(IF($B2294="No",0,MIN((0.75*E2294),847)),MIN(E2294,(0.75*$C2294),847))</f>
        <v>0</v>
      </c>
      <c r="J2294" s="41">
        <f>MAX(IF($B2294="No",0,MIN((0.75*F2294),847)),MIN(F2294,(0.75*$C2294),847))</f>
        <v>0</v>
      </c>
      <c r="K2294" s="41">
        <f>MAX(IF($B2294="No",0,MIN((0.75*G2294),847)),MIN(G2294,(0.75*$C2294),847))</f>
        <v>0</v>
      </c>
      <c r="L2294" s="54" t="str">
        <f>IF(OR(COUNT(C2294:G2294)&lt;&gt;5,ISBLANK(B2294)),"",SUM(H2294:K2294))</f>
        <v/>
      </c>
    </row>
    <row r="2295" spans="8:12" ht="17.25" x14ac:dyDescent="0.3">
      <c r="H2295" s="41">
        <f>MAX(IF($B2295="No",0,MIN((0.75*D2295),847)),MIN(D2295,(0.75*$C2295),847))</f>
        <v>0</v>
      </c>
      <c r="I2295" s="41">
        <f>MAX(IF($B2295="No",0,MIN((0.75*E2295),847)),MIN(E2295,(0.75*$C2295),847))</f>
        <v>0</v>
      </c>
      <c r="J2295" s="41">
        <f>MAX(IF($B2295="No",0,MIN((0.75*F2295),847)),MIN(F2295,(0.75*$C2295),847))</f>
        <v>0</v>
      </c>
      <c r="K2295" s="41">
        <f>MAX(IF($B2295="No",0,MIN((0.75*G2295),847)),MIN(G2295,(0.75*$C2295),847))</f>
        <v>0</v>
      </c>
      <c r="L2295" s="54" t="str">
        <f>IF(OR(COUNT(C2295:G2295)&lt;&gt;5,ISBLANK(B2295)),"",SUM(H2295:K2295))</f>
        <v/>
      </c>
    </row>
    <row r="2296" spans="8:12" ht="17.25" x14ac:dyDescent="0.3">
      <c r="H2296" s="41">
        <f>MAX(IF($B2296="No",0,MIN((0.75*D2296),847)),MIN(D2296,(0.75*$C2296),847))</f>
        <v>0</v>
      </c>
      <c r="I2296" s="41">
        <f>MAX(IF($B2296="No",0,MIN((0.75*E2296),847)),MIN(E2296,(0.75*$C2296),847))</f>
        <v>0</v>
      </c>
      <c r="J2296" s="41">
        <f>MAX(IF($B2296="No",0,MIN((0.75*F2296),847)),MIN(F2296,(0.75*$C2296),847))</f>
        <v>0</v>
      </c>
      <c r="K2296" s="41">
        <f>MAX(IF($B2296="No",0,MIN((0.75*G2296),847)),MIN(G2296,(0.75*$C2296),847))</f>
        <v>0</v>
      </c>
      <c r="L2296" s="54" t="str">
        <f>IF(OR(COUNT(C2296:G2296)&lt;&gt;5,ISBLANK(B2296)),"",SUM(H2296:K2296))</f>
        <v/>
      </c>
    </row>
    <row r="2297" spans="8:12" ht="17.25" x14ac:dyDescent="0.3">
      <c r="H2297" s="41">
        <f>MAX(IF($B2297="No",0,MIN((0.75*D2297),847)),MIN(D2297,(0.75*$C2297),847))</f>
        <v>0</v>
      </c>
      <c r="I2297" s="41">
        <f>MAX(IF($B2297="No",0,MIN((0.75*E2297),847)),MIN(E2297,(0.75*$C2297),847))</f>
        <v>0</v>
      </c>
      <c r="J2297" s="41">
        <f>MAX(IF($B2297="No",0,MIN((0.75*F2297),847)),MIN(F2297,(0.75*$C2297),847))</f>
        <v>0</v>
      </c>
      <c r="K2297" s="41">
        <f>MAX(IF($B2297="No",0,MIN((0.75*G2297),847)),MIN(G2297,(0.75*$C2297),847))</f>
        <v>0</v>
      </c>
      <c r="L2297" s="54" t="str">
        <f>IF(OR(COUNT(C2297:G2297)&lt;&gt;5,ISBLANK(B2297)),"",SUM(H2297:K2297))</f>
        <v/>
      </c>
    </row>
    <row r="2298" spans="8:12" ht="17.25" x14ac:dyDescent="0.3">
      <c r="H2298" s="41">
        <f>MAX(IF($B2298="No",0,MIN((0.75*D2298),847)),MIN(D2298,(0.75*$C2298),847))</f>
        <v>0</v>
      </c>
      <c r="I2298" s="41">
        <f>MAX(IF($B2298="No",0,MIN((0.75*E2298),847)),MIN(E2298,(0.75*$C2298),847))</f>
        <v>0</v>
      </c>
      <c r="J2298" s="41">
        <f>MAX(IF($B2298="No",0,MIN((0.75*F2298),847)),MIN(F2298,(0.75*$C2298),847))</f>
        <v>0</v>
      </c>
      <c r="K2298" s="41">
        <f>MAX(IF($B2298="No",0,MIN((0.75*G2298),847)),MIN(G2298,(0.75*$C2298),847))</f>
        <v>0</v>
      </c>
      <c r="L2298" s="54" t="str">
        <f>IF(OR(COUNT(C2298:G2298)&lt;&gt;5,ISBLANK(B2298)),"",SUM(H2298:K2298))</f>
        <v/>
      </c>
    </row>
    <row r="2299" spans="8:12" ht="17.25" x14ac:dyDescent="0.3">
      <c r="H2299" s="41">
        <f>MAX(IF($B2299="No",0,MIN((0.75*D2299),847)),MIN(D2299,(0.75*$C2299),847))</f>
        <v>0</v>
      </c>
      <c r="I2299" s="41">
        <f>MAX(IF($B2299="No",0,MIN((0.75*E2299),847)),MIN(E2299,(0.75*$C2299),847))</f>
        <v>0</v>
      </c>
      <c r="J2299" s="41">
        <f>MAX(IF($B2299="No",0,MIN((0.75*F2299),847)),MIN(F2299,(0.75*$C2299),847))</f>
        <v>0</v>
      </c>
      <c r="K2299" s="41">
        <f>MAX(IF($B2299="No",0,MIN((0.75*G2299),847)),MIN(G2299,(0.75*$C2299),847))</f>
        <v>0</v>
      </c>
      <c r="L2299" s="54" t="str">
        <f>IF(OR(COUNT(C2299:G2299)&lt;&gt;5,ISBLANK(B2299)),"",SUM(H2299:K2299))</f>
        <v/>
      </c>
    </row>
    <row r="2300" spans="8:12" ht="17.25" x14ac:dyDescent="0.3">
      <c r="H2300" s="41">
        <f>MAX(IF($B2300="No",0,MIN((0.75*D2300),847)),MIN(D2300,(0.75*$C2300),847))</f>
        <v>0</v>
      </c>
      <c r="I2300" s="41">
        <f>MAX(IF($B2300="No",0,MIN((0.75*E2300),847)),MIN(E2300,(0.75*$C2300),847))</f>
        <v>0</v>
      </c>
      <c r="J2300" s="41">
        <f>MAX(IF($B2300="No",0,MIN((0.75*F2300),847)),MIN(F2300,(0.75*$C2300),847))</f>
        <v>0</v>
      </c>
      <c r="K2300" s="41">
        <f>MAX(IF($B2300="No",0,MIN((0.75*G2300),847)),MIN(G2300,(0.75*$C2300),847))</f>
        <v>0</v>
      </c>
      <c r="L2300" s="54" t="str">
        <f>IF(OR(COUNT(C2300:G2300)&lt;&gt;5,ISBLANK(B2300)),"",SUM(H2300:K2300))</f>
        <v/>
      </c>
    </row>
    <row r="2301" spans="8:12" ht="17.25" x14ac:dyDescent="0.3">
      <c r="H2301" s="41">
        <f>MAX(IF($B2301="No",0,MIN((0.75*D2301),847)),MIN(D2301,(0.75*$C2301),847))</f>
        <v>0</v>
      </c>
      <c r="I2301" s="41">
        <f>MAX(IF($B2301="No",0,MIN((0.75*E2301),847)),MIN(E2301,(0.75*$C2301),847))</f>
        <v>0</v>
      </c>
      <c r="J2301" s="41">
        <f>MAX(IF($B2301="No",0,MIN((0.75*F2301),847)),MIN(F2301,(0.75*$C2301),847))</f>
        <v>0</v>
      </c>
      <c r="K2301" s="41">
        <f>MAX(IF($B2301="No",0,MIN((0.75*G2301),847)),MIN(G2301,(0.75*$C2301),847))</f>
        <v>0</v>
      </c>
      <c r="L2301" s="54" t="str">
        <f>IF(OR(COUNT(C2301:G2301)&lt;&gt;5,ISBLANK(B2301)),"",SUM(H2301:K2301))</f>
        <v/>
      </c>
    </row>
    <row r="2302" spans="8:12" ht="17.25" x14ac:dyDescent="0.3">
      <c r="H2302" s="41">
        <f>MAX(IF($B2302="No",0,MIN((0.75*D2302),847)),MIN(D2302,(0.75*$C2302),847))</f>
        <v>0</v>
      </c>
      <c r="I2302" s="41">
        <f>MAX(IF($B2302="No",0,MIN((0.75*E2302),847)),MIN(E2302,(0.75*$C2302),847))</f>
        <v>0</v>
      </c>
      <c r="J2302" s="41">
        <f>MAX(IF($B2302="No",0,MIN((0.75*F2302),847)),MIN(F2302,(0.75*$C2302),847))</f>
        <v>0</v>
      </c>
      <c r="K2302" s="41">
        <f>MAX(IF($B2302="No",0,MIN((0.75*G2302),847)),MIN(G2302,(0.75*$C2302),847))</f>
        <v>0</v>
      </c>
      <c r="L2302" s="54" t="str">
        <f>IF(OR(COUNT(C2302:G2302)&lt;&gt;5,ISBLANK(B2302)),"",SUM(H2302:K2302))</f>
        <v/>
      </c>
    </row>
    <row r="2303" spans="8:12" ht="17.25" x14ac:dyDescent="0.3">
      <c r="H2303" s="41">
        <f>MAX(IF($B2303="No",0,MIN((0.75*D2303),847)),MIN(D2303,(0.75*$C2303),847))</f>
        <v>0</v>
      </c>
      <c r="I2303" s="41">
        <f>MAX(IF($B2303="No",0,MIN((0.75*E2303),847)),MIN(E2303,(0.75*$C2303),847))</f>
        <v>0</v>
      </c>
      <c r="J2303" s="41">
        <f>MAX(IF($B2303="No",0,MIN((0.75*F2303),847)),MIN(F2303,(0.75*$C2303),847))</f>
        <v>0</v>
      </c>
      <c r="K2303" s="41">
        <f>MAX(IF($B2303="No",0,MIN((0.75*G2303),847)),MIN(G2303,(0.75*$C2303),847))</f>
        <v>0</v>
      </c>
      <c r="L2303" s="54" t="str">
        <f>IF(OR(COUNT(C2303:G2303)&lt;&gt;5,ISBLANK(B2303)),"",SUM(H2303:K2303))</f>
        <v/>
      </c>
    </row>
    <row r="2304" spans="8:12" ht="17.25" x14ac:dyDescent="0.3">
      <c r="H2304" s="41">
        <f>MAX(IF($B2304="No",0,MIN((0.75*D2304),847)),MIN(D2304,(0.75*$C2304),847))</f>
        <v>0</v>
      </c>
      <c r="I2304" s="41">
        <f>MAX(IF($B2304="No",0,MIN((0.75*E2304),847)),MIN(E2304,(0.75*$C2304),847))</f>
        <v>0</v>
      </c>
      <c r="J2304" s="41">
        <f>MAX(IF($B2304="No",0,MIN((0.75*F2304),847)),MIN(F2304,(0.75*$C2304),847))</f>
        <v>0</v>
      </c>
      <c r="K2304" s="41">
        <f>MAX(IF($B2304="No",0,MIN((0.75*G2304),847)),MIN(G2304,(0.75*$C2304),847))</f>
        <v>0</v>
      </c>
      <c r="L2304" s="54" t="str">
        <f>IF(OR(COUNT(C2304:G2304)&lt;&gt;5,ISBLANK(B2304)),"",SUM(H2304:K2304))</f>
        <v/>
      </c>
    </row>
    <row r="2305" spans="8:12" ht="17.25" x14ac:dyDescent="0.3">
      <c r="H2305" s="41">
        <f>MAX(IF($B2305="No",0,MIN((0.75*D2305),847)),MIN(D2305,(0.75*$C2305),847))</f>
        <v>0</v>
      </c>
      <c r="I2305" s="41">
        <f>MAX(IF($B2305="No",0,MIN((0.75*E2305),847)),MIN(E2305,(0.75*$C2305),847))</f>
        <v>0</v>
      </c>
      <c r="J2305" s="41">
        <f>MAX(IF($B2305="No",0,MIN((0.75*F2305),847)),MIN(F2305,(0.75*$C2305),847))</f>
        <v>0</v>
      </c>
      <c r="K2305" s="41">
        <f>MAX(IF($B2305="No",0,MIN((0.75*G2305),847)),MIN(G2305,(0.75*$C2305),847))</f>
        <v>0</v>
      </c>
      <c r="L2305" s="54" t="str">
        <f>IF(OR(COUNT(C2305:G2305)&lt;&gt;5,ISBLANK(B2305)),"",SUM(H2305:K2305))</f>
        <v/>
      </c>
    </row>
    <row r="2306" spans="8:12" ht="17.25" x14ac:dyDescent="0.3">
      <c r="H2306" s="41">
        <f>MAX(IF($B2306="No",0,MIN((0.75*D2306),847)),MIN(D2306,(0.75*$C2306),847))</f>
        <v>0</v>
      </c>
      <c r="I2306" s="41">
        <f>MAX(IF($B2306="No",0,MIN((0.75*E2306),847)),MIN(E2306,(0.75*$C2306),847))</f>
        <v>0</v>
      </c>
      <c r="J2306" s="41">
        <f>MAX(IF($B2306="No",0,MIN((0.75*F2306),847)),MIN(F2306,(0.75*$C2306),847))</f>
        <v>0</v>
      </c>
      <c r="K2306" s="41">
        <f>MAX(IF($B2306="No",0,MIN((0.75*G2306),847)),MIN(G2306,(0.75*$C2306),847))</f>
        <v>0</v>
      </c>
      <c r="L2306" s="54" t="str">
        <f>IF(OR(COUNT(C2306:G2306)&lt;&gt;5,ISBLANK(B2306)),"",SUM(H2306:K2306))</f>
        <v/>
      </c>
    </row>
    <row r="2307" spans="8:12" ht="17.25" x14ac:dyDescent="0.3">
      <c r="H2307" s="41">
        <f>MAX(IF($B2307="No",0,MIN((0.75*D2307),847)),MIN(D2307,(0.75*$C2307),847))</f>
        <v>0</v>
      </c>
      <c r="I2307" s="41">
        <f>MAX(IF($B2307="No",0,MIN((0.75*E2307),847)),MIN(E2307,(0.75*$C2307),847))</f>
        <v>0</v>
      </c>
      <c r="J2307" s="41">
        <f>MAX(IF($B2307="No",0,MIN((0.75*F2307),847)),MIN(F2307,(0.75*$C2307),847))</f>
        <v>0</v>
      </c>
      <c r="K2307" s="41">
        <f>MAX(IF($B2307="No",0,MIN((0.75*G2307),847)),MIN(G2307,(0.75*$C2307),847))</f>
        <v>0</v>
      </c>
      <c r="L2307" s="54" t="str">
        <f>IF(OR(COUNT(C2307:G2307)&lt;&gt;5,ISBLANK(B2307)),"",SUM(H2307:K2307))</f>
        <v/>
      </c>
    </row>
    <row r="2308" spans="8:12" ht="17.25" x14ac:dyDescent="0.3">
      <c r="H2308" s="41">
        <f>MAX(IF($B2308="No",0,MIN((0.75*D2308),847)),MIN(D2308,(0.75*$C2308),847))</f>
        <v>0</v>
      </c>
      <c r="I2308" s="41">
        <f>MAX(IF($B2308="No",0,MIN((0.75*E2308),847)),MIN(E2308,(0.75*$C2308),847))</f>
        <v>0</v>
      </c>
      <c r="J2308" s="41">
        <f>MAX(IF($B2308="No",0,MIN((0.75*F2308),847)),MIN(F2308,(0.75*$C2308),847))</f>
        <v>0</v>
      </c>
      <c r="K2308" s="41">
        <f>MAX(IF($B2308="No",0,MIN((0.75*G2308),847)),MIN(G2308,(0.75*$C2308),847))</f>
        <v>0</v>
      </c>
      <c r="L2308" s="54" t="str">
        <f>IF(OR(COUNT(C2308:G2308)&lt;&gt;5,ISBLANK(B2308)),"",SUM(H2308:K2308))</f>
        <v/>
      </c>
    </row>
    <row r="2309" spans="8:12" ht="17.25" x14ac:dyDescent="0.3">
      <c r="H2309" s="41">
        <f>MAX(IF($B2309="No",0,MIN((0.75*D2309),847)),MIN(D2309,(0.75*$C2309),847))</f>
        <v>0</v>
      </c>
      <c r="I2309" s="41">
        <f>MAX(IF($B2309="No",0,MIN((0.75*E2309),847)),MIN(E2309,(0.75*$C2309),847))</f>
        <v>0</v>
      </c>
      <c r="J2309" s="41">
        <f>MAX(IF($B2309="No",0,MIN((0.75*F2309),847)),MIN(F2309,(0.75*$C2309),847))</f>
        <v>0</v>
      </c>
      <c r="K2309" s="41">
        <f>MAX(IF($B2309="No",0,MIN((0.75*G2309),847)),MIN(G2309,(0.75*$C2309),847))</f>
        <v>0</v>
      </c>
      <c r="L2309" s="54" t="str">
        <f>IF(OR(COUNT(C2309:G2309)&lt;&gt;5,ISBLANK(B2309)),"",SUM(H2309:K2309))</f>
        <v/>
      </c>
    </row>
    <row r="2310" spans="8:12" ht="17.25" x14ac:dyDescent="0.3">
      <c r="H2310" s="41">
        <f>MAX(IF($B2310="No",0,MIN((0.75*D2310),847)),MIN(D2310,(0.75*$C2310),847))</f>
        <v>0</v>
      </c>
      <c r="I2310" s="41">
        <f>MAX(IF($B2310="No",0,MIN((0.75*E2310),847)),MIN(E2310,(0.75*$C2310),847))</f>
        <v>0</v>
      </c>
      <c r="J2310" s="41">
        <f>MAX(IF($B2310="No",0,MIN((0.75*F2310),847)),MIN(F2310,(0.75*$C2310),847))</f>
        <v>0</v>
      </c>
      <c r="K2310" s="41">
        <f>MAX(IF($B2310="No",0,MIN((0.75*G2310),847)),MIN(G2310,(0.75*$C2310),847))</f>
        <v>0</v>
      </c>
      <c r="L2310" s="54" t="str">
        <f>IF(OR(COUNT(C2310:G2310)&lt;&gt;5,ISBLANK(B2310)),"",SUM(H2310:K2310))</f>
        <v/>
      </c>
    </row>
    <row r="2311" spans="8:12" ht="17.25" x14ac:dyDescent="0.3">
      <c r="H2311" s="41">
        <f>MAX(IF($B2311="No",0,MIN((0.75*D2311),847)),MIN(D2311,(0.75*$C2311),847))</f>
        <v>0</v>
      </c>
      <c r="I2311" s="41">
        <f>MAX(IF($B2311="No",0,MIN((0.75*E2311),847)),MIN(E2311,(0.75*$C2311),847))</f>
        <v>0</v>
      </c>
      <c r="J2311" s="41">
        <f>MAX(IF($B2311="No",0,MIN((0.75*F2311),847)),MIN(F2311,(0.75*$C2311),847))</f>
        <v>0</v>
      </c>
      <c r="K2311" s="41">
        <f>MAX(IF($B2311="No",0,MIN((0.75*G2311),847)),MIN(G2311,(0.75*$C2311),847))</f>
        <v>0</v>
      </c>
      <c r="L2311" s="54" t="str">
        <f>IF(OR(COUNT(C2311:G2311)&lt;&gt;5,ISBLANK(B2311)),"",SUM(H2311:K2311))</f>
        <v/>
      </c>
    </row>
    <row r="2312" spans="8:12" ht="17.25" x14ac:dyDescent="0.3">
      <c r="H2312" s="41">
        <f>MAX(IF($B2312="No",0,MIN((0.75*D2312),847)),MIN(D2312,(0.75*$C2312),847))</f>
        <v>0</v>
      </c>
      <c r="I2312" s="41">
        <f>MAX(IF($B2312="No",0,MIN((0.75*E2312),847)),MIN(E2312,(0.75*$C2312),847))</f>
        <v>0</v>
      </c>
      <c r="J2312" s="41">
        <f>MAX(IF($B2312="No",0,MIN((0.75*F2312),847)),MIN(F2312,(0.75*$C2312),847))</f>
        <v>0</v>
      </c>
      <c r="K2312" s="41">
        <f>MAX(IF($B2312="No",0,MIN((0.75*G2312),847)),MIN(G2312,(0.75*$C2312),847))</f>
        <v>0</v>
      </c>
      <c r="L2312" s="54" t="str">
        <f>IF(OR(COUNT(C2312:G2312)&lt;&gt;5,ISBLANK(B2312)),"",SUM(H2312:K2312))</f>
        <v/>
      </c>
    </row>
    <row r="2313" spans="8:12" ht="17.25" x14ac:dyDescent="0.3">
      <c r="H2313" s="41">
        <f>MAX(IF($B2313="No",0,MIN((0.75*D2313),847)),MIN(D2313,(0.75*$C2313),847))</f>
        <v>0</v>
      </c>
      <c r="I2313" s="41">
        <f>MAX(IF($B2313="No",0,MIN((0.75*E2313),847)),MIN(E2313,(0.75*$C2313),847))</f>
        <v>0</v>
      </c>
      <c r="J2313" s="41">
        <f>MAX(IF($B2313="No",0,MIN((0.75*F2313),847)),MIN(F2313,(0.75*$C2313),847))</f>
        <v>0</v>
      </c>
      <c r="K2313" s="41">
        <f>MAX(IF($B2313="No",0,MIN((0.75*G2313),847)),MIN(G2313,(0.75*$C2313),847))</f>
        <v>0</v>
      </c>
      <c r="L2313" s="54" t="str">
        <f>IF(OR(COUNT(C2313:G2313)&lt;&gt;5,ISBLANK(B2313)),"",SUM(H2313:K2313))</f>
        <v/>
      </c>
    </row>
    <row r="2314" spans="8:12" ht="17.25" x14ac:dyDescent="0.3">
      <c r="H2314" s="41">
        <f>MAX(IF($B2314="No",0,MIN((0.75*D2314),847)),MIN(D2314,(0.75*$C2314),847))</f>
        <v>0</v>
      </c>
      <c r="I2314" s="41">
        <f>MAX(IF($B2314="No",0,MIN((0.75*E2314),847)),MIN(E2314,(0.75*$C2314),847))</f>
        <v>0</v>
      </c>
      <c r="J2314" s="41">
        <f>MAX(IF($B2314="No",0,MIN((0.75*F2314),847)),MIN(F2314,(0.75*$C2314),847))</f>
        <v>0</v>
      </c>
      <c r="K2314" s="41">
        <f>MAX(IF($B2314="No",0,MIN((0.75*G2314),847)),MIN(G2314,(0.75*$C2314),847))</f>
        <v>0</v>
      </c>
      <c r="L2314" s="54" t="str">
        <f>IF(OR(COUNT(C2314:G2314)&lt;&gt;5,ISBLANK(B2314)),"",SUM(H2314:K2314))</f>
        <v/>
      </c>
    </row>
    <row r="2315" spans="8:12" ht="17.25" x14ac:dyDescent="0.3">
      <c r="H2315" s="41">
        <f>MAX(IF($B2315="No",0,MIN((0.75*D2315),847)),MIN(D2315,(0.75*$C2315),847))</f>
        <v>0</v>
      </c>
      <c r="I2315" s="41">
        <f>MAX(IF($B2315="No",0,MIN((0.75*E2315),847)),MIN(E2315,(0.75*$C2315),847))</f>
        <v>0</v>
      </c>
      <c r="J2315" s="41">
        <f>MAX(IF($B2315="No",0,MIN((0.75*F2315),847)),MIN(F2315,(0.75*$C2315),847))</f>
        <v>0</v>
      </c>
      <c r="K2315" s="41">
        <f>MAX(IF($B2315="No",0,MIN((0.75*G2315),847)),MIN(G2315,(0.75*$C2315),847))</f>
        <v>0</v>
      </c>
      <c r="L2315" s="54" t="str">
        <f>IF(OR(COUNT(C2315:G2315)&lt;&gt;5,ISBLANK(B2315)),"",SUM(H2315:K2315))</f>
        <v/>
      </c>
    </row>
    <row r="2316" spans="8:12" ht="17.25" x14ac:dyDescent="0.3">
      <c r="H2316" s="41">
        <f>MAX(IF($B2316="No",0,MIN((0.75*D2316),847)),MIN(D2316,(0.75*$C2316),847))</f>
        <v>0</v>
      </c>
      <c r="I2316" s="41">
        <f>MAX(IF($B2316="No",0,MIN((0.75*E2316),847)),MIN(E2316,(0.75*$C2316),847))</f>
        <v>0</v>
      </c>
      <c r="J2316" s="41">
        <f>MAX(IF($B2316="No",0,MIN((0.75*F2316),847)),MIN(F2316,(0.75*$C2316),847))</f>
        <v>0</v>
      </c>
      <c r="K2316" s="41">
        <f>MAX(IF($B2316="No",0,MIN((0.75*G2316),847)),MIN(G2316,(0.75*$C2316),847))</f>
        <v>0</v>
      </c>
      <c r="L2316" s="54" t="str">
        <f>IF(OR(COUNT(C2316:G2316)&lt;&gt;5,ISBLANK(B2316)),"",SUM(H2316:K2316))</f>
        <v/>
      </c>
    </row>
    <row r="2317" spans="8:12" ht="17.25" x14ac:dyDescent="0.3">
      <c r="H2317" s="41">
        <f>MAX(IF($B2317="No",0,MIN((0.75*D2317),847)),MIN(D2317,(0.75*$C2317),847))</f>
        <v>0</v>
      </c>
      <c r="I2317" s="41">
        <f>MAX(IF($B2317="No",0,MIN((0.75*E2317),847)),MIN(E2317,(0.75*$C2317),847))</f>
        <v>0</v>
      </c>
      <c r="J2317" s="41">
        <f>MAX(IF($B2317="No",0,MIN((0.75*F2317),847)),MIN(F2317,(0.75*$C2317),847))</f>
        <v>0</v>
      </c>
      <c r="K2317" s="41">
        <f>MAX(IF($B2317="No",0,MIN((0.75*G2317),847)),MIN(G2317,(0.75*$C2317),847))</f>
        <v>0</v>
      </c>
      <c r="L2317" s="54" t="str">
        <f>IF(OR(COUNT(C2317:G2317)&lt;&gt;5,ISBLANK(B2317)),"",SUM(H2317:K2317))</f>
        <v/>
      </c>
    </row>
    <row r="2318" spans="8:12" ht="17.25" x14ac:dyDescent="0.3">
      <c r="H2318" s="41">
        <f>MAX(IF($B2318="No",0,MIN((0.75*D2318),847)),MIN(D2318,(0.75*$C2318),847))</f>
        <v>0</v>
      </c>
      <c r="I2318" s="41">
        <f>MAX(IF($B2318="No",0,MIN((0.75*E2318),847)),MIN(E2318,(0.75*$C2318),847))</f>
        <v>0</v>
      </c>
      <c r="J2318" s="41">
        <f>MAX(IF($B2318="No",0,MIN((0.75*F2318),847)),MIN(F2318,(0.75*$C2318),847))</f>
        <v>0</v>
      </c>
      <c r="K2318" s="41">
        <f>MAX(IF($B2318="No",0,MIN((0.75*G2318),847)),MIN(G2318,(0.75*$C2318),847))</f>
        <v>0</v>
      </c>
      <c r="L2318" s="54" t="str">
        <f>IF(OR(COUNT(C2318:G2318)&lt;&gt;5,ISBLANK(B2318)),"",SUM(H2318:K2318))</f>
        <v/>
      </c>
    </row>
    <row r="2319" spans="8:12" ht="17.25" x14ac:dyDescent="0.3">
      <c r="H2319" s="41">
        <f>MAX(IF($B2319="No",0,MIN((0.75*D2319),847)),MIN(D2319,(0.75*$C2319),847))</f>
        <v>0</v>
      </c>
      <c r="I2319" s="41">
        <f>MAX(IF($B2319="No",0,MIN((0.75*E2319),847)),MIN(E2319,(0.75*$C2319),847))</f>
        <v>0</v>
      </c>
      <c r="J2319" s="41">
        <f>MAX(IF($B2319="No",0,MIN((0.75*F2319),847)),MIN(F2319,(0.75*$C2319),847))</f>
        <v>0</v>
      </c>
      <c r="K2319" s="41">
        <f>MAX(IF($B2319="No",0,MIN((0.75*G2319),847)),MIN(G2319,(0.75*$C2319),847))</f>
        <v>0</v>
      </c>
      <c r="L2319" s="54" t="str">
        <f>IF(OR(COUNT(C2319:G2319)&lt;&gt;5,ISBLANK(B2319)),"",SUM(H2319:K2319))</f>
        <v/>
      </c>
    </row>
    <row r="2320" spans="8:12" ht="17.25" x14ac:dyDescent="0.3">
      <c r="H2320" s="41">
        <f>MAX(IF($B2320="No",0,MIN((0.75*D2320),847)),MIN(D2320,(0.75*$C2320),847))</f>
        <v>0</v>
      </c>
      <c r="I2320" s="41">
        <f>MAX(IF($B2320="No",0,MIN((0.75*E2320),847)),MIN(E2320,(0.75*$C2320),847))</f>
        <v>0</v>
      </c>
      <c r="J2320" s="41">
        <f>MAX(IF($B2320="No",0,MIN((0.75*F2320),847)),MIN(F2320,(0.75*$C2320),847))</f>
        <v>0</v>
      </c>
      <c r="K2320" s="41">
        <f>MAX(IF($B2320="No",0,MIN((0.75*G2320),847)),MIN(G2320,(0.75*$C2320),847))</f>
        <v>0</v>
      </c>
      <c r="L2320" s="54" t="str">
        <f>IF(OR(COUNT(C2320:G2320)&lt;&gt;5,ISBLANK(B2320)),"",SUM(H2320:K2320))</f>
        <v/>
      </c>
    </row>
    <row r="2321" spans="8:12" ht="17.25" x14ac:dyDescent="0.3">
      <c r="H2321" s="41">
        <f>MAX(IF($B2321="No",0,MIN((0.75*D2321),847)),MIN(D2321,(0.75*$C2321),847))</f>
        <v>0</v>
      </c>
      <c r="I2321" s="41">
        <f>MAX(IF($B2321="No",0,MIN((0.75*E2321),847)),MIN(E2321,(0.75*$C2321),847))</f>
        <v>0</v>
      </c>
      <c r="J2321" s="41">
        <f>MAX(IF($B2321="No",0,MIN((0.75*F2321),847)),MIN(F2321,(0.75*$C2321),847))</f>
        <v>0</v>
      </c>
      <c r="K2321" s="41">
        <f>MAX(IF($B2321="No",0,MIN((0.75*G2321),847)),MIN(G2321,(0.75*$C2321),847))</f>
        <v>0</v>
      </c>
      <c r="L2321" s="54" t="str">
        <f>IF(OR(COUNT(C2321:G2321)&lt;&gt;5,ISBLANK(B2321)),"",SUM(H2321:K2321))</f>
        <v/>
      </c>
    </row>
    <row r="2322" spans="8:12" ht="17.25" x14ac:dyDescent="0.3">
      <c r="H2322" s="41">
        <f>MAX(IF($B2322="No",0,MIN((0.75*D2322),847)),MIN(D2322,(0.75*$C2322),847))</f>
        <v>0</v>
      </c>
      <c r="I2322" s="41">
        <f>MAX(IF($B2322="No",0,MIN((0.75*E2322),847)),MIN(E2322,(0.75*$C2322),847))</f>
        <v>0</v>
      </c>
      <c r="J2322" s="41">
        <f>MAX(IF($B2322="No",0,MIN((0.75*F2322),847)),MIN(F2322,(0.75*$C2322),847))</f>
        <v>0</v>
      </c>
      <c r="K2322" s="41">
        <f>MAX(IF($B2322="No",0,MIN((0.75*G2322),847)),MIN(G2322,(0.75*$C2322),847))</f>
        <v>0</v>
      </c>
      <c r="L2322" s="54" t="str">
        <f>IF(OR(COUNT(C2322:G2322)&lt;&gt;5,ISBLANK(B2322)),"",SUM(H2322:K2322))</f>
        <v/>
      </c>
    </row>
    <row r="2323" spans="8:12" ht="17.25" x14ac:dyDescent="0.3">
      <c r="H2323" s="41">
        <f>MAX(IF($B2323="No",0,MIN((0.75*D2323),847)),MIN(D2323,(0.75*$C2323),847))</f>
        <v>0</v>
      </c>
      <c r="I2323" s="41">
        <f>MAX(IF($B2323="No",0,MIN((0.75*E2323),847)),MIN(E2323,(0.75*$C2323),847))</f>
        <v>0</v>
      </c>
      <c r="J2323" s="41">
        <f>MAX(IF($B2323="No",0,MIN((0.75*F2323),847)),MIN(F2323,(0.75*$C2323),847))</f>
        <v>0</v>
      </c>
      <c r="K2323" s="41">
        <f>MAX(IF($B2323="No",0,MIN((0.75*G2323),847)),MIN(G2323,(0.75*$C2323),847))</f>
        <v>0</v>
      </c>
      <c r="L2323" s="54" t="str">
        <f>IF(OR(COUNT(C2323:G2323)&lt;&gt;5,ISBLANK(B2323)),"",SUM(H2323:K2323))</f>
        <v/>
      </c>
    </row>
    <row r="2324" spans="8:12" ht="17.25" x14ac:dyDescent="0.3">
      <c r="H2324" s="41">
        <f>MAX(IF($B2324="No",0,MIN((0.75*D2324),847)),MIN(D2324,(0.75*$C2324),847))</f>
        <v>0</v>
      </c>
      <c r="I2324" s="41">
        <f>MAX(IF($B2324="No",0,MIN((0.75*E2324),847)),MIN(E2324,(0.75*$C2324),847))</f>
        <v>0</v>
      </c>
      <c r="J2324" s="41">
        <f>MAX(IF($B2324="No",0,MIN((0.75*F2324),847)),MIN(F2324,(0.75*$C2324),847))</f>
        <v>0</v>
      </c>
      <c r="K2324" s="41">
        <f>MAX(IF($B2324="No",0,MIN((0.75*G2324),847)),MIN(G2324,(0.75*$C2324),847))</f>
        <v>0</v>
      </c>
      <c r="L2324" s="54" t="str">
        <f>IF(OR(COUNT(C2324:G2324)&lt;&gt;5,ISBLANK(B2324)),"",SUM(H2324:K2324))</f>
        <v/>
      </c>
    </row>
    <row r="2325" spans="8:12" ht="17.25" x14ac:dyDescent="0.3">
      <c r="H2325" s="41">
        <f>MAX(IF($B2325="No",0,MIN((0.75*D2325),847)),MIN(D2325,(0.75*$C2325),847))</f>
        <v>0</v>
      </c>
      <c r="I2325" s="41">
        <f>MAX(IF($B2325="No",0,MIN((0.75*E2325),847)),MIN(E2325,(0.75*$C2325),847))</f>
        <v>0</v>
      </c>
      <c r="J2325" s="41">
        <f>MAX(IF($B2325="No",0,MIN((0.75*F2325),847)),MIN(F2325,(0.75*$C2325),847))</f>
        <v>0</v>
      </c>
      <c r="K2325" s="41">
        <f>MAX(IF($B2325="No",0,MIN((0.75*G2325),847)),MIN(G2325,(0.75*$C2325),847))</f>
        <v>0</v>
      </c>
      <c r="L2325" s="54" t="str">
        <f>IF(OR(COUNT(C2325:G2325)&lt;&gt;5,ISBLANK(B2325)),"",SUM(H2325:K2325))</f>
        <v/>
      </c>
    </row>
    <row r="2326" spans="8:12" ht="17.25" x14ac:dyDescent="0.3">
      <c r="H2326" s="41">
        <f>MAX(IF($B2326="No",0,MIN((0.75*D2326),847)),MIN(D2326,(0.75*$C2326),847))</f>
        <v>0</v>
      </c>
      <c r="I2326" s="41">
        <f>MAX(IF($B2326="No",0,MIN((0.75*E2326),847)),MIN(E2326,(0.75*$C2326),847))</f>
        <v>0</v>
      </c>
      <c r="J2326" s="41">
        <f>MAX(IF($B2326="No",0,MIN((0.75*F2326),847)),MIN(F2326,(0.75*$C2326),847))</f>
        <v>0</v>
      </c>
      <c r="K2326" s="41">
        <f>MAX(IF($B2326="No",0,MIN((0.75*G2326),847)),MIN(G2326,(0.75*$C2326),847))</f>
        <v>0</v>
      </c>
      <c r="L2326" s="54" t="str">
        <f>IF(OR(COUNT(C2326:G2326)&lt;&gt;5,ISBLANK(B2326)),"",SUM(H2326:K2326))</f>
        <v/>
      </c>
    </row>
    <row r="2327" spans="8:12" ht="17.25" x14ac:dyDescent="0.3">
      <c r="H2327" s="41">
        <f>MAX(IF($B2327="No",0,MIN((0.75*D2327),847)),MIN(D2327,(0.75*$C2327),847))</f>
        <v>0</v>
      </c>
      <c r="I2327" s="41">
        <f>MAX(IF($B2327="No",0,MIN((0.75*E2327),847)),MIN(E2327,(0.75*$C2327),847))</f>
        <v>0</v>
      </c>
      <c r="J2327" s="41">
        <f>MAX(IF($B2327="No",0,MIN((0.75*F2327),847)),MIN(F2327,(0.75*$C2327),847))</f>
        <v>0</v>
      </c>
      <c r="K2327" s="41">
        <f>MAX(IF($B2327="No",0,MIN((0.75*G2327),847)),MIN(G2327,(0.75*$C2327),847))</f>
        <v>0</v>
      </c>
      <c r="L2327" s="54" t="str">
        <f>IF(OR(COUNT(C2327:G2327)&lt;&gt;5,ISBLANK(B2327)),"",SUM(H2327:K2327))</f>
        <v/>
      </c>
    </row>
    <row r="2328" spans="8:12" ht="17.25" x14ac:dyDescent="0.3">
      <c r="H2328" s="41">
        <f>MAX(IF($B2328="No",0,MIN((0.75*D2328),847)),MIN(D2328,(0.75*$C2328),847))</f>
        <v>0</v>
      </c>
      <c r="I2328" s="41">
        <f>MAX(IF($B2328="No",0,MIN((0.75*E2328),847)),MIN(E2328,(0.75*$C2328),847))</f>
        <v>0</v>
      </c>
      <c r="J2328" s="41">
        <f>MAX(IF($B2328="No",0,MIN((0.75*F2328),847)),MIN(F2328,(0.75*$C2328),847))</f>
        <v>0</v>
      </c>
      <c r="K2328" s="41">
        <f>MAX(IF($B2328="No",0,MIN((0.75*G2328),847)),MIN(G2328,(0.75*$C2328),847))</f>
        <v>0</v>
      </c>
      <c r="L2328" s="54" t="str">
        <f>IF(OR(COUNT(C2328:G2328)&lt;&gt;5,ISBLANK(B2328)),"",SUM(H2328:K2328))</f>
        <v/>
      </c>
    </row>
    <row r="2329" spans="8:12" ht="17.25" x14ac:dyDescent="0.3">
      <c r="H2329" s="41">
        <f>MAX(IF($B2329="No",0,MIN((0.75*D2329),847)),MIN(D2329,(0.75*$C2329),847))</f>
        <v>0</v>
      </c>
      <c r="I2329" s="41">
        <f>MAX(IF($B2329="No",0,MIN((0.75*E2329),847)),MIN(E2329,(0.75*$C2329),847))</f>
        <v>0</v>
      </c>
      <c r="J2329" s="41">
        <f>MAX(IF($B2329="No",0,MIN((0.75*F2329),847)),MIN(F2329,(0.75*$C2329),847))</f>
        <v>0</v>
      </c>
      <c r="K2329" s="41">
        <f>MAX(IF($B2329="No",0,MIN((0.75*G2329),847)),MIN(G2329,(0.75*$C2329),847))</f>
        <v>0</v>
      </c>
      <c r="L2329" s="54" t="str">
        <f>IF(OR(COUNT(C2329:G2329)&lt;&gt;5,ISBLANK(B2329)),"",SUM(H2329:K2329))</f>
        <v/>
      </c>
    </row>
    <row r="2330" spans="8:12" ht="17.25" x14ac:dyDescent="0.3">
      <c r="H2330" s="41">
        <f>MAX(IF($B2330="No",0,MIN((0.75*D2330),847)),MIN(D2330,(0.75*$C2330),847))</f>
        <v>0</v>
      </c>
      <c r="I2330" s="41">
        <f>MAX(IF($B2330="No",0,MIN((0.75*E2330),847)),MIN(E2330,(0.75*$C2330),847))</f>
        <v>0</v>
      </c>
      <c r="J2330" s="41">
        <f>MAX(IF($B2330="No",0,MIN((0.75*F2330),847)),MIN(F2330,(0.75*$C2330),847))</f>
        <v>0</v>
      </c>
      <c r="K2330" s="41">
        <f>MAX(IF($B2330="No",0,MIN((0.75*G2330),847)),MIN(G2330,(0.75*$C2330),847))</f>
        <v>0</v>
      </c>
      <c r="L2330" s="54" t="str">
        <f>IF(OR(COUNT(C2330:G2330)&lt;&gt;5,ISBLANK(B2330)),"",SUM(H2330:K2330))</f>
        <v/>
      </c>
    </row>
    <row r="2331" spans="8:12" ht="17.25" x14ac:dyDescent="0.3">
      <c r="H2331" s="41">
        <f>MAX(IF($B2331="No",0,MIN((0.75*D2331),847)),MIN(D2331,(0.75*$C2331),847))</f>
        <v>0</v>
      </c>
      <c r="I2331" s="41">
        <f>MAX(IF($B2331="No",0,MIN((0.75*E2331),847)),MIN(E2331,(0.75*$C2331),847))</f>
        <v>0</v>
      </c>
      <c r="J2331" s="41">
        <f>MAX(IF($B2331="No",0,MIN((0.75*F2331),847)),MIN(F2331,(0.75*$C2331),847))</f>
        <v>0</v>
      </c>
      <c r="K2331" s="41">
        <f>MAX(IF($B2331="No",0,MIN((0.75*G2331),847)),MIN(G2331,(0.75*$C2331),847))</f>
        <v>0</v>
      </c>
      <c r="L2331" s="54" t="str">
        <f>IF(OR(COUNT(C2331:G2331)&lt;&gt;5,ISBLANK(B2331)),"",SUM(H2331:K2331))</f>
        <v/>
      </c>
    </row>
    <row r="2332" spans="8:12" ht="17.25" x14ac:dyDescent="0.3">
      <c r="H2332" s="41">
        <f>MAX(IF($B2332="No",0,MIN((0.75*D2332),847)),MIN(D2332,(0.75*$C2332),847))</f>
        <v>0</v>
      </c>
      <c r="I2332" s="41">
        <f>MAX(IF($B2332="No",0,MIN((0.75*E2332),847)),MIN(E2332,(0.75*$C2332),847))</f>
        <v>0</v>
      </c>
      <c r="J2332" s="41">
        <f>MAX(IF($B2332="No",0,MIN((0.75*F2332),847)),MIN(F2332,(0.75*$C2332),847))</f>
        <v>0</v>
      </c>
      <c r="K2332" s="41">
        <f>MAX(IF($B2332="No",0,MIN((0.75*G2332),847)),MIN(G2332,(0.75*$C2332),847))</f>
        <v>0</v>
      </c>
      <c r="L2332" s="54" t="str">
        <f>IF(OR(COUNT(C2332:G2332)&lt;&gt;5,ISBLANK(B2332)),"",SUM(H2332:K2332))</f>
        <v/>
      </c>
    </row>
    <row r="2333" spans="8:12" ht="17.25" x14ac:dyDescent="0.3">
      <c r="H2333" s="41">
        <f>MAX(IF($B2333="No",0,MIN((0.75*D2333),847)),MIN(D2333,(0.75*$C2333),847))</f>
        <v>0</v>
      </c>
      <c r="I2333" s="41">
        <f>MAX(IF($B2333="No",0,MIN((0.75*E2333),847)),MIN(E2333,(0.75*$C2333),847))</f>
        <v>0</v>
      </c>
      <c r="J2333" s="41">
        <f>MAX(IF($B2333="No",0,MIN((0.75*F2333),847)),MIN(F2333,(0.75*$C2333),847))</f>
        <v>0</v>
      </c>
      <c r="K2333" s="41">
        <f>MAX(IF($B2333="No",0,MIN((0.75*G2333),847)),MIN(G2333,(0.75*$C2333),847))</f>
        <v>0</v>
      </c>
      <c r="L2333" s="54" t="str">
        <f>IF(OR(COUNT(C2333:G2333)&lt;&gt;5,ISBLANK(B2333)),"",SUM(H2333:K2333))</f>
        <v/>
      </c>
    </row>
    <row r="2334" spans="8:12" ht="17.25" x14ac:dyDescent="0.3">
      <c r="H2334" s="41">
        <f>MAX(IF($B2334="No",0,MIN((0.75*D2334),847)),MIN(D2334,(0.75*$C2334),847))</f>
        <v>0</v>
      </c>
      <c r="I2334" s="41">
        <f>MAX(IF($B2334="No",0,MIN((0.75*E2334),847)),MIN(E2334,(0.75*$C2334),847))</f>
        <v>0</v>
      </c>
      <c r="J2334" s="41">
        <f>MAX(IF($B2334="No",0,MIN((0.75*F2334),847)),MIN(F2334,(0.75*$C2334),847))</f>
        <v>0</v>
      </c>
      <c r="K2334" s="41">
        <f>MAX(IF($B2334="No",0,MIN((0.75*G2334),847)),MIN(G2334,(0.75*$C2334),847))</f>
        <v>0</v>
      </c>
      <c r="L2334" s="54" t="str">
        <f>IF(OR(COUNT(C2334:G2334)&lt;&gt;5,ISBLANK(B2334)),"",SUM(H2334:K2334))</f>
        <v/>
      </c>
    </row>
    <row r="2335" spans="8:12" ht="17.25" x14ac:dyDescent="0.3">
      <c r="H2335" s="41">
        <f>MAX(IF($B2335="No",0,MIN((0.75*D2335),847)),MIN(D2335,(0.75*$C2335),847))</f>
        <v>0</v>
      </c>
      <c r="I2335" s="41">
        <f>MAX(IF($B2335="No",0,MIN((0.75*E2335),847)),MIN(E2335,(0.75*$C2335),847))</f>
        <v>0</v>
      </c>
      <c r="J2335" s="41">
        <f>MAX(IF($B2335="No",0,MIN((0.75*F2335),847)),MIN(F2335,(0.75*$C2335),847))</f>
        <v>0</v>
      </c>
      <c r="K2335" s="41">
        <f>MAX(IF($B2335="No",0,MIN((0.75*G2335),847)),MIN(G2335,(0.75*$C2335),847))</f>
        <v>0</v>
      </c>
      <c r="L2335" s="54" t="str">
        <f>IF(OR(COUNT(C2335:G2335)&lt;&gt;5,ISBLANK(B2335)),"",SUM(H2335:K2335))</f>
        <v/>
      </c>
    </row>
    <row r="2336" spans="8:12" ht="17.25" x14ac:dyDescent="0.3">
      <c r="H2336" s="41">
        <f>MAX(IF($B2336="No",0,MIN((0.75*D2336),847)),MIN(D2336,(0.75*$C2336),847))</f>
        <v>0</v>
      </c>
      <c r="I2336" s="41">
        <f>MAX(IF($B2336="No",0,MIN((0.75*E2336),847)),MIN(E2336,(0.75*$C2336),847))</f>
        <v>0</v>
      </c>
      <c r="J2336" s="41">
        <f>MAX(IF($B2336="No",0,MIN((0.75*F2336),847)),MIN(F2336,(0.75*$C2336),847))</f>
        <v>0</v>
      </c>
      <c r="K2336" s="41">
        <f>MAX(IF($B2336="No",0,MIN((0.75*G2336),847)),MIN(G2336,(0.75*$C2336),847))</f>
        <v>0</v>
      </c>
      <c r="L2336" s="54" t="str">
        <f>IF(OR(COUNT(C2336:G2336)&lt;&gt;5,ISBLANK(B2336)),"",SUM(H2336:K2336))</f>
        <v/>
      </c>
    </row>
    <row r="2337" spans="8:12" ht="17.25" x14ac:dyDescent="0.3">
      <c r="H2337" s="41">
        <f>MAX(IF($B2337="No",0,MIN((0.75*D2337),847)),MIN(D2337,(0.75*$C2337),847))</f>
        <v>0</v>
      </c>
      <c r="I2337" s="41">
        <f>MAX(IF($B2337="No",0,MIN((0.75*E2337),847)),MIN(E2337,(0.75*$C2337),847))</f>
        <v>0</v>
      </c>
      <c r="J2337" s="41">
        <f>MAX(IF($B2337="No",0,MIN((0.75*F2337),847)),MIN(F2337,(0.75*$C2337),847))</f>
        <v>0</v>
      </c>
      <c r="K2337" s="41">
        <f>MAX(IF($B2337="No",0,MIN((0.75*G2337),847)),MIN(G2337,(0.75*$C2337),847))</f>
        <v>0</v>
      </c>
      <c r="L2337" s="54" t="str">
        <f>IF(OR(COUNT(C2337:G2337)&lt;&gt;5,ISBLANK(B2337)),"",SUM(H2337:K2337))</f>
        <v/>
      </c>
    </row>
    <row r="2338" spans="8:12" ht="17.25" x14ac:dyDescent="0.3">
      <c r="H2338" s="41">
        <f>MAX(IF($B2338="No",0,MIN((0.75*D2338),847)),MIN(D2338,(0.75*$C2338),847))</f>
        <v>0</v>
      </c>
      <c r="I2338" s="41">
        <f>MAX(IF($B2338="No",0,MIN((0.75*E2338),847)),MIN(E2338,(0.75*$C2338),847))</f>
        <v>0</v>
      </c>
      <c r="J2338" s="41">
        <f>MAX(IF($B2338="No",0,MIN((0.75*F2338),847)),MIN(F2338,(0.75*$C2338),847))</f>
        <v>0</v>
      </c>
      <c r="K2338" s="41">
        <f>MAX(IF($B2338="No",0,MIN((0.75*G2338),847)),MIN(G2338,(0.75*$C2338),847))</f>
        <v>0</v>
      </c>
      <c r="L2338" s="54" t="str">
        <f>IF(OR(COUNT(C2338:G2338)&lt;&gt;5,ISBLANK(B2338)),"",SUM(H2338:K2338))</f>
        <v/>
      </c>
    </row>
    <row r="2339" spans="8:12" ht="17.25" x14ac:dyDescent="0.3">
      <c r="H2339" s="41">
        <f>MAX(IF($B2339="No",0,MIN((0.75*D2339),847)),MIN(D2339,(0.75*$C2339),847))</f>
        <v>0</v>
      </c>
      <c r="I2339" s="41">
        <f>MAX(IF($B2339="No",0,MIN((0.75*E2339),847)),MIN(E2339,(0.75*$C2339),847))</f>
        <v>0</v>
      </c>
      <c r="J2339" s="41">
        <f>MAX(IF($B2339="No",0,MIN((0.75*F2339),847)),MIN(F2339,(0.75*$C2339),847))</f>
        <v>0</v>
      </c>
      <c r="K2339" s="41">
        <f>MAX(IF($B2339="No",0,MIN((0.75*G2339),847)),MIN(G2339,(0.75*$C2339),847))</f>
        <v>0</v>
      </c>
      <c r="L2339" s="54" t="str">
        <f>IF(OR(COUNT(C2339:G2339)&lt;&gt;5,ISBLANK(B2339)),"",SUM(H2339:K2339))</f>
        <v/>
      </c>
    </row>
    <row r="2340" spans="8:12" ht="17.25" x14ac:dyDescent="0.3">
      <c r="H2340" s="41">
        <f>MAX(IF($B2340="No",0,MIN((0.75*D2340),847)),MIN(D2340,(0.75*$C2340),847))</f>
        <v>0</v>
      </c>
      <c r="I2340" s="41">
        <f>MAX(IF($B2340="No",0,MIN((0.75*E2340),847)),MIN(E2340,(0.75*$C2340),847))</f>
        <v>0</v>
      </c>
      <c r="J2340" s="41">
        <f>MAX(IF($B2340="No",0,MIN((0.75*F2340),847)),MIN(F2340,(0.75*$C2340),847))</f>
        <v>0</v>
      </c>
      <c r="K2340" s="41">
        <f>MAX(IF($B2340="No",0,MIN((0.75*G2340),847)),MIN(G2340,(0.75*$C2340),847))</f>
        <v>0</v>
      </c>
      <c r="L2340" s="54" t="str">
        <f>IF(OR(COUNT(C2340:G2340)&lt;&gt;5,ISBLANK(B2340)),"",SUM(H2340:K2340))</f>
        <v/>
      </c>
    </row>
    <row r="2341" spans="8:12" ht="17.25" x14ac:dyDescent="0.3">
      <c r="H2341" s="41">
        <f>MAX(IF($B2341="No",0,MIN((0.75*D2341),847)),MIN(D2341,(0.75*$C2341),847))</f>
        <v>0</v>
      </c>
      <c r="I2341" s="41">
        <f>MAX(IF($B2341="No",0,MIN((0.75*E2341),847)),MIN(E2341,(0.75*$C2341),847))</f>
        <v>0</v>
      </c>
      <c r="J2341" s="41">
        <f>MAX(IF($B2341="No",0,MIN((0.75*F2341),847)),MIN(F2341,(0.75*$C2341),847))</f>
        <v>0</v>
      </c>
      <c r="K2341" s="41">
        <f>MAX(IF($B2341="No",0,MIN((0.75*G2341),847)),MIN(G2341,(0.75*$C2341),847))</f>
        <v>0</v>
      </c>
      <c r="L2341" s="54" t="str">
        <f>IF(OR(COUNT(C2341:G2341)&lt;&gt;5,ISBLANK(B2341)),"",SUM(H2341:K2341))</f>
        <v/>
      </c>
    </row>
    <row r="2342" spans="8:12" ht="17.25" x14ac:dyDescent="0.3">
      <c r="H2342" s="41">
        <f>MAX(IF($B2342="No",0,MIN((0.75*D2342),847)),MIN(D2342,(0.75*$C2342),847))</f>
        <v>0</v>
      </c>
      <c r="I2342" s="41">
        <f>MAX(IF($B2342="No",0,MIN((0.75*E2342),847)),MIN(E2342,(0.75*$C2342),847))</f>
        <v>0</v>
      </c>
      <c r="J2342" s="41">
        <f>MAX(IF($B2342="No",0,MIN((0.75*F2342),847)),MIN(F2342,(0.75*$C2342),847))</f>
        <v>0</v>
      </c>
      <c r="K2342" s="41">
        <f>MAX(IF($B2342="No",0,MIN((0.75*G2342),847)),MIN(G2342,(0.75*$C2342),847))</f>
        <v>0</v>
      </c>
      <c r="L2342" s="54" t="str">
        <f>IF(OR(COUNT(C2342:G2342)&lt;&gt;5,ISBLANK(B2342)),"",SUM(H2342:K2342))</f>
        <v/>
      </c>
    </row>
    <row r="2343" spans="8:12" ht="17.25" x14ac:dyDescent="0.3">
      <c r="H2343" s="41">
        <f>MAX(IF($B2343="No",0,MIN((0.75*D2343),847)),MIN(D2343,(0.75*$C2343),847))</f>
        <v>0</v>
      </c>
      <c r="I2343" s="41">
        <f>MAX(IF($B2343="No",0,MIN((0.75*E2343),847)),MIN(E2343,(0.75*$C2343),847))</f>
        <v>0</v>
      </c>
      <c r="J2343" s="41">
        <f>MAX(IF($B2343="No",0,MIN((0.75*F2343),847)),MIN(F2343,(0.75*$C2343),847))</f>
        <v>0</v>
      </c>
      <c r="K2343" s="41">
        <f>MAX(IF($B2343="No",0,MIN((0.75*G2343),847)),MIN(G2343,(0.75*$C2343),847))</f>
        <v>0</v>
      </c>
      <c r="L2343" s="54" t="str">
        <f>IF(OR(COUNT(C2343:G2343)&lt;&gt;5,ISBLANK(B2343)),"",SUM(H2343:K2343))</f>
        <v/>
      </c>
    </row>
    <row r="2344" spans="8:12" ht="17.25" x14ac:dyDescent="0.3">
      <c r="H2344" s="41">
        <f>MAX(IF($B2344="No",0,MIN((0.75*D2344),847)),MIN(D2344,(0.75*$C2344),847))</f>
        <v>0</v>
      </c>
      <c r="I2344" s="41">
        <f>MAX(IF($B2344="No",0,MIN((0.75*E2344),847)),MIN(E2344,(0.75*$C2344),847))</f>
        <v>0</v>
      </c>
      <c r="J2344" s="41">
        <f>MAX(IF($B2344="No",0,MIN((0.75*F2344),847)),MIN(F2344,(0.75*$C2344),847))</f>
        <v>0</v>
      </c>
      <c r="K2344" s="41">
        <f>MAX(IF($B2344="No",0,MIN((0.75*G2344),847)),MIN(G2344,(0.75*$C2344),847))</f>
        <v>0</v>
      </c>
      <c r="L2344" s="54" t="str">
        <f>IF(OR(COUNT(C2344:G2344)&lt;&gt;5,ISBLANK(B2344)),"",SUM(H2344:K2344))</f>
        <v/>
      </c>
    </row>
    <row r="2345" spans="8:12" ht="17.25" x14ac:dyDescent="0.3">
      <c r="H2345" s="41">
        <f>MAX(IF($B2345="No",0,MIN((0.75*D2345),847)),MIN(D2345,(0.75*$C2345),847))</f>
        <v>0</v>
      </c>
      <c r="I2345" s="41">
        <f>MAX(IF($B2345="No",0,MIN((0.75*E2345),847)),MIN(E2345,(0.75*$C2345),847))</f>
        <v>0</v>
      </c>
      <c r="J2345" s="41">
        <f>MAX(IF($B2345="No",0,MIN((0.75*F2345),847)),MIN(F2345,(0.75*$C2345),847))</f>
        <v>0</v>
      </c>
      <c r="K2345" s="41">
        <f>MAX(IF($B2345="No",0,MIN((0.75*G2345),847)),MIN(G2345,(0.75*$C2345),847))</f>
        <v>0</v>
      </c>
      <c r="L2345" s="54" t="str">
        <f>IF(OR(COUNT(C2345:G2345)&lt;&gt;5,ISBLANK(B2345)),"",SUM(H2345:K2345))</f>
        <v/>
      </c>
    </row>
    <row r="2346" spans="8:12" ht="17.25" x14ac:dyDescent="0.3">
      <c r="H2346" s="41">
        <f>MAX(IF($B2346="No",0,MIN((0.75*D2346),847)),MIN(D2346,(0.75*$C2346),847))</f>
        <v>0</v>
      </c>
      <c r="I2346" s="41">
        <f>MAX(IF($B2346="No",0,MIN((0.75*E2346),847)),MIN(E2346,(0.75*$C2346),847))</f>
        <v>0</v>
      </c>
      <c r="J2346" s="41">
        <f>MAX(IF($B2346="No",0,MIN((0.75*F2346),847)),MIN(F2346,(0.75*$C2346),847))</f>
        <v>0</v>
      </c>
      <c r="K2346" s="41">
        <f>MAX(IF($B2346="No",0,MIN((0.75*G2346),847)),MIN(G2346,(0.75*$C2346),847))</f>
        <v>0</v>
      </c>
      <c r="L2346" s="54" t="str">
        <f>IF(OR(COUNT(C2346:G2346)&lt;&gt;5,ISBLANK(B2346)),"",SUM(H2346:K2346))</f>
        <v/>
      </c>
    </row>
    <row r="2347" spans="8:12" ht="17.25" x14ac:dyDescent="0.3">
      <c r="H2347" s="41">
        <f>MAX(IF($B2347="No",0,MIN((0.75*D2347),847)),MIN(D2347,(0.75*$C2347),847))</f>
        <v>0</v>
      </c>
      <c r="I2347" s="41">
        <f>MAX(IF($B2347="No",0,MIN((0.75*E2347),847)),MIN(E2347,(0.75*$C2347),847))</f>
        <v>0</v>
      </c>
      <c r="J2347" s="41">
        <f>MAX(IF($B2347="No",0,MIN((0.75*F2347),847)),MIN(F2347,(0.75*$C2347),847))</f>
        <v>0</v>
      </c>
      <c r="K2347" s="41">
        <f>MAX(IF($B2347="No",0,MIN((0.75*G2347),847)),MIN(G2347,(0.75*$C2347),847))</f>
        <v>0</v>
      </c>
      <c r="L2347" s="54" t="str">
        <f>IF(OR(COUNT(C2347:G2347)&lt;&gt;5,ISBLANK(B2347)),"",SUM(H2347:K2347))</f>
        <v/>
      </c>
    </row>
    <row r="2348" spans="8:12" ht="17.25" x14ac:dyDescent="0.3">
      <c r="H2348" s="41">
        <f>MAX(IF($B2348="No",0,MIN((0.75*D2348),847)),MIN(D2348,(0.75*$C2348),847))</f>
        <v>0</v>
      </c>
      <c r="I2348" s="41">
        <f>MAX(IF($B2348="No",0,MIN((0.75*E2348),847)),MIN(E2348,(0.75*$C2348),847))</f>
        <v>0</v>
      </c>
      <c r="J2348" s="41">
        <f>MAX(IF($B2348="No",0,MIN((0.75*F2348),847)),MIN(F2348,(0.75*$C2348),847))</f>
        <v>0</v>
      </c>
      <c r="K2348" s="41">
        <f>MAX(IF($B2348="No",0,MIN((0.75*G2348),847)),MIN(G2348,(0.75*$C2348),847))</f>
        <v>0</v>
      </c>
      <c r="L2348" s="54" t="str">
        <f>IF(OR(COUNT(C2348:G2348)&lt;&gt;5,ISBLANK(B2348)),"",SUM(H2348:K2348))</f>
        <v/>
      </c>
    </row>
    <row r="2349" spans="8:12" ht="17.25" x14ac:dyDescent="0.3">
      <c r="H2349" s="41">
        <f>MAX(IF($B2349="No",0,MIN((0.75*D2349),847)),MIN(D2349,(0.75*$C2349),847))</f>
        <v>0</v>
      </c>
      <c r="I2349" s="41">
        <f>MAX(IF($B2349="No",0,MIN((0.75*E2349),847)),MIN(E2349,(0.75*$C2349),847))</f>
        <v>0</v>
      </c>
      <c r="J2349" s="41">
        <f>MAX(IF($B2349="No",0,MIN((0.75*F2349),847)),MIN(F2349,(0.75*$C2349),847))</f>
        <v>0</v>
      </c>
      <c r="K2349" s="41">
        <f>MAX(IF($B2349="No",0,MIN((0.75*G2349),847)),MIN(G2349,(0.75*$C2349),847))</f>
        <v>0</v>
      </c>
      <c r="L2349" s="54" t="str">
        <f>IF(OR(COUNT(C2349:G2349)&lt;&gt;5,ISBLANK(B2349)),"",SUM(H2349:K2349))</f>
        <v/>
      </c>
    </row>
    <row r="2350" spans="8:12" ht="17.25" x14ac:dyDescent="0.3">
      <c r="H2350" s="41">
        <f>MAX(IF($B2350="No",0,MIN((0.75*D2350),847)),MIN(D2350,(0.75*$C2350),847))</f>
        <v>0</v>
      </c>
      <c r="I2350" s="41">
        <f>MAX(IF($B2350="No",0,MIN((0.75*E2350),847)),MIN(E2350,(0.75*$C2350),847))</f>
        <v>0</v>
      </c>
      <c r="J2350" s="41">
        <f>MAX(IF($B2350="No",0,MIN((0.75*F2350),847)),MIN(F2350,(0.75*$C2350),847))</f>
        <v>0</v>
      </c>
      <c r="K2350" s="41">
        <f>MAX(IF($B2350="No",0,MIN((0.75*G2350),847)),MIN(G2350,(0.75*$C2350),847))</f>
        <v>0</v>
      </c>
      <c r="L2350" s="54" t="str">
        <f>IF(OR(COUNT(C2350:G2350)&lt;&gt;5,ISBLANK(B2350)),"",SUM(H2350:K2350))</f>
        <v/>
      </c>
    </row>
    <row r="2351" spans="8:12" ht="17.25" x14ac:dyDescent="0.3">
      <c r="H2351" s="41">
        <f>MAX(IF($B2351="No",0,MIN((0.75*D2351),847)),MIN(D2351,(0.75*$C2351),847))</f>
        <v>0</v>
      </c>
      <c r="I2351" s="41">
        <f>MAX(IF($B2351="No",0,MIN((0.75*E2351),847)),MIN(E2351,(0.75*$C2351),847))</f>
        <v>0</v>
      </c>
      <c r="J2351" s="41">
        <f>MAX(IF($B2351="No",0,MIN((0.75*F2351),847)),MIN(F2351,(0.75*$C2351),847))</f>
        <v>0</v>
      </c>
      <c r="K2351" s="41">
        <f>MAX(IF($B2351="No",0,MIN((0.75*G2351),847)),MIN(G2351,(0.75*$C2351),847))</f>
        <v>0</v>
      </c>
      <c r="L2351" s="54" t="str">
        <f>IF(OR(COUNT(C2351:G2351)&lt;&gt;5,ISBLANK(B2351)),"",SUM(H2351:K2351))</f>
        <v/>
      </c>
    </row>
    <row r="2352" spans="8:12" ht="17.25" x14ac:dyDescent="0.3">
      <c r="H2352" s="41">
        <f>MAX(IF($B2352="No",0,MIN((0.75*D2352),847)),MIN(D2352,(0.75*$C2352),847))</f>
        <v>0</v>
      </c>
      <c r="I2352" s="41">
        <f>MAX(IF($B2352="No",0,MIN((0.75*E2352),847)),MIN(E2352,(0.75*$C2352),847))</f>
        <v>0</v>
      </c>
      <c r="J2352" s="41">
        <f>MAX(IF($B2352="No",0,MIN((0.75*F2352),847)),MIN(F2352,(0.75*$C2352),847))</f>
        <v>0</v>
      </c>
      <c r="K2352" s="41">
        <f>MAX(IF($B2352="No",0,MIN((0.75*G2352),847)),MIN(G2352,(0.75*$C2352),847))</f>
        <v>0</v>
      </c>
      <c r="L2352" s="54" t="str">
        <f>IF(OR(COUNT(C2352:G2352)&lt;&gt;5,ISBLANK(B2352)),"",SUM(H2352:K2352))</f>
        <v/>
      </c>
    </row>
    <row r="2353" spans="8:12" ht="17.25" x14ac:dyDescent="0.3">
      <c r="H2353" s="41">
        <f>MAX(IF($B2353="No",0,MIN((0.75*D2353),847)),MIN(D2353,(0.75*$C2353),847))</f>
        <v>0</v>
      </c>
      <c r="I2353" s="41">
        <f>MAX(IF($B2353="No",0,MIN((0.75*E2353),847)),MIN(E2353,(0.75*$C2353),847))</f>
        <v>0</v>
      </c>
      <c r="J2353" s="41">
        <f>MAX(IF($B2353="No",0,MIN((0.75*F2353),847)),MIN(F2353,(0.75*$C2353),847))</f>
        <v>0</v>
      </c>
      <c r="K2353" s="41">
        <f>MAX(IF($B2353="No",0,MIN((0.75*G2353),847)),MIN(G2353,(0.75*$C2353),847))</f>
        <v>0</v>
      </c>
      <c r="L2353" s="54" t="str">
        <f>IF(OR(COUNT(C2353:G2353)&lt;&gt;5,ISBLANK(B2353)),"",SUM(H2353:K2353))</f>
        <v/>
      </c>
    </row>
    <row r="2354" spans="8:12" ht="17.25" x14ac:dyDescent="0.3">
      <c r="H2354" s="41">
        <f>MAX(IF($B2354="No",0,MIN((0.75*D2354),847)),MIN(D2354,(0.75*$C2354),847))</f>
        <v>0</v>
      </c>
      <c r="I2354" s="41">
        <f>MAX(IF($B2354="No",0,MIN((0.75*E2354),847)),MIN(E2354,(0.75*$C2354),847))</f>
        <v>0</v>
      </c>
      <c r="J2354" s="41">
        <f>MAX(IF($B2354="No",0,MIN((0.75*F2354),847)),MIN(F2354,(0.75*$C2354),847))</f>
        <v>0</v>
      </c>
      <c r="K2354" s="41">
        <f>MAX(IF($B2354="No",0,MIN((0.75*G2354),847)),MIN(G2354,(0.75*$C2354),847))</f>
        <v>0</v>
      </c>
      <c r="L2354" s="54" t="str">
        <f>IF(OR(COUNT(C2354:G2354)&lt;&gt;5,ISBLANK(B2354)),"",SUM(H2354:K2354))</f>
        <v/>
      </c>
    </row>
    <row r="2355" spans="8:12" ht="17.25" x14ac:dyDescent="0.3">
      <c r="H2355" s="41">
        <f>MAX(IF($B2355="No",0,MIN((0.75*D2355),847)),MIN(D2355,(0.75*$C2355),847))</f>
        <v>0</v>
      </c>
      <c r="I2355" s="41">
        <f>MAX(IF($B2355="No",0,MIN((0.75*E2355),847)),MIN(E2355,(0.75*$C2355),847))</f>
        <v>0</v>
      </c>
      <c r="J2355" s="41">
        <f>MAX(IF($B2355="No",0,MIN((0.75*F2355),847)),MIN(F2355,(0.75*$C2355),847))</f>
        <v>0</v>
      </c>
      <c r="K2355" s="41">
        <f>MAX(IF($B2355="No",0,MIN((0.75*G2355),847)),MIN(G2355,(0.75*$C2355),847))</f>
        <v>0</v>
      </c>
      <c r="L2355" s="54" t="str">
        <f>IF(OR(COUNT(C2355:G2355)&lt;&gt;5,ISBLANK(B2355)),"",SUM(H2355:K2355))</f>
        <v/>
      </c>
    </row>
    <row r="2356" spans="8:12" ht="17.25" x14ac:dyDescent="0.3">
      <c r="H2356" s="41">
        <f>MAX(IF($B2356="No",0,MIN((0.75*D2356),847)),MIN(D2356,(0.75*$C2356),847))</f>
        <v>0</v>
      </c>
      <c r="I2356" s="41">
        <f>MAX(IF($B2356="No",0,MIN((0.75*E2356),847)),MIN(E2356,(0.75*$C2356),847))</f>
        <v>0</v>
      </c>
      <c r="J2356" s="41">
        <f>MAX(IF($B2356="No",0,MIN((0.75*F2356),847)),MIN(F2356,(0.75*$C2356),847))</f>
        <v>0</v>
      </c>
      <c r="K2356" s="41">
        <f>MAX(IF($B2356="No",0,MIN((0.75*G2356),847)),MIN(G2356,(0.75*$C2356),847))</f>
        <v>0</v>
      </c>
      <c r="L2356" s="54" t="str">
        <f>IF(OR(COUNT(C2356:G2356)&lt;&gt;5,ISBLANK(B2356)),"",SUM(H2356:K2356))</f>
        <v/>
      </c>
    </row>
    <row r="2357" spans="8:12" ht="17.25" x14ac:dyDescent="0.3">
      <c r="H2357" s="41">
        <f>MAX(IF($B2357="No",0,MIN((0.75*D2357),847)),MIN(D2357,(0.75*$C2357),847))</f>
        <v>0</v>
      </c>
      <c r="I2357" s="41">
        <f>MAX(IF($B2357="No",0,MIN((0.75*E2357),847)),MIN(E2357,(0.75*$C2357),847))</f>
        <v>0</v>
      </c>
      <c r="J2357" s="41">
        <f>MAX(IF($B2357="No",0,MIN((0.75*F2357),847)),MIN(F2357,(0.75*$C2357),847))</f>
        <v>0</v>
      </c>
      <c r="K2357" s="41">
        <f>MAX(IF($B2357="No",0,MIN((0.75*G2357),847)),MIN(G2357,(0.75*$C2357),847))</f>
        <v>0</v>
      </c>
      <c r="L2357" s="54" t="str">
        <f>IF(OR(COUNT(C2357:G2357)&lt;&gt;5,ISBLANK(B2357)),"",SUM(H2357:K2357))</f>
        <v/>
      </c>
    </row>
    <row r="2358" spans="8:12" ht="17.25" x14ac:dyDescent="0.3">
      <c r="H2358" s="41">
        <f>MAX(IF($B2358="No",0,MIN((0.75*D2358),847)),MIN(D2358,(0.75*$C2358),847))</f>
        <v>0</v>
      </c>
      <c r="I2358" s="41">
        <f>MAX(IF($B2358="No",0,MIN((0.75*E2358),847)),MIN(E2358,(0.75*$C2358),847))</f>
        <v>0</v>
      </c>
      <c r="J2358" s="41">
        <f>MAX(IF($B2358="No",0,MIN((0.75*F2358),847)),MIN(F2358,(0.75*$C2358),847))</f>
        <v>0</v>
      </c>
      <c r="K2358" s="41">
        <f>MAX(IF($B2358="No",0,MIN((0.75*G2358),847)),MIN(G2358,(0.75*$C2358),847))</f>
        <v>0</v>
      </c>
      <c r="L2358" s="54" t="str">
        <f>IF(OR(COUNT(C2358:G2358)&lt;&gt;5,ISBLANK(B2358)),"",SUM(H2358:K2358))</f>
        <v/>
      </c>
    </row>
    <row r="2359" spans="8:12" ht="17.25" x14ac:dyDescent="0.3">
      <c r="H2359" s="41">
        <f>MAX(IF($B2359="No",0,MIN((0.75*D2359),847)),MIN(D2359,(0.75*$C2359),847))</f>
        <v>0</v>
      </c>
      <c r="I2359" s="41">
        <f>MAX(IF($B2359="No",0,MIN((0.75*E2359),847)),MIN(E2359,(0.75*$C2359),847))</f>
        <v>0</v>
      </c>
      <c r="J2359" s="41">
        <f>MAX(IF($B2359="No",0,MIN((0.75*F2359),847)),MIN(F2359,(0.75*$C2359),847))</f>
        <v>0</v>
      </c>
      <c r="K2359" s="41">
        <f>MAX(IF($B2359="No",0,MIN((0.75*G2359),847)),MIN(G2359,(0.75*$C2359),847))</f>
        <v>0</v>
      </c>
      <c r="L2359" s="54" t="str">
        <f>IF(OR(COUNT(C2359:G2359)&lt;&gt;5,ISBLANK(B2359)),"",SUM(H2359:K2359))</f>
        <v/>
      </c>
    </row>
    <row r="2360" spans="8:12" ht="17.25" x14ac:dyDescent="0.3">
      <c r="H2360" s="41">
        <f>MAX(IF($B2360="No",0,MIN((0.75*D2360),847)),MIN(D2360,(0.75*$C2360),847))</f>
        <v>0</v>
      </c>
      <c r="I2360" s="41">
        <f>MAX(IF($B2360="No",0,MIN((0.75*E2360),847)),MIN(E2360,(0.75*$C2360),847))</f>
        <v>0</v>
      </c>
      <c r="J2360" s="41">
        <f>MAX(IF($B2360="No",0,MIN((0.75*F2360),847)),MIN(F2360,(0.75*$C2360),847))</f>
        <v>0</v>
      </c>
      <c r="K2360" s="41">
        <f>MAX(IF($B2360="No",0,MIN((0.75*G2360),847)),MIN(G2360,(0.75*$C2360),847))</f>
        <v>0</v>
      </c>
      <c r="L2360" s="54" t="str">
        <f>IF(OR(COUNT(C2360:G2360)&lt;&gt;5,ISBLANK(B2360)),"",SUM(H2360:K2360))</f>
        <v/>
      </c>
    </row>
    <row r="2361" spans="8:12" ht="17.25" x14ac:dyDescent="0.3">
      <c r="H2361" s="41">
        <f>MAX(IF($B2361="No",0,MIN((0.75*D2361),847)),MIN(D2361,(0.75*$C2361),847))</f>
        <v>0</v>
      </c>
      <c r="I2361" s="41">
        <f>MAX(IF($B2361="No",0,MIN((0.75*E2361),847)),MIN(E2361,(0.75*$C2361),847))</f>
        <v>0</v>
      </c>
      <c r="J2361" s="41">
        <f>MAX(IF($B2361="No",0,MIN((0.75*F2361),847)),MIN(F2361,(0.75*$C2361),847))</f>
        <v>0</v>
      </c>
      <c r="K2361" s="41">
        <f>MAX(IF($B2361="No",0,MIN((0.75*G2361),847)),MIN(G2361,(0.75*$C2361),847))</f>
        <v>0</v>
      </c>
      <c r="L2361" s="54" t="str">
        <f>IF(OR(COUNT(C2361:G2361)&lt;&gt;5,ISBLANK(B2361)),"",SUM(H2361:K2361))</f>
        <v/>
      </c>
    </row>
    <row r="2362" spans="8:12" ht="17.25" x14ac:dyDescent="0.3">
      <c r="H2362" s="41">
        <f>MAX(IF($B2362="No",0,MIN((0.75*D2362),847)),MIN(D2362,(0.75*$C2362),847))</f>
        <v>0</v>
      </c>
      <c r="I2362" s="41">
        <f>MAX(IF($B2362="No",0,MIN((0.75*E2362),847)),MIN(E2362,(0.75*$C2362),847))</f>
        <v>0</v>
      </c>
      <c r="J2362" s="41">
        <f>MAX(IF($B2362="No",0,MIN((0.75*F2362),847)),MIN(F2362,(0.75*$C2362),847))</f>
        <v>0</v>
      </c>
      <c r="K2362" s="41">
        <f>MAX(IF($B2362="No",0,MIN((0.75*G2362),847)),MIN(G2362,(0.75*$C2362),847))</f>
        <v>0</v>
      </c>
      <c r="L2362" s="54" t="str">
        <f>IF(OR(COUNT(C2362:G2362)&lt;&gt;5,ISBLANK(B2362)),"",SUM(H2362:K2362))</f>
        <v/>
      </c>
    </row>
    <row r="2363" spans="8:12" ht="17.25" x14ac:dyDescent="0.3">
      <c r="H2363" s="41">
        <f>MAX(IF($B2363="No",0,MIN((0.75*D2363),847)),MIN(D2363,(0.75*$C2363),847))</f>
        <v>0</v>
      </c>
      <c r="I2363" s="41">
        <f>MAX(IF($B2363="No",0,MIN((0.75*E2363),847)),MIN(E2363,(0.75*$C2363),847))</f>
        <v>0</v>
      </c>
      <c r="J2363" s="41">
        <f>MAX(IF($B2363="No",0,MIN((0.75*F2363),847)),MIN(F2363,(0.75*$C2363),847))</f>
        <v>0</v>
      </c>
      <c r="K2363" s="41">
        <f>MAX(IF($B2363="No",0,MIN((0.75*G2363),847)),MIN(G2363,(0.75*$C2363),847))</f>
        <v>0</v>
      </c>
      <c r="L2363" s="54" t="str">
        <f>IF(OR(COUNT(C2363:G2363)&lt;&gt;5,ISBLANK(B2363)),"",SUM(H2363:K2363))</f>
        <v/>
      </c>
    </row>
    <row r="2364" spans="8:12" ht="17.25" x14ac:dyDescent="0.3">
      <c r="H2364" s="41">
        <f>MAX(IF($B2364="No",0,MIN((0.75*D2364),847)),MIN(D2364,(0.75*$C2364),847))</f>
        <v>0</v>
      </c>
      <c r="I2364" s="41">
        <f>MAX(IF($B2364="No",0,MIN((0.75*E2364),847)),MIN(E2364,(0.75*$C2364),847))</f>
        <v>0</v>
      </c>
      <c r="J2364" s="41">
        <f>MAX(IF($B2364="No",0,MIN((0.75*F2364),847)),MIN(F2364,(0.75*$C2364),847))</f>
        <v>0</v>
      </c>
      <c r="K2364" s="41">
        <f>MAX(IF($B2364="No",0,MIN((0.75*G2364),847)),MIN(G2364,(0.75*$C2364),847))</f>
        <v>0</v>
      </c>
      <c r="L2364" s="54" t="str">
        <f>IF(OR(COUNT(C2364:G2364)&lt;&gt;5,ISBLANK(B2364)),"",SUM(H2364:K2364))</f>
        <v/>
      </c>
    </row>
    <row r="2365" spans="8:12" ht="17.25" x14ac:dyDescent="0.3">
      <c r="H2365" s="41">
        <f>MAX(IF($B2365="No",0,MIN((0.75*D2365),847)),MIN(D2365,(0.75*$C2365),847))</f>
        <v>0</v>
      </c>
      <c r="I2365" s="41">
        <f>MAX(IF($B2365="No",0,MIN((0.75*E2365),847)),MIN(E2365,(0.75*$C2365),847))</f>
        <v>0</v>
      </c>
      <c r="J2365" s="41">
        <f>MAX(IF($B2365="No",0,MIN((0.75*F2365),847)),MIN(F2365,(0.75*$C2365),847))</f>
        <v>0</v>
      </c>
      <c r="K2365" s="41">
        <f>MAX(IF($B2365="No",0,MIN((0.75*G2365),847)),MIN(G2365,(0.75*$C2365),847))</f>
        <v>0</v>
      </c>
      <c r="L2365" s="54" t="str">
        <f>IF(OR(COUNT(C2365:G2365)&lt;&gt;5,ISBLANK(B2365)),"",SUM(H2365:K2365))</f>
        <v/>
      </c>
    </row>
    <row r="2366" spans="8:12" ht="17.25" x14ac:dyDescent="0.3">
      <c r="H2366" s="41">
        <f>MAX(IF($B2366="No",0,MIN((0.75*D2366),847)),MIN(D2366,(0.75*$C2366),847))</f>
        <v>0</v>
      </c>
      <c r="I2366" s="41">
        <f>MAX(IF($B2366="No",0,MIN((0.75*E2366),847)),MIN(E2366,(0.75*$C2366),847))</f>
        <v>0</v>
      </c>
      <c r="J2366" s="41">
        <f>MAX(IF($B2366="No",0,MIN((0.75*F2366),847)),MIN(F2366,(0.75*$C2366),847))</f>
        <v>0</v>
      </c>
      <c r="K2366" s="41">
        <f>MAX(IF($B2366="No",0,MIN((0.75*G2366),847)),MIN(G2366,(0.75*$C2366),847))</f>
        <v>0</v>
      </c>
      <c r="L2366" s="54" t="str">
        <f>IF(OR(COUNT(C2366:G2366)&lt;&gt;5,ISBLANK(B2366)),"",SUM(H2366:K2366))</f>
        <v/>
      </c>
    </row>
    <row r="2367" spans="8:12" ht="17.25" x14ac:dyDescent="0.3">
      <c r="H2367" s="41">
        <f>MAX(IF($B2367="No",0,MIN((0.75*D2367),847)),MIN(D2367,(0.75*$C2367),847))</f>
        <v>0</v>
      </c>
      <c r="I2367" s="41">
        <f>MAX(IF($B2367="No",0,MIN((0.75*E2367),847)),MIN(E2367,(0.75*$C2367),847))</f>
        <v>0</v>
      </c>
      <c r="J2367" s="41">
        <f>MAX(IF($B2367="No",0,MIN((0.75*F2367),847)),MIN(F2367,(0.75*$C2367),847))</f>
        <v>0</v>
      </c>
      <c r="K2367" s="41">
        <f>MAX(IF($B2367="No",0,MIN((0.75*G2367),847)),MIN(G2367,(0.75*$C2367),847))</f>
        <v>0</v>
      </c>
      <c r="L2367" s="54" t="str">
        <f>IF(OR(COUNT(C2367:G2367)&lt;&gt;5,ISBLANK(B2367)),"",SUM(H2367:K2367))</f>
        <v/>
      </c>
    </row>
    <row r="2368" spans="8:12" ht="17.25" x14ac:dyDescent="0.3">
      <c r="H2368" s="41">
        <f>MAX(IF($B2368="No",0,MIN((0.75*D2368),847)),MIN(D2368,(0.75*$C2368),847))</f>
        <v>0</v>
      </c>
      <c r="I2368" s="41">
        <f>MAX(IF($B2368="No",0,MIN((0.75*E2368),847)),MIN(E2368,(0.75*$C2368),847))</f>
        <v>0</v>
      </c>
      <c r="J2368" s="41">
        <f>MAX(IF($B2368="No",0,MIN((0.75*F2368),847)),MIN(F2368,(0.75*$C2368),847))</f>
        <v>0</v>
      </c>
      <c r="K2368" s="41">
        <f>MAX(IF($B2368="No",0,MIN((0.75*G2368),847)),MIN(G2368,(0.75*$C2368),847))</f>
        <v>0</v>
      </c>
      <c r="L2368" s="54" t="str">
        <f>IF(OR(COUNT(C2368:G2368)&lt;&gt;5,ISBLANK(B2368)),"",SUM(H2368:K2368))</f>
        <v/>
      </c>
    </row>
    <row r="2369" spans="8:12" ht="17.25" x14ac:dyDescent="0.3">
      <c r="H2369" s="41">
        <f>MAX(IF($B2369="No",0,MIN((0.75*D2369),847)),MIN(D2369,(0.75*$C2369),847))</f>
        <v>0</v>
      </c>
      <c r="I2369" s="41">
        <f>MAX(IF($B2369="No",0,MIN((0.75*E2369),847)),MIN(E2369,(0.75*$C2369),847))</f>
        <v>0</v>
      </c>
      <c r="J2369" s="41">
        <f>MAX(IF($B2369="No",0,MIN((0.75*F2369),847)),MIN(F2369,(0.75*$C2369),847))</f>
        <v>0</v>
      </c>
      <c r="K2369" s="41">
        <f>MAX(IF($B2369="No",0,MIN((0.75*G2369),847)),MIN(G2369,(0.75*$C2369),847))</f>
        <v>0</v>
      </c>
      <c r="L2369" s="54" t="str">
        <f>IF(OR(COUNT(C2369:G2369)&lt;&gt;5,ISBLANK(B2369)),"",SUM(H2369:K2369))</f>
        <v/>
      </c>
    </row>
    <row r="2370" spans="8:12" ht="17.25" x14ac:dyDescent="0.3">
      <c r="H2370" s="41">
        <f>MAX(IF($B2370="No",0,MIN((0.75*D2370),847)),MIN(D2370,(0.75*$C2370),847))</f>
        <v>0</v>
      </c>
      <c r="I2370" s="41">
        <f>MAX(IF($B2370="No",0,MIN((0.75*E2370),847)),MIN(E2370,(0.75*$C2370),847))</f>
        <v>0</v>
      </c>
      <c r="J2370" s="41">
        <f>MAX(IF($B2370="No",0,MIN((0.75*F2370),847)),MIN(F2370,(0.75*$C2370),847))</f>
        <v>0</v>
      </c>
      <c r="K2370" s="41">
        <f>MAX(IF($B2370="No",0,MIN((0.75*G2370),847)),MIN(G2370,(0.75*$C2370),847))</f>
        <v>0</v>
      </c>
      <c r="L2370" s="54" t="str">
        <f>IF(OR(COUNT(C2370:G2370)&lt;&gt;5,ISBLANK(B2370)),"",SUM(H2370:K2370))</f>
        <v/>
      </c>
    </row>
    <row r="2371" spans="8:12" ht="17.25" x14ac:dyDescent="0.3">
      <c r="H2371" s="41">
        <f>MAX(IF($B2371="No",0,MIN((0.75*D2371),847)),MIN(D2371,(0.75*$C2371),847))</f>
        <v>0</v>
      </c>
      <c r="I2371" s="41">
        <f>MAX(IF($B2371="No",0,MIN((0.75*E2371),847)),MIN(E2371,(0.75*$C2371),847))</f>
        <v>0</v>
      </c>
      <c r="J2371" s="41">
        <f>MAX(IF($B2371="No",0,MIN((0.75*F2371),847)),MIN(F2371,(0.75*$C2371),847))</f>
        <v>0</v>
      </c>
      <c r="K2371" s="41">
        <f>MAX(IF($B2371="No",0,MIN((0.75*G2371),847)),MIN(G2371,(0.75*$C2371),847))</f>
        <v>0</v>
      </c>
      <c r="L2371" s="54" t="str">
        <f>IF(OR(COUNT(C2371:G2371)&lt;&gt;5,ISBLANK(B2371)),"",SUM(H2371:K2371))</f>
        <v/>
      </c>
    </row>
    <row r="2372" spans="8:12" ht="17.25" x14ac:dyDescent="0.3">
      <c r="H2372" s="41">
        <f>MAX(IF($B2372="No",0,MIN((0.75*D2372),847)),MIN(D2372,(0.75*$C2372),847))</f>
        <v>0</v>
      </c>
      <c r="I2372" s="41">
        <f>MAX(IF($B2372="No",0,MIN((0.75*E2372),847)),MIN(E2372,(0.75*$C2372),847))</f>
        <v>0</v>
      </c>
      <c r="J2372" s="41">
        <f>MAX(IF($B2372="No",0,MIN((0.75*F2372),847)),MIN(F2372,(0.75*$C2372),847))</f>
        <v>0</v>
      </c>
      <c r="K2372" s="41">
        <f>MAX(IF($B2372="No",0,MIN((0.75*G2372),847)),MIN(G2372,(0.75*$C2372),847))</f>
        <v>0</v>
      </c>
      <c r="L2372" s="54" t="str">
        <f>IF(OR(COUNT(C2372:G2372)&lt;&gt;5,ISBLANK(B2372)),"",SUM(H2372:K2372))</f>
        <v/>
      </c>
    </row>
    <row r="2373" spans="8:12" ht="17.25" x14ac:dyDescent="0.3">
      <c r="H2373" s="41">
        <f>MAX(IF($B2373="No",0,MIN((0.75*D2373),847)),MIN(D2373,(0.75*$C2373),847))</f>
        <v>0</v>
      </c>
      <c r="I2373" s="41">
        <f>MAX(IF($B2373="No",0,MIN((0.75*E2373),847)),MIN(E2373,(0.75*$C2373),847))</f>
        <v>0</v>
      </c>
      <c r="J2373" s="41">
        <f>MAX(IF($B2373="No",0,MIN((0.75*F2373),847)),MIN(F2373,(0.75*$C2373),847))</f>
        <v>0</v>
      </c>
      <c r="K2373" s="41">
        <f>MAX(IF($B2373="No",0,MIN((0.75*G2373),847)),MIN(G2373,(0.75*$C2373),847))</f>
        <v>0</v>
      </c>
      <c r="L2373" s="54" t="str">
        <f>IF(OR(COUNT(C2373:G2373)&lt;&gt;5,ISBLANK(B2373)),"",SUM(H2373:K2373))</f>
        <v/>
      </c>
    </row>
    <row r="2374" spans="8:12" ht="17.25" x14ac:dyDescent="0.3">
      <c r="H2374" s="41">
        <f>MAX(IF($B2374="No",0,MIN((0.75*D2374),847)),MIN(D2374,(0.75*$C2374),847))</f>
        <v>0</v>
      </c>
      <c r="I2374" s="41">
        <f>MAX(IF($B2374="No",0,MIN((0.75*E2374),847)),MIN(E2374,(0.75*$C2374),847))</f>
        <v>0</v>
      </c>
      <c r="J2374" s="41">
        <f>MAX(IF($B2374="No",0,MIN((0.75*F2374),847)),MIN(F2374,(0.75*$C2374),847))</f>
        <v>0</v>
      </c>
      <c r="K2374" s="41">
        <f>MAX(IF($B2374="No",0,MIN((0.75*G2374),847)),MIN(G2374,(0.75*$C2374),847))</f>
        <v>0</v>
      </c>
      <c r="L2374" s="54" t="str">
        <f>IF(OR(COUNT(C2374:G2374)&lt;&gt;5,ISBLANK(B2374)),"",SUM(H2374:K2374))</f>
        <v/>
      </c>
    </row>
    <row r="2375" spans="8:12" ht="17.25" x14ac:dyDescent="0.3">
      <c r="H2375" s="41">
        <f>MAX(IF($B2375="No",0,MIN((0.75*D2375),847)),MIN(D2375,(0.75*$C2375),847))</f>
        <v>0</v>
      </c>
      <c r="I2375" s="41">
        <f>MAX(IF($B2375="No",0,MIN((0.75*E2375),847)),MIN(E2375,(0.75*$C2375),847))</f>
        <v>0</v>
      </c>
      <c r="J2375" s="41">
        <f>MAX(IF($B2375="No",0,MIN((0.75*F2375),847)),MIN(F2375,(0.75*$C2375),847))</f>
        <v>0</v>
      </c>
      <c r="K2375" s="41">
        <f>MAX(IF($B2375="No",0,MIN((0.75*G2375),847)),MIN(G2375,(0.75*$C2375),847))</f>
        <v>0</v>
      </c>
      <c r="L2375" s="54" t="str">
        <f>IF(OR(COUNT(C2375:G2375)&lt;&gt;5,ISBLANK(B2375)),"",SUM(H2375:K2375))</f>
        <v/>
      </c>
    </row>
    <row r="2376" spans="8:12" ht="17.25" x14ac:dyDescent="0.3">
      <c r="H2376" s="41">
        <f>MAX(IF($B2376="No",0,MIN((0.75*D2376),847)),MIN(D2376,(0.75*$C2376),847))</f>
        <v>0</v>
      </c>
      <c r="I2376" s="41">
        <f>MAX(IF($B2376="No",0,MIN((0.75*E2376),847)),MIN(E2376,(0.75*$C2376),847))</f>
        <v>0</v>
      </c>
      <c r="J2376" s="41">
        <f>MAX(IF($B2376="No",0,MIN((0.75*F2376),847)),MIN(F2376,(0.75*$C2376),847))</f>
        <v>0</v>
      </c>
      <c r="K2376" s="41">
        <f>MAX(IF($B2376="No",0,MIN((0.75*G2376),847)),MIN(G2376,(0.75*$C2376),847))</f>
        <v>0</v>
      </c>
      <c r="L2376" s="54" t="str">
        <f>IF(OR(COUNT(C2376:G2376)&lt;&gt;5,ISBLANK(B2376)),"",SUM(H2376:K2376))</f>
        <v/>
      </c>
    </row>
    <row r="2377" spans="8:12" ht="17.25" x14ac:dyDescent="0.3">
      <c r="H2377" s="41">
        <f>MAX(IF($B2377="No",0,MIN((0.75*D2377),847)),MIN(D2377,(0.75*$C2377),847))</f>
        <v>0</v>
      </c>
      <c r="I2377" s="41">
        <f>MAX(IF($B2377="No",0,MIN((0.75*E2377),847)),MIN(E2377,(0.75*$C2377),847))</f>
        <v>0</v>
      </c>
      <c r="J2377" s="41">
        <f>MAX(IF($B2377="No",0,MIN((0.75*F2377),847)),MIN(F2377,(0.75*$C2377),847))</f>
        <v>0</v>
      </c>
      <c r="K2377" s="41">
        <f>MAX(IF($B2377="No",0,MIN((0.75*G2377),847)),MIN(G2377,(0.75*$C2377),847))</f>
        <v>0</v>
      </c>
      <c r="L2377" s="54" t="str">
        <f>IF(OR(COUNT(C2377:G2377)&lt;&gt;5,ISBLANK(B2377)),"",SUM(H2377:K2377))</f>
        <v/>
      </c>
    </row>
    <row r="2378" spans="8:12" ht="17.25" x14ac:dyDescent="0.3">
      <c r="H2378" s="41">
        <f>MAX(IF($B2378="No",0,MIN((0.75*D2378),847)),MIN(D2378,(0.75*$C2378),847))</f>
        <v>0</v>
      </c>
      <c r="I2378" s="41">
        <f>MAX(IF($B2378="No",0,MIN((0.75*E2378),847)),MIN(E2378,(0.75*$C2378),847))</f>
        <v>0</v>
      </c>
      <c r="J2378" s="41">
        <f>MAX(IF($B2378="No",0,MIN((0.75*F2378),847)),MIN(F2378,(0.75*$C2378),847))</f>
        <v>0</v>
      </c>
      <c r="K2378" s="41">
        <f>MAX(IF($B2378="No",0,MIN((0.75*G2378),847)),MIN(G2378,(0.75*$C2378),847))</f>
        <v>0</v>
      </c>
      <c r="L2378" s="54" t="str">
        <f>IF(OR(COUNT(C2378:G2378)&lt;&gt;5,ISBLANK(B2378)),"",SUM(H2378:K2378))</f>
        <v/>
      </c>
    </row>
    <row r="2379" spans="8:12" ht="17.25" x14ac:dyDescent="0.3">
      <c r="H2379" s="41">
        <f>MAX(IF($B2379="No",0,MIN((0.75*D2379),847)),MIN(D2379,(0.75*$C2379),847))</f>
        <v>0</v>
      </c>
      <c r="I2379" s="41">
        <f>MAX(IF($B2379="No",0,MIN((0.75*E2379),847)),MIN(E2379,(0.75*$C2379),847))</f>
        <v>0</v>
      </c>
      <c r="J2379" s="41">
        <f>MAX(IF($B2379="No",0,MIN((0.75*F2379),847)),MIN(F2379,(0.75*$C2379),847))</f>
        <v>0</v>
      </c>
      <c r="K2379" s="41">
        <f>MAX(IF($B2379="No",0,MIN((0.75*G2379),847)),MIN(G2379,(0.75*$C2379),847))</f>
        <v>0</v>
      </c>
      <c r="L2379" s="54" t="str">
        <f>IF(OR(COUNT(C2379:G2379)&lt;&gt;5,ISBLANK(B2379)),"",SUM(H2379:K2379))</f>
        <v/>
      </c>
    </row>
    <row r="2380" spans="8:12" ht="17.25" x14ac:dyDescent="0.3">
      <c r="H2380" s="41">
        <f>MAX(IF($B2380="No",0,MIN((0.75*D2380),847)),MIN(D2380,(0.75*$C2380),847))</f>
        <v>0</v>
      </c>
      <c r="I2380" s="41">
        <f>MAX(IF($B2380="No",0,MIN((0.75*E2380),847)),MIN(E2380,(0.75*$C2380),847))</f>
        <v>0</v>
      </c>
      <c r="J2380" s="41">
        <f>MAX(IF($B2380="No",0,MIN((0.75*F2380),847)),MIN(F2380,(0.75*$C2380),847))</f>
        <v>0</v>
      </c>
      <c r="K2380" s="41">
        <f>MAX(IF($B2380="No",0,MIN((0.75*G2380),847)),MIN(G2380,(0.75*$C2380),847))</f>
        <v>0</v>
      </c>
      <c r="L2380" s="54" t="str">
        <f>IF(OR(COUNT(C2380:G2380)&lt;&gt;5,ISBLANK(B2380)),"",SUM(H2380:K2380))</f>
        <v/>
      </c>
    </row>
    <row r="2381" spans="8:12" ht="17.25" x14ac:dyDescent="0.3">
      <c r="H2381" s="41">
        <f>MAX(IF($B2381="No",0,MIN((0.75*D2381),847)),MIN(D2381,(0.75*$C2381),847))</f>
        <v>0</v>
      </c>
      <c r="I2381" s="41">
        <f>MAX(IF($B2381="No",0,MIN((0.75*E2381),847)),MIN(E2381,(0.75*$C2381),847))</f>
        <v>0</v>
      </c>
      <c r="J2381" s="41">
        <f>MAX(IF($B2381="No",0,MIN((0.75*F2381),847)),MIN(F2381,(0.75*$C2381),847))</f>
        <v>0</v>
      </c>
      <c r="K2381" s="41">
        <f>MAX(IF($B2381="No",0,MIN((0.75*G2381),847)),MIN(G2381,(0.75*$C2381),847))</f>
        <v>0</v>
      </c>
      <c r="L2381" s="54" t="str">
        <f>IF(OR(COUNT(C2381:G2381)&lt;&gt;5,ISBLANK(B2381)),"",SUM(H2381:K2381))</f>
        <v/>
      </c>
    </row>
    <row r="2382" spans="8:12" ht="17.25" x14ac:dyDescent="0.3">
      <c r="H2382" s="41">
        <f>MAX(IF($B2382="No",0,MIN((0.75*D2382),847)),MIN(D2382,(0.75*$C2382),847))</f>
        <v>0</v>
      </c>
      <c r="I2382" s="41">
        <f>MAX(IF($B2382="No",0,MIN((0.75*E2382),847)),MIN(E2382,(0.75*$C2382),847))</f>
        <v>0</v>
      </c>
      <c r="J2382" s="41">
        <f>MAX(IF($B2382="No",0,MIN((0.75*F2382),847)),MIN(F2382,(0.75*$C2382),847))</f>
        <v>0</v>
      </c>
      <c r="K2382" s="41">
        <f>MAX(IF($B2382="No",0,MIN((0.75*G2382),847)),MIN(G2382,(0.75*$C2382),847))</f>
        <v>0</v>
      </c>
      <c r="L2382" s="54" t="str">
        <f>IF(OR(COUNT(C2382:G2382)&lt;&gt;5,ISBLANK(B2382)),"",SUM(H2382:K2382))</f>
        <v/>
      </c>
    </row>
    <row r="2383" spans="8:12" ht="17.25" x14ac:dyDescent="0.3">
      <c r="H2383" s="41">
        <f>MAX(IF($B2383="No",0,MIN((0.75*D2383),847)),MIN(D2383,(0.75*$C2383),847))</f>
        <v>0</v>
      </c>
      <c r="I2383" s="41">
        <f>MAX(IF($B2383="No",0,MIN((0.75*E2383),847)),MIN(E2383,(0.75*$C2383),847))</f>
        <v>0</v>
      </c>
      <c r="J2383" s="41">
        <f>MAX(IF($B2383="No",0,MIN((0.75*F2383),847)),MIN(F2383,(0.75*$C2383),847))</f>
        <v>0</v>
      </c>
      <c r="K2383" s="41">
        <f>MAX(IF($B2383="No",0,MIN((0.75*G2383),847)),MIN(G2383,(0.75*$C2383),847))</f>
        <v>0</v>
      </c>
      <c r="L2383" s="54" t="str">
        <f>IF(OR(COUNT(C2383:G2383)&lt;&gt;5,ISBLANK(B2383)),"",SUM(H2383:K2383))</f>
        <v/>
      </c>
    </row>
    <row r="2384" spans="8:12" ht="17.25" x14ac:dyDescent="0.3">
      <c r="H2384" s="41">
        <f>MAX(IF($B2384="No",0,MIN((0.75*D2384),847)),MIN(D2384,(0.75*$C2384),847))</f>
        <v>0</v>
      </c>
      <c r="I2384" s="41">
        <f>MAX(IF($B2384="No",0,MIN((0.75*E2384),847)),MIN(E2384,(0.75*$C2384),847))</f>
        <v>0</v>
      </c>
      <c r="J2384" s="41">
        <f>MAX(IF($B2384="No",0,MIN((0.75*F2384),847)),MIN(F2384,(0.75*$C2384),847))</f>
        <v>0</v>
      </c>
      <c r="K2384" s="41">
        <f>MAX(IF($B2384="No",0,MIN((0.75*G2384),847)),MIN(G2384,(0.75*$C2384),847))</f>
        <v>0</v>
      </c>
      <c r="L2384" s="54" t="str">
        <f>IF(OR(COUNT(C2384:G2384)&lt;&gt;5,ISBLANK(B2384)),"",SUM(H2384:K2384))</f>
        <v/>
      </c>
    </row>
    <row r="2385" spans="8:12" ht="17.25" x14ac:dyDescent="0.3">
      <c r="H2385" s="41">
        <f>MAX(IF($B2385="No",0,MIN((0.75*D2385),847)),MIN(D2385,(0.75*$C2385),847))</f>
        <v>0</v>
      </c>
      <c r="I2385" s="41">
        <f>MAX(IF($B2385="No",0,MIN((0.75*E2385),847)),MIN(E2385,(0.75*$C2385),847))</f>
        <v>0</v>
      </c>
      <c r="J2385" s="41">
        <f>MAX(IF($B2385="No",0,MIN((0.75*F2385),847)),MIN(F2385,(0.75*$C2385),847))</f>
        <v>0</v>
      </c>
      <c r="K2385" s="41">
        <f>MAX(IF($B2385="No",0,MIN((0.75*G2385),847)),MIN(G2385,(0.75*$C2385),847))</f>
        <v>0</v>
      </c>
      <c r="L2385" s="54" t="str">
        <f>IF(OR(COUNT(C2385:G2385)&lt;&gt;5,ISBLANK(B2385)),"",SUM(H2385:K2385))</f>
        <v/>
      </c>
    </row>
    <row r="2386" spans="8:12" ht="17.25" x14ac:dyDescent="0.3">
      <c r="H2386" s="41">
        <f>MAX(IF($B2386="No",0,MIN((0.75*D2386),847)),MIN(D2386,(0.75*$C2386),847))</f>
        <v>0</v>
      </c>
      <c r="I2386" s="41">
        <f>MAX(IF($B2386="No",0,MIN((0.75*E2386),847)),MIN(E2386,(0.75*$C2386),847))</f>
        <v>0</v>
      </c>
      <c r="J2386" s="41">
        <f>MAX(IF($B2386="No",0,MIN((0.75*F2386),847)),MIN(F2386,(0.75*$C2386),847))</f>
        <v>0</v>
      </c>
      <c r="K2386" s="41">
        <f>MAX(IF($B2386="No",0,MIN((0.75*G2386),847)),MIN(G2386,(0.75*$C2386),847))</f>
        <v>0</v>
      </c>
      <c r="L2386" s="54" t="str">
        <f>IF(OR(COUNT(C2386:G2386)&lt;&gt;5,ISBLANK(B2386)),"",SUM(H2386:K2386))</f>
        <v/>
      </c>
    </row>
    <row r="2387" spans="8:12" ht="17.25" x14ac:dyDescent="0.3">
      <c r="H2387" s="41">
        <f>MAX(IF($B2387="No",0,MIN((0.75*D2387),847)),MIN(D2387,(0.75*$C2387),847))</f>
        <v>0</v>
      </c>
      <c r="I2387" s="41">
        <f>MAX(IF($B2387="No",0,MIN((0.75*E2387),847)),MIN(E2387,(0.75*$C2387),847))</f>
        <v>0</v>
      </c>
      <c r="J2387" s="41">
        <f>MAX(IF($B2387="No",0,MIN((0.75*F2387),847)),MIN(F2387,(0.75*$C2387),847))</f>
        <v>0</v>
      </c>
      <c r="K2387" s="41">
        <f>MAX(IF($B2387="No",0,MIN((0.75*G2387),847)),MIN(G2387,(0.75*$C2387),847))</f>
        <v>0</v>
      </c>
      <c r="L2387" s="54" t="str">
        <f>IF(OR(COUNT(C2387:G2387)&lt;&gt;5,ISBLANK(B2387)),"",SUM(H2387:K2387))</f>
        <v/>
      </c>
    </row>
    <row r="2388" spans="8:12" ht="17.25" x14ac:dyDescent="0.3">
      <c r="H2388" s="41">
        <f>MAX(IF($B2388="No",0,MIN((0.75*D2388),847)),MIN(D2388,(0.75*$C2388),847))</f>
        <v>0</v>
      </c>
      <c r="I2388" s="41">
        <f>MAX(IF($B2388="No",0,MIN((0.75*E2388),847)),MIN(E2388,(0.75*$C2388),847))</f>
        <v>0</v>
      </c>
      <c r="J2388" s="41">
        <f>MAX(IF($B2388="No",0,MIN((0.75*F2388),847)),MIN(F2388,(0.75*$C2388),847))</f>
        <v>0</v>
      </c>
      <c r="K2388" s="41">
        <f>MAX(IF($B2388="No",0,MIN((0.75*G2388),847)),MIN(G2388,(0.75*$C2388),847))</f>
        <v>0</v>
      </c>
      <c r="L2388" s="54" t="str">
        <f>IF(OR(COUNT(C2388:G2388)&lt;&gt;5,ISBLANK(B2388)),"",SUM(H2388:K2388))</f>
        <v/>
      </c>
    </row>
    <row r="2389" spans="8:12" ht="17.25" x14ac:dyDescent="0.3">
      <c r="H2389" s="41">
        <f>MAX(IF($B2389="No",0,MIN((0.75*D2389),847)),MIN(D2389,(0.75*$C2389),847))</f>
        <v>0</v>
      </c>
      <c r="I2389" s="41">
        <f>MAX(IF($B2389="No",0,MIN((0.75*E2389),847)),MIN(E2389,(0.75*$C2389),847))</f>
        <v>0</v>
      </c>
      <c r="J2389" s="41">
        <f>MAX(IF($B2389="No",0,MIN((0.75*F2389),847)),MIN(F2389,(0.75*$C2389),847))</f>
        <v>0</v>
      </c>
      <c r="K2389" s="41">
        <f>MAX(IF($B2389="No",0,MIN((0.75*G2389),847)),MIN(G2389,(0.75*$C2389),847))</f>
        <v>0</v>
      </c>
      <c r="L2389" s="54" t="str">
        <f>IF(OR(COUNT(C2389:G2389)&lt;&gt;5,ISBLANK(B2389)),"",SUM(H2389:K2389))</f>
        <v/>
      </c>
    </row>
    <row r="2390" spans="8:12" ht="17.25" x14ac:dyDescent="0.3">
      <c r="H2390" s="41">
        <f>MAX(IF($B2390="No",0,MIN((0.75*D2390),847)),MIN(D2390,(0.75*$C2390),847))</f>
        <v>0</v>
      </c>
      <c r="I2390" s="41">
        <f>MAX(IF($B2390="No",0,MIN((0.75*E2390),847)),MIN(E2390,(0.75*$C2390),847))</f>
        <v>0</v>
      </c>
      <c r="J2390" s="41">
        <f>MAX(IF($B2390="No",0,MIN((0.75*F2390),847)),MIN(F2390,(0.75*$C2390),847))</f>
        <v>0</v>
      </c>
      <c r="K2390" s="41">
        <f>MAX(IF($B2390="No",0,MIN((0.75*G2390),847)),MIN(G2390,(0.75*$C2390),847))</f>
        <v>0</v>
      </c>
      <c r="L2390" s="54" t="str">
        <f>IF(OR(COUNT(C2390:G2390)&lt;&gt;5,ISBLANK(B2390)),"",SUM(H2390:K2390))</f>
        <v/>
      </c>
    </row>
    <row r="2391" spans="8:12" ht="17.25" x14ac:dyDescent="0.3">
      <c r="H2391" s="41">
        <f>MAX(IF($B2391="No",0,MIN((0.75*D2391),847)),MIN(D2391,(0.75*$C2391),847))</f>
        <v>0</v>
      </c>
      <c r="I2391" s="41">
        <f>MAX(IF($B2391="No",0,MIN((0.75*E2391),847)),MIN(E2391,(0.75*$C2391),847))</f>
        <v>0</v>
      </c>
      <c r="J2391" s="41">
        <f>MAX(IF($B2391="No",0,MIN((0.75*F2391),847)),MIN(F2391,(0.75*$C2391),847))</f>
        <v>0</v>
      </c>
      <c r="K2391" s="41">
        <f>MAX(IF($B2391="No",0,MIN((0.75*G2391),847)),MIN(G2391,(0.75*$C2391),847))</f>
        <v>0</v>
      </c>
      <c r="L2391" s="54" t="str">
        <f>IF(OR(COUNT(C2391:G2391)&lt;&gt;5,ISBLANK(B2391)),"",SUM(H2391:K2391))</f>
        <v/>
      </c>
    </row>
    <row r="2392" spans="8:12" ht="17.25" x14ac:dyDescent="0.3">
      <c r="H2392" s="41">
        <f>MAX(IF($B2392="No",0,MIN((0.75*D2392),847)),MIN(D2392,(0.75*$C2392),847))</f>
        <v>0</v>
      </c>
      <c r="I2392" s="41">
        <f>MAX(IF($B2392="No",0,MIN((0.75*E2392),847)),MIN(E2392,(0.75*$C2392),847))</f>
        <v>0</v>
      </c>
      <c r="J2392" s="41">
        <f>MAX(IF($B2392="No",0,MIN((0.75*F2392),847)),MIN(F2392,(0.75*$C2392),847))</f>
        <v>0</v>
      </c>
      <c r="K2392" s="41">
        <f>MAX(IF($B2392="No",0,MIN((0.75*G2392),847)),MIN(G2392,(0.75*$C2392),847))</f>
        <v>0</v>
      </c>
      <c r="L2392" s="54" t="str">
        <f>IF(OR(COUNT(C2392:G2392)&lt;&gt;5,ISBLANK(B2392)),"",SUM(H2392:K2392))</f>
        <v/>
      </c>
    </row>
    <row r="2393" spans="8:12" ht="17.25" x14ac:dyDescent="0.3">
      <c r="H2393" s="41">
        <f>MAX(IF($B2393="No",0,MIN((0.75*D2393),847)),MIN(D2393,(0.75*$C2393),847))</f>
        <v>0</v>
      </c>
      <c r="I2393" s="41">
        <f>MAX(IF($B2393="No",0,MIN((0.75*E2393),847)),MIN(E2393,(0.75*$C2393),847))</f>
        <v>0</v>
      </c>
      <c r="J2393" s="41">
        <f>MAX(IF($B2393="No",0,MIN((0.75*F2393),847)),MIN(F2393,(0.75*$C2393),847))</f>
        <v>0</v>
      </c>
      <c r="K2393" s="41">
        <f>MAX(IF($B2393="No",0,MIN((0.75*G2393),847)),MIN(G2393,(0.75*$C2393),847))</f>
        <v>0</v>
      </c>
      <c r="L2393" s="54" t="str">
        <f>IF(OR(COUNT(C2393:G2393)&lt;&gt;5,ISBLANK(B2393)),"",SUM(H2393:K2393))</f>
        <v/>
      </c>
    </row>
    <row r="2394" spans="8:12" ht="17.25" x14ac:dyDescent="0.3">
      <c r="H2394" s="41">
        <f>MAX(IF($B2394="No",0,MIN((0.75*D2394),847)),MIN(D2394,(0.75*$C2394),847))</f>
        <v>0</v>
      </c>
      <c r="I2394" s="41">
        <f>MAX(IF($B2394="No",0,MIN((0.75*E2394),847)),MIN(E2394,(0.75*$C2394),847))</f>
        <v>0</v>
      </c>
      <c r="J2394" s="41">
        <f>MAX(IF($B2394="No",0,MIN((0.75*F2394),847)),MIN(F2394,(0.75*$C2394),847))</f>
        <v>0</v>
      </c>
      <c r="K2394" s="41">
        <f>MAX(IF($B2394="No",0,MIN((0.75*G2394),847)),MIN(G2394,(0.75*$C2394),847))</f>
        <v>0</v>
      </c>
      <c r="L2394" s="54" t="str">
        <f>IF(OR(COUNT(C2394:G2394)&lt;&gt;5,ISBLANK(B2394)),"",SUM(H2394:K2394))</f>
        <v/>
      </c>
    </row>
    <row r="2395" spans="8:12" ht="17.25" x14ac:dyDescent="0.3">
      <c r="H2395" s="41">
        <f>MAX(IF($B2395="No",0,MIN((0.75*D2395),847)),MIN(D2395,(0.75*$C2395),847))</f>
        <v>0</v>
      </c>
      <c r="I2395" s="41">
        <f>MAX(IF($B2395="No",0,MIN((0.75*E2395),847)),MIN(E2395,(0.75*$C2395),847))</f>
        <v>0</v>
      </c>
      <c r="J2395" s="41">
        <f>MAX(IF($B2395="No",0,MIN((0.75*F2395),847)),MIN(F2395,(0.75*$C2395),847))</f>
        <v>0</v>
      </c>
      <c r="K2395" s="41">
        <f>MAX(IF($B2395="No",0,MIN((0.75*G2395),847)),MIN(G2395,(0.75*$C2395),847))</f>
        <v>0</v>
      </c>
      <c r="L2395" s="54" t="str">
        <f>IF(OR(COUNT(C2395:G2395)&lt;&gt;5,ISBLANK(B2395)),"",SUM(H2395:K2395))</f>
        <v/>
      </c>
    </row>
    <row r="2396" spans="8:12" ht="17.25" x14ac:dyDescent="0.3">
      <c r="H2396" s="41">
        <f>MAX(IF($B2396="No",0,MIN((0.75*D2396),847)),MIN(D2396,(0.75*$C2396),847))</f>
        <v>0</v>
      </c>
      <c r="I2396" s="41">
        <f>MAX(IF($B2396="No",0,MIN((0.75*E2396),847)),MIN(E2396,(0.75*$C2396),847))</f>
        <v>0</v>
      </c>
      <c r="J2396" s="41">
        <f>MAX(IF($B2396="No",0,MIN((0.75*F2396),847)),MIN(F2396,(0.75*$C2396),847))</f>
        <v>0</v>
      </c>
      <c r="K2396" s="41">
        <f>MAX(IF($B2396="No",0,MIN((0.75*G2396),847)),MIN(G2396,(0.75*$C2396),847))</f>
        <v>0</v>
      </c>
      <c r="L2396" s="54" t="str">
        <f>IF(OR(COUNT(C2396:G2396)&lt;&gt;5,ISBLANK(B2396)),"",SUM(H2396:K2396))</f>
        <v/>
      </c>
    </row>
    <row r="2397" spans="8:12" ht="17.25" x14ac:dyDescent="0.3">
      <c r="H2397" s="41">
        <f>MAX(IF($B2397="No",0,MIN((0.75*D2397),847)),MIN(D2397,(0.75*$C2397),847))</f>
        <v>0</v>
      </c>
      <c r="I2397" s="41">
        <f>MAX(IF($B2397="No",0,MIN((0.75*E2397),847)),MIN(E2397,(0.75*$C2397),847))</f>
        <v>0</v>
      </c>
      <c r="J2397" s="41">
        <f>MAX(IF($B2397="No",0,MIN((0.75*F2397),847)),MIN(F2397,(0.75*$C2397),847))</f>
        <v>0</v>
      </c>
      <c r="K2397" s="41">
        <f>MAX(IF($B2397="No",0,MIN((0.75*G2397),847)),MIN(G2397,(0.75*$C2397),847))</f>
        <v>0</v>
      </c>
      <c r="L2397" s="54" t="str">
        <f>IF(OR(COUNT(C2397:G2397)&lt;&gt;5,ISBLANK(B2397)),"",SUM(H2397:K2397))</f>
        <v/>
      </c>
    </row>
    <row r="2398" spans="8:12" ht="17.25" x14ac:dyDescent="0.3">
      <c r="H2398" s="41">
        <f>MAX(IF($B2398="No",0,MIN((0.75*D2398),847)),MIN(D2398,(0.75*$C2398),847))</f>
        <v>0</v>
      </c>
      <c r="I2398" s="41">
        <f>MAX(IF($B2398="No",0,MIN((0.75*E2398),847)),MIN(E2398,(0.75*$C2398),847))</f>
        <v>0</v>
      </c>
      <c r="J2398" s="41">
        <f>MAX(IF($B2398="No",0,MIN((0.75*F2398),847)),MIN(F2398,(0.75*$C2398),847))</f>
        <v>0</v>
      </c>
      <c r="K2398" s="41">
        <f>MAX(IF($B2398="No",0,MIN((0.75*G2398),847)),MIN(G2398,(0.75*$C2398),847))</f>
        <v>0</v>
      </c>
      <c r="L2398" s="54" t="str">
        <f>IF(OR(COUNT(C2398:G2398)&lt;&gt;5,ISBLANK(B2398)),"",SUM(H2398:K2398))</f>
        <v/>
      </c>
    </row>
    <row r="2399" spans="8:12" ht="17.25" x14ac:dyDescent="0.3">
      <c r="H2399" s="41">
        <f>MAX(IF($B2399="No",0,MIN((0.75*D2399),847)),MIN(D2399,(0.75*$C2399),847))</f>
        <v>0</v>
      </c>
      <c r="I2399" s="41">
        <f>MAX(IF($B2399="No",0,MIN((0.75*E2399),847)),MIN(E2399,(0.75*$C2399),847))</f>
        <v>0</v>
      </c>
      <c r="J2399" s="41">
        <f>MAX(IF($B2399="No",0,MIN((0.75*F2399),847)),MIN(F2399,(0.75*$C2399),847))</f>
        <v>0</v>
      </c>
      <c r="K2399" s="41">
        <f>MAX(IF($B2399="No",0,MIN((0.75*G2399),847)),MIN(G2399,(0.75*$C2399),847))</f>
        <v>0</v>
      </c>
      <c r="L2399" s="54" t="str">
        <f>IF(OR(COUNT(C2399:G2399)&lt;&gt;5,ISBLANK(B2399)),"",SUM(H2399:K2399))</f>
        <v/>
      </c>
    </row>
    <row r="2400" spans="8:12" ht="17.25" x14ac:dyDescent="0.3">
      <c r="H2400" s="41">
        <f>MAX(IF($B2400="No",0,MIN((0.75*D2400),847)),MIN(D2400,(0.75*$C2400),847))</f>
        <v>0</v>
      </c>
      <c r="I2400" s="41">
        <f>MAX(IF($B2400="No",0,MIN((0.75*E2400),847)),MIN(E2400,(0.75*$C2400),847))</f>
        <v>0</v>
      </c>
      <c r="J2400" s="41">
        <f>MAX(IF($B2400="No",0,MIN((0.75*F2400),847)),MIN(F2400,(0.75*$C2400),847))</f>
        <v>0</v>
      </c>
      <c r="K2400" s="41">
        <f>MAX(IF($B2400="No",0,MIN((0.75*G2400),847)),MIN(G2400,(0.75*$C2400),847))</f>
        <v>0</v>
      </c>
      <c r="L2400" s="54" t="str">
        <f>IF(OR(COUNT(C2400:G2400)&lt;&gt;5,ISBLANK(B2400)),"",SUM(H2400:K2400))</f>
        <v/>
      </c>
    </row>
    <row r="2401" spans="8:12" ht="17.25" x14ac:dyDescent="0.3">
      <c r="H2401" s="41">
        <f>MAX(IF($B2401="No",0,MIN((0.75*D2401),847)),MIN(D2401,(0.75*$C2401),847))</f>
        <v>0</v>
      </c>
      <c r="I2401" s="41">
        <f>MAX(IF($B2401="No",0,MIN((0.75*E2401),847)),MIN(E2401,(0.75*$C2401),847))</f>
        <v>0</v>
      </c>
      <c r="J2401" s="41">
        <f>MAX(IF($B2401="No",0,MIN((0.75*F2401),847)),MIN(F2401,(0.75*$C2401),847))</f>
        <v>0</v>
      </c>
      <c r="K2401" s="41">
        <f>MAX(IF($B2401="No",0,MIN((0.75*G2401),847)),MIN(G2401,(0.75*$C2401),847))</f>
        <v>0</v>
      </c>
      <c r="L2401" s="54" t="str">
        <f>IF(OR(COUNT(C2401:G2401)&lt;&gt;5,ISBLANK(B2401)),"",SUM(H2401:K2401))</f>
        <v/>
      </c>
    </row>
    <row r="2402" spans="8:12" ht="17.25" x14ac:dyDescent="0.3">
      <c r="H2402" s="41">
        <f>MAX(IF($B2402="No",0,MIN((0.75*D2402),847)),MIN(D2402,(0.75*$C2402),847))</f>
        <v>0</v>
      </c>
      <c r="I2402" s="41">
        <f>MAX(IF($B2402="No",0,MIN((0.75*E2402),847)),MIN(E2402,(0.75*$C2402),847))</f>
        <v>0</v>
      </c>
      <c r="J2402" s="41">
        <f>MAX(IF($B2402="No",0,MIN((0.75*F2402),847)),MIN(F2402,(0.75*$C2402),847))</f>
        <v>0</v>
      </c>
      <c r="K2402" s="41">
        <f>MAX(IF($B2402="No",0,MIN((0.75*G2402),847)),MIN(G2402,(0.75*$C2402),847))</f>
        <v>0</v>
      </c>
      <c r="L2402" s="54" t="str">
        <f>IF(OR(COUNT(C2402:G2402)&lt;&gt;5,ISBLANK(B2402)),"",SUM(H2402:K2402))</f>
        <v/>
      </c>
    </row>
    <row r="2403" spans="8:12" ht="17.25" x14ac:dyDescent="0.3">
      <c r="H2403" s="41">
        <f>MAX(IF($B2403="No",0,MIN((0.75*D2403),847)),MIN(D2403,(0.75*$C2403),847))</f>
        <v>0</v>
      </c>
      <c r="I2403" s="41">
        <f>MAX(IF($B2403="No",0,MIN((0.75*E2403),847)),MIN(E2403,(0.75*$C2403),847))</f>
        <v>0</v>
      </c>
      <c r="J2403" s="41">
        <f>MAX(IF($B2403="No",0,MIN((0.75*F2403),847)),MIN(F2403,(0.75*$C2403),847))</f>
        <v>0</v>
      </c>
      <c r="K2403" s="41">
        <f>MAX(IF($B2403="No",0,MIN((0.75*G2403),847)),MIN(G2403,(0.75*$C2403),847))</f>
        <v>0</v>
      </c>
      <c r="L2403" s="54" t="str">
        <f>IF(OR(COUNT(C2403:G2403)&lt;&gt;5,ISBLANK(B2403)),"",SUM(H2403:K2403))</f>
        <v/>
      </c>
    </row>
    <row r="2404" spans="8:12" ht="17.25" x14ac:dyDescent="0.3">
      <c r="H2404" s="41">
        <f>MAX(IF($B2404="No",0,MIN((0.75*D2404),847)),MIN(D2404,(0.75*$C2404),847))</f>
        <v>0</v>
      </c>
      <c r="I2404" s="41">
        <f>MAX(IF($B2404="No",0,MIN((0.75*E2404),847)),MIN(E2404,(0.75*$C2404),847))</f>
        <v>0</v>
      </c>
      <c r="J2404" s="41">
        <f>MAX(IF($B2404="No",0,MIN((0.75*F2404),847)),MIN(F2404,(0.75*$C2404),847))</f>
        <v>0</v>
      </c>
      <c r="K2404" s="41">
        <f>MAX(IF($B2404="No",0,MIN((0.75*G2404),847)),MIN(G2404,(0.75*$C2404),847))</f>
        <v>0</v>
      </c>
      <c r="L2404" s="54" t="str">
        <f>IF(OR(COUNT(C2404:G2404)&lt;&gt;5,ISBLANK(B2404)),"",SUM(H2404:K2404))</f>
        <v/>
      </c>
    </row>
    <row r="2405" spans="8:12" ht="17.25" x14ac:dyDescent="0.3">
      <c r="H2405" s="41">
        <f>MAX(IF($B2405="No",0,MIN((0.75*D2405),847)),MIN(D2405,(0.75*$C2405),847))</f>
        <v>0</v>
      </c>
      <c r="I2405" s="41">
        <f>MAX(IF($B2405="No",0,MIN((0.75*E2405),847)),MIN(E2405,(0.75*$C2405),847))</f>
        <v>0</v>
      </c>
      <c r="J2405" s="41">
        <f>MAX(IF($B2405="No",0,MIN((0.75*F2405),847)),MIN(F2405,(0.75*$C2405),847))</f>
        <v>0</v>
      </c>
      <c r="K2405" s="41">
        <f>MAX(IF($B2405="No",0,MIN((0.75*G2405),847)),MIN(G2405,(0.75*$C2405),847))</f>
        <v>0</v>
      </c>
      <c r="L2405" s="54" t="str">
        <f>IF(OR(COUNT(C2405:G2405)&lt;&gt;5,ISBLANK(B2405)),"",SUM(H2405:K2405))</f>
        <v/>
      </c>
    </row>
    <row r="2406" spans="8:12" ht="17.25" x14ac:dyDescent="0.3">
      <c r="H2406" s="41">
        <f>MAX(IF($B2406="No",0,MIN((0.75*D2406),847)),MIN(D2406,(0.75*$C2406),847))</f>
        <v>0</v>
      </c>
      <c r="I2406" s="41">
        <f>MAX(IF($B2406="No",0,MIN((0.75*E2406),847)),MIN(E2406,(0.75*$C2406),847))</f>
        <v>0</v>
      </c>
      <c r="J2406" s="41">
        <f>MAX(IF($B2406="No",0,MIN((0.75*F2406),847)),MIN(F2406,(0.75*$C2406),847))</f>
        <v>0</v>
      </c>
      <c r="K2406" s="41">
        <f>MAX(IF($B2406="No",0,MIN((0.75*G2406),847)),MIN(G2406,(0.75*$C2406),847))</f>
        <v>0</v>
      </c>
      <c r="L2406" s="54" t="str">
        <f>IF(OR(COUNT(C2406:G2406)&lt;&gt;5,ISBLANK(B2406)),"",SUM(H2406:K2406))</f>
        <v/>
      </c>
    </row>
    <row r="2407" spans="8:12" ht="17.25" x14ac:dyDescent="0.3">
      <c r="H2407" s="41">
        <f>MAX(IF($B2407="No",0,MIN((0.75*D2407),847)),MIN(D2407,(0.75*$C2407),847))</f>
        <v>0</v>
      </c>
      <c r="I2407" s="41">
        <f>MAX(IF($B2407="No",0,MIN((0.75*E2407),847)),MIN(E2407,(0.75*$C2407),847))</f>
        <v>0</v>
      </c>
      <c r="J2407" s="41">
        <f>MAX(IF($B2407="No",0,MIN((0.75*F2407),847)),MIN(F2407,(0.75*$C2407),847))</f>
        <v>0</v>
      </c>
      <c r="K2407" s="41">
        <f>MAX(IF($B2407="No",0,MIN((0.75*G2407),847)),MIN(G2407,(0.75*$C2407),847))</f>
        <v>0</v>
      </c>
      <c r="L2407" s="54" t="str">
        <f>IF(OR(COUNT(C2407:G2407)&lt;&gt;5,ISBLANK(B2407)),"",SUM(H2407:K2407))</f>
        <v/>
      </c>
    </row>
    <row r="2408" spans="8:12" ht="17.25" x14ac:dyDescent="0.3">
      <c r="H2408" s="41">
        <f>MAX(IF($B2408="No",0,MIN((0.75*D2408),847)),MIN(D2408,(0.75*$C2408),847))</f>
        <v>0</v>
      </c>
      <c r="I2408" s="41">
        <f>MAX(IF($B2408="No",0,MIN((0.75*E2408),847)),MIN(E2408,(0.75*$C2408),847))</f>
        <v>0</v>
      </c>
      <c r="J2408" s="41">
        <f>MAX(IF($B2408="No",0,MIN((0.75*F2408),847)),MIN(F2408,(0.75*$C2408),847))</f>
        <v>0</v>
      </c>
      <c r="K2408" s="41">
        <f>MAX(IF($B2408="No",0,MIN((0.75*G2408),847)),MIN(G2408,(0.75*$C2408),847))</f>
        <v>0</v>
      </c>
      <c r="L2408" s="54" t="str">
        <f>IF(OR(COUNT(C2408:G2408)&lt;&gt;5,ISBLANK(B2408)),"",SUM(H2408:K2408))</f>
        <v/>
      </c>
    </row>
    <row r="2409" spans="8:12" ht="17.25" x14ac:dyDescent="0.3">
      <c r="H2409" s="41">
        <f>MAX(IF($B2409="No",0,MIN((0.75*D2409),847)),MIN(D2409,(0.75*$C2409),847))</f>
        <v>0</v>
      </c>
      <c r="I2409" s="41">
        <f>MAX(IF($B2409="No",0,MIN((0.75*E2409),847)),MIN(E2409,(0.75*$C2409),847))</f>
        <v>0</v>
      </c>
      <c r="J2409" s="41">
        <f>MAX(IF($B2409="No",0,MIN((0.75*F2409),847)),MIN(F2409,(0.75*$C2409),847))</f>
        <v>0</v>
      </c>
      <c r="K2409" s="41">
        <f>MAX(IF($B2409="No",0,MIN((0.75*G2409),847)),MIN(G2409,(0.75*$C2409),847))</f>
        <v>0</v>
      </c>
      <c r="L2409" s="54" t="str">
        <f>IF(OR(COUNT(C2409:G2409)&lt;&gt;5,ISBLANK(B2409)),"",SUM(H2409:K2409))</f>
        <v/>
      </c>
    </row>
    <row r="2410" spans="8:12" ht="17.25" x14ac:dyDescent="0.3">
      <c r="H2410" s="41">
        <f>MAX(IF($B2410="No",0,MIN((0.75*D2410),847)),MIN(D2410,(0.75*$C2410),847))</f>
        <v>0</v>
      </c>
      <c r="I2410" s="41">
        <f>MAX(IF($B2410="No",0,MIN((0.75*E2410),847)),MIN(E2410,(0.75*$C2410),847))</f>
        <v>0</v>
      </c>
      <c r="J2410" s="41">
        <f>MAX(IF($B2410="No",0,MIN((0.75*F2410),847)),MIN(F2410,(0.75*$C2410),847))</f>
        <v>0</v>
      </c>
      <c r="K2410" s="41">
        <f>MAX(IF($B2410="No",0,MIN((0.75*G2410),847)),MIN(G2410,(0.75*$C2410),847))</f>
        <v>0</v>
      </c>
      <c r="L2410" s="54" t="str">
        <f>IF(OR(COUNT(C2410:G2410)&lt;&gt;5,ISBLANK(B2410)),"",SUM(H2410:K2410))</f>
        <v/>
      </c>
    </row>
    <row r="2411" spans="8:12" ht="17.25" x14ac:dyDescent="0.3">
      <c r="H2411" s="41">
        <f>MAX(IF($B2411="No",0,MIN((0.75*D2411),847)),MIN(D2411,(0.75*$C2411),847))</f>
        <v>0</v>
      </c>
      <c r="I2411" s="41">
        <f>MAX(IF($B2411="No",0,MIN((0.75*E2411),847)),MIN(E2411,(0.75*$C2411),847))</f>
        <v>0</v>
      </c>
      <c r="J2411" s="41">
        <f>MAX(IF($B2411="No",0,MIN((0.75*F2411),847)),MIN(F2411,(0.75*$C2411),847))</f>
        <v>0</v>
      </c>
      <c r="K2411" s="41">
        <f>MAX(IF($B2411="No",0,MIN((0.75*G2411),847)),MIN(G2411,(0.75*$C2411),847))</f>
        <v>0</v>
      </c>
      <c r="L2411" s="54" t="str">
        <f>IF(OR(COUNT(C2411:G2411)&lt;&gt;5,ISBLANK(B2411)),"",SUM(H2411:K2411))</f>
        <v/>
      </c>
    </row>
    <row r="2412" spans="8:12" ht="17.25" x14ac:dyDescent="0.3">
      <c r="H2412" s="41">
        <f>MAX(IF($B2412="No",0,MIN((0.75*D2412),847)),MIN(D2412,(0.75*$C2412),847))</f>
        <v>0</v>
      </c>
      <c r="I2412" s="41">
        <f>MAX(IF($B2412="No",0,MIN((0.75*E2412),847)),MIN(E2412,(0.75*$C2412),847))</f>
        <v>0</v>
      </c>
      <c r="J2412" s="41">
        <f>MAX(IF($B2412="No",0,MIN((0.75*F2412),847)),MIN(F2412,(0.75*$C2412),847))</f>
        <v>0</v>
      </c>
      <c r="K2412" s="41">
        <f>MAX(IF($B2412="No",0,MIN((0.75*G2412),847)),MIN(G2412,(0.75*$C2412),847))</f>
        <v>0</v>
      </c>
      <c r="L2412" s="54" t="str">
        <f>IF(OR(COUNT(C2412:G2412)&lt;&gt;5,ISBLANK(B2412)),"",SUM(H2412:K2412))</f>
        <v/>
      </c>
    </row>
    <row r="2413" spans="8:12" ht="17.25" x14ac:dyDescent="0.3">
      <c r="H2413" s="41">
        <f>MAX(IF($B2413="No",0,MIN((0.75*D2413),847)),MIN(D2413,(0.75*$C2413),847))</f>
        <v>0</v>
      </c>
      <c r="I2413" s="41">
        <f>MAX(IF($B2413="No",0,MIN((0.75*E2413),847)),MIN(E2413,(0.75*$C2413),847))</f>
        <v>0</v>
      </c>
      <c r="J2413" s="41">
        <f>MAX(IF($B2413="No",0,MIN((0.75*F2413),847)),MIN(F2413,(0.75*$C2413),847))</f>
        <v>0</v>
      </c>
      <c r="K2413" s="41">
        <f>MAX(IF($B2413="No",0,MIN((0.75*G2413),847)),MIN(G2413,(0.75*$C2413),847))</f>
        <v>0</v>
      </c>
      <c r="L2413" s="54" t="str">
        <f>IF(OR(COUNT(C2413:G2413)&lt;&gt;5,ISBLANK(B2413)),"",SUM(H2413:K2413))</f>
        <v/>
      </c>
    </row>
    <row r="2414" spans="8:12" ht="17.25" x14ac:dyDescent="0.3">
      <c r="H2414" s="41">
        <f>MAX(IF($B2414="No",0,MIN((0.75*D2414),847)),MIN(D2414,(0.75*$C2414),847))</f>
        <v>0</v>
      </c>
      <c r="I2414" s="41">
        <f>MAX(IF($B2414="No",0,MIN((0.75*E2414),847)),MIN(E2414,(0.75*$C2414),847))</f>
        <v>0</v>
      </c>
      <c r="J2414" s="41">
        <f>MAX(IF($B2414="No",0,MIN((0.75*F2414),847)),MIN(F2414,(0.75*$C2414),847))</f>
        <v>0</v>
      </c>
      <c r="K2414" s="41">
        <f>MAX(IF($B2414="No",0,MIN((0.75*G2414),847)),MIN(G2414,(0.75*$C2414),847))</f>
        <v>0</v>
      </c>
      <c r="L2414" s="54" t="str">
        <f>IF(OR(COUNT(C2414:G2414)&lt;&gt;5,ISBLANK(B2414)),"",SUM(H2414:K2414))</f>
        <v/>
      </c>
    </row>
    <row r="2415" spans="8:12" ht="17.25" x14ac:dyDescent="0.3">
      <c r="H2415" s="41">
        <f>MAX(IF($B2415="No",0,MIN((0.75*D2415),847)),MIN(D2415,(0.75*$C2415),847))</f>
        <v>0</v>
      </c>
      <c r="I2415" s="41">
        <f>MAX(IF($B2415="No",0,MIN((0.75*E2415),847)),MIN(E2415,(0.75*$C2415),847))</f>
        <v>0</v>
      </c>
      <c r="J2415" s="41">
        <f>MAX(IF($B2415="No",0,MIN((0.75*F2415),847)),MIN(F2415,(0.75*$C2415),847))</f>
        <v>0</v>
      </c>
      <c r="K2415" s="41">
        <f>MAX(IF($B2415="No",0,MIN((0.75*G2415),847)),MIN(G2415,(0.75*$C2415),847))</f>
        <v>0</v>
      </c>
      <c r="L2415" s="54" t="str">
        <f>IF(OR(COUNT(C2415:G2415)&lt;&gt;5,ISBLANK(B2415)),"",SUM(H2415:K2415))</f>
        <v/>
      </c>
    </row>
    <row r="2416" spans="8:12" ht="17.25" x14ac:dyDescent="0.3">
      <c r="H2416" s="41">
        <f>MAX(IF($B2416="No",0,MIN((0.75*D2416),847)),MIN(D2416,(0.75*$C2416),847))</f>
        <v>0</v>
      </c>
      <c r="I2416" s="41">
        <f>MAX(IF($B2416="No",0,MIN((0.75*E2416),847)),MIN(E2416,(0.75*$C2416),847))</f>
        <v>0</v>
      </c>
      <c r="J2416" s="41">
        <f>MAX(IF($B2416="No",0,MIN((0.75*F2416),847)),MIN(F2416,(0.75*$C2416),847))</f>
        <v>0</v>
      </c>
      <c r="K2416" s="41">
        <f>MAX(IF($B2416="No",0,MIN((0.75*G2416),847)),MIN(G2416,(0.75*$C2416),847))</f>
        <v>0</v>
      </c>
      <c r="L2416" s="54" t="str">
        <f>IF(OR(COUNT(C2416:G2416)&lt;&gt;5,ISBLANK(B2416)),"",SUM(H2416:K2416))</f>
        <v/>
      </c>
    </row>
    <row r="2417" spans="8:12" ht="17.25" x14ac:dyDescent="0.3">
      <c r="H2417" s="41">
        <f>MAX(IF($B2417="No",0,MIN((0.75*D2417),847)),MIN(D2417,(0.75*$C2417),847))</f>
        <v>0</v>
      </c>
      <c r="I2417" s="41">
        <f>MAX(IF($B2417="No",0,MIN((0.75*E2417),847)),MIN(E2417,(0.75*$C2417),847))</f>
        <v>0</v>
      </c>
      <c r="J2417" s="41">
        <f>MAX(IF($B2417="No",0,MIN((0.75*F2417),847)),MIN(F2417,(0.75*$C2417),847))</f>
        <v>0</v>
      </c>
      <c r="K2417" s="41">
        <f>MAX(IF($B2417="No",0,MIN((0.75*G2417),847)),MIN(G2417,(0.75*$C2417),847))</f>
        <v>0</v>
      </c>
      <c r="L2417" s="54" t="str">
        <f>IF(OR(COUNT(C2417:G2417)&lt;&gt;5,ISBLANK(B2417)),"",SUM(H2417:K2417))</f>
        <v/>
      </c>
    </row>
    <row r="2418" spans="8:12" ht="17.25" x14ac:dyDescent="0.3">
      <c r="H2418" s="41">
        <f>MAX(IF($B2418="No",0,MIN((0.75*D2418),847)),MIN(D2418,(0.75*$C2418),847))</f>
        <v>0</v>
      </c>
      <c r="I2418" s="41">
        <f>MAX(IF($B2418="No",0,MIN((0.75*E2418),847)),MIN(E2418,(0.75*$C2418),847))</f>
        <v>0</v>
      </c>
      <c r="J2418" s="41">
        <f>MAX(IF($B2418="No",0,MIN((0.75*F2418),847)),MIN(F2418,(0.75*$C2418),847))</f>
        <v>0</v>
      </c>
      <c r="K2418" s="41">
        <f>MAX(IF($B2418="No",0,MIN((0.75*G2418),847)),MIN(G2418,(0.75*$C2418),847))</f>
        <v>0</v>
      </c>
      <c r="L2418" s="54" t="str">
        <f>IF(OR(COUNT(C2418:G2418)&lt;&gt;5,ISBLANK(B2418)),"",SUM(H2418:K2418))</f>
        <v/>
      </c>
    </row>
    <row r="2419" spans="8:12" ht="17.25" x14ac:dyDescent="0.3">
      <c r="H2419" s="41">
        <f>MAX(IF($B2419="No",0,MIN((0.75*D2419),847)),MIN(D2419,(0.75*$C2419),847))</f>
        <v>0</v>
      </c>
      <c r="I2419" s="41">
        <f>MAX(IF($B2419="No",0,MIN((0.75*E2419),847)),MIN(E2419,(0.75*$C2419),847))</f>
        <v>0</v>
      </c>
      <c r="J2419" s="41">
        <f>MAX(IF($B2419="No",0,MIN((0.75*F2419),847)),MIN(F2419,(0.75*$C2419),847))</f>
        <v>0</v>
      </c>
      <c r="K2419" s="41">
        <f>MAX(IF($B2419="No",0,MIN((0.75*G2419),847)),MIN(G2419,(0.75*$C2419),847))</f>
        <v>0</v>
      </c>
      <c r="L2419" s="54" t="str">
        <f>IF(OR(COUNT(C2419:G2419)&lt;&gt;5,ISBLANK(B2419)),"",SUM(H2419:K2419))</f>
        <v/>
      </c>
    </row>
    <row r="2420" spans="8:12" ht="17.25" x14ac:dyDescent="0.3">
      <c r="H2420" s="41">
        <f>MAX(IF($B2420="No",0,MIN((0.75*D2420),847)),MIN(D2420,(0.75*$C2420),847))</f>
        <v>0</v>
      </c>
      <c r="I2420" s="41">
        <f>MAX(IF($B2420="No",0,MIN((0.75*E2420),847)),MIN(E2420,(0.75*$C2420),847))</f>
        <v>0</v>
      </c>
      <c r="J2420" s="41">
        <f>MAX(IF($B2420="No",0,MIN((0.75*F2420),847)),MIN(F2420,(0.75*$C2420),847))</f>
        <v>0</v>
      </c>
      <c r="K2420" s="41">
        <f>MAX(IF($B2420="No",0,MIN((0.75*G2420),847)),MIN(G2420,(0.75*$C2420),847))</f>
        <v>0</v>
      </c>
      <c r="L2420" s="54" t="str">
        <f>IF(OR(COUNT(C2420:G2420)&lt;&gt;5,ISBLANK(B2420)),"",SUM(H2420:K2420))</f>
        <v/>
      </c>
    </row>
    <row r="2421" spans="8:12" ht="17.25" x14ac:dyDescent="0.3">
      <c r="H2421" s="41">
        <f>MAX(IF($B2421="No",0,MIN((0.75*D2421),847)),MIN(D2421,(0.75*$C2421),847))</f>
        <v>0</v>
      </c>
      <c r="I2421" s="41">
        <f>MAX(IF($B2421="No",0,MIN((0.75*E2421),847)),MIN(E2421,(0.75*$C2421),847))</f>
        <v>0</v>
      </c>
      <c r="J2421" s="41">
        <f>MAX(IF($B2421="No",0,MIN((0.75*F2421),847)),MIN(F2421,(0.75*$C2421),847))</f>
        <v>0</v>
      </c>
      <c r="K2421" s="41">
        <f>MAX(IF($B2421="No",0,MIN((0.75*G2421),847)),MIN(G2421,(0.75*$C2421),847))</f>
        <v>0</v>
      </c>
      <c r="L2421" s="54" t="str">
        <f>IF(OR(COUNT(C2421:G2421)&lt;&gt;5,ISBLANK(B2421)),"",SUM(H2421:K2421))</f>
        <v/>
      </c>
    </row>
    <row r="2422" spans="8:12" ht="17.25" x14ac:dyDescent="0.3">
      <c r="H2422" s="41">
        <f>MAX(IF($B2422="No",0,MIN((0.75*D2422),847)),MIN(D2422,(0.75*$C2422),847))</f>
        <v>0</v>
      </c>
      <c r="I2422" s="41">
        <f>MAX(IF($B2422="No",0,MIN((0.75*E2422),847)),MIN(E2422,(0.75*$C2422),847))</f>
        <v>0</v>
      </c>
      <c r="J2422" s="41">
        <f>MAX(IF($B2422="No",0,MIN((0.75*F2422),847)),MIN(F2422,(0.75*$C2422),847))</f>
        <v>0</v>
      </c>
      <c r="K2422" s="41">
        <f>MAX(IF($B2422="No",0,MIN((0.75*G2422),847)),MIN(G2422,(0.75*$C2422),847))</f>
        <v>0</v>
      </c>
      <c r="L2422" s="54" t="str">
        <f>IF(OR(COUNT(C2422:G2422)&lt;&gt;5,ISBLANK(B2422)),"",SUM(H2422:K2422))</f>
        <v/>
      </c>
    </row>
    <row r="2423" spans="8:12" ht="17.25" x14ac:dyDescent="0.3">
      <c r="H2423" s="41">
        <f>MAX(IF($B2423="No",0,MIN((0.75*D2423),847)),MIN(D2423,(0.75*$C2423),847))</f>
        <v>0</v>
      </c>
      <c r="I2423" s="41">
        <f>MAX(IF($B2423="No",0,MIN((0.75*E2423),847)),MIN(E2423,(0.75*$C2423),847))</f>
        <v>0</v>
      </c>
      <c r="J2423" s="41">
        <f>MAX(IF($B2423="No",0,MIN((0.75*F2423),847)),MIN(F2423,(0.75*$C2423),847))</f>
        <v>0</v>
      </c>
      <c r="K2423" s="41">
        <f>MAX(IF($B2423="No",0,MIN((0.75*G2423),847)),MIN(G2423,(0.75*$C2423),847))</f>
        <v>0</v>
      </c>
      <c r="L2423" s="54" t="str">
        <f>IF(OR(COUNT(C2423:G2423)&lt;&gt;5,ISBLANK(B2423)),"",SUM(H2423:K2423))</f>
        <v/>
      </c>
    </row>
    <row r="2424" spans="8:12" ht="17.25" x14ac:dyDescent="0.3">
      <c r="H2424" s="41">
        <f>MAX(IF($B2424="No",0,MIN((0.75*D2424),847)),MIN(D2424,(0.75*$C2424),847))</f>
        <v>0</v>
      </c>
      <c r="I2424" s="41">
        <f>MAX(IF($B2424="No",0,MIN((0.75*E2424),847)),MIN(E2424,(0.75*$C2424),847))</f>
        <v>0</v>
      </c>
      <c r="J2424" s="41">
        <f>MAX(IF($B2424="No",0,MIN((0.75*F2424),847)),MIN(F2424,(0.75*$C2424),847))</f>
        <v>0</v>
      </c>
      <c r="K2424" s="41">
        <f>MAX(IF($B2424="No",0,MIN((0.75*G2424),847)),MIN(G2424,(0.75*$C2424),847))</f>
        <v>0</v>
      </c>
      <c r="L2424" s="54" t="str">
        <f>IF(OR(COUNT(C2424:G2424)&lt;&gt;5,ISBLANK(B2424)),"",SUM(H2424:K2424))</f>
        <v/>
      </c>
    </row>
    <row r="2425" spans="8:12" ht="17.25" x14ac:dyDescent="0.3">
      <c r="H2425" s="41">
        <f>MAX(IF($B2425="No",0,MIN((0.75*D2425),847)),MIN(D2425,(0.75*$C2425),847))</f>
        <v>0</v>
      </c>
      <c r="I2425" s="41">
        <f>MAX(IF($B2425="No",0,MIN((0.75*E2425),847)),MIN(E2425,(0.75*$C2425),847))</f>
        <v>0</v>
      </c>
      <c r="J2425" s="41">
        <f>MAX(IF($B2425="No",0,MIN((0.75*F2425),847)),MIN(F2425,(0.75*$C2425),847))</f>
        <v>0</v>
      </c>
      <c r="K2425" s="41">
        <f>MAX(IF($B2425="No",0,MIN((0.75*G2425),847)),MIN(G2425,(0.75*$C2425),847))</f>
        <v>0</v>
      </c>
      <c r="L2425" s="54" t="str">
        <f>IF(OR(COUNT(C2425:G2425)&lt;&gt;5,ISBLANK(B2425)),"",SUM(H2425:K2425))</f>
        <v/>
      </c>
    </row>
    <row r="2426" spans="8:12" ht="17.25" x14ac:dyDescent="0.3">
      <c r="H2426" s="41">
        <f>MAX(IF($B2426="No",0,MIN((0.75*D2426),847)),MIN(D2426,(0.75*$C2426),847))</f>
        <v>0</v>
      </c>
      <c r="I2426" s="41">
        <f>MAX(IF($B2426="No",0,MIN((0.75*E2426),847)),MIN(E2426,(0.75*$C2426),847))</f>
        <v>0</v>
      </c>
      <c r="J2426" s="41">
        <f>MAX(IF($B2426="No",0,MIN((0.75*F2426),847)),MIN(F2426,(0.75*$C2426),847))</f>
        <v>0</v>
      </c>
      <c r="K2426" s="41">
        <f>MAX(IF($B2426="No",0,MIN((0.75*G2426),847)),MIN(G2426,(0.75*$C2426),847))</f>
        <v>0</v>
      </c>
      <c r="L2426" s="54" t="str">
        <f>IF(OR(COUNT(C2426:G2426)&lt;&gt;5,ISBLANK(B2426)),"",SUM(H2426:K2426))</f>
        <v/>
      </c>
    </row>
    <row r="2427" spans="8:12" ht="17.25" x14ac:dyDescent="0.3">
      <c r="H2427" s="41">
        <f>MAX(IF($B2427="No",0,MIN((0.75*D2427),847)),MIN(D2427,(0.75*$C2427),847))</f>
        <v>0</v>
      </c>
      <c r="I2427" s="41">
        <f>MAX(IF($B2427="No",0,MIN((0.75*E2427),847)),MIN(E2427,(0.75*$C2427),847))</f>
        <v>0</v>
      </c>
      <c r="J2427" s="41">
        <f>MAX(IF($B2427="No",0,MIN((0.75*F2427),847)),MIN(F2427,(0.75*$C2427),847))</f>
        <v>0</v>
      </c>
      <c r="K2427" s="41">
        <f>MAX(IF($B2427="No",0,MIN((0.75*G2427),847)),MIN(G2427,(0.75*$C2427),847))</f>
        <v>0</v>
      </c>
      <c r="L2427" s="54" t="str">
        <f>IF(OR(COUNT(C2427:G2427)&lt;&gt;5,ISBLANK(B2427)),"",SUM(H2427:K2427))</f>
        <v/>
      </c>
    </row>
    <row r="2428" spans="8:12" ht="17.25" x14ac:dyDescent="0.3">
      <c r="H2428" s="41">
        <f>MAX(IF($B2428="No",0,MIN((0.75*D2428),847)),MIN(D2428,(0.75*$C2428),847))</f>
        <v>0</v>
      </c>
      <c r="I2428" s="41">
        <f>MAX(IF($B2428="No",0,MIN((0.75*E2428),847)),MIN(E2428,(0.75*$C2428),847))</f>
        <v>0</v>
      </c>
      <c r="J2428" s="41">
        <f>MAX(IF($B2428="No",0,MIN((0.75*F2428),847)),MIN(F2428,(0.75*$C2428),847))</f>
        <v>0</v>
      </c>
      <c r="K2428" s="41">
        <f>MAX(IF($B2428="No",0,MIN((0.75*G2428),847)),MIN(G2428,(0.75*$C2428),847))</f>
        <v>0</v>
      </c>
      <c r="L2428" s="54" t="str">
        <f>IF(OR(COUNT(C2428:G2428)&lt;&gt;5,ISBLANK(B2428)),"",SUM(H2428:K2428))</f>
        <v/>
      </c>
    </row>
    <row r="2429" spans="8:12" ht="17.25" x14ac:dyDescent="0.3">
      <c r="H2429" s="41">
        <f>MAX(IF($B2429="No",0,MIN((0.75*D2429),847)),MIN(D2429,(0.75*$C2429),847))</f>
        <v>0</v>
      </c>
      <c r="I2429" s="41">
        <f>MAX(IF($B2429="No",0,MIN((0.75*E2429),847)),MIN(E2429,(0.75*$C2429),847))</f>
        <v>0</v>
      </c>
      <c r="J2429" s="41">
        <f>MAX(IF($B2429="No",0,MIN((0.75*F2429),847)),MIN(F2429,(0.75*$C2429),847))</f>
        <v>0</v>
      </c>
      <c r="K2429" s="41">
        <f>MAX(IF($B2429="No",0,MIN((0.75*G2429),847)),MIN(G2429,(0.75*$C2429),847))</f>
        <v>0</v>
      </c>
      <c r="L2429" s="54" t="str">
        <f>IF(OR(COUNT(C2429:G2429)&lt;&gt;5,ISBLANK(B2429)),"",SUM(H2429:K2429))</f>
        <v/>
      </c>
    </row>
    <row r="2430" spans="8:12" ht="17.25" x14ac:dyDescent="0.3">
      <c r="H2430" s="41">
        <f>MAX(IF($B2430="No",0,MIN((0.75*D2430),847)),MIN(D2430,(0.75*$C2430),847))</f>
        <v>0</v>
      </c>
      <c r="I2430" s="41">
        <f>MAX(IF($B2430="No",0,MIN((0.75*E2430),847)),MIN(E2430,(0.75*$C2430),847))</f>
        <v>0</v>
      </c>
      <c r="J2430" s="41">
        <f>MAX(IF($B2430="No",0,MIN((0.75*F2430),847)),MIN(F2430,(0.75*$C2430),847))</f>
        <v>0</v>
      </c>
      <c r="K2430" s="41">
        <f>MAX(IF($B2430="No",0,MIN((0.75*G2430),847)),MIN(G2430,(0.75*$C2430),847))</f>
        <v>0</v>
      </c>
      <c r="L2430" s="54" t="str">
        <f>IF(OR(COUNT(C2430:G2430)&lt;&gt;5,ISBLANK(B2430)),"",SUM(H2430:K2430))</f>
        <v/>
      </c>
    </row>
    <row r="2431" spans="8:12" ht="17.25" x14ac:dyDescent="0.3">
      <c r="H2431" s="41">
        <f>MAX(IF($B2431="No",0,MIN((0.75*D2431),847)),MIN(D2431,(0.75*$C2431),847))</f>
        <v>0</v>
      </c>
      <c r="I2431" s="41">
        <f>MAX(IF($B2431="No",0,MIN((0.75*E2431),847)),MIN(E2431,(0.75*$C2431),847))</f>
        <v>0</v>
      </c>
      <c r="J2431" s="41">
        <f>MAX(IF($B2431="No",0,MIN((0.75*F2431),847)),MIN(F2431,(0.75*$C2431),847))</f>
        <v>0</v>
      </c>
      <c r="K2431" s="41">
        <f>MAX(IF($B2431="No",0,MIN((0.75*G2431),847)),MIN(G2431,(0.75*$C2431),847))</f>
        <v>0</v>
      </c>
      <c r="L2431" s="54" t="str">
        <f>IF(OR(COUNT(C2431:G2431)&lt;&gt;5,ISBLANK(B2431)),"",SUM(H2431:K2431))</f>
        <v/>
      </c>
    </row>
    <row r="2432" spans="8:12" ht="17.25" x14ac:dyDescent="0.3">
      <c r="H2432" s="41">
        <f>MAX(IF($B2432="No",0,MIN((0.75*D2432),847)),MIN(D2432,(0.75*$C2432),847))</f>
        <v>0</v>
      </c>
      <c r="I2432" s="41">
        <f>MAX(IF($B2432="No",0,MIN((0.75*E2432),847)),MIN(E2432,(0.75*$C2432),847))</f>
        <v>0</v>
      </c>
      <c r="J2432" s="41">
        <f>MAX(IF($B2432="No",0,MIN((0.75*F2432),847)),MIN(F2432,(0.75*$C2432),847))</f>
        <v>0</v>
      </c>
      <c r="K2432" s="41">
        <f>MAX(IF($B2432="No",0,MIN((0.75*G2432),847)),MIN(G2432,(0.75*$C2432),847))</f>
        <v>0</v>
      </c>
      <c r="L2432" s="54" t="str">
        <f>IF(OR(COUNT(C2432:G2432)&lt;&gt;5,ISBLANK(B2432)),"",SUM(H2432:K2432))</f>
        <v/>
      </c>
    </row>
    <row r="2433" spans="8:12" ht="17.25" x14ac:dyDescent="0.3">
      <c r="H2433" s="41">
        <f>MAX(IF($B2433="No",0,MIN((0.75*D2433),847)),MIN(D2433,(0.75*$C2433),847))</f>
        <v>0</v>
      </c>
      <c r="I2433" s="41">
        <f>MAX(IF($B2433="No",0,MIN((0.75*E2433),847)),MIN(E2433,(0.75*$C2433),847))</f>
        <v>0</v>
      </c>
      <c r="J2433" s="41">
        <f>MAX(IF($B2433="No",0,MIN((0.75*F2433),847)),MIN(F2433,(0.75*$C2433),847))</f>
        <v>0</v>
      </c>
      <c r="K2433" s="41">
        <f>MAX(IF($B2433="No",0,MIN((0.75*G2433),847)),MIN(G2433,(0.75*$C2433),847))</f>
        <v>0</v>
      </c>
      <c r="L2433" s="54" t="str">
        <f>IF(OR(COUNT(C2433:G2433)&lt;&gt;5,ISBLANK(B2433)),"",SUM(H2433:K2433))</f>
        <v/>
      </c>
    </row>
    <row r="2434" spans="8:12" ht="17.25" x14ac:dyDescent="0.3">
      <c r="H2434" s="41">
        <f>MAX(IF($B2434="No",0,MIN((0.75*D2434),847)),MIN(D2434,(0.75*$C2434),847))</f>
        <v>0</v>
      </c>
      <c r="I2434" s="41">
        <f>MAX(IF($B2434="No",0,MIN((0.75*E2434),847)),MIN(E2434,(0.75*$C2434),847))</f>
        <v>0</v>
      </c>
      <c r="J2434" s="41">
        <f>MAX(IF($B2434="No",0,MIN((0.75*F2434),847)),MIN(F2434,(0.75*$C2434),847))</f>
        <v>0</v>
      </c>
      <c r="K2434" s="41">
        <f>MAX(IF($B2434="No",0,MIN((0.75*G2434),847)),MIN(G2434,(0.75*$C2434),847))</f>
        <v>0</v>
      </c>
      <c r="L2434" s="54" t="str">
        <f>IF(OR(COUNT(C2434:G2434)&lt;&gt;5,ISBLANK(B2434)),"",SUM(H2434:K2434))</f>
        <v/>
      </c>
    </row>
    <row r="2435" spans="8:12" ht="17.25" x14ac:dyDescent="0.3">
      <c r="H2435" s="41">
        <f>MAX(IF($B2435="No",0,MIN((0.75*D2435),847)),MIN(D2435,(0.75*$C2435),847))</f>
        <v>0</v>
      </c>
      <c r="I2435" s="41">
        <f>MAX(IF($B2435="No",0,MIN((0.75*E2435),847)),MIN(E2435,(0.75*$C2435),847))</f>
        <v>0</v>
      </c>
      <c r="J2435" s="41">
        <f>MAX(IF($B2435="No",0,MIN((0.75*F2435),847)),MIN(F2435,(0.75*$C2435),847))</f>
        <v>0</v>
      </c>
      <c r="K2435" s="41">
        <f>MAX(IF($B2435="No",0,MIN((0.75*G2435),847)),MIN(G2435,(0.75*$C2435),847))</f>
        <v>0</v>
      </c>
      <c r="L2435" s="54" t="str">
        <f>IF(OR(COUNT(C2435:G2435)&lt;&gt;5,ISBLANK(B2435)),"",SUM(H2435:K2435))</f>
        <v/>
      </c>
    </row>
    <row r="2436" spans="8:12" ht="17.25" x14ac:dyDescent="0.3">
      <c r="H2436" s="41">
        <f>MAX(IF($B2436="No",0,MIN((0.75*D2436),847)),MIN(D2436,(0.75*$C2436),847))</f>
        <v>0</v>
      </c>
      <c r="I2436" s="41">
        <f>MAX(IF($B2436="No",0,MIN((0.75*E2436),847)),MIN(E2436,(0.75*$C2436),847))</f>
        <v>0</v>
      </c>
      <c r="J2436" s="41">
        <f>MAX(IF($B2436="No",0,MIN((0.75*F2436),847)),MIN(F2436,(0.75*$C2436),847))</f>
        <v>0</v>
      </c>
      <c r="K2436" s="41">
        <f>MAX(IF($B2436="No",0,MIN((0.75*G2436),847)),MIN(G2436,(0.75*$C2436),847))</f>
        <v>0</v>
      </c>
      <c r="L2436" s="54" t="str">
        <f>IF(OR(COUNT(C2436:G2436)&lt;&gt;5,ISBLANK(B2436)),"",SUM(H2436:K2436))</f>
        <v/>
      </c>
    </row>
    <row r="2437" spans="8:12" ht="17.25" x14ac:dyDescent="0.3">
      <c r="H2437" s="41">
        <f>MAX(IF($B2437="No",0,MIN((0.75*D2437),847)),MIN(D2437,(0.75*$C2437),847))</f>
        <v>0</v>
      </c>
      <c r="I2437" s="41">
        <f>MAX(IF($B2437="No",0,MIN((0.75*E2437),847)),MIN(E2437,(0.75*$C2437),847))</f>
        <v>0</v>
      </c>
      <c r="J2437" s="41">
        <f>MAX(IF($B2437="No",0,MIN((0.75*F2437),847)),MIN(F2437,(0.75*$C2437),847))</f>
        <v>0</v>
      </c>
      <c r="K2437" s="41">
        <f>MAX(IF($B2437="No",0,MIN((0.75*G2437),847)),MIN(G2437,(0.75*$C2437),847))</f>
        <v>0</v>
      </c>
      <c r="L2437" s="54" t="str">
        <f>IF(OR(COUNT(C2437:G2437)&lt;&gt;5,ISBLANK(B2437)),"",SUM(H2437:K2437))</f>
        <v/>
      </c>
    </row>
    <row r="2438" spans="8:12" ht="17.25" x14ac:dyDescent="0.3">
      <c r="H2438" s="41">
        <f>MAX(IF($B2438="No",0,MIN((0.75*D2438),847)),MIN(D2438,(0.75*$C2438),847))</f>
        <v>0</v>
      </c>
      <c r="I2438" s="41">
        <f>MAX(IF($B2438="No",0,MIN((0.75*E2438),847)),MIN(E2438,(0.75*$C2438),847))</f>
        <v>0</v>
      </c>
      <c r="J2438" s="41">
        <f>MAX(IF($B2438="No",0,MIN((0.75*F2438),847)),MIN(F2438,(0.75*$C2438),847))</f>
        <v>0</v>
      </c>
      <c r="K2438" s="41">
        <f>MAX(IF($B2438="No",0,MIN((0.75*G2438),847)),MIN(G2438,(0.75*$C2438),847))</f>
        <v>0</v>
      </c>
      <c r="L2438" s="54" t="str">
        <f>IF(OR(COUNT(C2438:G2438)&lt;&gt;5,ISBLANK(B2438)),"",SUM(H2438:K2438))</f>
        <v/>
      </c>
    </row>
    <row r="2439" spans="8:12" ht="17.25" x14ac:dyDescent="0.3">
      <c r="H2439" s="41">
        <f>MAX(IF($B2439="No",0,MIN((0.75*D2439),847)),MIN(D2439,(0.75*$C2439),847))</f>
        <v>0</v>
      </c>
      <c r="I2439" s="41">
        <f>MAX(IF($B2439="No",0,MIN((0.75*E2439),847)),MIN(E2439,(0.75*$C2439),847))</f>
        <v>0</v>
      </c>
      <c r="J2439" s="41">
        <f>MAX(IF($B2439="No",0,MIN((0.75*F2439),847)),MIN(F2439,(0.75*$C2439),847))</f>
        <v>0</v>
      </c>
      <c r="K2439" s="41">
        <f>MAX(IF($B2439="No",0,MIN((0.75*G2439),847)),MIN(G2439,(0.75*$C2439),847))</f>
        <v>0</v>
      </c>
      <c r="L2439" s="54" t="str">
        <f>IF(OR(COUNT(C2439:G2439)&lt;&gt;5,ISBLANK(B2439)),"",SUM(H2439:K2439))</f>
        <v/>
      </c>
    </row>
    <row r="2440" spans="8:12" ht="17.25" x14ac:dyDescent="0.3">
      <c r="H2440" s="41">
        <f>MAX(IF($B2440="No",0,MIN((0.75*D2440),847)),MIN(D2440,(0.75*$C2440),847))</f>
        <v>0</v>
      </c>
      <c r="I2440" s="41">
        <f>MAX(IF($B2440="No",0,MIN((0.75*E2440),847)),MIN(E2440,(0.75*$C2440),847))</f>
        <v>0</v>
      </c>
      <c r="J2440" s="41">
        <f>MAX(IF($B2440="No",0,MIN((0.75*F2440),847)),MIN(F2440,(0.75*$C2440),847))</f>
        <v>0</v>
      </c>
      <c r="K2440" s="41">
        <f>MAX(IF($B2440="No",0,MIN((0.75*G2440),847)),MIN(G2440,(0.75*$C2440),847))</f>
        <v>0</v>
      </c>
      <c r="L2440" s="54" t="str">
        <f>IF(OR(COUNT(C2440:G2440)&lt;&gt;5,ISBLANK(B2440)),"",SUM(H2440:K2440))</f>
        <v/>
      </c>
    </row>
    <row r="2441" spans="8:12" ht="17.25" x14ac:dyDescent="0.3">
      <c r="H2441" s="41">
        <f>MAX(IF($B2441="No",0,MIN((0.75*D2441),847)),MIN(D2441,(0.75*$C2441),847))</f>
        <v>0</v>
      </c>
      <c r="I2441" s="41">
        <f>MAX(IF($B2441="No",0,MIN((0.75*E2441),847)),MIN(E2441,(0.75*$C2441),847))</f>
        <v>0</v>
      </c>
      <c r="J2441" s="41">
        <f>MAX(IF($B2441="No",0,MIN((0.75*F2441),847)),MIN(F2441,(0.75*$C2441),847))</f>
        <v>0</v>
      </c>
      <c r="K2441" s="41">
        <f>MAX(IF($B2441="No",0,MIN((0.75*G2441),847)),MIN(G2441,(0.75*$C2441),847))</f>
        <v>0</v>
      </c>
      <c r="L2441" s="54" t="str">
        <f>IF(OR(COUNT(C2441:G2441)&lt;&gt;5,ISBLANK(B2441)),"",SUM(H2441:K2441))</f>
        <v/>
      </c>
    </row>
    <row r="2442" spans="8:12" ht="17.25" x14ac:dyDescent="0.3">
      <c r="H2442" s="41">
        <f>MAX(IF($B2442="No",0,MIN((0.75*D2442),847)),MIN(D2442,(0.75*$C2442),847))</f>
        <v>0</v>
      </c>
      <c r="I2442" s="41">
        <f>MAX(IF($B2442="No",0,MIN((0.75*E2442),847)),MIN(E2442,(0.75*$C2442),847))</f>
        <v>0</v>
      </c>
      <c r="J2442" s="41">
        <f>MAX(IF($B2442="No",0,MIN((0.75*F2442),847)),MIN(F2442,(0.75*$C2442),847))</f>
        <v>0</v>
      </c>
      <c r="K2442" s="41">
        <f>MAX(IF($B2442="No",0,MIN((0.75*G2442),847)),MIN(G2442,(0.75*$C2442),847))</f>
        <v>0</v>
      </c>
      <c r="L2442" s="54" t="str">
        <f>IF(OR(COUNT(C2442:G2442)&lt;&gt;5,ISBLANK(B2442)),"",SUM(H2442:K2442))</f>
        <v/>
      </c>
    </row>
    <row r="2443" spans="8:12" ht="17.25" x14ac:dyDescent="0.3">
      <c r="H2443" s="41">
        <f>MAX(IF($B2443="No",0,MIN((0.75*D2443),847)),MIN(D2443,(0.75*$C2443),847))</f>
        <v>0</v>
      </c>
      <c r="I2443" s="41">
        <f>MAX(IF($B2443="No",0,MIN((0.75*E2443),847)),MIN(E2443,(0.75*$C2443),847))</f>
        <v>0</v>
      </c>
      <c r="J2443" s="41">
        <f>MAX(IF($B2443="No",0,MIN((0.75*F2443),847)),MIN(F2443,(0.75*$C2443),847))</f>
        <v>0</v>
      </c>
      <c r="K2443" s="41">
        <f>MAX(IF($B2443="No",0,MIN((0.75*G2443),847)),MIN(G2443,(0.75*$C2443),847))</f>
        <v>0</v>
      </c>
      <c r="L2443" s="54" t="str">
        <f>IF(OR(COUNT(C2443:G2443)&lt;&gt;5,ISBLANK(B2443)),"",SUM(H2443:K2443))</f>
        <v/>
      </c>
    </row>
    <row r="2444" spans="8:12" ht="17.25" x14ac:dyDescent="0.3">
      <c r="H2444" s="41">
        <f>MAX(IF($B2444="No",0,MIN((0.75*D2444),847)),MIN(D2444,(0.75*$C2444),847))</f>
        <v>0</v>
      </c>
      <c r="I2444" s="41">
        <f>MAX(IF($B2444="No",0,MIN((0.75*E2444),847)),MIN(E2444,(0.75*$C2444),847))</f>
        <v>0</v>
      </c>
      <c r="J2444" s="41">
        <f>MAX(IF($B2444="No",0,MIN((0.75*F2444),847)),MIN(F2444,(0.75*$C2444),847))</f>
        <v>0</v>
      </c>
      <c r="K2444" s="41">
        <f>MAX(IF($B2444="No",0,MIN((0.75*G2444),847)),MIN(G2444,(0.75*$C2444),847))</f>
        <v>0</v>
      </c>
      <c r="L2444" s="54" t="str">
        <f>IF(OR(COUNT(C2444:G2444)&lt;&gt;5,ISBLANK(B2444)),"",SUM(H2444:K2444))</f>
        <v/>
      </c>
    </row>
    <row r="2445" spans="8:12" ht="17.25" x14ac:dyDescent="0.3">
      <c r="H2445" s="41">
        <f>MAX(IF($B2445="No",0,MIN((0.75*D2445),847)),MIN(D2445,(0.75*$C2445),847))</f>
        <v>0</v>
      </c>
      <c r="I2445" s="41">
        <f>MAX(IF($B2445="No",0,MIN((0.75*E2445),847)),MIN(E2445,(0.75*$C2445),847))</f>
        <v>0</v>
      </c>
      <c r="J2445" s="41">
        <f>MAX(IF($B2445="No",0,MIN((0.75*F2445),847)),MIN(F2445,(0.75*$C2445),847))</f>
        <v>0</v>
      </c>
      <c r="K2445" s="41">
        <f>MAX(IF($B2445="No",0,MIN((0.75*G2445),847)),MIN(G2445,(0.75*$C2445),847))</f>
        <v>0</v>
      </c>
      <c r="L2445" s="54" t="str">
        <f>IF(OR(COUNT(C2445:G2445)&lt;&gt;5,ISBLANK(B2445)),"",SUM(H2445:K2445))</f>
        <v/>
      </c>
    </row>
    <row r="2446" spans="8:12" ht="17.25" x14ac:dyDescent="0.3">
      <c r="H2446" s="41">
        <f>MAX(IF($B2446="No",0,MIN((0.75*D2446),847)),MIN(D2446,(0.75*$C2446),847))</f>
        <v>0</v>
      </c>
      <c r="I2446" s="41">
        <f>MAX(IF($B2446="No",0,MIN((0.75*E2446),847)),MIN(E2446,(0.75*$C2446),847))</f>
        <v>0</v>
      </c>
      <c r="J2446" s="41">
        <f>MAX(IF($B2446="No",0,MIN((0.75*F2446),847)),MIN(F2446,(0.75*$C2446),847))</f>
        <v>0</v>
      </c>
      <c r="K2446" s="41">
        <f>MAX(IF($B2446="No",0,MIN((0.75*G2446),847)),MIN(G2446,(0.75*$C2446),847))</f>
        <v>0</v>
      </c>
      <c r="L2446" s="54" t="str">
        <f>IF(OR(COUNT(C2446:G2446)&lt;&gt;5,ISBLANK(B2446)),"",SUM(H2446:K2446))</f>
        <v/>
      </c>
    </row>
    <row r="2447" spans="8:12" ht="17.25" x14ac:dyDescent="0.3">
      <c r="H2447" s="41">
        <f>MAX(IF($B2447="No",0,MIN((0.75*D2447),847)),MIN(D2447,(0.75*$C2447),847))</f>
        <v>0</v>
      </c>
      <c r="I2447" s="41">
        <f>MAX(IF($B2447="No",0,MIN((0.75*E2447),847)),MIN(E2447,(0.75*$C2447),847))</f>
        <v>0</v>
      </c>
      <c r="J2447" s="41">
        <f>MAX(IF($B2447="No",0,MIN((0.75*F2447),847)),MIN(F2447,(0.75*$C2447),847))</f>
        <v>0</v>
      </c>
      <c r="K2447" s="41">
        <f>MAX(IF($B2447="No",0,MIN((0.75*G2447),847)),MIN(G2447,(0.75*$C2447),847))</f>
        <v>0</v>
      </c>
      <c r="L2447" s="54" t="str">
        <f>IF(OR(COUNT(C2447:G2447)&lt;&gt;5,ISBLANK(B2447)),"",SUM(H2447:K2447))</f>
        <v/>
      </c>
    </row>
    <row r="2448" spans="8:12" ht="17.25" x14ac:dyDescent="0.3">
      <c r="H2448" s="41">
        <f>MAX(IF($B2448="No",0,MIN((0.75*D2448),847)),MIN(D2448,(0.75*$C2448),847))</f>
        <v>0</v>
      </c>
      <c r="I2448" s="41">
        <f>MAX(IF($B2448="No",0,MIN((0.75*E2448),847)),MIN(E2448,(0.75*$C2448),847))</f>
        <v>0</v>
      </c>
      <c r="J2448" s="41">
        <f>MAX(IF($B2448="No",0,MIN((0.75*F2448),847)),MIN(F2448,(0.75*$C2448),847))</f>
        <v>0</v>
      </c>
      <c r="K2448" s="41">
        <f>MAX(IF($B2448="No",0,MIN((0.75*G2448),847)),MIN(G2448,(0.75*$C2448),847))</f>
        <v>0</v>
      </c>
      <c r="L2448" s="54" t="str">
        <f>IF(OR(COUNT(C2448:G2448)&lt;&gt;5,ISBLANK(B2448)),"",SUM(H2448:K2448))</f>
        <v/>
      </c>
    </row>
    <row r="2449" spans="8:12" ht="17.25" x14ac:dyDescent="0.3">
      <c r="H2449" s="41">
        <f>MAX(IF($B2449="No",0,MIN((0.75*D2449),847)),MIN(D2449,(0.75*$C2449),847))</f>
        <v>0</v>
      </c>
      <c r="I2449" s="41">
        <f>MAX(IF($B2449="No",0,MIN((0.75*E2449),847)),MIN(E2449,(0.75*$C2449),847))</f>
        <v>0</v>
      </c>
      <c r="J2449" s="41">
        <f>MAX(IF($B2449="No",0,MIN((0.75*F2449),847)),MIN(F2449,(0.75*$C2449),847))</f>
        <v>0</v>
      </c>
      <c r="K2449" s="41">
        <f>MAX(IF($B2449="No",0,MIN((0.75*G2449),847)),MIN(G2449,(0.75*$C2449),847))</f>
        <v>0</v>
      </c>
      <c r="L2449" s="54" t="str">
        <f>IF(OR(COUNT(C2449:G2449)&lt;&gt;5,ISBLANK(B2449)),"",SUM(H2449:K2449))</f>
        <v/>
      </c>
    </row>
    <row r="2450" spans="8:12" ht="17.25" x14ac:dyDescent="0.3">
      <c r="H2450" s="41">
        <f>MAX(IF($B2450="No",0,MIN((0.75*D2450),847)),MIN(D2450,(0.75*$C2450),847))</f>
        <v>0</v>
      </c>
      <c r="I2450" s="41">
        <f>MAX(IF($B2450="No",0,MIN((0.75*E2450),847)),MIN(E2450,(0.75*$C2450),847))</f>
        <v>0</v>
      </c>
      <c r="J2450" s="41">
        <f>MAX(IF($B2450="No",0,MIN((0.75*F2450),847)),MIN(F2450,(0.75*$C2450),847))</f>
        <v>0</v>
      </c>
      <c r="K2450" s="41">
        <f>MAX(IF($B2450="No",0,MIN((0.75*G2450),847)),MIN(G2450,(0.75*$C2450),847))</f>
        <v>0</v>
      </c>
      <c r="L2450" s="54" t="str">
        <f>IF(OR(COUNT(C2450:G2450)&lt;&gt;5,ISBLANK(B2450)),"",SUM(H2450:K2450))</f>
        <v/>
      </c>
    </row>
    <row r="2451" spans="8:12" ht="17.25" x14ac:dyDescent="0.3">
      <c r="H2451" s="41">
        <f>MAX(IF($B2451="No",0,MIN((0.75*D2451),847)),MIN(D2451,(0.75*$C2451),847))</f>
        <v>0</v>
      </c>
      <c r="I2451" s="41">
        <f>MAX(IF($B2451="No",0,MIN((0.75*E2451),847)),MIN(E2451,(0.75*$C2451),847))</f>
        <v>0</v>
      </c>
      <c r="J2451" s="41">
        <f>MAX(IF($B2451="No",0,MIN((0.75*F2451),847)),MIN(F2451,(0.75*$C2451),847))</f>
        <v>0</v>
      </c>
      <c r="K2451" s="41">
        <f>MAX(IF($B2451="No",0,MIN((0.75*G2451),847)),MIN(G2451,(0.75*$C2451),847))</f>
        <v>0</v>
      </c>
      <c r="L2451" s="54" t="str">
        <f>IF(OR(COUNT(C2451:G2451)&lt;&gt;5,ISBLANK(B2451)),"",SUM(H2451:K2451))</f>
        <v/>
      </c>
    </row>
    <row r="2452" spans="8:12" ht="17.25" x14ac:dyDescent="0.3">
      <c r="H2452" s="41">
        <f>MAX(IF($B2452="No",0,MIN((0.75*D2452),847)),MIN(D2452,(0.75*$C2452),847))</f>
        <v>0</v>
      </c>
      <c r="I2452" s="41">
        <f>MAX(IF($B2452="No",0,MIN((0.75*E2452),847)),MIN(E2452,(0.75*$C2452),847))</f>
        <v>0</v>
      </c>
      <c r="J2452" s="41">
        <f>MAX(IF($B2452="No",0,MIN((0.75*F2452),847)),MIN(F2452,(0.75*$C2452),847))</f>
        <v>0</v>
      </c>
      <c r="K2452" s="41">
        <f>MAX(IF($B2452="No",0,MIN((0.75*G2452),847)),MIN(G2452,(0.75*$C2452),847))</f>
        <v>0</v>
      </c>
      <c r="L2452" s="54" t="str">
        <f>IF(OR(COUNT(C2452:G2452)&lt;&gt;5,ISBLANK(B2452)),"",SUM(H2452:K2452))</f>
        <v/>
      </c>
    </row>
    <row r="2453" spans="8:12" ht="17.25" x14ac:dyDescent="0.3">
      <c r="H2453" s="41">
        <f>MAX(IF($B2453="No",0,MIN((0.75*D2453),847)),MIN(D2453,(0.75*$C2453),847))</f>
        <v>0</v>
      </c>
      <c r="I2453" s="41">
        <f>MAX(IF($B2453="No",0,MIN((0.75*E2453),847)),MIN(E2453,(0.75*$C2453),847))</f>
        <v>0</v>
      </c>
      <c r="J2453" s="41">
        <f>MAX(IF($B2453="No",0,MIN((0.75*F2453),847)),MIN(F2453,(0.75*$C2453),847))</f>
        <v>0</v>
      </c>
      <c r="K2453" s="41">
        <f>MAX(IF($B2453="No",0,MIN((0.75*G2453),847)),MIN(G2453,(0.75*$C2453),847))</f>
        <v>0</v>
      </c>
      <c r="L2453" s="54" t="str">
        <f>IF(OR(COUNT(C2453:G2453)&lt;&gt;5,ISBLANK(B2453)),"",SUM(H2453:K2453))</f>
        <v/>
      </c>
    </row>
    <row r="2454" spans="8:12" ht="17.25" x14ac:dyDescent="0.3">
      <c r="H2454" s="41">
        <f>MAX(IF($B2454="No",0,MIN((0.75*D2454),847)),MIN(D2454,(0.75*$C2454),847))</f>
        <v>0</v>
      </c>
      <c r="I2454" s="41">
        <f>MAX(IF($B2454="No",0,MIN((0.75*E2454),847)),MIN(E2454,(0.75*$C2454),847))</f>
        <v>0</v>
      </c>
      <c r="J2454" s="41">
        <f>MAX(IF($B2454="No",0,MIN((0.75*F2454),847)),MIN(F2454,(0.75*$C2454),847))</f>
        <v>0</v>
      </c>
      <c r="K2454" s="41">
        <f>MAX(IF($B2454="No",0,MIN((0.75*G2454),847)),MIN(G2454,(0.75*$C2454),847))</f>
        <v>0</v>
      </c>
      <c r="L2454" s="54" t="str">
        <f>IF(OR(COUNT(C2454:G2454)&lt;&gt;5,ISBLANK(B2454)),"",SUM(H2454:K2454))</f>
        <v/>
      </c>
    </row>
    <row r="2455" spans="8:12" ht="17.25" x14ac:dyDescent="0.3">
      <c r="H2455" s="41">
        <f>MAX(IF($B2455="No",0,MIN((0.75*D2455),847)),MIN(D2455,(0.75*$C2455),847))</f>
        <v>0</v>
      </c>
      <c r="I2455" s="41">
        <f>MAX(IF($B2455="No",0,MIN((0.75*E2455),847)),MIN(E2455,(0.75*$C2455),847))</f>
        <v>0</v>
      </c>
      <c r="J2455" s="41">
        <f>MAX(IF($B2455="No",0,MIN((0.75*F2455),847)),MIN(F2455,(0.75*$C2455),847))</f>
        <v>0</v>
      </c>
      <c r="K2455" s="41">
        <f>MAX(IF($B2455="No",0,MIN((0.75*G2455),847)),MIN(G2455,(0.75*$C2455),847))</f>
        <v>0</v>
      </c>
      <c r="L2455" s="54" t="str">
        <f>IF(OR(COUNT(C2455:G2455)&lt;&gt;5,ISBLANK(B2455)),"",SUM(H2455:K2455))</f>
        <v/>
      </c>
    </row>
    <row r="2456" spans="8:12" ht="17.25" x14ac:dyDescent="0.3">
      <c r="H2456" s="41">
        <f>MAX(IF($B2456="No",0,MIN((0.75*D2456),847)),MIN(D2456,(0.75*$C2456),847))</f>
        <v>0</v>
      </c>
      <c r="I2456" s="41">
        <f>MAX(IF($B2456="No",0,MIN((0.75*E2456),847)),MIN(E2456,(0.75*$C2456),847))</f>
        <v>0</v>
      </c>
      <c r="J2456" s="41">
        <f>MAX(IF($B2456="No",0,MIN((0.75*F2456),847)),MIN(F2456,(0.75*$C2456),847))</f>
        <v>0</v>
      </c>
      <c r="K2456" s="41">
        <f>MAX(IF($B2456="No",0,MIN((0.75*G2456),847)),MIN(G2456,(0.75*$C2456),847))</f>
        <v>0</v>
      </c>
      <c r="L2456" s="54" t="str">
        <f>IF(OR(COUNT(C2456:G2456)&lt;&gt;5,ISBLANK(B2456)),"",SUM(H2456:K2456))</f>
        <v/>
      </c>
    </row>
    <row r="2457" spans="8:12" ht="17.25" x14ac:dyDescent="0.3">
      <c r="H2457" s="41">
        <f>MAX(IF($B2457="No",0,MIN((0.75*D2457),847)),MIN(D2457,(0.75*$C2457),847))</f>
        <v>0</v>
      </c>
      <c r="I2457" s="41">
        <f>MAX(IF($B2457="No",0,MIN((0.75*E2457),847)),MIN(E2457,(0.75*$C2457),847))</f>
        <v>0</v>
      </c>
      <c r="J2457" s="41">
        <f>MAX(IF($B2457="No",0,MIN((0.75*F2457),847)),MIN(F2457,(0.75*$C2457),847))</f>
        <v>0</v>
      </c>
      <c r="K2457" s="41">
        <f>MAX(IF($B2457="No",0,MIN((0.75*G2457),847)),MIN(G2457,(0.75*$C2457),847))</f>
        <v>0</v>
      </c>
      <c r="L2457" s="54" t="str">
        <f>IF(OR(COUNT(C2457:G2457)&lt;&gt;5,ISBLANK(B2457)),"",SUM(H2457:K2457))</f>
        <v/>
      </c>
    </row>
    <row r="2458" spans="8:12" ht="17.25" x14ac:dyDescent="0.3">
      <c r="H2458" s="41">
        <f>MAX(IF($B2458="No",0,MIN((0.75*D2458),847)),MIN(D2458,(0.75*$C2458),847))</f>
        <v>0</v>
      </c>
      <c r="I2458" s="41">
        <f>MAX(IF($B2458="No",0,MIN((0.75*E2458),847)),MIN(E2458,(0.75*$C2458),847))</f>
        <v>0</v>
      </c>
      <c r="J2458" s="41">
        <f>MAX(IF($B2458="No",0,MIN((0.75*F2458),847)),MIN(F2458,(0.75*$C2458),847))</f>
        <v>0</v>
      </c>
      <c r="K2458" s="41">
        <f>MAX(IF($B2458="No",0,MIN((0.75*G2458),847)),MIN(G2458,(0.75*$C2458),847))</f>
        <v>0</v>
      </c>
      <c r="L2458" s="54" t="str">
        <f>IF(OR(COUNT(C2458:G2458)&lt;&gt;5,ISBLANK(B2458)),"",SUM(H2458:K2458))</f>
        <v/>
      </c>
    </row>
    <row r="2459" spans="8:12" ht="17.25" x14ac:dyDescent="0.3">
      <c r="H2459" s="41">
        <f>MAX(IF($B2459="No",0,MIN((0.75*D2459),847)),MIN(D2459,(0.75*$C2459),847))</f>
        <v>0</v>
      </c>
      <c r="I2459" s="41">
        <f>MAX(IF($B2459="No",0,MIN((0.75*E2459),847)),MIN(E2459,(0.75*$C2459),847))</f>
        <v>0</v>
      </c>
      <c r="J2459" s="41">
        <f>MAX(IF($B2459="No",0,MIN((0.75*F2459),847)),MIN(F2459,(0.75*$C2459),847))</f>
        <v>0</v>
      </c>
      <c r="K2459" s="41">
        <f>MAX(IF($B2459="No",0,MIN((0.75*G2459),847)),MIN(G2459,(0.75*$C2459),847))</f>
        <v>0</v>
      </c>
      <c r="L2459" s="54" t="str">
        <f>IF(OR(COUNT(C2459:G2459)&lt;&gt;5,ISBLANK(B2459)),"",SUM(H2459:K2459))</f>
        <v/>
      </c>
    </row>
    <row r="2460" spans="8:12" ht="17.25" x14ac:dyDescent="0.3">
      <c r="H2460" s="41">
        <f>MAX(IF($B2460="No",0,MIN((0.75*D2460),847)),MIN(D2460,(0.75*$C2460),847))</f>
        <v>0</v>
      </c>
      <c r="I2460" s="41">
        <f>MAX(IF($B2460="No",0,MIN((0.75*E2460),847)),MIN(E2460,(0.75*$C2460),847))</f>
        <v>0</v>
      </c>
      <c r="J2460" s="41">
        <f>MAX(IF($B2460="No",0,MIN((0.75*F2460),847)),MIN(F2460,(0.75*$C2460),847))</f>
        <v>0</v>
      </c>
      <c r="K2460" s="41">
        <f>MAX(IF($B2460="No",0,MIN((0.75*G2460),847)),MIN(G2460,(0.75*$C2460),847))</f>
        <v>0</v>
      </c>
      <c r="L2460" s="54" t="str">
        <f>IF(OR(COUNT(C2460:G2460)&lt;&gt;5,ISBLANK(B2460)),"",SUM(H2460:K2460))</f>
        <v/>
      </c>
    </row>
    <row r="2461" spans="8:12" ht="17.25" x14ac:dyDescent="0.3">
      <c r="H2461" s="41">
        <f>MAX(IF($B2461="No",0,MIN((0.75*D2461),847)),MIN(D2461,(0.75*$C2461),847))</f>
        <v>0</v>
      </c>
      <c r="I2461" s="41">
        <f>MAX(IF($B2461="No",0,MIN((0.75*E2461),847)),MIN(E2461,(0.75*$C2461),847))</f>
        <v>0</v>
      </c>
      <c r="J2461" s="41">
        <f>MAX(IF($B2461="No",0,MIN((0.75*F2461),847)),MIN(F2461,(0.75*$C2461),847))</f>
        <v>0</v>
      </c>
      <c r="K2461" s="41">
        <f>MAX(IF($B2461="No",0,MIN((0.75*G2461),847)),MIN(G2461,(0.75*$C2461),847))</f>
        <v>0</v>
      </c>
      <c r="L2461" s="54" t="str">
        <f>IF(OR(COUNT(C2461:G2461)&lt;&gt;5,ISBLANK(B2461)),"",SUM(H2461:K2461))</f>
        <v/>
      </c>
    </row>
    <row r="2462" spans="8:12" ht="17.25" x14ac:dyDescent="0.3">
      <c r="H2462" s="41">
        <f>MAX(IF($B2462="No",0,MIN((0.75*D2462),847)),MIN(D2462,(0.75*$C2462),847))</f>
        <v>0</v>
      </c>
      <c r="I2462" s="41">
        <f>MAX(IF($B2462="No",0,MIN((0.75*E2462),847)),MIN(E2462,(0.75*$C2462),847))</f>
        <v>0</v>
      </c>
      <c r="J2462" s="41">
        <f>MAX(IF($B2462="No",0,MIN((0.75*F2462),847)),MIN(F2462,(0.75*$C2462),847))</f>
        <v>0</v>
      </c>
      <c r="K2462" s="41">
        <f>MAX(IF($B2462="No",0,MIN((0.75*G2462),847)),MIN(G2462,(0.75*$C2462),847))</f>
        <v>0</v>
      </c>
      <c r="L2462" s="54" t="str">
        <f>IF(OR(COUNT(C2462:G2462)&lt;&gt;5,ISBLANK(B2462)),"",SUM(H2462:K2462))</f>
        <v/>
      </c>
    </row>
    <row r="2463" spans="8:12" ht="17.25" x14ac:dyDescent="0.3">
      <c r="H2463" s="41">
        <f>MAX(IF($B2463="No",0,MIN((0.75*D2463),847)),MIN(D2463,(0.75*$C2463),847))</f>
        <v>0</v>
      </c>
      <c r="I2463" s="41">
        <f>MAX(IF($B2463="No",0,MIN((0.75*E2463),847)),MIN(E2463,(0.75*$C2463),847))</f>
        <v>0</v>
      </c>
      <c r="J2463" s="41">
        <f>MAX(IF($B2463="No",0,MIN((0.75*F2463),847)),MIN(F2463,(0.75*$C2463),847))</f>
        <v>0</v>
      </c>
      <c r="K2463" s="41">
        <f>MAX(IF($B2463="No",0,MIN((0.75*G2463),847)),MIN(G2463,(0.75*$C2463),847))</f>
        <v>0</v>
      </c>
      <c r="L2463" s="54" t="str">
        <f>IF(OR(COUNT(C2463:G2463)&lt;&gt;5,ISBLANK(B2463)),"",SUM(H2463:K2463))</f>
        <v/>
      </c>
    </row>
    <row r="2464" spans="8:12" ht="17.25" x14ac:dyDescent="0.3">
      <c r="H2464" s="41">
        <f>MAX(IF($B2464="No",0,MIN((0.75*D2464),847)),MIN(D2464,(0.75*$C2464),847))</f>
        <v>0</v>
      </c>
      <c r="I2464" s="41">
        <f>MAX(IF($B2464="No",0,MIN((0.75*E2464),847)),MIN(E2464,(0.75*$C2464),847))</f>
        <v>0</v>
      </c>
      <c r="J2464" s="41">
        <f>MAX(IF($B2464="No",0,MIN((0.75*F2464),847)),MIN(F2464,(0.75*$C2464),847))</f>
        <v>0</v>
      </c>
      <c r="K2464" s="41">
        <f>MAX(IF($B2464="No",0,MIN((0.75*G2464),847)),MIN(G2464,(0.75*$C2464),847))</f>
        <v>0</v>
      </c>
      <c r="L2464" s="54" t="str">
        <f>IF(OR(COUNT(C2464:G2464)&lt;&gt;5,ISBLANK(B2464)),"",SUM(H2464:K2464))</f>
        <v/>
      </c>
    </row>
    <row r="2465" spans="8:12" ht="17.25" x14ac:dyDescent="0.3">
      <c r="H2465" s="41">
        <f>MAX(IF($B2465="No",0,MIN((0.75*D2465),847)),MIN(D2465,(0.75*$C2465),847))</f>
        <v>0</v>
      </c>
      <c r="I2465" s="41">
        <f>MAX(IF($B2465="No",0,MIN((0.75*E2465),847)),MIN(E2465,(0.75*$C2465),847))</f>
        <v>0</v>
      </c>
      <c r="J2465" s="41">
        <f>MAX(IF($B2465="No",0,MIN((0.75*F2465),847)),MIN(F2465,(0.75*$C2465),847))</f>
        <v>0</v>
      </c>
      <c r="K2465" s="41">
        <f>MAX(IF($B2465="No",0,MIN((0.75*G2465),847)),MIN(G2465,(0.75*$C2465),847))</f>
        <v>0</v>
      </c>
      <c r="L2465" s="54" t="str">
        <f>IF(OR(COUNT(C2465:G2465)&lt;&gt;5,ISBLANK(B2465)),"",SUM(H2465:K2465))</f>
        <v/>
      </c>
    </row>
    <row r="2466" spans="8:12" ht="17.25" x14ac:dyDescent="0.3">
      <c r="H2466" s="41">
        <f>MAX(IF($B2466="No",0,MIN((0.75*D2466),847)),MIN(D2466,(0.75*$C2466),847))</f>
        <v>0</v>
      </c>
      <c r="I2466" s="41">
        <f>MAX(IF($B2466="No",0,MIN((0.75*E2466),847)),MIN(E2466,(0.75*$C2466),847))</f>
        <v>0</v>
      </c>
      <c r="J2466" s="41">
        <f>MAX(IF($B2466="No",0,MIN((0.75*F2466),847)),MIN(F2466,(0.75*$C2466),847))</f>
        <v>0</v>
      </c>
      <c r="K2466" s="41">
        <f>MAX(IF($B2466="No",0,MIN((0.75*G2466),847)),MIN(G2466,(0.75*$C2466),847))</f>
        <v>0</v>
      </c>
      <c r="L2466" s="54" t="str">
        <f>IF(OR(COUNT(C2466:G2466)&lt;&gt;5,ISBLANK(B2466)),"",SUM(H2466:K2466))</f>
        <v/>
      </c>
    </row>
    <row r="2467" spans="8:12" ht="17.25" x14ac:dyDescent="0.3">
      <c r="H2467" s="41">
        <f>MAX(IF($B2467="No",0,MIN((0.75*D2467),847)),MIN(D2467,(0.75*$C2467),847))</f>
        <v>0</v>
      </c>
      <c r="I2467" s="41">
        <f>MAX(IF($B2467="No",0,MIN((0.75*E2467),847)),MIN(E2467,(0.75*$C2467),847))</f>
        <v>0</v>
      </c>
      <c r="J2467" s="41">
        <f>MAX(IF($B2467="No",0,MIN((0.75*F2467),847)),MIN(F2467,(0.75*$C2467),847))</f>
        <v>0</v>
      </c>
      <c r="K2467" s="41">
        <f>MAX(IF($B2467="No",0,MIN((0.75*G2467),847)),MIN(G2467,(0.75*$C2467),847))</f>
        <v>0</v>
      </c>
      <c r="L2467" s="54" t="str">
        <f>IF(OR(COUNT(C2467:G2467)&lt;&gt;5,ISBLANK(B2467)),"",SUM(H2467:K2467))</f>
        <v/>
      </c>
    </row>
    <row r="2468" spans="8:12" ht="17.25" x14ac:dyDescent="0.3">
      <c r="H2468" s="41">
        <f>MAX(IF($B2468="No",0,MIN((0.75*D2468),847)),MIN(D2468,(0.75*$C2468),847))</f>
        <v>0</v>
      </c>
      <c r="I2468" s="41">
        <f>MAX(IF($B2468="No",0,MIN((0.75*E2468),847)),MIN(E2468,(0.75*$C2468),847))</f>
        <v>0</v>
      </c>
      <c r="J2468" s="41">
        <f>MAX(IF($B2468="No",0,MIN((0.75*F2468),847)),MIN(F2468,(0.75*$C2468),847))</f>
        <v>0</v>
      </c>
      <c r="K2468" s="41">
        <f>MAX(IF($B2468="No",0,MIN((0.75*G2468),847)),MIN(G2468,(0.75*$C2468),847))</f>
        <v>0</v>
      </c>
      <c r="L2468" s="54" t="str">
        <f>IF(OR(COUNT(C2468:G2468)&lt;&gt;5,ISBLANK(B2468)),"",SUM(H2468:K2468))</f>
        <v/>
      </c>
    </row>
    <row r="2469" spans="8:12" ht="17.25" x14ac:dyDescent="0.3">
      <c r="H2469" s="41">
        <f>MAX(IF($B2469="No",0,MIN((0.75*D2469),847)),MIN(D2469,(0.75*$C2469),847))</f>
        <v>0</v>
      </c>
      <c r="I2469" s="41">
        <f>MAX(IF($B2469="No",0,MIN((0.75*E2469),847)),MIN(E2469,(0.75*$C2469),847))</f>
        <v>0</v>
      </c>
      <c r="J2469" s="41">
        <f>MAX(IF($B2469="No",0,MIN((0.75*F2469),847)),MIN(F2469,(0.75*$C2469),847))</f>
        <v>0</v>
      </c>
      <c r="K2469" s="41">
        <f>MAX(IF($B2469="No",0,MIN((0.75*G2469),847)),MIN(G2469,(0.75*$C2469),847))</f>
        <v>0</v>
      </c>
      <c r="L2469" s="54" t="str">
        <f>IF(OR(COUNT(C2469:G2469)&lt;&gt;5,ISBLANK(B2469)),"",SUM(H2469:K2469))</f>
        <v/>
      </c>
    </row>
    <row r="2470" spans="8:12" ht="17.25" x14ac:dyDescent="0.3">
      <c r="H2470" s="41">
        <f>MAX(IF($B2470="No",0,MIN((0.75*D2470),847)),MIN(D2470,(0.75*$C2470),847))</f>
        <v>0</v>
      </c>
      <c r="I2470" s="41">
        <f>MAX(IF($B2470="No",0,MIN((0.75*E2470),847)),MIN(E2470,(0.75*$C2470),847))</f>
        <v>0</v>
      </c>
      <c r="J2470" s="41">
        <f>MAX(IF($B2470="No",0,MIN((0.75*F2470),847)),MIN(F2470,(0.75*$C2470),847))</f>
        <v>0</v>
      </c>
      <c r="K2470" s="41">
        <f>MAX(IF($B2470="No",0,MIN((0.75*G2470),847)),MIN(G2470,(0.75*$C2470),847))</f>
        <v>0</v>
      </c>
      <c r="L2470" s="54" t="str">
        <f>IF(OR(COUNT(C2470:G2470)&lt;&gt;5,ISBLANK(B2470)),"",SUM(H2470:K2470))</f>
        <v/>
      </c>
    </row>
    <row r="2471" spans="8:12" ht="17.25" x14ac:dyDescent="0.3">
      <c r="H2471" s="41">
        <f>MAX(IF($B2471="No",0,MIN((0.75*D2471),847)),MIN(D2471,(0.75*$C2471),847))</f>
        <v>0</v>
      </c>
      <c r="I2471" s="41">
        <f>MAX(IF($B2471="No",0,MIN((0.75*E2471),847)),MIN(E2471,(0.75*$C2471),847))</f>
        <v>0</v>
      </c>
      <c r="J2471" s="41">
        <f>MAX(IF($B2471="No",0,MIN((0.75*F2471),847)),MIN(F2471,(0.75*$C2471),847))</f>
        <v>0</v>
      </c>
      <c r="K2471" s="41">
        <f>MAX(IF($B2471="No",0,MIN((0.75*G2471),847)),MIN(G2471,(0.75*$C2471),847))</f>
        <v>0</v>
      </c>
      <c r="L2471" s="54" t="str">
        <f>IF(OR(COUNT(C2471:G2471)&lt;&gt;5,ISBLANK(B2471)),"",SUM(H2471:K2471))</f>
        <v/>
      </c>
    </row>
    <row r="2472" spans="8:12" ht="17.25" x14ac:dyDescent="0.3">
      <c r="H2472" s="41">
        <f>MAX(IF($B2472="No",0,MIN((0.75*D2472),847)),MIN(D2472,(0.75*$C2472),847))</f>
        <v>0</v>
      </c>
      <c r="I2472" s="41">
        <f>MAX(IF($B2472="No",0,MIN((0.75*E2472),847)),MIN(E2472,(0.75*$C2472),847))</f>
        <v>0</v>
      </c>
      <c r="J2472" s="41">
        <f>MAX(IF($B2472="No",0,MIN((0.75*F2472),847)),MIN(F2472,(0.75*$C2472),847))</f>
        <v>0</v>
      </c>
      <c r="K2472" s="41">
        <f>MAX(IF($B2472="No",0,MIN((0.75*G2472),847)),MIN(G2472,(0.75*$C2472),847))</f>
        <v>0</v>
      </c>
      <c r="L2472" s="54" t="str">
        <f>IF(OR(COUNT(C2472:G2472)&lt;&gt;5,ISBLANK(B2472)),"",SUM(H2472:K2472))</f>
        <v/>
      </c>
    </row>
    <row r="2473" spans="8:12" ht="17.25" x14ac:dyDescent="0.3">
      <c r="H2473" s="41">
        <f>MAX(IF($B2473="No",0,MIN((0.75*D2473),847)),MIN(D2473,(0.75*$C2473),847))</f>
        <v>0</v>
      </c>
      <c r="I2473" s="41">
        <f>MAX(IF($B2473="No",0,MIN((0.75*E2473),847)),MIN(E2473,(0.75*$C2473),847))</f>
        <v>0</v>
      </c>
      <c r="J2473" s="41">
        <f>MAX(IF($B2473="No",0,MIN((0.75*F2473),847)),MIN(F2473,(0.75*$C2473),847))</f>
        <v>0</v>
      </c>
      <c r="K2473" s="41">
        <f>MAX(IF($B2473="No",0,MIN((0.75*G2473),847)),MIN(G2473,(0.75*$C2473),847))</f>
        <v>0</v>
      </c>
      <c r="L2473" s="54" t="str">
        <f>IF(OR(COUNT(C2473:G2473)&lt;&gt;5,ISBLANK(B2473)),"",SUM(H2473:K2473))</f>
        <v/>
      </c>
    </row>
    <row r="2474" spans="8:12" ht="17.25" x14ac:dyDescent="0.3">
      <c r="H2474" s="41">
        <f>MAX(IF($B2474="No",0,MIN((0.75*D2474),847)),MIN(D2474,(0.75*$C2474),847))</f>
        <v>0</v>
      </c>
      <c r="I2474" s="41">
        <f>MAX(IF($B2474="No",0,MIN((0.75*E2474),847)),MIN(E2474,(0.75*$C2474),847))</f>
        <v>0</v>
      </c>
      <c r="J2474" s="41">
        <f>MAX(IF($B2474="No",0,MIN((0.75*F2474),847)),MIN(F2474,(0.75*$C2474),847))</f>
        <v>0</v>
      </c>
      <c r="K2474" s="41">
        <f>MAX(IF($B2474="No",0,MIN((0.75*G2474),847)),MIN(G2474,(0.75*$C2474),847))</f>
        <v>0</v>
      </c>
      <c r="L2474" s="54" t="str">
        <f>IF(OR(COUNT(C2474:G2474)&lt;&gt;5,ISBLANK(B2474)),"",SUM(H2474:K2474))</f>
        <v/>
      </c>
    </row>
    <row r="2475" spans="8:12" ht="17.25" x14ac:dyDescent="0.3">
      <c r="H2475" s="41">
        <f>MAX(IF($B2475="No",0,MIN((0.75*D2475),847)),MIN(D2475,(0.75*$C2475),847))</f>
        <v>0</v>
      </c>
      <c r="I2475" s="41">
        <f>MAX(IF($B2475="No",0,MIN((0.75*E2475),847)),MIN(E2475,(0.75*$C2475),847))</f>
        <v>0</v>
      </c>
      <c r="J2475" s="41">
        <f>MAX(IF($B2475="No",0,MIN((0.75*F2475),847)),MIN(F2475,(0.75*$C2475),847))</f>
        <v>0</v>
      </c>
      <c r="K2475" s="41">
        <f>MAX(IF($B2475="No",0,MIN((0.75*G2475),847)),MIN(G2475,(0.75*$C2475),847))</f>
        <v>0</v>
      </c>
      <c r="L2475" s="54" t="str">
        <f>IF(OR(COUNT(C2475:G2475)&lt;&gt;5,ISBLANK(B2475)),"",SUM(H2475:K2475))</f>
        <v/>
      </c>
    </row>
    <row r="2476" spans="8:12" ht="17.25" x14ac:dyDescent="0.3">
      <c r="H2476" s="41">
        <f>MAX(IF($B2476="No",0,MIN((0.75*D2476),847)),MIN(D2476,(0.75*$C2476),847))</f>
        <v>0</v>
      </c>
      <c r="I2476" s="41">
        <f>MAX(IF($B2476="No",0,MIN((0.75*E2476),847)),MIN(E2476,(0.75*$C2476),847))</f>
        <v>0</v>
      </c>
      <c r="J2476" s="41">
        <f>MAX(IF($B2476="No",0,MIN((0.75*F2476),847)),MIN(F2476,(0.75*$C2476),847))</f>
        <v>0</v>
      </c>
      <c r="K2476" s="41">
        <f>MAX(IF($B2476="No",0,MIN((0.75*G2476),847)),MIN(G2476,(0.75*$C2476),847))</f>
        <v>0</v>
      </c>
      <c r="L2476" s="54" t="str">
        <f>IF(OR(COUNT(C2476:G2476)&lt;&gt;5,ISBLANK(B2476)),"",SUM(H2476:K2476))</f>
        <v/>
      </c>
    </row>
    <row r="2477" spans="8:12" ht="17.25" x14ac:dyDescent="0.3">
      <c r="H2477" s="41">
        <f>MAX(IF($B2477="No",0,MIN((0.75*D2477),847)),MIN(D2477,(0.75*$C2477),847))</f>
        <v>0</v>
      </c>
      <c r="I2477" s="41">
        <f>MAX(IF($B2477="No",0,MIN((0.75*E2477),847)),MIN(E2477,(0.75*$C2477),847))</f>
        <v>0</v>
      </c>
      <c r="J2477" s="41">
        <f>MAX(IF($B2477="No",0,MIN((0.75*F2477),847)),MIN(F2477,(0.75*$C2477),847))</f>
        <v>0</v>
      </c>
      <c r="K2477" s="41">
        <f>MAX(IF($B2477="No",0,MIN((0.75*G2477),847)),MIN(G2477,(0.75*$C2477),847))</f>
        <v>0</v>
      </c>
      <c r="L2477" s="54" t="str">
        <f>IF(OR(COUNT(C2477:G2477)&lt;&gt;5,ISBLANK(B2477)),"",SUM(H2477:K2477))</f>
        <v/>
      </c>
    </row>
    <row r="2478" spans="8:12" ht="17.25" x14ac:dyDescent="0.3">
      <c r="H2478" s="41">
        <f>MAX(IF($B2478="No",0,MIN((0.75*D2478),847)),MIN(D2478,(0.75*$C2478),847))</f>
        <v>0</v>
      </c>
      <c r="I2478" s="41">
        <f>MAX(IF($B2478="No",0,MIN((0.75*E2478),847)),MIN(E2478,(0.75*$C2478),847))</f>
        <v>0</v>
      </c>
      <c r="J2478" s="41">
        <f>MAX(IF($B2478="No",0,MIN((0.75*F2478),847)),MIN(F2478,(0.75*$C2478),847))</f>
        <v>0</v>
      </c>
      <c r="K2478" s="41">
        <f>MAX(IF($B2478="No",0,MIN((0.75*G2478),847)),MIN(G2478,(0.75*$C2478),847))</f>
        <v>0</v>
      </c>
      <c r="L2478" s="54" t="str">
        <f>IF(OR(COUNT(C2478:G2478)&lt;&gt;5,ISBLANK(B2478)),"",SUM(H2478:K2478))</f>
        <v/>
      </c>
    </row>
    <row r="2479" spans="8:12" ht="17.25" x14ac:dyDescent="0.3">
      <c r="H2479" s="41">
        <f>MAX(IF($B2479="No",0,MIN((0.75*D2479),847)),MIN(D2479,(0.75*$C2479),847))</f>
        <v>0</v>
      </c>
      <c r="I2479" s="41">
        <f>MAX(IF($B2479="No",0,MIN((0.75*E2479),847)),MIN(E2479,(0.75*$C2479),847))</f>
        <v>0</v>
      </c>
      <c r="J2479" s="41">
        <f>MAX(IF($B2479="No",0,MIN((0.75*F2479),847)),MIN(F2479,(0.75*$C2479),847))</f>
        <v>0</v>
      </c>
      <c r="K2479" s="41">
        <f>MAX(IF($B2479="No",0,MIN((0.75*G2479),847)),MIN(G2479,(0.75*$C2479),847))</f>
        <v>0</v>
      </c>
      <c r="L2479" s="54" t="str">
        <f>IF(OR(COUNT(C2479:G2479)&lt;&gt;5,ISBLANK(B2479)),"",SUM(H2479:K2479))</f>
        <v/>
      </c>
    </row>
    <row r="2480" spans="8:12" ht="17.25" x14ac:dyDescent="0.3">
      <c r="H2480" s="41">
        <f>MAX(IF($B2480="No",0,MIN((0.75*D2480),847)),MIN(D2480,(0.75*$C2480),847))</f>
        <v>0</v>
      </c>
      <c r="I2480" s="41">
        <f>MAX(IF($B2480="No",0,MIN((0.75*E2480),847)),MIN(E2480,(0.75*$C2480),847))</f>
        <v>0</v>
      </c>
      <c r="J2480" s="41">
        <f>MAX(IF($B2480="No",0,MIN((0.75*F2480),847)),MIN(F2480,(0.75*$C2480),847))</f>
        <v>0</v>
      </c>
      <c r="K2480" s="41">
        <f>MAX(IF($B2480="No",0,MIN((0.75*G2480),847)),MIN(G2480,(0.75*$C2480),847))</f>
        <v>0</v>
      </c>
      <c r="L2480" s="54" t="str">
        <f>IF(OR(COUNT(C2480:G2480)&lt;&gt;5,ISBLANK(B2480)),"",SUM(H2480:K2480))</f>
        <v/>
      </c>
    </row>
    <row r="2481" spans="8:12" ht="17.25" x14ac:dyDescent="0.3">
      <c r="H2481" s="41">
        <f>MAX(IF($B2481="No",0,MIN((0.75*D2481),847)),MIN(D2481,(0.75*$C2481),847))</f>
        <v>0</v>
      </c>
      <c r="I2481" s="41">
        <f>MAX(IF($B2481="No",0,MIN((0.75*E2481),847)),MIN(E2481,(0.75*$C2481),847))</f>
        <v>0</v>
      </c>
      <c r="J2481" s="41">
        <f>MAX(IF($B2481="No",0,MIN((0.75*F2481),847)),MIN(F2481,(0.75*$C2481),847))</f>
        <v>0</v>
      </c>
      <c r="K2481" s="41">
        <f>MAX(IF($B2481="No",0,MIN((0.75*G2481),847)),MIN(G2481,(0.75*$C2481),847))</f>
        <v>0</v>
      </c>
      <c r="L2481" s="54" t="str">
        <f>IF(OR(COUNT(C2481:G2481)&lt;&gt;5,ISBLANK(B2481)),"",SUM(H2481:K2481))</f>
        <v/>
      </c>
    </row>
    <row r="2482" spans="8:12" ht="17.25" x14ac:dyDescent="0.3">
      <c r="H2482" s="41">
        <f>MAX(IF($B2482="No",0,MIN((0.75*D2482),847)),MIN(D2482,(0.75*$C2482),847))</f>
        <v>0</v>
      </c>
      <c r="I2482" s="41">
        <f>MAX(IF($B2482="No",0,MIN((0.75*E2482),847)),MIN(E2482,(0.75*$C2482),847))</f>
        <v>0</v>
      </c>
      <c r="J2482" s="41">
        <f>MAX(IF($B2482="No",0,MIN((0.75*F2482),847)),MIN(F2482,(0.75*$C2482),847))</f>
        <v>0</v>
      </c>
      <c r="K2482" s="41">
        <f>MAX(IF($B2482="No",0,MIN((0.75*G2482),847)),MIN(G2482,(0.75*$C2482),847))</f>
        <v>0</v>
      </c>
      <c r="L2482" s="54" t="str">
        <f>IF(OR(COUNT(C2482:G2482)&lt;&gt;5,ISBLANK(B2482)),"",SUM(H2482:K2482))</f>
        <v/>
      </c>
    </row>
    <row r="2483" spans="8:12" ht="17.25" x14ac:dyDescent="0.3">
      <c r="H2483" s="41">
        <f>MAX(IF($B2483="No",0,MIN((0.75*D2483),847)),MIN(D2483,(0.75*$C2483),847))</f>
        <v>0</v>
      </c>
      <c r="I2483" s="41">
        <f>MAX(IF($B2483="No",0,MIN((0.75*E2483),847)),MIN(E2483,(0.75*$C2483),847))</f>
        <v>0</v>
      </c>
      <c r="J2483" s="41">
        <f>MAX(IF($B2483="No",0,MIN((0.75*F2483),847)),MIN(F2483,(0.75*$C2483),847))</f>
        <v>0</v>
      </c>
      <c r="K2483" s="41">
        <f>MAX(IF($B2483="No",0,MIN((0.75*G2483),847)),MIN(G2483,(0.75*$C2483),847))</f>
        <v>0</v>
      </c>
      <c r="L2483" s="54" t="str">
        <f>IF(OR(COUNT(C2483:G2483)&lt;&gt;5,ISBLANK(B2483)),"",SUM(H2483:K2483))</f>
        <v/>
      </c>
    </row>
    <row r="2484" spans="8:12" ht="17.25" x14ac:dyDescent="0.3">
      <c r="H2484" s="41">
        <f>MAX(IF($B2484="No",0,MIN((0.75*D2484),847)),MIN(D2484,(0.75*$C2484),847))</f>
        <v>0</v>
      </c>
      <c r="I2484" s="41">
        <f>MAX(IF($B2484="No",0,MIN((0.75*E2484),847)),MIN(E2484,(0.75*$C2484),847))</f>
        <v>0</v>
      </c>
      <c r="J2484" s="41">
        <f>MAX(IF($B2484="No",0,MIN((0.75*F2484),847)),MIN(F2484,(0.75*$C2484),847))</f>
        <v>0</v>
      </c>
      <c r="K2484" s="41">
        <f>MAX(IF($B2484="No",0,MIN((0.75*G2484),847)),MIN(G2484,(0.75*$C2484),847))</f>
        <v>0</v>
      </c>
      <c r="L2484" s="54" t="str">
        <f>IF(OR(COUNT(C2484:G2484)&lt;&gt;5,ISBLANK(B2484)),"",SUM(H2484:K2484))</f>
        <v/>
      </c>
    </row>
    <row r="2485" spans="8:12" ht="17.25" x14ac:dyDescent="0.3">
      <c r="H2485" s="41">
        <f>MAX(IF($B2485="No",0,MIN((0.75*D2485),847)),MIN(D2485,(0.75*$C2485),847))</f>
        <v>0</v>
      </c>
      <c r="I2485" s="41">
        <f>MAX(IF($B2485="No",0,MIN((0.75*E2485),847)),MIN(E2485,(0.75*$C2485),847))</f>
        <v>0</v>
      </c>
      <c r="J2485" s="41">
        <f>MAX(IF($B2485="No",0,MIN((0.75*F2485),847)),MIN(F2485,(0.75*$C2485),847))</f>
        <v>0</v>
      </c>
      <c r="K2485" s="41">
        <f>MAX(IF($B2485="No",0,MIN((0.75*G2485),847)),MIN(G2485,(0.75*$C2485),847))</f>
        <v>0</v>
      </c>
      <c r="L2485" s="54" t="str">
        <f>IF(OR(COUNT(C2485:G2485)&lt;&gt;5,ISBLANK(B2485)),"",SUM(H2485:K2485))</f>
        <v/>
      </c>
    </row>
    <row r="2486" spans="8:12" ht="17.25" x14ac:dyDescent="0.3">
      <c r="H2486" s="41">
        <f>MAX(IF($B2486="No",0,MIN((0.75*D2486),847)),MIN(D2486,(0.75*$C2486),847))</f>
        <v>0</v>
      </c>
      <c r="I2486" s="41">
        <f>MAX(IF($B2486="No",0,MIN((0.75*E2486),847)),MIN(E2486,(0.75*$C2486),847))</f>
        <v>0</v>
      </c>
      <c r="J2486" s="41">
        <f>MAX(IF($B2486="No",0,MIN((0.75*F2486),847)),MIN(F2486,(0.75*$C2486),847))</f>
        <v>0</v>
      </c>
      <c r="K2486" s="41">
        <f>MAX(IF($B2486="No",0,MIN((0.75*G2486),847)),MIN(G2486,(0.75*$C2486),847))</f>
        <v>0</v>
      </c>
      <c r="L2486" s="54" t="str">
        <f>IF(OR(COUNT(C2486:G2486)&lt;&gt;5,ISBLANK(B2486)),"",SUM(H2486:K2486))</f>
        <v/>
      </c>
    </row>
    <row r="2487" spans="8:12" ht="17.25" x14ac:dyDescent="0.3">
      <c r="H2487" s="41">
        <f>MAX(IF($B2487="No",0,MIN((0.75*D2487),847)),MIN(D2487,(0.75*$C2487),847))</f>
        <v>0</v>
      </c>
      <c r="I2487" s="41">
        <f>MAX(IF($B2487="No",0,MIN((0.75*E2487),847)),MIN(E2487,(0.75*$C2487),847))</f>
        <v>0</v>
      </c>
      <c r="J2487" s="41">
        <f>MAX(IF($B2487="No",0,MIN((0.75*F2487),847)),MIN(F2487,(0.75*$C2487),847))</f>
        <v>0</v>
      </c>
      <c r="K2487" s="41">
        <f>MAX(IF($B2487="No",0,MIN((0.75*G2487),847)),MIN(G2487,(0.75*$C2487),847))</f>
        <v>0</v>
      </c>
      <c r="L2487" s="54" t="str">
        <f>IF(OR(COUNT(C2487:G2487)&lt;&gt;5,ISBLANK(B2487)),"",SUM(H2487:K2487))</f>
        <v/>
      </c>
    </row>
    <row r="2488" spans="8:12" ht="17.25" x14ac:dyDescent="0.3">
      <c r="H2488" s="41">
        <f>MAX(IF($B2488="No",0,MIN((0.75*D2488),847)),MIN(D2488,(0.75*$C2488),847))</f>
        <v>0</v>
      </c>
      <c r="I2488" s="41">
        <f>MAX(IF($B2488="No",0,MIN((0.75*E2488),847)),MIN(E2488,(0.75*$C2488),847))</f>
        <v>0</v>
      </c>
      <c r="J2488" s="41">
        <f>MAX(IF($B2488="No",0,MIN((0.75*F2488),847)),MIN(F2488,(0.75*$C2488),847))</f>
        <v>0</v>
      </c>
      <c r="K2488" s="41">
        <f>MAX(IF($B2488="No",0,MIN((0.75*G2488),847)),MIN(G2488,(0.75*$C2488),847))</f>
        <v>0</v>
      </c>
      <c r="L2488" s="54" t="str">
        <f>IF(OR(COUNT(C2488:G2488)&lt;&gt;5,ISBLANK(B2488)),"",SUM(H2488:K2488))</f>
        <v/>
      </c>
    </row>
    <row r="2489" spans="8:12" ht="17.25" x14ac:dyDescent="0.3">
      <c r="H2489" s="41">
        <f>MAX(IF($B2489="No",0,MIN((0.75*D2489),847)),MIN(D2489,(0.75*$C2489),847))</f>
        <v>0</v>
      </c>
      <c r="I2489" s="41">
        <f>MAX(IF($B2489="No",0,MIN((0.75*E2489),847)),MIN(E2489,(0.75*$C2489),847))</f>
        <v>0</v>
      </c>
      <c r="J2489" s="41">
        <f>MAX(IF($B2489="No",0,MIN((0.75*F2489),847)),MIN(F2489,(0.75*$C2489),847))</f>
        <v>0</v>
      </c>
      <c r="K2489" s="41">
        <f>MAX(IF($B2489="No",0,MIN((0.75*G2489),847)),MIN(G2489,(0.75*$C2489),847))</f>
        <v>0</v>
      </c>
      <c r="L2489" s="54" t="str">
        <f>IF(OR(COUNT(C2489:G2489)&lt;&gt;5,ISBLANK(B2489)),"",SUM(H2489:K2489))</f>
        <v/>
      </c>
    </row>
    <row r="2490" spans="8:12" ht="17.25" x14ac:dyDescent="0.3">
      <c r="H2490" s="41">
        <f>MAX(IF($B2490="No",0,MIN((0.75*D2490),847)),MIN(D2490,(0.75*$C2490),847))</f>
        <v>0</v>
      </c>
      <c r="I2490" s="41">
        <f>MAX(IF($B2490="No",0,MIN((0.75*E2490),847)),MIN(E2490,(0.75*$C2490),847))</f>
        <v>0</v>
      </c>
      <c r="J2490" s="41">
        <f>MAX(IF($B2490="No",0,MIN((0.75*F2490),847)),MIN(F2490,(0.75*$C2490),847))</f>
        <v>0</v>
      </c>
      <c r="K2490" s="41">
        <f>MAX(IF($B2490="No",0,MIN((0.75*G2490),847)),MIN(G2490,(0.75*$C2490),847))</f>
        <v>0</v>
      </c>
      <c r="L2490" s="54" t="str">
        <f>IF(OR(COUNT(C2490:G2490)&lt;&gt;5,ISBLANK(B2490)),"",SUM(H2490:K2490))</f>
        <v/>
      </c>
    </row>
    <row r="2491" spans="8:12" ht="17.25" x14ac:dyDescent="0.3">
      <c r="H2491" s="41">
        <f>MAX(IF($B2491="No",0,MIN((0.75*D2491),847)),MIN(D2491,(0.75*$C2491),847))</f>
        <v>0</v>
      </c>
      <c r="I2491" s="41">
        <f>MAX(IF($B2491="No",0,MIN((0.75*E2491),847)),MIN(E2491,(0.75*$C2491),847))</f>
        <v>0</v>
      </c>
      <c r="J2491" s="41">
        <f>MAX(IF($B2491="No",0,MIN((0.75*F2491),847)),MIN(F2491,(0.75*$C2491),847))</f>
        <v>0</v>
      </c>
      <c r="K2491" s="41">
        <f>MAX(IF($B2491="No",0,MIN((0.75*G2491),847)),MIN(G2491,(0.75*$C2491),847))</f>
        <v>0</v>
      </c>
      <c r="L2491" s="54" t="str">
        <f>IF(OR(COUNT(C2491:G2491)&lt;&gt;5,ISBLANK(B2491)),"",SUM(H2491:K2491))</f>
        <v/>
      </c>
    </row>
    <row r="2492" spans="8:12" ht="17.25" x14ac:dyDescent="0.3">
      <c r="H2492" s="41">
        <f>MAX(IF($B2492="No",0,MIN((0.75*D2492),847)),MIN(D2492,(0.75*$C2492),847))</f>
        <v>0</v>
      </c>
      <c r="I2492" s="41">
        <f>MAX(IF($B2492="No",0,MIN((0.75*E2492),847)),MIN(E2492,(0.75*$C2492),847))</f>
        <v>0</v>
      </c>
      <c r="J2492" s="41">
        <f>MAX(IF($B2492="No",0,MIN((0.75*F2492),847)),MIN(F2492,(0.75*$C2492),847))</f>
        <v>0</v>
      </c>
      <c r="K2492" s="41">
        <f>MAX(IF($B2492="No",0,MIN((0.75*G2492),847)),MIN(G2492,(0.75*$C2492),847))</f>
        <v>0</v>
      </c>
      <c r="L2492" s="54" t="str">
        <f>IF(OR(COUNT(C2492:G2492)&lt;&gt;5,ISBLANK(B2492)),"",SUM(H2492:K2492))</f>
        <v/>
      </c>
    </row>
    <row r="2493" spans="8:12" ht="17.25" x14ac:dyDescent="0.3">
      <c r="H2493" s="41">
        <f>MAX(IF($B2493="No",0,MIN((0.75*D2493),847)),MIN(D2493,(0.75*$C2493),847))</f>
        <v>0</v>
      </c>
      <c r="I2493" s="41">
        <f>MAX(IF($B2493="No",0,MIN((0.75*E2493),847)),MIN(E2493,(0.75*$C2493),847))</f>
        <v>0</v>
      </c>
      <c r="J2493" s="41">
        <f>MAX(IF($B2493="No",0,MIN((0.75*F2493),847)),MIN(F2493,(0.75*$C2493),847))</f>
        <v>0</v>
      </c>
      <c r="K2493" s="41">
        <f>MAX(IF($B2493="No",0,MIN((0.75*G2493),847)),MIN(G2493,(0.75*$C2493),847))</f>
        <v>0</v>
      </c>
      <c r="L2493" s="54" t="str">
        <f>IF(OR(COUNT(C2493:G2493)&lt;&gt;5,ISBLANK(B2493)),"",SUM(H2493:K2493))</f>
        <v/>
      </c>
    </row>
    <row r="2494" spans="8:12" ht="17.25" x14ac:dyDescent="0.3">
      <c r="H2494" s="41">
        <f>MAX(IF($B2494="No",0,MIN((0.75*D2494),847)),MIN(D2494,(0.75*$C2494),847))</f>
        <v>0</v>
      </c>
      <c r="I2494" s="41">
        <f>MAX(IF($B2494="No",0,MIN((0.75*E2494),847)),MIN(E2494,(0.75*$C2494),847))</f>
        <v>0</v>
      </c>
      <c r="J2494" s="41">
        <f>MAX(IF($B2494="No",0,MIN((0.75*F2494),847)),MIN(F2494,(0.75*$C2494),847))</f>
        <v>0</v>
      </c>
      <c r="K2494" s="41">
        <f>MAX(IF($B2494="No",0,MIN((0.75*G2494),847)),MIN(G2494,(0.75*$C2494),847))</f>
        <v>0</v>
      </c>
      <c r="L2494" s="54" t="str">
        <f>IF(OR(COUNT(C2494:G2494)&lt;&gt;5,ISBLANK(B2494)),"",SUM(H2494:K2494))</f>
        <v/>
      </c>
    </row>
    <row r="2495" spans="8:12" ht="17.25" x14ac:dyDescent="0.3">
      <c r="H2495" s="41">
        <f>MAX(IF($B2495="No",0,MIN((0.75*D2495),847)),MIN(D2495,(0.75*$C2495),847))</f>
        <v>0</v>
      </c>
      <c r="I2495" s="41">
        <f>MAX(IF($B2495="No",0,MIN((0.75*E2495),847)),MIN(E2495,(0.75*$C2495),847))</f>
        <v>0</v>
      </c>
      <c r="J2495" s="41">
        <f>MAX(IF($B2495="No",0,MIN((0.75*F2495),847)),MIN(F2495,(0.75*$C2495),847))</f>
        <v>0</v>
      </c>
      <c r="K2495" s="41">
        <f>MAX(IF($B2495="No",0,MIN((0.75*G2495),847)),MIN(G2495,(0.75*$C2495),847))</f>
        <v>0</v>
      </c>
      <c r="L2495" s="54" t="str">
        <f>IF(OR(COUNT(C2495:G2495)&lt;&gt;5,ISBLANK(B2495)),"",SUM(H2495:K2495))</f>
        <v/>
      </c>
    </row>
    <row r="2496" spans="8:12" ht="17.25" x14ac:dyDescent="0.3">
      <c r="H2496" s="41">
        <f>MAX(IF($B2496="No",0,MIN((0.75*D2496),847)),MIN(D2496,(0.75*$C2496),847))</f>
        <v>0</v>
      </c>
      <c r="I2496" s="41">
        <f>MAX(IF($B2496="No",0,MIN((0.75*E2496),847)),MIN(E2496,(0.75*$C2496),847))</f>
        <v>0</v>
      </c>
      <c r="J2496" s="41">
        <f>MAX(IF($B2496="No",0,MIN((0.75*F2496),847)),MIN(F2496,(0.75*$C2496),847))</f>
        <v>0</v>
      </c>
      <c r="K2496" s="41">
        <f>MAX(IF($B2496="No",0,MIN((0.75*G2496),847)),MIN(G2496,(0.75*$C2496),847))</f>
        <v>0</v>
      </c>
      <c r="L2496" s="54" t="str">
        <f>IF(OR(COUNT(C2496:G2496)&lt;&gt;5,ISBLANK(B2496)),"",SUM(H2496:K2496))</f>
        <v/>
      </c>
    </row>
    <row r="2497" spans="8:12" ht="17.25" x14ac:dyDescent="0.3">
      <c r="H2497" s="41">
        <f>MAX(IF($B2497="No",0,MIN((0.75*D2497),847)),MIN(D2497,(0.75*$C2497),847))</f>
        <v>0</v>
      </c>
      <c r="I2497" s="41">
        <f>MAX(IF($B2497="No",0,MIN((0.75*E2497),847)),MIN(E2497,(0.75*$C2497),847))</f>
        <v>0</v>
      </c>
      <c r="J2497" s="41">
        <f>MAX(IF($B2497="No",0,MIN((0.75*F2497),847)),MIN(F2497,(0.75*$C2497),847))</f>
        <v>0</v>
      </c>
      <c r="K2497" s="41">
        <f>MAX(IF($B2497="No",0,MIN((0.75*G2497),847)),MIN(G2497,(0.75*$C2497),847))</f>
        <v>0</v>
      </c>
      <c r="L2497" s="54" t="str">
        <f>IF(OR(COUNT(C2497:G2497)&lt;&gt;5,ISBLANK(B2497)),"",SUM(H2497:K2497))</f>
        <v/>
      </c>
    </row>
    <row r="2498" spans="8:12" ht="17.25" x14ac:dyDescent="0.3">
      <c r="H2498" s="41">
        <f>MAX(IF($B2498="No",0,MIN((0.75*D2498),847)),MIN(D2498,(0.75*$C2498),847))</f>
        <v>0</v>
      </c>
      <c r="I2498" s="41">
        <f>MAX(IF($B2498="No",0,MIN((0.75*E2498),847)),MIN(E2498,(0.75*$C2498),847))</f>
        <v>0</v>
      </c>
      <c r="J2498" s="41">
        <f>MAX(IF($B2498="No",0,MIN((0.75*F2498),847)),MIN(F2498,(0.75*$C2498),847))</f>
        <v>0</v>
      </c>
      <c r="K2498" s="41">
        <f>MAX(IF($B2498="No",0,MIN((0.75*G2498),847)),MIN(G2498,(0.75*$C2498),847))</f>
        <v>0</v>
      </c>
      <c r="L2498" s="54" t="str">
        <f>IF(OR(COUNT(C2498:G2498)&lt;&gt;5,ISBLANK(B2498)),"",SUM(H2498:K2498))</f>
        <v/>
      </c>
    </row>
    <row r="2499" spans="8:12" ht="17.25" x14ac:dyDescent="0.3">
      <c r="H2499" s="41">
        <f>MAX(IF($B2499="No",0,MIN((0.75*D2499),847)),MIN(D2499,(0.75*$C2499),847))</f>
        <v>0</v>
      </c>
      <c r="I2499" s="41">
        <f>MAX(IF($B2499="No",0,MIN((0.75*E2499),847)),MIN(E2499,(0.75*$C2499),847))</f>
        <v>0</v>
      </c>
      <c r="J2499" s="41">
        <f>MAX(IF($B2499="No",0,MIN((0.75*F2499),847)),MIN(F2499,(0.75*$C2499),847))</f>
        <v>0</v>
      </c>
      <c r="K2499" s="41">
        <f>MAX(IF($B2499="No",0,MIN((0.75*G2499),847)),MIN(G2499,(0.75*$C2499),847))</f>
        <v>0</v>
      </c>
      <c r="L2499" s="54" t="str">
        <f>IF(OR(COUNT(C2499:G2499)&lt;&gt;5,ISBLANK(B2499)),"",SUM(H2499:K2499))</f>
        <v/>
      </c>
    </row>
    <row r="2500" spans="8:12" ht="17.25" x14ac:dyDescent="0.3">
      <c r="H2500" s="41">
        <f>MAX(IF($B2500="No",0,MIN((0.75*D2500),847)),MIN(D2500,(0.75*$C2500),847))</f>
        <v>0</v>
      </c>
      <c r="I2500" s="41">
        <f>MAX(IF($B2500="No",0,MIN((0.75*E2500),847)),MIN(E2500,(0.75*$C2500),847))</f>
        <v>0</v>
      </c>
      <c r="J2500" s="41">
        <f>MAX(IF($B2500="No",0,MIN((0.75*F2500),847)),MIN(F2500,(0.75*$C2500),847))</f>
        <v>0</v>
      </c>
      <c r="K2500" s="41">
        <f>MAX(IF($B2500="No",0,MIN((0.75*G2500),847)),MIN(G2500,(0.75*$C2500),847))</f>
        <v>0</v>
      </c>
      <c r="L2500" s="54" t="str">
        <f>IF(OR(COUNT(C2500:G2500)&lt;&gt;5,ISBLANK(B2500)),"",SUM(H2500:K2500))</f>
        <v/>
      </c>
    </row>
    <row r="2501" spans="8:12" ht="17.25" x14ac:dyDescent="0.3">
      <c r="H2501" s="41">
        <f>MAX(IF($B2501="No",0,MIN((0.75*D2501),847)),MIN(D2501,(0.75*$C2501),847))</f>
        <v>0</v>
      </c>
      <c r="I2501" s="41">
        <f>MAX(IF($B2501="No",0,MIN((0.75*E2501),847)),MIN(E2501,(0.75*$C2501),847))</f>
        <v>0</v>
      </c>
      <c r="J2501" s="41">
        <f>MAX(IF($B2501="No",0,MIN((0.75*F2501),847)),MIN(F2501,(0.75*$C2501),847))</f>
        <v>0</v>
      </c>
      <c r="K2501" s="41">
        <f>MAX(IF($B2501="No",0,MIN((0.75*G2501),847)),MIN(G2501,(0.75*$C2501),847))</f>
        <v>0</v>
      </c>
      <c r="L2501" s="54" t="str">
        <f>IF(OR(COUNT(C2501:G2501)&lt;&gt;5,ISBLANK(B2501)),"",SUM(H2501:K2501))</f>
        <v/>
      </c>
    </row>
    <row r="2502" spans="8:12" ht="17.25" x14ac:dyDescent="0.3">
      <c r="H2502" s="41">
        <f>MAX(IF($B2502="No",0,MIN((0.75*D2502),847)),MIN(D2502,(0.75*$C2502),847))</f>
        <v>0</v>
      </c>
      <c r="I2502" s="41">
        <f>MAX(IF($B2502="No",0,MIN((0.75*E2502),847)),MIN(E2502,(0.75*$C2502),847))</f>
        <v>0</v>
      </c>
      <c r="J2502" s="41">
        <f>MAX(IF($B2502="No",0,MIN((0.75*F2502),847)),MIN(F2502,(0.75*$C2502),847))</f>
        <v>0</v>
      </c>
      <c r="K2502" s="41">
        <f>MAX(IF($B2502="No",0,MIN((0.75*G2502),847)),MIN(G2502,(0.75*$C2502),847))</f>
        <v>0</v>
      </c>
      <c r="L2502" s="54" t="str">
        <f>IF(OR(COUNT(C2502:G2502)&lt;&gt;5,ISBLANK(B2502)),"",SUM(H2502:K2502))</f>
        <v/>
      </c>
    </row>
  </sheetData>
  <mergeCells count="3">
    <mergeCell ref="A1:L1"/>
    <mergeCell ref="D3:G3"/>
    <mergeCell ref="H3:K3"/>
  </mergeCells>
  <dataValidations count="4">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B4"/>
    <dataValidation allowBlank="1" showInputMessage="1" showErrorMessage="1" prompt="Any period of more than 7 consecutive days during which an employee was not paid between January 1 and March 15 2020, such as unpaid leave from work, can be omitted from the average baseline pay." sqref="C4"/>
    <dataValidation allowBlank="1" showInputMessage="1" showErrorMessage="1" prompt="The basic CEWS calculated in this spreadsheet does not include all deductions. Continue through the rest of the steps at the Canada.ca calculator for the actual CEWS amount." sqref="L4"/>
    <dataValidation type="list" allowBlank="1" showInputMessage="1" showErrorMessage="1" sqref="B6:B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2"/>
  <sheetViews>
    <sheetView zoomScale="91" workbookViewId="0">
      <pane ySplit="4" topLeftCell="A5" activePane="bottomLeft" state="frozen"/>
      <selection pane="bottomLeft" sqref="A1:H1"/>
    </sheetView>
  </sheetViews>
  <sheetFormatPr defaultRowHeight="15" x14ac:dyDescent="0.25"/>
  <cols>
    <col min="1" max="1" width="27.5703125" style="43" customWidth="1"/>
    <col min="2" max="2" width="22.140625" style="46" customWidth="1"/>
    <col min="3" max="3" width="31.28515625" style="44" customWidth="1"/>
    <col min="4" max="4" width="21.5703125" style="45" customWidth="1"/>
    <col min="5" max="5" width="24.5703125" style="45" customWidth="1"/>
    <col min="6" max="7" width="18.42578125" style="47" customWidth="1"/>
    <col min="8" max="8" width="25.5703125" style="55" customWidth="1"/>
    <col min="9" max="9" width="16.85546875" style="42" customWidth="1"/>
    <col min="10" max="16384" width="9.140625" style="42"/>
  </cols>
  <sheetData>
    <row r="1" spans="1:11" ht="18.75" customHeight="1" x14ac:dyDescent="0.25">
      <c r="A1" s="76" t="s">
        <v>53</v>
      </c>
      <c r="B1" s="77"/>
      <c r="C1" s="77"/>
      <c r="D1" s="77"/>
      <c r="E1" s="77"/>
      <c r="F1" s="77"/>
      <c r="G1" s="77"/>
      <c r="H1" s="77"/>
      <c r="I1" s="84"/>
    </row>
    <row r="2" spans="1:11" s="89" customFormat="1" ht="18.75" customHeight="1" x14ac:dyDescent="0.25">
      <c r="A2" s="83"/>
      <c r="B2" s="83"/>
      <c r="C2" s="83"/>
      <c r="D2" s="83"/>
      <c r="E2" s="83"/>
      <c r="F2" s="83"/>
      <c r="G2" s="83"/>
      <c r="H2" s="83"/>
      <c r="I2" s="90"/>
    </row>
    <row r="3" spans="1:11" s="35" customFormat="1" ht="21.75" customHeight="1" x14ac:dyDescent="0.3">
      <c r="A3" s="87"/>
      <c r="B3" s="87"/>
      <c r="C3" s="87"/>
      <c r="D3" s="85" t="s">
        <v>66</v>
      </c>
      <c r="E3" s="79"/>
      <c r="F3" s="81" t="s">
        <v>28</v>
      </c>
      <c r="G3" s="81"/>
      <c r="H3" s="80"/>
    </row>
    <row r="4" spans="1:11" s="35" customFormat="1" ht="39" customHeight="1" x14ac:dyDescent="0.3">
      <c r="A4" s="78" t="s">
        <v>76</v>
      </c>
      <c r="B4" s="53" t="s">
        <v>57</v>
      </c>
      <c r="C4" s="91" t="s">
        <v>58</v>
      </c>
      <c r="D4" s="50" t="s">
        <v>55</v>
      </c>
      <c r="E4" s="50" t="s">
        <v>56</v>
      </c>
      <c r="F4" s="50" t="s">
        <v>55</v>
      </c>
      <c r="G4" s="50" t="s">
        <v>56</v>
      </c>
      <c r="H4" s="53" t="s">
        <v>62</v>
      </c>
    </row>
    <row r="5" spans="1:11" s="36" customFormat="1" ht="38.25" x14ac:dyDescent="0.2">
      <c r="A5" s="15"/>
      <c r="B5" s="16"/>
      <c r="C5" s="31"/>
      <c r="D5" s="17" t="str">
        <f>INDEX('Claim periods'!$C$25:$C$28,MATCH('Instructions and results'!$C$8,'Claim periods'!$B$25:$B$28,0))</f>
        <v>(select period in Instructions and results step 1)</v>
      </c>
      <c r="E5" s="17" t="str">
        <f>INDEX('Claim periods'!$C$29:$C$32,MATCH('Instructions and results'!$C$8,'Claim periods'!$B$29:$B$32,0))</f>
        <v>(select period in Instructions and results step 1)</v>
      </c>
      <c r="F5" s="17" t="str">
        <f>INDEX('Claim periods'!$C$25:$C$28,MATCH('Instructions and results'!$C$8,'Claim periods'!$B$25:$B$28,0))</f>
        <v>(select period in Instructions and results step 1)</v>
      </c>
      <c r="G5" s="17" t="str">
        <f>INDEX('Claim periods'!$C$29:$C$32,MATCH('Instructions and results'!$C$8,'Claim periods'!$B$29:$B$32,0))</f>
        <v>(select period in Instructions and results step 1)</v>
      </c>
      <c r="H5" s="17" t="s">
        <v>78</v>
      </c>
    </row>
    <row r="6" spans="1:11" ht="18.75" customHeight="1" x14ac:dyDescent="0.3">
      <c r="A6" s="37"/>
      <c r="B6" s="40"/>
      <c r="C6" s="38"/>
      <c r="D6" s="39"/>
      <c r="E6" s="39"/>
      <c r="F6" s="41">
        <f>MAX(IF($B6="No",0,MIN((0.75*D6),1694)),MIN(D6,(0.75*$C6),1694))</f>
        <v>0</v>
      </c>
      <c r="G6" s="41">
        <f>MAX(IF($B6="No",0,MIN((0.75*E6),1694)),MIN(E6,(0.75*$C6),1694))</f>
        <v>0</v>
      </c>
      <c r="H6" s="54" t="str">
        <f>IF(OR(COUNT(C6:E6)&lt;&gt;3,ISBLANK(B6)),"",SUM(F6:G6))</f>
        <v/>
      </c>
      <c r="I6" s="69"/>
      <c r="J6" s="70"/>
      <c r="K6" s="70"/>
    </row>
    <row r="7" spans="1:11" ht="17.25" x14ac:dyDescent="0.3">
      <c r="A7" s="37"/>
      <c r="B7" s="40"/>
      <c r="C7" s="38"/>
      <c r="D7" s="39"/>
      <c r="E7" s="39"/>
      <c r="F7" s="41">
        <f>MAX(IF($B7="No",0,MIN((0.75*D7),1694)),MIN(D7,(0.75*$C7),1694))</f>
        <v>0</v>
      </c>
      <c r="G7" s="41">
        <f>MAX(IF($B7="No",0,MIN((0.75*E7),1694)),MIN(E7,(0.75*$C7),1694))</f>
        <v>0</v>
      </c>
      <c r="H7" s="54" t="str">
        <f>IF(OR(COUNT(C7:E7)&lt;&gt;3,ISBLANK(B7)),"",SUM(F7:G7))</f>
        <v/>
      </c>
      <c r="I7" s="69"/>
      <c r="J7" s="70"/>
      <c r="K7" s="70"/>
    </row>
    <row r="8" spans="1:11" ht="17.25" x14ac:dyDescent="0.3">
      <c r="A8" s="37"/>
      <c r="B8" s="40"/>
      <c r="C8" s="38"/>
      <c r="D8" s="39"/>
      <c r="E8" s="39"/>
      <c r="F8" s="41">
        <f>MAX(IF($B8="No",0,MIN((0.75*D8),1694)),MIN(D8,(0.75*$C8),1694))</f>
        <v>0</v>
      </c>
      <c r="G8" s="41">
        <f>MAX(IF($B8="No",0,MIN((0.75*E8),1694)),MIN(E8,(0.75*$C8),1694))</f>
        <v>0</v>
      </c>
      <c r="H8" s="54" t="str">
        <f>IF(OR(COUNT(C8:E8)&lt;&gt;3,ISBLANK(B8)),"",SUM(F8:G8))</f>
        <v/>
      </c>
    </row>
    <row r="9" spans="1:11" ht="17.25" x14ac:dyDescent="0.3">
      <c r="A9" s="37"/>
      <c r="B9" s="40"/>
      <c r="C9" s="38"/>
      <c r="D9" s="39"/>
      <c r="E9" s="39"/>
      <c r="F9" s="41">
        <f>MAX(IF($B9="No",0,MIN((0.75*D9),1694)),MIN(D9,(0.75*$C9),1694))</f>
        <v>0</v>
      </c>
      <c r="G9" s="41">
        <f>MAX(IF($B9="No",0,MIN((0.75*E9),1694)),MIN(E9,(0.75*$C9),1694))</f>
        <v>0</v>
      </c>
      <c r="H9" s="54" t="str">
        <f>IF(OR(COUNT(C9:E9)&lt;&gt;3,ISBLANK(B9)),"",SUM(F9:G9))</f>
        <v/>
      </c>
    </row>
    <row r="10" spans="1:11" ht="17.25" x14ac:dyDescent="0.3">
      <c r="A10" s="37"/>
      <c r="B10" s="40"/>
      <c r="C10" s="38"/>
      <c r="D10" s="39"/>
      <c r="E10" s="39"/>
      <c r="F10" s="41">
        <f>MAX(IF($B10="No",0,MIN((0.75*D10),1694)),MIN(D10,(0.75*$C10),1694))</f>
        <v>0</v>
      </c>
      <c r="G10" s="41">
        <f>MAX(IF($B10="No",0,MIN((0.75*E10),1694)),MIN(E10,(0.75*$C10),1694))</f>
        <v>0</v>
      </c>
      <c r="H10" s="54" t="str">
        <f>IF(OR(COUNT(C10:E10)&lt;&gt;3,ISBLANK(B10)),"",SUM(F10:G10))</f>
        <v/>
      </c>
    </row>
    <row r="11" spans="1:11" ht="17.25" x14ac:dyDescent="0.3">
      <c r="F11" s="41">
        <f>MAX(IF($B11="No",0,MIN((0.75*D11),1694)),MIN(D11,(0.75*$C11),1694))</f>
        <v>0</v>
      </c>
      <c r="G11" s="41">
        <f>MAX(IF($B11="No",0,MIN((0.75*E11),1694)),MIN(E11,(0.75*$C11),1694))</f>
        <v>0</v>
      </c>
      <c r="H11" s="54" t="str">
        <f>IF(OR(COUNT(C11:E11)&lt;&gt;3,ISBLANK(B11)),"",SUM(F11:G11))</f>
        <v/>
      </c>
    </row>
    <row r="12" spans="1:11" ht="17.25" x14ac:dyDescent="0.3">
      <c r="F12" s="41">
        <f>MAX(IF($B12="No",0,MIN((0.75*D12),1694)),MIN(D12,(0.75*$C12),1694))</f>
        <v>0</v>
      </c>
      <c r="G12" s="41">
        <f>MAX(IF($B12="No",0,MIN((0.75*E12),1694)),MIN(E12,(0.75*$C12),1694))</f>
        <v>0</v>
      </c>
      <c r="H12" s="54" t="str">
        <f>IF(OR(COUNT(C12:E12)&lt;&gt;3,ISBLANK(B12)),"",SUM(F12:G12))</f>
        <v/>
      </c>
    </row>
    <row r="13" spans="1:11" ht="17.25" x14ac:dyDescent="0.3">
      <c r="F13" s="41">
        <f>MAX(IF($B13="No",0,MIN((0.75*D13),1694)),MIN(D13,(0.75*$C13),1694))</f>
        <v>0</v>
      </c>
      <c r="G13" s="41">
        <f>MAX(IF($B13="No",0,MIN((0.75*E13),1694)),MIN(E13,(0.75*$C13),1694))</f>
        <v>0</v>
      </c>
      <c r="H13" s="54" t="str">
        <f>IF(OR(COUNT(C13:E13)&lt;&gt;3,ISBLANK(B13)),"",SUM(F13:G13))</f>
        <v/>
      </c>
    </row>
    <row r="14" spans="1:11" ht="17.25" x14ac:dyDescent="0.3">
      <c r="F14" s="41">
        <f>MAX(IF($B14="No",0,MIN((0.75*D14),1694)),MIN(D14,(0.75*$C14),1694))</f>
        <v>0</v>
      </c>
      <c r="G14" s="41">
        <f>MAX(IF($B14="No",0,MIN((0.75*E14),1694)),MIN(E14,(0.75*$C14),1694))</f>
        <v>0</v>
      </c>
      <c r="H14" s="54" t="str">
        <f>IF(OR(COUNT(C14:E14)&lt;&gt;3,ISBLANK(B14)),"",SUM(F14:G14))</f>
        <v/>
      </c>
    </row>
    <row r="15" spans="1:11" ht="17.25" x14ac:dyDescent="0.3">
      <c r="F15" s="41">
        <f>MAX(IF($B15="No",0,MIN((0.75*D15),1694)),MIN(D15,(0.75*$C15),1694))</f>
        <v>0</v>
      </c>
      <c r="G15" s="41">
        <f>MAX(IF($B15="No",0,MIN((0.75*E15),1694)),MIN(E15,(0.75*$C15),1694))</f>
        <v>0</v>
      </c>
      <c r="H15" s="54" t="str">
        <f>IF(OR(COUNT(C15:E15)&lt;&gt;3,ISBLANK(B15)),"",SUM(F15:G15))</f>
        <v/>
      </c>
    </row>
    <row r="16" spans="1:11" ht="17.25" x14ac:dyDescent="0.3">
      <c r="F16" s="41">
        <f>MAX(IF($B16="No",0,MIN((0.75*D16),1694)),MIN(D16,(0.75*$C16),1694))</f>
        <v>0</v>
      </c>
      <c r="G16" s="41">
        <f>MAX(IF($B16="No",0,MIN((0.75*E16),1694)),MIN(E16,(0.75*$C16),1694))</f>
        <v>0</v>
      </c>
      <c r="H16" s="54" t="str">
        <f>IF(OR(COUNT(C16:E16)&lt;&gt;3,ISBLANK(B16)),"",SUM(F16:G16))</f>
        <v/>
      </c>
    </row>
    <row r="17" spans="6:8" ht="17.25" x14ac:dyDescent="0.3">
      <c r="F17" s="41">
        <f>MAX(IF($B17="No",0,MIN((0.75*D17),1694)),MIN(D17,(0.75*$C17),1694))</f>
        <v>0</v>
      </c>
      <c r="G17" s="41">
        <f>MAX(IF($B17="No",0,MIN((0.75*E17),1694)),MIN(E17,(0.75*$C17),1694))</f>
        <v>0</v>
      </c>
      <c r="H17" s="54" t="str">
        <f>IF(OR(COUNT(C17:E17)&lt;&gt;3,ISBLANK(B17)),"",SUM(F17:G17))</f>
        <v/>
      </c>
    </row>
    <row r="18" spans="6:8" ht="17.25" x14ac:dyDescent="0.3">
      <c r="F18" s="41">
        <f>MAX(IF($B18="No",0,MIN((0.75*D18),1694)),MIN(D18,(0.75*$C18),1694))</f>
        <v>0</v>
      </c>
      <c r="G18" s="41">
        <f>MAX(IF($B18="No",0,MIN((0.75*E18),1694)),MIN(E18,(0.75*$C18),1694))</f>
        <v>0</v>
      </c>
      <c r="H18" s="54" t="str">
        <f>IF(OR(COUNT(C18:E18)&lt;&gt;3,ISBLANK(B18)),"",SUM(F18:G18))</f>
        <v/>
      </c>
    </row>
    <row r="19" spans="6:8" ht="17.25" x14ac:dyDescent="0.3">
      <c r="F19" s="41">
        <f>MAX(IF($B19="No",0,MIN((0.75*D19),1694)),MIN(D19,(0.75*$C19),1694))</f>
        <v>0</v>
      </c>
      <c r="G19" s="41">
        <f>MAX(IF($B19="No",0,MIN((0.75*E19),1694)),MIN(E19,(0.75*$C19),1694))</f>
        <v>0</v>
      </c>
      <c r="H19" s="54" t="str">
        <f>IF(OR(COUNT(C19:E19)&lt;&gt;3,ISBLANK(B19)),"",SUM(F19:G19))</f>
        <v/>
      </c>
    </row>
    <row r="20" spans="6:8" ht="17.25" x14ac:dyDescent="0.3">
      <c r="F20" s="41">
        <f>MAX(IF($B20="No",0,MIN((0.75*D20),1694)),MIN(D20,(0.75*$C20),1694))</f>
        <v>0</v>
      </c>
      <c r="G20" s="41">
        <f>MAX(IF($B20="No",0,MIN((0.75*E20),1694)),MIN(E20,(0.75*$C20),1694))</f>
        <v>0</v>
      </c>
      <c r="H20" s="54" t="str">
        <f>IF(OR(COUNT(C20:E20)&lt;&gt;3,ISBLANK(B20)),"",SUM(F20:G20))</f>
        <v/>
      </c>
    </row>
    <row r="21" spans="6:8" ht="17.25" x14ac:dyDescent="0.3">
      <c r="F21" s="41">
        <f>MAX(IF($B21="No",0,MIN((0.75*D21),1694)),MIN(D21,(0.75*$C21),1694))</f>
        <v>0</v>
      </c>
      <c r="G21" s="41">
        <f>MAX(IF($B21="No",0,MIN((0.75*E21),1694)),MIN(E21,(0.75*$C21),1694))</f>
        <v>0</v>
      </c>
      <c r="H21" s="54" t="str">
        <f>IF(OR(COUNT(C21:E21)&lt;&gt;3,ISBLANK(B21)),"",SUM(F21:G21))</f>
        <v/>
      </c>
    </row>
    <row r="22" spans="6:8" ht="17.25" x14ac:dyDescent="0.3">
      <c r="F22" s="41">
        <f>MAX(IF($B22="No",0,MIN((0.75*D22),1694)),MIN(D22,(0.75*$C22),1694))</f>
        <v>0</v>
      </c>
      <c r="G22" s="41">
        <f>MAX(IF($B22="No",0,MIN((0.75*E22),1694)),MIN(E22,(0.75*$C22),1694))</f>
        <v>0</v>
      </c>
      <c r="H22" s="54" t="str">
        <f>IF(OR(COUNT(C22:E22)&lt;&gt;3,ISBLANK(B22)),"",SUM(F22:G22))</f>
        <v/>
      </c>
    </row>
    <row r="23" spans="6:8" ht="17.25" x14ac:dyDescent="0.3">
      <c r="F23" s="41">
        <f>MAX(IF($B23="No",0,MIN((0.75*D23),1694)),MIN(D23,(0.75*$C23),1694))</f>
        <v>0</v>
      </c>
      <c r="G23" s="41">
        <f>MAX(IF($B23="No",0,MIN((0.75*E23),1694)),MIN(E23,(0.75*$C23),1694))</f>
        <v>0</v>
      </c>
      <c r="H23" s="54" t="str">
        <f>IF(OR(COUNT(C23:E23)&lt;&gt;3,ISBLANK(B23)),"",SUM(F23:G23))</f>
        <v/>
      </c>
    </row>
    <row r="24" spans="6:8" ht="17.25" x14ac:dyDescent="0.3">
      <c r="F24" s="41">
        <f>MAX(IF($B24="No",0,MIN((0.75*D24),1694)),MIN(D24,(0.75*$C24),1694))</f>
        <v>0</v>
      </c>
      <c r="G24" s="41">
        <f>MAX(IF($B24="No",0,MIN((0.75*E24),1694)),MIN(E24,(0.75*$C24),1694))</f>
        <v>0</v>
      </c>
      <c r="H24" s="54" t="str">
        <f>IF(OR(COUNT(C24:E24)&lt;&gt;3,ISBLANK(B24)),"",SUM(F24:G24))</f>
        <v/>
      </c>
    </row>
    <row r="25" spans="6:8" ht="17.25" x14ac:dyDescent="0.3">
      <c r="F25" s="41">
        <f>MAX(IF($B25="No",0,MIN((0.75*D25),1694)),MIN(D25,(0.75*$C25),1694))</f>
        <v>0</v>
      </c>
      <c r="G25" s="41">
        <f>MAX(IF($B25="No",0,MIN((0.75*E25),1694)),MIN(E25,(0.75*$C25),1694))</f>
        <v>0</v>
      </c>
      <c r="H25" s="54" t="str">
        <f>IF(OR(COUNT(C25:E25)&lt;&gt;3,ISBLANK(B25)),"",SUM(F25:G25))</f>
        <v/>
      </c>
    </row>
    <row r="26" spans="6:8" ht="17.25" x14ac:dyDescent="0.3">
      <c r="F26" s="41">
        <f>MAX(IF($B26="No",0,MIN((0.75*D26),1694)),MIN(D26,(0.75*$C26),1694))</f>
        <v>0</v>
      </c>
      <c r="G26" s="41">
        <f>MAX(IF($B26="No",0,MIN((0.75*E26),1694)),MIN(E26,(0.75*$C26),1694))</f>
        <v>0</v>
      </c>
      <c r="H26" s="54" t="str">
        <f>IF(OR(COUNT(C26:E26)&lt;&gt;3,ISBLANK(B26)),"",SUM(F26:G26))</f>
        <v/>
      </c>
    </row>
    <row r="27" spans="6:8" ht="17.25" x14ac:dyDescent="0.3">
      <c r="F27" s="41">
        <f>MAX(IF($B27="No",0,MIN((0.75*D27),1694)),MIN(D27,(0.75*$C27),1694))</f>
        <v>0</v>
      </c>
      <c r="G27" s="41">
        <f>MAX(IF($B27="No",0,MIN((0.75*E27),1694)),MIN(E27,(0.75*$C27),1694))</f>
        <v>0</v>
      </c>
      <c r="H27" s="54" t="str">
        <f>IF(OR(COUNT(C27:E27)&lt;&gt;3,ISBLANK(B27)),"",SUM(F27:G27))</f>
        <v/>
      </c>
    </row>
    <row r="28" spans="6:8" ht="17.25" x14ac:dyDescent="0.3">
      <c r="F28" s="41">
        <f>MAX(IF($B28="No",0,MIN((0.75*D28),1694)),MIN(D28,(0.75*$C28),1694))</f>
        <v>0</v>
      </c>
      <c r="G28" s="41">
        <f>MAX(IF($B28="No",0,MIN((0.75*E28),1694)),MIN(E28,(0.75*$C28),1694))</f>
        <v>0</v>
      </c>
      <c r="H28" s="54" t="str">
        <f>IF(OR(COUNT(C28:E28)&lt;&gt;3,ISBLANK(B28)),"",SUM(F28:G28))</f>
        <v/>
      </c>
    </row>
    <row r="29" spans="6:8" ht="17.25" x14ac:dyDescent="0.3">
      <c r="F29" s="41">
        <f>MAX(IF($B29="No",0,MIN((0.75*D29),1694)),MIN(D29,(0.75*$C29),1694))</f>
        <v>0</v>
      </c>
      <c r="G29" s="41">
        <f>MAX(IF($B29="No",0,MIN((0.75*E29),1694)),MIN(E29,(0.75*$C29),1694))</f>
        <v>0</v>
      </c>
      <c r="H29" s="54" t="str">
        <f>IF(OR(COUNT(C29:E29)&lt;&gt;3,ISBLANK(B29)),"",SUM(F29:G29))</f>
        <v/>
      </c>
    </row>
    <row r="30" spans="6:8" ht="17.25" x14ac:dyDescent="0.3">
      <c r="F30" s="41">
        <f>MAX(IF($B30="No",0,MIN((0.75*D30),1694)),MIN(D30,(0.75*$C30),1694))</f>
        <v>0</v>
      </c>
      <c r="G30" s="41">
        <f>MAX(IF($B30="No",0,MIN((0.75*E30),1694)),MIN(E30,(0.75*$C30),1694))</f>
        <v>0</v>
      </c>
      <c r="H30" s="54" t="str">
        <f>IF(OR(COUNT(C30:E30)&lt;&gt;3,ISBLANK(B30)),"",SUM(F30:G30))</f>
        <v/>
      </c>
    </row>
    <row r="31" spans="6:8" ht="17.25" x14ac:dyDescent="0.3">
      <c r="F31" s="41">
        <f>MAX(IF($B31="No",0,MIN((0.75*D31),1694)),MIN(D31,(0.75*$C31),1694))</f>
        <v>0</v>
      </c>
      <c r="G31" s="41">
        <f>MAX(IF($B31="No",0,MIN((0.75*E31),1694)),MIN(E31,(0.75*$C31),1694))</f>
        <v>0</v>
      </c>
      <c r="H31" s="54" t="str">
        <f>IF(OR(COUNT(C31:E31)&lt;&gt;3,ISBLANK(B31)),"",SUM(F31:G31))</f>
        <v/>
      </c>
    </row>
    <row r="32" spans="6:8" ht="17.25" x14ac:dyDescent="0.3">
      <c r="F32" s="41">
        <f>MAX(IF($B32="No",0,MIN((0.75*D32),1694)),MIN(D32,(0.75*$C32),1694))</f>
        <v>0</v>
      </c>
      <c r="G32" s="41">
        <f>MAX(IF($B32="No",0,MIN((0.75*E32),1694)),MIN(E32,(0.75*$C32),1694))</f>
        <v>0</v>
      </c>
      <c r="H32" s="54" t="str">
        <f>IF(OR(COUNT(C32:E32)&lt;&gt;3,ISBLANK(B32)),"",SUM(F32:G32))</f>
        <v/>
      </c>
    </row>
    <row r="33" spans="6:8" ht="17.25" x14ac:dyDescent="0.3">
      <c r="F33" s="41">
        <f>MAX(IF($B33="No",0,MIN((0.75*D33),1694)),MIN(D33,(0.75*$C33),1694))</f>
        <v>0</v>
      </c>
      <c r="G33" s="41">
        <f>MAX(IF($B33="No",0,MIN((0.75*E33),1694)),MIN(E33,(0.75*$C33),1694))</f>
        <v>0</v>
      </c>
      <c r="H33" s="54" t="str">
        <f>IF(OR(COUNT(C33:E33)&lt;&gt;3,ISBLANK(B33)),"",SUM(F33:G33))</f>
        <v/>
      </c>
    </row>
    <row r="34" spans="6:8" ht="17.25" x14ac:dyDescent="0.3">
      <c r="F34" s="41">
        <f>MAX(IF($B34="No",0,MIN((0.75*D34),1694)),MIN(D34,(0.75*$C34),1694))</f>
        <v>0</v>
      </c>
      <c r="G34" s="41">
        <f>MAX(IF($B34="No",0,MIN((0.75*E34),1694)),MIN(E34,(0.75*$C34),1694))</f>
        <v>0</v>
      </c>
      <c r="H34" s="54" t="str">
        <f>IF(OR(COUNT(C34:E34)&lt;&gt;3,ISBLANK(B34)),"",SUM(F34:G34))</f>
        <v/>
      </c>
    </row>
    <row r="35" spans="6:8" ht="17.25" x14ac:dyDescent="0.3">
      <c r="F35" s="41">
        <f>MAX(IF($B35="No",0,MIN((0.75*D35),1694)),MIN(D35,(0.75*$C35),1694))</f>
        <v>0</v>
      </c>
      <c r="G35" s="41">
        <f>MAX(IF($B35="No",0,MIN((0.75*E35),1694)),MIN(E35,(0.75*$C35),1694))</f>
        <v>0</v>
      </c>
      <c r="H35" s="54" t="str">
        <f>IF(OR(COUNT(C35:E35)&lt;&gt;3,ISBLANK(B35)),"",SUM(F35:G35))</f>
        <v/>
      </c>
    </row>
    <row r="36" spans="6:8" ht="17.25" x14ac:dyDescent="0.3">
      <c r="F36" s="41">
        <f>MAX(IF($B36="No",0,MIN((0.75*D36),1694)),MIN(D36,(0.75*$C36),1694))</f>
        <v>0</v>
      </c>
      <c r="G36" s="41">
        <f>MAX(IF($B36="No",0,MIN((0.75*E36),1694)),MIN(E36,(0.75*$C36),1694))</f>
        <v>0</v>
      </c>
      <c r="H36" s="54" t="str">
        <f>IF(OR(COUNT(C36:E36)&lt;&gt;3,ISBLANK(B36)),"",SUM(F36:G36))</f>
        <v/>
      </c>
    </row>
    <row r="37" spans="6:8" ht="17.25" x14ac:dyDescent="0.3">
      <c r="F37" s="41">
        <f>MAX(IF($B37="No",0,MIN((0.75*D37),1694)),MIN(D37,(0.75*$C37),1694))</f>
        <v>0</v>
      </c>
      <c r="G37" s="41">
        <f>MAX(IF($B37="No",0,MIN((0.75*E37),1694)),MIN(E37,(0.75*$C37),1694))</f>
        <v>0</v>
      </c>
      <c r="H37" s="54" t="str">
        <f>IF(OR(COUNT(C37:E37)&lt;&gt;3,ISBLANK(B37)),"",SUM(F37:G37))</f>
        <v/>
      </c>
    </row>
    <row r="38" spans="6:8" ht="17.25" x14ac:dyDescent="0.3">
      <c r="F38" s="41">
        <f>MAX(IF($B38="No",0,MIN((0.75*D38),1694)),MIN(D38,(0.75*$C38),1694))</f>
        <v>0</v>
      </c>
      <c r="G38" s="41">
        <f>MAX(IF($B38="No",0,MIN((0.75*E38),1694)),MIN(E38,(0.75*$C38),1694))</f>
        <v>0</v>
      </c>
      <c r="H38" s="54" t="str">
        <f>IF(OR(COUNT(C38:E38)&lt;&gt;3,ISBLANK(B38)),"",SUM(F38:G38))</f>
        <v/>
      </c>
    </row>
    <row r="39" spans="6:8" ht="17.25" x14ac:dyDescent="0.3">
      <c r="F39" s="41">
        <f>MAX(IF($B39="No",0,MIN((0.75*D39),1694)),MIN(D39,(0.75*$C39),1694))</f>
        <v>0</v>
      </c>
      <c r="G39" s="41">
        <f>MAX(IF($B39="No",0,MIN((0.75*E39),1694)),MIN(E39,(0.75*$C39),1694))</f>
        <v>0</v>
      </c>
      <c r="H39" s="54" t="str">
        <f>IF(OR(COUNT(C39:E39)&lt;&gt;3,ISBLANK(B39)),"",SUM(F39:G39))</f>
        <v/>
      </c>
    </row>
    <row r="40" spans="6:8" ht="17.25" x14ac:dyDescent="0.3">
      <c r="F40" s="41">
        <f>MAX(IF($B40="No",0,MIN((0.75*D40),1694)),MIN(D40,(0.75*$C40),1694))</f>
        <v>0</v>
      </c>
      <c r="G40" s="41">
        <f>MAX(IF($B40="No",0,MIN((0.75*E40),1694)),MIN(E40,(0.75*$C40),1694))</f>
        <v>0</v>
      </c>
      <c r="H40" s="54" t="str">
        <f>IF(OR(COUNT(C40:E40)&lt;&gt;3,ISBLANK(B40)),"",SUM(F40:G40))</f>
        <v/>
      </c>
    </row>
    <row r="41" spans="6:8" ht="17.25" x14ac:dyDescent="0.3">
      <c r="F41" s="41">
        <f>MAX(IF($B41="No",0,MIN((0.75*D41),1694)),MIN(D41,(0.75*$C41),1694))</f>
        <v>0</v>
      </c>
      <c r="G41" s="41">
        <f>MAX(IF($B41="No",0,MIN((0.75*E41),1694)),MIN(E41,(0.75*$C41),1694))</f>
        <v>0</v>
      </c>
      <c r="H41" s="54" t="str">
        <f>IF(OR(COUNT(C41:E41)&lt;&gt;3,ISBLANK(B41)),"",SUM(F41:G41))</f>
        <v/>
      </c>
    </row>
    <row r="42" spans="6:8" ht="17.25" x14ac:dyDescent="0.3">
      <c r="F42" s="41">
        <f>MAX(IF($B42="No",0,MIN((0.75*D42),1694)),MIN(D42,(0.75*$C42),1694))</f>
        <v>0</v>
      </c>
      <c r="G42" s="41">
        <f>MAX(IF($B42="No",0,MIN((0.75*E42),1694)),MIN(E42,(0.75*$C42),1694))</f>
        <v>0</v>
      </c>
      <c r="H42" s="54" t="str">
        <f>IF(OR(COUNT(C42:E42)&lt;&gt;3,ISBLANK(B42)),"",SUM(F42:G42))</f>
        <v/>
      </c>
    </row>
    <row r="43" spans="6:8" ht="17.25" x14ac:dyDescent="0.3">
      <c r="F43" s="41">
        <f>MAX(IF($B43="No",0,MIN((0.75*D43),1694)),MIN(D43,(0.75*$C43),1694))</f>
        <v>0</v>
      </c>
      <c r="G43" s="41">
        <f>MAX(IF($B43="No",0,MIN((0.75*E43),1694)),MIN(E43,(0.75*$C43),1694))</f>
        <v>0</v>
      </c>
      <c r="H43" s="54" t="str">
        <f>IF(OR(COUNT(C43:E43)&lt;&gt;3,ISBLANK(B43)),"",SUM(F43:G43))</f>
        <v/>
      </c>
    </row>
    <row r="44" spans="6:8" ht="17.25" x14ac:dyDescent="0.3">
      <c r="F44" s="41">
        <f>MAX(IF($B44="No",0,MIN((0.75*D44),1694)),MIN(D44,(0.75*$C44),1694))</f>
        <v>0</v>
      </c>
      <c r="G44" s="41">
        <f>MAX(IF($B44="No",0,MIN((0.75*E44),1694)),MIN(E44,(0.75*$C44),1694))</f>
        <v>0</v>
      </c>
      <c r="H44" s="54" t="str">
        <f>IF(OR(COUNT(C44:E44)&lt;&gt;3,ISBLANK(B44)),"",SUM(F44:G44))</f>
        <v/>
      </c>
    </row>
    <row r="45" spans="6:8" ht="17.25" x14ac:dyDescent="0.3">
      <c r="F45" s="41">
        <f>MAX(IF($B45="No",0,MIN((0.75*D45),1694)),MIN(D45,(0.75*$C45),1694))</f>
        <v>0</v>
      </c>
      <c r="G45" s="41">
        <f>MAX(IF($B45="No",0,MIN((0.75*E45),1694)),MIN(E45,(0.75*$C45),1694))</f>
        <v>0</v>
      </c>
      <c r="H45" s="54" t="str">
        <f>IF(OR(COUNT(C45:E45)&lt;&gt;3,ISBLANK(B45)),"",SUM(F45:G45))</f>
        <v/>
      </c>
    </row>
    <row r="46" spans="6:8" ht="17.25" x14ac:dyDescent="0.3">
      <c r="F46" s="41">
        <f>MAX(IF($B46="No",0,MIN((0.75*D46),1694)),MIN(D46,(0.75*$C46),1694))</f>
        <v>0</v>
      </c>
      <c r="G46" s="41">
        <f>MAX(IF($B46="No",0,MIN((0.75*E46),1694)),MIN(E46,(0.75*$C46),1694))</f>
        <v>0</v>
      </c>
      <c r="H46" s="54" t="str">
        <f>IF(OR(COUNT(C46:E46)&lt;&gt;3,ISBLANK(B46)),"",SUM(F46:G46))</f>
        <v/>
      </c>
    </row>
    <row r="47" spans="6:8" ht="17.25" x14ac:dyDescent="0.3">
      <c r="F47" s="41">
        <f>MAX(IF($B47="No",0,MIN((0.75*D47),1694)),MIN(D47,(0.75*$C47),1694))</f>
        <v>0</v>
      </c>
      <c r="G47" s="41">
        <f>MAX(IF($B47="No",0,MIN((0.75*E47),1694)),MIN(E47,(0.75*$C47),1694))</f>
        <v>0</v>
      </c>
      <c r="H47" s="54" t="str">
        <f>IF(OR(COUNT(C47:E47)&lt;&gt;3,ISBLANK(B47)),"",SUM(F47:G47))</f>
        <v/>
      </c>
    </row>
    <row r="48" spans="6:8" ht="17.25" x14ac:dyDescent="0.3">
      <c r="F48" s="41">
        <f>MAX(IF($B48="No",0,MIN((0.75*D48),1694)),MIN(D48,(0.75*$C48),1694))</f>
        <v>0</v>
      </c>
      <c r="G48" s="41">
        <f>MAX(IF($B48="No",0,MIN((0.75*E48),1694)),MIN(E48,(0.75*$C48),1694))</f>
        <v>0</v>
      </c>
      <c r="H48" s="54" t="str">
        <f>IF(OR(COUNT(C48:E48)&lt;&gt;3,ISBLANK(B48)),"",SUM(F48:G48))</f>
        <v/>
      </c>
    </row>
    <row r="49" spans="6:8" ht="17.25" x14ac:dyDescent="0.3">
      <c r="F49" s="41">
        <f>MAX(IF($B49="No",0,MIN((0.75*D49),1694)),MIN(D49,(0.75*$C49),1694))</f>
        <v>0</v>
      </c>
      <c r="G49" s="41">
        <f>MAX(IF($B49="No",0,MIN((0.75*E49),1694)),MIN(E49,(0.75*$C49),1694))</f>
        <v>0</v>
      </c>
      <c r="H49" s="54" t="str">
        <f>IF(OR(COUNT(C49:E49)&lt;&gt;3,ISBLANK(B49)),"",SUM(F49:G49))</f>
        <v/>
      </c>
    </row>
    <row r="50" spans="6:8" ht="17.25" x14ac:dyDescent="0.3">
      <c r="F50" s="41">
        <f>MAX(IF($B50="No",0,MIN((0.75*D50),1694)),MIN(D50,(0.75*$C50),1694))</f>
        <v>0</v>
      </c>
      <c r="G50" s="41">
        <f>MAX(IF($B50="No",0,MIN((0.75*E50),1694)),MIN(E50,(0.75*$C50),1694))</f>
        <v>0</v>
      </c>
      <c r="H50" s="54" t="str">
        <f>IF(OR(COUNT(C50:E50)&lt;&gt;3,ISBLANK(B50)),"",SUM(F50:G50))</f>
        <v/>
      </c>
    </row>
    <row r="51" spans="6:8" ht="17.25" x14ac:dyDescent="0.3">
      <c r="F51" s="41">
        <f>MAX(IF($B51="No",0,MIN((0.75*D51),1694)),MIN(D51,(0.75*$C51),1694))</f>
        <v>0</v>
      </c>
      <c r="G51" s="41">
        <f>MAX(IF($B51="No",0,MIN((0.75*E51),1694)),MIN(E51,(0.75*$C51),1694))</f>
        <v>0</v>
      </c>
      <c r="H51" s="54" t="str">
        <f>IF(OR(COUNT(C51:E51)&lt;&gt;3,ISBLANK(B51)),"",SUM(F51:G51))</f>
        <v/>
      </c>
    </row>
    <row r="52" spans="6:8" ht="17.25" x14ac:dyDescent="0.3">
      <c r="F52" s="41">
        <f>MAX(IF($B52="No",0,MIN((0.75*D52),1694)),MIN(D52,(0.75*$C52),1694))</f>
        <v>0</v>
      </c>
      <c r="G52" s="41">
        <f>MAX(IF($B52="No",0,MIN((0.75*E52),1694)),MIN(E52,(0.75*$C52),1694))</f>
        <v>0</v>
      </c>
      <c r="H52" s="54" t="str">
        <f>IF(OR(COUNT(C52:E52)&lt;&gt;3,ISBLANK(B52)),"",SUM(F52:G52))</f>
        <v/>
      </c>
    </row>
    <row r="53" spans="6:8" ht="17.25" x14ac:dyDescent="0.3">
      <c r="F53" s="41">
        <f>MAX(IF($B53="No",0,MIN((0.75*D53),1694)),MIN(D53,(0.75*$C53),1694))</f>
        <v>0</v>
      </c>
      <c r="G53" s="41">
        <f>MAX(IF($B53="No",0,MIN((0.75*E53),1694)),MIN(E53,(0.75*$C53),1694))</f>
        <v>0</v>
      </c>
      <c r="H53" s="54" t="str">
        <f>IF(OR(COUNT(C53:E53)&lt;&gt;3,ISBLANK(B53)),"",SUM(F53:G53))</f>
        <v/>
      </c>
    </row>
    <row r="54" spans="6:8" ht="17.25" x14ac:dyDescent="0.3">
      <c r="F54" s="41">
        <f>MAX(IF($B54="No",0,MIN((0.75*D54),1694)),MIN(D54,(0.75*$C54),1694))</f>
        <v>0</v>
      </c>
      <c r="G54" s="41">
        <f>MAX(IF($B54="No",0,MIN((0.75*E54),1694)),MIN(E54,(0.75*$C54),1694))</f>
        <v>0</v>
      </c>
      <c r="H54" s="54" t="str">
        <f>IF(OR(COUNT(C54:E54)&lt;&gt;3,ISBLANK(B54)),"",SUM(F54:G54))</f>
        <v/>
      </c>
    </row>
    <row r="55" spans="6:8" ht="17.25" x14ac:dyDescent="0.3">
      <c r="F55" s="41">
        <f>MAX(IF($B55="No",0,MIN((0.75*D55),1694)),MIN(D55,(0.75*$C55),1694))</f>
        <v>0</v>
      </c>
      <c r="G55" s="41">
        <f>MAX(IF($B55="No",0,MIN((0.75*E55),1694)),MIN(E55,(0.75*$C55),1694))</f>
        <v>0</v>
      </c>
      <c r="H55" s="54" t="str">
        <f>IF(OR(COUNT(C55:E55)&lt;&gt;3,ISBLANK(B55)),"",SUM(F55:G55))</f>
        <v/>
      </c>
    </row>
    <row r="56" spans="6:8" ht="17.25" x14ac:dyDescent="0.3">
      <c r="F56" s="41">
        <f>MAX(IF($B56="No",0,MIN((0.75*D56),1694)),MIN(D56,(0.75*$C56),1694))</f>
        <v>0</v>
      </c>
      <c r="G56" s="41">
        <f>MAX(IF($B56="No",0,MIN((0.75*E56),1694)),MIN(E56,(0.75*$C56),1694))</f>
        <v>0</v>
      </c>
      <c r="H56" s="54" t="str">
        <f>IF(OR(COUNT(C56:E56)&lt;&gt;3,ISBLANK(B56)),"",SUM(F56:G56))</f>
        <v/>
      </c>
    </row>
    <row r="57" spans="6:8" ht="17.25" x14ac:dyDescent="0.3">
      <c r="F57" s="41">
        <f>MAX(IF($B57="No",0,MIN((0.75*D57),1694)),MIN(D57,(0.75*$C57),1694))</f>
        <v>0</v>
      </c>
      <c r="G57" s="41">
        <f>MAX(IF($B57="No",0,MIN((0.75*E57),1694)),MIN(E57,(0.75*$C57),1694))</f>
        <v>0</v>
      </c>
      <c r="H57" s="54" t="str">
        <f>IF(OR(COUNT(C57:E57)&lt;&gt;3,ISBLANK(B57)),"",SUM(F57:G57))</f>
        <v/>
      </c>
    </row>
    <row r="58" spans="6:8" ht="17.25" x14ac:dyDescent="0.3">
      <c r="F58" s="41">
        <f>MAX(IF($B58="No",0,MIN((0.75*D58),1694)),MIN(D58,(0.75*$C58),1694))</f>
        <v>0</v>
      </c>
      <c r="G58" s="41">
        <f>MAX(IF($B58="No",0,MIN((0.75*E58),1694)),MIN(E58,(0.75*$C58),1694))</f>
        <v>0</v>
      </c>
      <c r="H58" s="54" t="str">
        <f>IF(OR(COUNT(C58:E58)&lt;&gt;3,ISBLANK(B58)),"",SUM(F58:G58))</f>
        <v/>
      </c>
    </row>
    <row r="59" spans="6:8" ht="17.25" x14ac:dyDescent="0.3">
      <c r="F59" s="41">
        <f>MAX(IF($B59="No",0,MIN((0.75*D59),1694)),MIN(D59,(0.75*$C59),1694))</f>
        <v>0</v>
      </c>
      <c r="G59" s="41">
        <f>MAX(IF($B59="No",0,MIN((0.75*E59),1694)),MIN(E59,(0.75*$C59),1694))</f>
        <v>0</v>
      </c>
      <c r="H59" s="54" t="str">
        <f>IF(OR(COUNT(C59:E59)&lt;&gt;3,ISBLANK(B59)),"",SUM(F59:G59))</f>
        <v/>
      </c>
    </row>
    <row r="60" spans="6:8" ht="17.25" x14ac:dyDescent="0.3">
      <c r="F60" s="41">
        <f>MAX(IF($B60="No",0,MIN((0.75*D60),1694)),MIN(D60,(0.75*$C60),1694))</f>
        <v>0</v>
      </c>
      <c r="G60" s="41">
        <f>MAX(IF($B60="No",0,MIN((0.75*E60),1694)),MIN(E60,(0.75*$C60),1694))</f>
        <v>0</v>
      </c>
      <c r="H60" s="54" t="str">
        <f>IF(OR(COUNT(C60:E60)&lt;&gt;3,ISBLANK(B60)),"",SUM(F60:G60))</f>
        <v/>
      </c>
    </row>
    <row r="61" spans="6:8" ht="17.25" x14ac:dyDescent="0.3">
      <c r="F61" s="41">
        <f>MAX(IF($B61="No",0,MIN((0.75*D61),1694)),MIN(D61,(0.75*$C61),1694))</f>
        <v>0</v>
      </c>
      <c r="G61" s="41">
        <f>MAX(IF($B61="No",0,MIN((0.75*E61),1694)),MIN(E61,(0.75*$C61),1694))</f>
        <v>0</v>
      </c>
      <c r="H61" s="54" t="str">
        <f>IF(OR(COUNT(C61:E61)&lt;&gt;3,ISBLANK(B61)),"",SUM(F61:G61))</f>
        <v/>
      </c>
    </row>
    <row r="62" spans="6:8" ht="17.25" x14ac:dyDescent="0.3">
      <c r="F62" s="41">
        <f>MAX(IF($B62="No",0,MIN((0.75*D62),1694)),MIN(D62,(0.75*$C62),1694))</f>
        <v>0</v>
      </c>
      <c r="G62" s="41">
        <f>MAX(IF($B62="No",0,MIN((0.75*E62),1694)),MIN(E62,(0.75*$C62),1694))</f>
        <v>0</v>
      </c>
      <c r="H62" s="54" t="str">
        <f>IF(OR(COUNT(C62:E62)&lt;&gt;3,ISBLANK(B62)),"",SUM(F62:G62))</f>
        <v/>
      </c>
    </row>
    <row r="63" spans="6:8" ht="17.25" x14ac:dyDescent="0.3">
      <c r="F63" s="41">
        <f>MAX(IF($B63="No",0,MIN((0.75*D63),1694)),MIN(D63,(0.75*$C63),1694))</f>
        <v>0</v>
      </c>
      <c r="G63" s="41">
        <f>MAX(IF($B63="No",0,MIN((0.75*E63),1694)),MIN(E63,(0.75*$C63),1694))</f>
        <v>0</v>
      </c>
      <c r="H63" s="54" t="str">
        <f>IF(OR(COUNT(C63:E63)&lt;&gt;3,ISBLANK(B63)),"",SUM(F63:G63))</f>
        <v/>
      </c>
    </row>
    <row r="64" spans="6:8" ht="17.25" x14ac:dyDescent="0.3">
      <c r="F64" s="41">
        <f>MAX(IF($B64="No",0,MIN((0.75*D64),1694)),MIN(D64,(0.75*$C64),1694))</f>
        <v>0</v>
      </c>
      <c r="G64" s="41">
        <f>MAX(IF($B64="No",0,MIN((0.75*E64),1694)),MIN(E64,(0.75*$C64),1694))</f>
        <v>0</v>
      </c>
      <c r="H64" s="54" t="str">
        <f>IF(OR(COUNT(C64:E64)&lt;&gt;3,ISBLANK(B64)),"",SUM(F64:G64))</f>
        <v/>
      </c>
    </row>
    <row r="65" spans="6:8" ht="17.25" x14ac:dyDescent="0.3">
      <c r="F65" s="41">
        <f>MAX(IF($B65="No",0,MIN((0.75*D65),1694)),MIN(D65,(0.75*$C65),1694))</f>
        <v>0</v>
      </c>
      <c r="G65" s="41">
        <f>MAX(IF($B65="No",0,MIN((0.75*E65),1694)),MIN(E65,(0.75*$C65),1694))</f>
        <v>0</v>
      </c>
      <c r="H65" s="54" t="str">
        <f>IF(OR(COUNT(C65:E65)&lt;&gt;3,ISBLANK(B65)),"",SUM(F65:G65))</f>
        <v/>
      </c>
    </row>
    <row r="66" spans="6:8" ht="17.25" x14ac:dyDescent="0.3">
      <c r="F66" s="41">
        <f>MAX(IF($B66="No",0,MIN((0.75*D66),1694)),MIN(D66,(0.75*$C66),1694))</f>
        <v>0</v>
      </c>
      <c r="G66" s="41">
        <f>MAX(IF($B66="No",0,MIN((0.75*E66),1694)),MIN(E66,(0.75*$C66),1694))</f>
        <v>0</v>
      </c>
      <c r="H66" s="54" t="str">
        <f>IF(OR(COUNT(C66:E66)&lt;&gt;3,ISBLANK(B66)),"",SUM(F66:G66))</f>
        <v/>
      </c>
    </row>
    <row r="67" spans="6:8" ht="17.25" x14ac:dyDescent="0.3">
      <c r="F67" s="41">
        <f>MAX(IF($B67="No",0,MIN((0.75*D67),1694)),MIN(D67,(0.75*$C67),1694))</f>
        <v>0</v>
      </c>
      <c r="G67" s="41">
        <f>MAX(IF($B67="No",0,MIN((0.75*E67),1694)),MIN(E67,(0.75*$C67),1694))</f>
        <v>0</v>
      </c>
      <c r="H67" s="54" t="str">
        <f>IF(OR(COUNT(C67:E67)&lt;&gt;3,ISBLANK(B67)),"",SUM(F67:G67))</f>
        <v/>
      </c>
    </row>
    <row r="68" spans="6:8" ht="17.25" x14ac:dyDescent="0.3">
      <c r="F68" s="41">
        <f>MAX(IF($B68="No",0,MIN((0.75*D68),1694)),MIN(D68,(0.75*$C68),1694))</f>
        <v>0</v>
      </c>
      <c r="G68" s="41">
        <f>MAX(IF($B68="No",0,MIN((0.75*E68),1694)),MIN(E68,(0.75*$C68),1694))</f>
        <v>0</v>
      </c>
      <c r="H68" s="54" t="str">
        <f>IF(OR(COUNT(C68:E68)&lt;&gt;3,ISBLANK(B68)),"",SUM(F68:G68))</f>
        <v/>
      </c>
    </row>
    <row r="69" spans="6:8" ht="17.25" x14ac:dyDescent="0.3">
      <c r="F69" s="41">
        <f>MAX(IF($B69="No",0,MIN((0.75*D69),1694)),MIN(D69,(0.75*$C69),1694))</f>
        <v>0</v>
      </c>
      <c r="G69" s="41">
        <f>MAX(IF($B69="No",0,MIN((0.75*E69),1694)),MIN(E69,(0.75*$C69),1694))</f>
        <v>0</v>
      </c>
      <c r="H69" s="54" t="str">
        <f>IF(OR(COUNT(C69:E69)&lt;&gt;3,ISBLANK(B69)),"",SUM(F69:G69))</f>
        <v/>
      </c>
    </row>
    <row r="70" spans="6:8" ht="17.25" x14ac:dyDescent="0.3">
      <c r="F70" s="41">
        <f>MAX(IF($B70="No",0,MIN((0.75*D70),1694)),MIN(D70,(0.75*$C70),1694))</f>
        <v>0</v>
      </c>
      <c r="G70" s="41">
        <f>MAX(IF($B70="No",0,MIN((0.75*E70),1694)),MIN(E70,(0.75*$C70),1694))</f>
        <v>0</v>
      </c>
      <c r="H70" s="54" t="str">
        <f>IF(OR(COUNT(C70:E70)&lt;&gt;3,ISBLANK(B70)),"",SUM(F70:G70))</f>
        <v/>
      </c>
    </row>
    <row r="71" spans="6:8" ht="17.25" x14ac:dyDescent="0.3">
      <c r="F71" s="41">
        <f>MAX(IF($B71="No",0,MIN((0.75*D71),1694)),MIN(D71,(0.75*$C71),1694))</f>
        <v>0</v>
      </c>
      <c r="G71" s="41">
        <f>MAX(IF($B71="No",0,MIN((0.75*E71),1694)),MIN(E71,(0.75*$C71),1694))</f>
        <v>0</v>
      </c>
      <c r="H71" s="54" t="str">
        <f>IF(OR(COUNT(C71:E71)&lt;&gt;3,ISBLANK(B71)),"",SUM(F71:G71))</f>
        <v/>
      </c>
    </row>
    <row r="72" spans="6:8" ht="17.25" x14ac:dyDescent="0.3">
      <c r="F72" s="41">
        <f>MAX(IF($B72="No",0,MIN((0.75*D72),1694)),MIN(D72,(0.75*$C72),1694))</f>
        <v>0</v>
      </c>
      <c r="G72" s="41">
        <f>MAX(IF($B72="No",0,MIN((0.75*E72),1694)),MIN(E72,(0.75*$C72),1694))</f>
        <v>0</v>
      </c>
      <c r="H72" s="54" t="str">
        <f>IF(OR(COUNT(C72:E72)&lt;&gt;3,ISBLANK(B72)),"",SUM(F72:G72))</f>
        <v/>
      </c>
    </row>
    <row r="73" spans="6:8" ht="17.25" x14ac:dyDescent="0.3">
      <c r="F73" s="41">
        <f>MAX(IF($B73="No",0,MIN((0.75*D73),1694)),MIN(D73,(0.75*$C73),1694))</f>
        <v>0</v>
      </c>
      <c r="G73" s="41">
        <f>MAX(IF($B73="No",0,MIN((0.75*E73),1694)),MIN(E73,(0.75*$C73),1694))</f>
        <v>0</v>
      </c>
      <c r="H73" s="54" t="str">
        <f>IF(OR(COUNT(C73:E73)&lt;&gt;3,ISBLANK(B73)),"",SUM(F73:G73))</f>
        <v/>
      </c>
    </row>
    <row r="74" spans="6:8" ht="17.25" x14ac:dyDescent="0.3">
      <c r="F74" s="41">
        <f>MAX(IF($B74="No",0,MIN((0.75*D74),1694)),MIN(D74,(0.75*$C74),1694))</f>
        <v>0</v>
      </c>
      <c r="G74" s="41">
        <f>MAX(IF($B74="No",0,MIN((0.75*E74),1694)),MIN(E74,(0.75*$C74),1694))</f>
        <v>0</v>
      </c>
      <c r="H74" s="54" t="str">
        <f>IF(OR(COUNT(C74:E74)&lt;&gt;3,ISBLANK(B74)),"",SUM(F74:G74))</f>
        <v/>
      </c>
    </row>
    <row r="75" spans="6:8" ht="17.25" x14ac:dyDescent="0.3">
      <c r="F75" s="41">
        <f>MAX(IF($B75="No",0,MIN((0.75*D75),1694)),MIN(D75,(0.75*$C75),1694))</f>
        <v>0</v>
      </c>
      <c r="G75" s="41">
        <f>MAX(IF($B75="No",0,MIN((0.75*E75),1694)),MIN(E75,(0.75*$C75),1694))</f>
        <v>0</v>
      </c>
      <c r="H75" s="54" t="str">
        <f>IF(OR(COUNT(C75:E75)&lt;&gt;3,ISBLANK(B75)),"",SUM(F75:G75))</f>
        <v/>
      </c>
    </row>
    <row r="76" spans="6:8" ht="17.25" x14ac:dyDescent="0.3">
      <c r="F76" s="41">
        <f>MAX(IF($B76="No",0,MIN((0.75*D76),1694)),MIN(D76,(0.75*$C76),1694))</f>
        <v>0</v>
      </c>
      <c r="G76" s="41">
        <f>MAX(IF($B76="No",0,MIN((0.75*E76),1694)),MIN(E76,(0.75*$C76),1694))</f>
        <v>0</v>
      </c>
      <c r="H76" s="54" t="str">
        <f>IF(OR(COUNT(C76:E76)&lt;&gt;3,ISBLANK(B76)),"",SUM(F76:G76))</f>
        <v/>
      </c>
    </row>
    <row r="77" spans="6:8" ht="17.25" x14ac:dyDescent="0.3">
      <c r="F77" s="41">
        <f>MAX(IF($B77="No",0,MIN((0.75*D77),1694)),MIN(D77,(0.75*$C77),1694))</f>
        <v>0</v>
      </c>
      <c r="G77" s="41">
        <f>MAX(IF($B77="No",0,MIN((0.75*E77),1694)),MIN(E77,(0.75*$C77),1694))</f>
        <v>0</v>
      </c>
      <c r="H77" s="54" t="str">
        <f>IF(OR(COUNT(C77:E77)&lt;&gt;3,ISBLANK(B77)),"",SUM(F77:G77))</f>
        <v/>
      </c>
    </row>
    <row r="78" spans="6:8" ht="17.25" x14ac:dyDescent="0.3">
      <c r="F78" s="41">
        <f>MAX(IF($B78="No",0,MIN((0.75*D78),1694)),MIN(D78,(0.75*$C78),1694))</f>
        <v>0</v>
      </c>
      <c r="G78" s="41">
        <f>MAX(IF($B78="No",0,MIN((0.75*E78),1694)),MIN(E78,(0.75*$C78),1694))</f>
        <v>0</v>
      </c>
      <c r="H78" s="54" t="str">
        <f>IF(OR(COUNT(C78:E78)&lt;&gt;3,ISBLANK(B78)),"",SUM(F78:G78))</f>
        <v/>
      </c>
    </row>
    <row r="79" spans="6:8" ht="17.25" x14ac:dyDescent="0.3">
      <c r="F79" s="41">
        <f>MAX(IF($B79="No",0,MIN((0.75*D79),1694)),MIN(D79,(0.75*$C79),1694))</f>
        <v>0</v>
      </c>
      <c r="G79" s="41">
        <f>MAX(IF($B79="No",0,MIN((0.75*E79),1694)),MIN(E79,(0.75*$C79),1694))</f>
        <v>0</v>
      </c>
      <c r="H79" s="54" t="str">
        <f>IF(OR(COUNT(C79:E79)&lt;&gt;3,ISBLANK(B79)),"",SUM(F79:G79))</f>
        <v/>
      </c>
    </row>
    <row r="80" spans="6:8" ht="17.25" x14ac:dyDescent="0.3">
      <c r="F80" s="41">
        <f>MAX(IF($B80="No",0,MIN((0.75*D80),1694)),MIN(D80,(0.75*$C80),1694))</f>
        <v>0</v>
      </c>
      <c r="G80" s="41">
        <f>MAX(IF($B80="No",0,MIN((0.75*E80),1694)),MIN(E80,(0.75*$C80),1694))</f>
        <v>0</v>
      </c>
      <c r="H80" s="54" t="str">
        <f>IF(OR(COUNT(C80:E80)&lt;&gt;3,ISBLANK(B80)),"",SUM(F80:G80))</f>
        <v/>
      </c>
    </row>
    <row r="81" spans="6:8" ht="17.25" x14ac:dyDescent="0.3">
      <c r="F81" s="41">
        <f>MAX(IF($B81="No",0,MIN((0.75*D81),1694)),MIN(D81,(0.75*$C81),1694))</f>
        <v>0</v>
      </c>
      <c r="G81" s="41">
        <f>MAX(IF($B81="No",0,MIN((0.75*E81),1694)),MIN(E81,(0.75*$C81),1694))</f>
        <v>0</v>
      </c>
      <c r="H81" s="54" t="str">
        <f>IF(OR(COUNT(C81:E81)&lt;&gt;3,ISBLANK(B81)),"",SUM(F81:G81))</f>
        <v/>
      </c>
    </row>
    <row r="82" spans="6:8" ht="17.25" x14ac:dyDescent="0.3">
      <c r="F82" s="41">
        <f>MAX(IF($B82="No",0,MIN((0.75*D82),1694)),MIN(D82,(0.75*$C82),1694))</f>
        <v>0</v>
      </c>
      <c r="G82" s="41">
        <f>MAX(IF($B82="No",0,MIN((0.75*E82),1694)),MIN(E82,(0.75*$C82),1694))</f>
        <v>0</v>
      </c>
      <c r="H82" s="54" t="str">
        <f>IF(OR(COUNT(C82:E82)&lt;&gt;3,ISBLANK(B82)),"",SUM(F82:G82))</f>
        <v/>
      </c>
    </row>
    <row r="83" spans="6:8" ht="17.25" x14ac:dyDescent="0.3">
      <c r="F83" s="41">
        <f>MAX(IF($B83="No",0,MIN((0.75*D83),1694)),MIN(D83,(0.75*$C83),1694))</f>
        <v>0</v>
      </c>
      <c r="G83" s="41">
        <f>MAX(IF($B83="No",0,MIN((0.75*E83),1694)),MIN(E83,(0.75*$C83),1694))</f>
        <v>0</v>
      </c>
      <c r="H83" s="54" t="str">
        <f>IF(OR(COUNT(C83:E83)&lt;&gt;3,ISBLANK(B83)),"",SUM(F83:G83))</f>
        <v/>
      </c>
    </row>
    <row r="84" spans="6:8" ht="17.25" x14ac:dyDescent="0.3">
      <c r="F84" s="41">
        <f>MAX(IF($B84="No",0,MIN((0.75*D84),1694)),MIN(D84,(0.75*$C84),1694))</f>
        <v>0</v>
      </c>
      <c r="G84" s="41">
        <f>MAX(IF($B84="No",0,MIN((0.75*E84),1694)),MIN(E84,(0.75*$C84),1694))</f>
        <v>0</v>
      </c>
      <c r="H84" s="54" t="str">
        <f>IF(OR(COUNT(C84:E84)&lt;&gt;3,ISBLANK(B84)),"",SUM(F84:G84))</f>
        <v/>
      </c>
    </row>
    <row r="85" spans="6:8" ht="17.25" x14ac:dyDescent="0.3">
      <c r="F85" s="41">
        <f>MAX(IF($B85="No",0,MIN((0.75*D85),1694)),MIN(D85,(0.75*$C85),1694))</f>
        <v>0</v>
      </c>
      <c r="G85" s="41">
        <f>MAX(IF($B85="No",0,MIN((0.75*E85),1694)),MIN(E85,(0.75*$C85),1694))</f>
        <v>0</v>
      </c>
      <c r="H85" s="54" t="str">
        <f>IF(OR(COUNT(C85:E85)&lt;&gt;3,ISBLANK(B85)),"",SUM(F85:G85))</f>
        <v/>
      </c>
    </row>
    <row r="86" spans="6:8" ht="17.25" x14ac:dyDescent="0.3">
      <c r="F86" s="41">
        <f>MAX(IF($B86="No",0,MIN((0.75*D86),1694)),MIN(D86,(0.75*$C86),1694))</f>
        <v>0</v>
      </c>
      <c r="G86" s="41">
        <f>MAX(IF($B86="No",0,MIN((0.75*E86),1694)),MIN(E86,(0.75*$C86),1694))</f>
        <v>0</v>
      </c>
      <c r="H86" s="54" t="str">
        <f>IF(OR(COUNT(C86:E86)&lt;&gt;3,ISBLANK(B86)),"",SUM(F86:G86))</f>
        <v/>
      </c>
    </row>
    <row r="87" spans="6:8" ht="17.25" x14ac:dyDescent="0.3">
      <c r="F87" s="41">
        <f>MAX(IF($B87="No",0,MIN((0.75*D87),1694)),MIN(D87,(0.75*$C87),1694))</f>
        <v>0</v>
      </c>
      <c r="G87" s="41">
        <f>MAX(IF($B87="No",0,MIN((0.75*E87),1694)),MIN(E87,(0.75*$C87),1694))</f>
        <v>0</v>
      </c>
      <c r="H87" s="54" t="str">
        <f>IF(OR(COUNT(C87:E87)&lt;&gt;3,ISBLANK(B87)),"",SUM(F87:G87))</f>
        <v/>
      </c>
    </row>
    <row r="88" spans="6:8" ht="17.25" x14ac:dyDescent="0.3">
      <c r="F88" s="41">
        <f>MAX(IF($B88="No",0,MIN((0.75*D88),1694)),MIN(D88,(0.75*$C88),1694))</f>
        <v>0</v>
      </c>
      <c r="G88" s="41">
        <f>MAX(IF($B88="No",0,MIN((0.75*E88),1694)),MIN(E88,(0.75*$C88),1694))</f>
        <v>0</v>
      </c>
      <c r="H88" s="54" t="str">
        <f>IF(OR(COUNT(C88:E88)&lt;&gt;3,ISBLANK(B88)),"",SUM(F88:G88))</f>
        <v/>
      </c>
    </row>
    <row r="89" spans="6:8" ht="17.25" x14ac:dyDescent="0.3">
      <c r="F89" s="41">
        <f>MAX(IF($B89="No",0,MIN((0.75*D89),1694)),MIN(D89,(0.75*$C89),1694))</f>
        <v>0</v>
      </c>
      <c r="G89" s="41">
        <f>MAX(IF($B89="No",0,MIN((0.75*E89),1694)),MIN(E89,(0.75*$C89),1694))</f>
        <v>0</v>
      </c>
      <c r="H89" s="54" t="str">
        <f>IF(OR(COUNT(C89:E89)&lt;&gt;3,ISBLANK(B89)),"",SUM(F89:G89))</f>
        <v/>
      </c>
    </row>
    <row r="90" spans="6:8" ht="17.25" x14ac:dyDescent="0.3">
      <c r="F90" s="41">
        <f>MAX(IF($B90="No",0,MIN((0.75*D90),1694)),MIN(D90,(0.75*$C90),1694))</f>
        <v>0</v>
      </c>
      <c r="G90" s="41">
        <f>MAX(IF($B90="No",0,MIN((0.75*E90),1694)),MIN(E90,(0.75*$C90),1694))</f>
        <v>0</v>
      </c>
      <c r="H90" s="54" t="str">
        <f>IF(OR(COUNT(C90:E90)&lt;&gt;3,ISBLANK(B90)),"",SUM(F90:G90))</f>
        <v/>
      </c>
    </row>
    <row r="91" spans="6:8" ht="17.25" x14ac:dyDescent="0.3">
      <c r="F91" s="41">
        <f>MAX(IF($B91="No",0,MIN((0.75*D91),1694)),MIN(D91,(0.75*$C91),1694))</f>
        <v>0</v>
      </c>
      <c r="G91" s="41">
        <f>MAX(IF($B91="No",0,MIN((0.75*E91),1694)),MIN(E91,(0.75*$C91),1694))</f>
        <v>0</v>
      </c>
      <c r="H91" s="54" t="str">
        <f>IF(OR(COUNT(C91:E91)&lt;&gt;3,ISBLANK(B91)),"",SUM(F91:G91))</f>
        <v/>
      </c>
    </row>
    <row r="92" spans="6:8" ht="17.25" x14ac:dyDescent="0.3">
      <c r="F92" s="41">
        <f>MAX(IF($B92="No",0,MIN((0.75*D92),1694)),MIN(D92,(0.75*$C92),1694))</f>
        <v>0</v>
      </c>
      <c r="G92" s="41">
        <f>MAX(IF($B92="No",0,MIN((0.75*E92),1694)),MIN(E92,(0.75*$C92),1694))</f>
        <v>0</v>
      </c>
      <c r="H92" s="54" t="str">
        <f>IF(OR(COUNT(C92:E92)&lt;&gt;3,ISBLANK(B92)),"",SUM(F92:G92))</f>
        <v/>
      </c>
    </row>
    <row r="93" spans="6:8" ht="17.25" x14ac:dyDescent="0.3">
      <c r="F93" s="41">
        <f>MAX(IF($B93="No",0,MIN((0.75*D93),1694)),MIN(D93,(0.75*$C93),1694))</f>
        <v>0</v>
      </c>
      <c r="G93" s="41">
        <f>MAX(IF($B93="No",0,MIN((0.75*E93),1694)),MIN(E93,(0.75*$C93),1694))</f>
        <v>0</v>
      </c>
      <c r="H93" s="54" t="str">
        <f>IF(OR(COUNT(C93:E93)&lt;&gt;3,ISBLANK(B93)),"",SUM(F93:G93))</f>
        <v/>
      </c>
    </row>
    <row r="94" spans="6:8" ht="17.25" x14ac:dyDescent="0.3">
      <c r="F94" s="41">
        <f>MAX(IF($B94="No",0,MIN((0.75*D94),1694)),MIN(D94,(0.75*$C94),1694))</f>
        <v>0</v>
      </c>
      <c r="G94" s="41">
        <f>MAX(IF($B94="No",0,MIN((0.75*E94),1694)),MIN(E94,(0.75*$C94),1694))</f>
        <v>0</v>
      </c>
      <c r="H94" s="54" t="str">
        <f>IF(OR(COUNT(C94:E94)&lt;&gt;3,ISBLANK(B94)),"",SUM(F94:G94))</f>
        <v/>
      </c>
    </row>
    <row r="95" spans="6:8" ht="17.25" x14ac:dyDescent="0.3">
      <c r="F95" s="41">
        <f>MAX(IF($B95="No",0,MIN((0.75*D95),1694)),MIN(D95,(0.75*$C95),1694))</f>
        <v>0</v>
      </c>
      <c r="G95" s="41">
        <f>MAX(IF($B95="No",0,MIN((0.75*E95),1694)),MIN(E95,(0.75*$C95),1694))</f>
        <v>0</v>
      </c>
      <c r="H95" s="54" t="str">
        <f>IF(OR(COUNT(C95:E95)&lt;&gt;3,ISBLANK(B95)),"",SUM(F95:G95))</f>
        <v/>
      </c>
    </row>
    <row r="96" spans="6:8" ht="17.25" x14ac:dyDescent="0.3">
      <c r="F96" s="41">
        <f>MAX(IF($B96="No",0,MIN((0.75*D96),1694)),MIN(D96,(0.75*$C96),1694))</f>
        <v>0</v>
      </c>
      <c r="G96" s="41">
        <f>MAX(IF($B96="No",0,MIN((0.75*E96),1694)),MIN(E96,(0.75*$C96),1694))</f>
        <v>0</v>
      </c>
      <c r="H96" s="54" t="str">
        <f>IF(OR(COUNT(C96:E96)&lt;&gt;3,ISBLANK(B96)),"",SUM(F96:G96))</f>
        <v/>
      </c>
    </row>
    <row r="97" spans="6:8" ht="17.25" x14ac:dyDescent="0.3">
      <c r="F97" s="41">
        <f>MAX(IF($B97="No",0,MIN((0.75*D97),1694)),MIN(D97,(0.75*$C97),1694))</f>
        <v>0</v>
      </c>
      <c r="G97" s="41">
        <f>MAX(IF($B97="No",0,MIN((0.75*E97),1694)),MIN(E97,(0.75*$C97),1694))</f>
        <v>0</v>
      </c>
      <c r="H97" s="54" t="str">
        <f>IF(OR(COUNT(C97:E97)&lt;&gt;3,ISBLANK(B97)),"",SUM(F97:G97))</f>
        <v/>
      </c>
    </row>
    <row r="98" spans="6:8" ht="17.25" x14ac:dyDescent="0.3">
      <c r="F98" s="41">
        <f>MAX(IF($B98="No",0,MIN((0.75*D98),1694)),MIN(D98,(0.75*$C98),1694))</f>
        <v>0</v>
      </c>
      <c r="G98" s="41">
        <f>MAX(IF($B98="No",0,MIN((0.75*E98),1694)),MIN(E98,(0.75*$C98),1694))</f>
        <v>0</v>
      </c>
      <c r="H98" s="54" t="str">
        <f>IF(OR(COUNT(C98:E98)&lt;&gt;3,ISBLANK(B98)),"",SUM(F98:G98))</f>
        <v/>
      </c>
    </row>
    <row r="99" spans="6:8" ht="17.25" x14ac:dyDescent="0.3">
      <c r="F99" s="41">
        <f>MAX(IF($B99="No",0,MIN((0.75*D99),1694)),MIN(D99,(0.75*$C99),1694))</f>
        <v>0</v>
      </c>
      <c r="G99" s="41">
        <f>MAX(IF($B99="No",0,MIN((0.75*E99),1694)),MIN(E99,(0.75*$C99),1694))</f>
        <v>0</v>
      </c>
      <c r="H99" s="54" t="str">
        <f>IF(OR(COUNT(C99:E99)&lt;&gt;3,ISBLANK(B99)),"",SUM(F99:G99))</f>
        <v/>
      </c>
    </row>
    <row r="100" spans="6:8" ht="17.25" x14ac:dyDescent="0.3">
      <c r="F100" s="41">
        <f>MAX(IF($B100="No",0,MIN((0.75*D100),1694)),MIN(D100,(0.75*$C100),1694))</f>
        <v>0</v>
      </c>
      <c r="G100" s="41">
        <f>MAX(IF($B100="No",0,MIN((0.75*E100),1694)),MIN(E100,(0.75*$C100),1694))</f>
        <v>0</v>
      </c>
      <c r="H100" s="54" t="str">
        <f>IF(OR(COUNT(C100:E100)&lt;&gt;3,ISBLANK(B100)),"",SUM(F100:G100))</f>
        <v/>
      </c>
    </row>
    <row r="101" spans="6:8" ht="17.25" x14ac:dyDescent="0.3">
      <c r="F101" s="41">
        <f>MAX(IF($B101="No",0,MIN((0.75*D101),1694)),MIN(D101,(0.75*$C101),1694))</f>
        <v>0</v>
      </c>
      <c r="G101" s="41">
        <f>MAX(IF($B101="No",0,MIN((0.75*E101),1694)),MIN(E101,(0.75*$C101),1694))</f>
        <v>0</v>
      </c>
      <c r="H101" s="54" t="str">
        <f>IF(OR(COUNT(C101:E101)&lt;&gt;3,ISBLANK(B101)),"",SUM(F101:G101))</f>
        <v/>
      </c>
    </row>
    <row r="102" spans="6:8" ht="17.25" x14ac:dyDescent="0.3">
      <c r="F102" s="41">
        <f>MAX(IF($B102="No",0,MIN((0.75*D102),1694)),MIN(D102,(0.75*$C102),1694))</f>
        <v>0</v>
      </c>
      <c r="G102" s="41">
        <f>MAX(IF($B102="No",0,MIN((0.75*E102),1694)),MIN(E102,(0.75*$C102),1694))</f>
        <v>0</v>
      </c>
      <c r="H102" s="54" t="str">
        <f>IF(OR(COUNT(C102:E102)&lt;&gt;3,ISBLANK(B102)),"",SUM(F102:G102))</f>
        <v/>
      </c>
    </row>
    <row r="103" spans="6:8" ht="17.25" x14ac:dyDescent="0.3">
      <c r="F103" s="41">
        <f>MAX(IF($B103="No",0,MIN((0.75*D103),1694)),MIN(D103,(0.75*$C103),1694))</f>
        <v>0</v>
      </c>
      <c r="G103" s="41">
        <f>MAX(IF($B103="No",0,MIN((0.75*E103),1694)),MIN(E103,(0.75*$C103),1694))</f>
        <v>0</v>
      </c>
      <c r="H103" s="54" t="str">
        <f>IF(OR(COUNT(C103:E103)&lt;&gt;3,ISBLANK(B103)),"",SUM(F103:G103))</f>
        <v/>
      </c>
    </row>
    <row r="104" spans="6:8" ht="17.25" x14ac:dyDescent="0.3">
      <c r="F104" s="41">
        <f>MAX(IF($B104="No",0,MIN((0.75*D104),1694)),MIN(D104,(0.75*$C104),1694))</f>
        <v>0</v>
      </c>
      <c r="G104" s="41">
        <f>MAX(IF($B104="No",0,MIN((0.75*E104),1694)),MIN(E104,(0.75*$C104),1694))</f>
        <v>0</v>
      </c>
      <c r="H104" s="54" t="str">
        <f>IF(OR(COUNT(C104:E104)&lt;&gt;3,ISBLANK(B104)),"",SUM(F104:G104))</f>
        <v/>
      </c>
    </row>
    <row r="105" spans="6:8" ht="17.25" x14ac:dyDescent="0.3">
      <c r="F105" s="41">
        <f>MAX(IF($B105="No",0,MIN((0.75*D105),1694)),MIN(D105,(0.75*$C105),1694))</f>
        <v>0</v>
      </c>
      <c r="G105" s="41">
        <f>MAX(IF($B105="No",0,MIN((0.75*E105),1694)),MIN(E105,(0.75*$C105),1694))</f>
        <v>0</v>
      </c>
      <c r="H105" s="54" t="str">
        <f>IF(OR(COUNT(C105:E105)&lt;&gt;3,ISBLANK(B105)),"",SUM(F105:G105))</f>
        <v/>
      </c>
    </row>
    <row r="106" spans="6:8" ht="17.25" x14ac:dyDescent="0.3">
      <c r="F106" s="41">
        <f>MAX(IF($B106="No",0,MIN((0.75*D106),1694)),MIN(D106,(0.75*$C106),1694))</f>
        <v>0</v>
      </c>
      <c r="G106" s="41">
        <f>MAX(IF($B106="No",0,MIN((0.75*E106),1694)),MIN(E106,(0.75*$C106),1694))</f>
        <v>0</v>
      </c>
      <c r="H106" s="54" t="str">
        <f>IF(OR(COUNT(C106:E106)&lt;&gt;3,ISBLANK(B106)),"",SUM(F106:G106))</f>
        <v/>
      </c>
    </row>
    <row r="107" spans="6:8" ht="17.25" x14ac:dyDescent="0.3">
      <c r="F107" s="41">
        <f>MAX(IF($B107="No",0,MIN((0.75*D107),1694)),MIN(D107,(0.75*$C107),1694))</f>
        <v>0</v>
      </c>
      <c r="G107" s="41">
        <f>MAX(IF($B107="No",0,MIN((0.75*E107),1694)),MIN(E107,(0.75*$C107),1694))</f>
        <v>0</v>
      </c>
      <c r="H107" s="54" t="str">
        <f>IF(OR(COUNT(C107:E107)&lt;&gt;3,ISBLANK(B107)),"",SUM(F107:G107))</f>
        <v/>
      </c>
    </row>
    <row r="108" spans="6:8" ht="17.25" x14ac:dyDescent="0.3">
      <c r="F108" s="41">
        <f>MAX(IF($B108="No",0,MIN((0.75*D108),1694)),MIN(D108,(0.75*$C108),1694))</f>
        <v>0</v>
      </c>
      <c r="G108" s="41">
        <f>MAX(IF($B108="No",0,MIN((0.75*E108),1694)),MIN(E108,(0.75*$C108),1694))</f>
        <v>0</v>
      </c>
      <c r="H108" s="54" t="str">
        <f>IF(OR(COUNT(C108:E108)&lt;&gt;3,ISBLANK(B108)),"",SUM(F108:G108))</f>
        <v/>
      </c>
    </row>
    <row r="109" spans="6:8" ht="17.25" x14ac:dyDescent="0.3">
      <c r="F109" s="41">
        <f>MAX(IF($B109="No",0,MIN((0.75*D109),1694)),MIN(D109,(0.75*$C109),1694))</f>
        <v>0</v>
      </c>
      <c r="G109" s="41">
        <f>MAX(IF($B109="No",0,MIN((0.75*E109),1694)),MIN(E109,(0.75*$C109),1694))</f>
        <v>0</v>
      </c>
      <c r="H109" s="54" t="str">
        <f>IF(OR(COUNT(C109:E109)&lt;&gt;3,ISBLANK(B109)),"",SUM(F109:G109))</f>
        <v/>
      </c>
    </row>
    <row r="110" spans="6:8" ht="17.25" x14ac:dyDescent="0.3">
      <c r="F110" s="41">
        <f>MAX(IF($B110="No",0,MIN((0.75*D110),1694)),MIN(D110,(0.75*$C110),1694))</f>
        <v>0</v>
      </c>
      <c r="G110" s="41">
        <f>MAX(IF($B110="No",0,MIN((0.75*E110),1694)),MIN(E110,(0.75*$C110),1694))</f>
        <v>0</v>
      </c>
      <c r="H110" s="54" t="str">
        <f>IF(OR(COUNT(C110:E110)&lt;&gt;3,ISBLANK(B110)),"",SUM(F110:G110))</f>
        <v/>
      </c>
    </row>
    <row r="111" spans="6:8" ht="17.25" x14ac:dyDescent="0.3">
      <c r="F111" s="41">
        <f>MAX(IF($B111="No",0,MIN((0.75*D111),1694)),MIN(D111,(0.75*$C111),1694))</f>
        <v>0</v>
      </c>
      <c r="G111" s="41">
        <f>MAX(IF($B111="No",0,MIN((0.75*E111),1694)),MIN(E111,(0.75*$C111),1694))</f>
        <v>0</v>
      </c>
      <c r="H111" s="54" t="str">
        <f>IF(OR(COUNT(C111:E111)&lt;&gt;3,ISBLANK(B111)),"",SUM(F111:G111))</f>
        <v/>
      </c>
    </row>
    <row r="112" spans="6:8" ht="17.25" x14ac:dyDescent="0.3">
      <c r="F112" s="41">
        <f>MAX(IF($B112="No",0,MIN((0.75*D112),1694)),MIN(D112,(0.75*$C112),1694))</f>
        <v>0</v>
      </c>
      <c r="G112" s="41">
        <f>MAX(IF($B112="No",0,MIN((0.75*E112),1694)),MIN(E112,(0.75*$C112),1694))</f>
        <v>0</v>
      </c>
      <c r="H112" s="54" t="str">
        <f>IF(OR(COUNT(C112:E112)&lt;&gt;3,ISBLANK(B112)),"",SUM(F112:G112))</f>
        <v/>
      </c>
    </row>
    <row r="113" spans="6:8" ht="17.25" x14ac:dyDescent="0.3">
      <c r="F113" s="41">
        <f>MAX(IF($B113="No",0,MIN((0.75*D113),1694)),MIN(D113,(0.75*$C113),1694))</f>
        <v>0</v>
      </c>
      <c r="G113" s="41">
        <f>MAX(IF($B113="No",0,MIN((0.75*E113),1694)),MIN(E113,(0.75*$C113),1694))</f>
        <v>0</v>
      </c>
      <c r="H113" s="54" t="str">
        <f>IF(OR(COUNT(C113:E113)&lt;&gt;3,ISBLANK(B113)),"",SUM(F113:G113))</f>
        <v/>
      </c>
    </row>
    <row r="114" spans="6:8" ht="17.25" x14ac:dyDescent="0.3">
      <c r="F114" s="41">
        <f>MAX(IF($B114="No",0,MIN((0.75*D114),1694)),MIN(D114,(0.75*$C114),1694))</f>
        <v>0</v>
      </c>
      <c r="G114" s="41">
        <f>MAX(IF($B114="No",0,MIN((0.75*E114),1694)),MIN(E114,(0.75*$C114),1694))</f>
        <v>0</v>
      </c>
      <c r="H114" s="54" t="str">
        <f>IF(OR(COUNT(C114:E114)&lt;&gt;3,ISBLANK(B114)),"",SUM(F114:G114))</f>
        <v/>
      </c>
    </row>
    <row r="115" spans="6:8" ht="17.25" x14ac:dyDescent="0.3">
      <c r="F115" s="41">
        <f>MAX(IF($B115="No",0,MIN((0.75*D115),1694)),MIN(D115,(0.75*$C115),1694))</f>
        <v>0</v>
      </c>
      <c r="G115" s="41">
        <f>MAX(IF($B115="No",0,MIN((0.75*E115),1694)),MIN(E115,(0.75*$C115),1694))</f>
        <v>0</v>
      </c>
      <c r="H115" s="54" t="str">
        <f>IF(OR(COUNT(C115:E115)&lt;&gt;3,ISBLANK(B115)),"",SUM(F115:G115))</f>
        <v/>
      </c>
    </row>
    <row r="116" spans="6:8" ht="17.25" x14ac:dyDescent="0.3">
      <c r="F116" s="41">
        <f>MAX(IF($B116="No",0,MIN((0.75*D116),1694)),MIN(D116,(0.75*$C116),1694))</f>
        <v>0</v>
      </c>
      <c r="G116" s="41">
        <f>MAX(IF($B116="No",0,MIN((0.75*E116),1694)),MIN(E116,(0.75*$C116),1694))</f>
        <v>0</v>
      </c>
      <c r="H116" s="54" t="str">
        <f>IF(OR(COUNT(C116:E116)&lt;&gt;3,ISBLANK(B116)),"",SUM(F116:G116))</f>
        <v/>
      </c>
    </row>
    <row r="117" spans="6:8" ht="17.25" x14ac:dyDescent="0.3">
      <c r="F117" s="41">
        <f>MAX(IF($B117="No",0,MIN((0.75*D117),1694)),MIN(D117,(0.75*$C117),1694))</f>
        <v>0</v>
      </c>
      <c r="G117" s="41">
        <f>MAX(IF($B117="No",0,MIN((0.75*E117),1694)),MIN(E117,(0.75*$C117),1694))</f>
        <v>0</v>
      </c>
      <c r="H117" s="54" t="str">
        <f>IF(OR(COUNT(C117:E117)&lt;&gt;3,ISBLANK(B117)),"",SUM(F117:G117))</f>
        <v/>
      </c>
    </row>
    <row r="118" spans="6:8" ht="17.25" x14ac:dyDescent="0.3">
      <c r="F118" s="41">
        <f>MAX(IF($B118="No",0,MIN((0.75*D118),1694)),MIN(D118,(0.75*$C118),1694))</f>
        <v>0</v>
      </c>
      <c r="G118" s="41">
        <f>MAX(IF($B118="No",0,MIN((0.75*E118),1694)),MIN(E118,(0.75*$C118),1694))</f>
        <v>0</v>
      </c>
      <c r="H118" s="54" t="str">
        <f>IF(OR(COUNT(C118:E118)&lt;&gt;3,ISBLANK(B118)),"",SUM(F118:G118))</f>
        <v/>
      </c>
    </row>
    <row r="119" spans="6:8" ht="17.25" x14ac:dyDescent="0.3">
      <c r="F119" s="41">
        <f>MAX(IF($B119="No",0,MIN((0.75*D119),1694)),MIN(D119,(0.75*$C119),1694))</f>
        <v>0</v>
      </c>
      <c r="G119" s="41">
        <f>MAX(IF($B119="No",0,MIN((0.75*E119),1694)),MIN(E119,(0.75*$C119),1694))</f>
        <v>0</v>
      </c>
      <c r="H119" s="54" t="str">
        <f>IF(OR(COUNT(C119:E119)&lt;&gt;3,ISBLANK(B119)),"",SUM(F119:G119))</f>
        <v/>
      </c>
    </row>
    <row r="120" spans="6:8" ht="17.25" x14ac:dyDescent="0.3">
      <c r="F120" s="41">
        <f>MAX(IF($B120="No",0,MIN((0.75*D120),1694)),MIN(D120,(0.75*$C120),1694))</f>
        <v>0</v>
      </c>
      <c r="G120" s="41">
        <f>MAX(IF($B120="No",0,MIN((0.75*E120),1694)),MIN(E120,(0.75*$C120),1694))</f>
        <v>0</v>
      </c>
      <c r="H120" s="54" t="str">
        <f>IF(OR(COUNT(C120:E120)&lt;&gt;3,ISBLANK(B120)),"",SUM(F120:G120))</f>
        <v/>
      </c>
    </row>
    <row r="121" spans="6:8" ht="17.25" x14ac:dyDescent="0.3">
      <c r="F121" s="41">
        <f>MAX(IF($B121="No",0,MIN((0.75*D121),1694)),MIN(D121,(0.75*$C121),1694))</f>
        <v>0</v>
      </c>
      <c r="G121" s="41">
        <f>MAX(IF($B121="No",0,MIN((0.75*E121),1694)),MIN(E121,(0.75*$C121),1694))</f>
        <v>0</v>
      </c>
      <c r="H121" s="54" t="str">
        <f>IF(OR(COUNT(C121:E121)&lt;&gt;3,ISBLANK(B121)),"",SUM(F121:G121))</f>
        <v/>
      </c>
    </row>
    <row r="122" spans="6:8" ht="17.25" x14ac:dyDescent="0.3">
      <c r="F122" s="41">
        <f>MAX(IF($B122="No",0,MIN((0.75*D122),1694)),MIN(D122,(0.75*$C122),1694))</f>
        <v>0</v>
      </c>
      <c r="G122" s="41">
        <f>MAX(IF($B122="No",0,MIN((0.75*E122),1694)),MIN(E122,(0.75*$C122),1694))</f>
        <v>0</v>
      </c>
      <c r="H122" s="54" t="str">
        <f>IF(OR(COUNT(C122:E122)&lt;&gt;3,ISBLANK(B122)),"",SUM(F122:G122))</f>
        <v/>
      </c>
    </row>
    <row r="123" spans="6:8" ht="17.25" x14ac:dyDescent="0.3">
      <c r="F123" s="41">
        <f>MAX(IF($B123="No",0,MIN((0.75*D123),1694)),MIN(D123,(0.75*$C123),1694))</f>
        <v>0</v>
      </c>
      <c r="G123" s="41">
        <f>MAX(IF($B123="No",0,MIN((0.75*E123),1694)),MIN(E123,(0.75*$C123),1694))</f>
        <v>0</v>
      </c>
      <c r="H123" s="54" t="str">
        <f>IF(OR(COUNT(C123:E123)&lt;&gt;3,ISBLANK(B123)),"",SUM(F123:G123))</f>
        <v/>
      </c>
    </row>
    <row r="124" spans="6:8" ht="17.25" x14ac:dyDescent="0.3">
      <c r="F124" s="41">
        <f>MAX(IF($B124="No",0,MIN((0.75*D124),1694)),MIN(D124,(0.75*$C124),1694))</f>
        <v>0</v>
      </c>
      <c r="G124" s="41">
        <f>MAX(IF($B124="No",0,MIN((0.75*E124),1694)),MIN(E124,(0.75*$C124),1694))</f>
        <v>0</v>
      </c>
      <c r="H124" s="54" t="str">
        <f>IF(OR(COUNT(C124:E124)&lt;&gt;3,ISBLANK(B124)),"",SUM(F124:G124))</f>
        <v/>
      </c>
    </row>
    <row r="125" spans="6:8" ht="17.25" x14ac:dyDescent="0.3">
      <c r="F125" s="41">
        <f>MAX(IF($B125="No",0,MIN((0.75*D125),1694)),MIN(D125,(0.75*$C125),1694))</f>
        <v>0</v>
      </c>
      <c r="G125" s="41">
        <f>MAX(IF($B125="No",0,MIN((0.75*E125),1694)),MIN(E125,(0.75*$C125),1694))</f>
        <v>0</v>
      </c>
      <c r="H125" s="54" t="str">
        <f>IF(OR(COUNT(C125:E125)&lt;&gt;3,ISBLANK(B125)),"",SUM(F125:G125))</f>
        <v/>
      </c>
    </row>
    <row r="126" spans="6:8" ht="17.25" x14ac:dyDescent="0.3">
      <c r="F126" s="41">
        <f>MAX(IF($B126="No",0,MIN((0.75*D126),1694)),MIN(D126,(0.75*$C126),1694))</f>
        <v>0</v>
      </c>
      <c r="G126" s="41">
        <f>MAX(IF($B126="No",0,MIN((0.75*E126),1694)),MIN(E126,(0.75*$C126),1694))</f>
        <v>0</v>
      </c>
      <c r="H126" s="54" t="str">
        <f>IF(OR(COUNT(C126:E126)&lt;&gt;3,ISBLANK(B126)),"",SUM(F126:G126))</f>
        <v/>
      </c>
    </row>
    <row r="127" spans="6:8" ht="17.25" x14ac:dyDescent="0.3">
      <c r="F127" s="41">
        <f>MAX(IF($B127="No",0,MIN((0.75*D127),1694)),MIN(D127,(0.75*$C127),1694))</f>
        <v>0</v>
      </c>
      <c r="G127" s="41">
        <f>MAX(IF($B127="No",0,MIN((0.75*E127),1694)),MIN(E127,(0.75*$C127),1694))</f>
        <v>0</v>
      </c>
      <c r="H127" s="54" t="str">
        <f>IF(OR(COUNT(C127:E127)&lt;&gt;3,ISBLANK(B127)),"",SUM(F127:G127))</f>
        <v/>
      </c>
    </row>
    <row r="128" spans="6:8" ht="17.25" x14ac:dyDescent="0.3">
      <c r="F128" s="41">
        <f>MAX(IF($B128="No",0,MIN((0.75*D128),1694)),MIN(D128,(0.75*$C128),1694))</f>
        <v>0</v>
      </c>
      <c r="G128" s="41">
        <f>MAX(IF($B128="No",0,MIN((0.75*E128),1694)),MIN(E128,(0.75*$C128),1694))</f>
        <v>0</v>
      </c>
      <c r="H128" s="54" t="str">
        <f>IF(OR(COUNT(C128:E128)&lt;&gt;3,ISBLANK(B128)),"",SUM(F128:G128))</f>
        <v/>
      </c>
    </row>
    <row r="129" spans="6:8" ht="17.25" x14ac:dyDescent="0.3">
      <c r="F129" s="41">
        <f>MAX(IF($B129="No",0,MIN((0.75*D129),1694)),MIN(D129,(0.75*$C129),1694))</f>
        <v>0</v>
      </c>
      <c r="G129" s="41">
        <f>MAX(IF($B129="No",0,MIN((0.75*E129),1694)),MIN(E129,(0.75*$C129),1694))</f>
        <v>0</v>
      </c>
      <c r="H129" s="54" t="str">
        <f>IF(OR(COUNT(C129:E129)&lt;&gt;3,ISBLANK(B129)),"",SUM(F129:G129))</f>
        <v/>
      </c>
    </row>
    <row r="130" spans="6:8" ht="17.25" x14ac:dyDescent="0.3">
      <c r="F130" s="41">
        <f>MAX(IF($B130="No",0,MIN((0.75*D130),1694)),MIN(D130,(0.75*$C130),1694))</f>
        <v>0</v>
      </c>
      <c r="G130" s="41">
        <f>MAX(IF($B130="No",0,MIN((0.75*E130),1694)),MIN(E130,(0.75*$C130),1694))</f>
        <v>0</v>
      </c>
      <c r="H130" s="54" t="str">
        <f>IF(OR(COUNT(C130:E130)&lt;&gt;3,ISBLANK(B130)),"",SUM(F130:G130))</f>
        <v/>
      </c>
    </row>
    <row r="131" spans="6:8" ht="17.25" x14ac:dyDescent="0.3">
      <c r="F131" s="41">
        <f>MAX(IF($B131="No",0,MIN((0.75*D131),1694)),MIN(D131,(0.75*$C131),1694))</f>
        <v>0</v>
      </c>
      <c r="G131" s="41">
        <f>MAX(IF($B131="No",0,MIN((0.75*E131),1694)),MIN(E131,(0.75*$C131),1694))</f>
        <v>0</v>
      </c>
      <c r="H131" s="54" t="str">
        <f>IF(OR(COUNT(C131:E131)&lt;&gt;3,ISBLANK(B131)),"",SUM(F131:G131))</f>
        <v/>
      </c>
    </row>
    <row r="132" spans="6:8" ht="17.25" x14ac:dyDescent="0.3">
      <c r="F132" s="41">
        <f>MAX(IF($B132="No",0,MIN((0.75*D132),1694)),MIN(D132,(0.75*$C132),1694))</f>
        <v>0</v>
      </c>
      <c r="G132" s="41">
        <f>MAX(IF($B132="No",0,MIN((0.75*E132),1694)),MIN(E132,(0.75*$C132),1694))</f>
        <v>0</v>
      </c>
      <c r="H132" s="54" t="str">
        <f>IF(OR(COUNT(C132:E132)&lt;&gt;3,ISBLANK(B132)),"",SUM(F132:G132))</f>
        <v/>
      </c>
    </row>
    <row r="133" spans="6:8" ht="17.25" x14ac:dyDescent="0.3">
      <c r="F133" s="41">
        <f>MAX(IF($B133="No",0,MIN((0.75*D133),1694)),MIN(D133,(0.75*$C133),1694))</f>
        <v>0</v>
      </c>
      <c r="G133" s="41">
        <f>MAX(IF($B133="No",0,MIN((0.75*E133),1694)),MIN(E133,(0.75*$C133),1694))</f>
        <v>0</v>
      </c>
      <c r="H133" s="54" t="str">
        <f>IF(OR(COUNT(C133:E133)&lt;&gt;3,ISBLANK(B133)),"",SUM(F133:G133))</f>
        <v/>
      </c>
    </row>
    <row r="134" spans="6:8" ht="17.25" x14ac:dyDescent="0.3">
      <c r="F134" s="41">
        <f>MAX(IF($B134="No",0,MIN((0.75*D134),1694)),MIN(D134,(0.75*$C134),1694))</f>
        <v>0</v>
      </c>
      <c r="G134" s="41">
        <f>MAX(IF($B134="No",0,MIN((0.75*E134),1694)),MIN(E134,(0.75*$C134),1694))</f>
        <v>0</v>
      </c>
      <c r="H134" s="54" t="str">
        <f>IF(OR(COUNT(C134:E134)&lt;&gt;3,ISBLANK(B134)),"",SUM(F134:G134))</f>
        <v/>
      </c>
    </row>
    <row r="135" spans="6:8" ht="17.25" x14ac:dyDescent="0.3">
      <c r="F135" s="41">
        <f>MAX(IF($B135="No",0,MIN((0.75*D135),1694)),MIN(D135,(0.75*$C135),1694))</f>
        <v>0</v>
      </c>
      <c r="G135" s="41">
        <f>MAX(IF($B135="No",0,MIN((0.75*E135),1694)),MIN(E135,(0.75*$C135),1694))</f>
        <v>0</v>
      </c>
      <c r="H135" s="54" t="str">
        <f>IF(OR(COUNT(C135:E135)&lt;&gt;3,ISBLANK(B135)),"",SUM(F135:G135))</f>
        <v/>
      </c>
    </row>
    <row r="136" spans="6:8" ht="17.25" x14ac:dyDescent="0.3">
      <c r="F136" s="41">
        <f>MAX(IF($B136="No",0,MIN((0.75*D136),1694)),MIN(D136,(0.75*$C136),1694))</f>
        <v>0</v>
      </c>
      <c r="G136" s="41">
        <f>MAX(IF($B136="No",0,MIN((0.75*E136),1694)),MIN(E136,(0.75*$C136),1694))</f>
        <v>0</v>
      </c>
      <c r="H136" s="54" t="str">
        <f>IF(OR(COUNT(C136:E136)&lt;&gt;3,ISBLANK(B136)),"",SUM(F136:G136))</f>
        <v/>
      </c>
    </row>
    <row r="137" spans="6:8" ht="17.25" x14ac:dyDescent="0.3">
      <c r="F137" s="41">
        <f>MAX(IF($B137="No",0,MIN((0.75*D137),1694)),MIN(D137,(0.75*$C137),1694))</f>
        <v>0</v>
      </c>
      <c r="G137" s="41">
        <f>MAX(IF($B137="No",0,MIN((0.75*E137),1694)),MIN(E137,(0.75*$C137),1694))</f>
        <v>0</v>
      </c>
      <c r="H137" s="54" t="str">
        <f>IF(OR(COUNT(C137:E137)&lt;&gt;3,ISBLANK(B137)),"",SUM(F137:G137))</f>
        <v/>
      </c>
    </row>
    <row r="138" spans="6:8" ht="17.25" x14ac:dyDescent="0.3">
      <c r="F138" s="41">
        <f>MAX(IF($B138="No",0,MIN((0.75*D138),1694)),MIN(D138,(0.75*$C138),1694))</f>
        <v>0</v>
      </c>
      <c r="G138" s="41">
        <f>MAX(IF($B138="No",0,MIN((0.75*E138),1694)),MIN(E138,(0.75*$C138),1694))</f>
        <v>0</v>
      </c>
      <c r="H138" s="54" t="str">
        <f>IF(OR(COUNT(C138:E138)&lt;&gt;3,ISBLANK(B138)),"",SUM(F138:G138))</f>
        <v/>
      </c>
    </row>
    <row r="139" spans="6:8" ht="17.25" x14ac:dyDescent="0.3">
      <c r="F139" s="41">
        <f>MAX(IF($B139="No",0,MIN((0.75*D139),1694)),MIN(D139,(0.75*$C139),1694))</f>
        <v>0</v>
      </c>
      <c r="G139" s="41">
        <f>MAX(IF($B139="No",0,MIN((0.75*E139),1694)),MIN(E139,(0.75*$C139),1694))</f>
        <v>0</v>
      </c>
      <c r="H139" s="54" t="str">
        <f>IF(OR(COUNT(C139:E139)&lt;&gt;3,ISBLANK(B139)),"",SUM(F139:G139))</f>
        <v/>
      </c>
    </row>
    <row r="140" spans="6:8" ht="17.25" x14ac:dyDescent="0.3">
      <c r="F140" s="41">
        <f>MAX(IF($B140="No",0,MIN((0.75*D140),1694)),MIN(D140,(0.75*$C140),1694))</f>
        <v>0</v>
      </c>
      <c r="G140" s="41">
        <f>MAX(IF($B140="No",0,MIN((0.75*E140),1694)),MIN(E140,(0.75*$C140),1694))</f>
        <v>0</v>
      </c>
      <c r="H140" s="54" t="str">
        <f>IF(OR(COUNT(C140:E140)&lt;&gt;3,ISBLANK(B140)),"",SUM(F140:G140))</f>
        <v/>
      </c>
    </row>
    <row r="141" spans="6:8" ht="17.25" x14ac:dyDescent="0.3">
      <c r="F141" s="41">
        <f>MAX(IF($B141="No",0,MIN((0.75*D141),1694)),MIN(D141,(0.75*$C141),1694))</f>
        <v>0</v>
      </c>
      <c r="G141" s="41">
        <f>MAX(IF($B141="No",0,MIN((0.75*E141),1694)),MIN(E141,(0.75*$C141),1694))</f>
        <v>0</v>
      </c>
      <c r="H141" s="54" t="str">
        <f>IF(OR(COUNT(C141:E141)&lt;&gt;3,ISBLANK(B141)),"",SUM(F141:G141))</f>
        <v/>
      </c>
    </row>
    <row r="142" spans="6:8" ht="17.25" x14ac:dyDescent="0.3">
      <c r="F142" s="41">
        <f>MAX(IF($B142="No",0,MIN((0.75*D142),1694)),MIN(D142,(0.75*$C142),1694))</f>
        <v>0</v>
      </c>
      <c r="G142" s="41">
        <f>MAX(IF($B142="No",0,MIN((0.75*E142),1694)),MIN(E142,(0.75*$C142),1694))</f>
        <v>0</v>
      </c>
      <c r="H142" s="54" t="str">
        <f>IF(OR(COUNT(C142:E142)&lt;&gt;3,ISBLANK(B142)),"",SUM(F142:G142))</f>
        <v/>
      </c>
    </row>
    <row r="143" spans="6:8" ht="17.25" x14ac:dyDescent="0.3">
      <c r="F143" s="41">
        <f>MAX(IF($B143="No",0,MIN((0.75*D143),1694)),MIN(D143,(0.75*$C143),1694))</f>
        <v>0</v>
      </c>
      <c r="G143" s="41">
        <f>MAX(IF($B143="No",0,MIN((0.75*E143),1694)),MIN(E143,(0.75*$C143),1694))</f>
        <v>0</v>
      </c>
      <c r="H143" s="54" t="str">
        <f>IF(OR(COUNT(C143:E143)&lt;&gt;3,ISBLANK(B143)),"",SUM(F143:G143))</f>
        <v/>
      </c>
    </row>
    <row r="144" spans="6:8" ht="17.25" x14ac:dyDescent="0.3">
      <c r="F144" s="41">
        <f>MAX(IF($B144="No",0,MIN((0.75*D144),1694)),MIN(D144,(0.75*$C144),1694))</f>
        <v>0</v>
      </c>
      <c r="G144" s="41">
        <f>MAX(IF($B144="No",0,MIN((0.75*E144),1694)),MIN(E144,(0.75*$C144),1694))</f>
        <v>0</v>
      </c>
      <c r="H144" s="54" t="str">
        <f>IF(OR(COUNT(C144:E144)&lt;&gt;3,ISBLANK(B144)),"",SUM(F144:G144))</f>
        <v/>
      </c>
    </row>
    <row r="145" spans="6:8" ht="17.25" x14ac:dyDescent="0.3">
      <c r="F145" s="41">
        <f>MAX(IF($B145="No",0,MIN((0.75*D145),1694)),MIN(D145,(0.75*$C145),1694))</f>
        <v>0</v>
      </c>
      <c r="G145" s="41">
        <f>MAX(IF($B145="No",0,MIN((0.75*E145),1694)),MIN(E145,(0.75*$C145),1694))</f>
        <v>0</v>
      </c>
      <c r="H145" s="54" t="str">
        <f>IF(OR(COUNT(C145:E145)&lt;&gt;3,ISBLANK(B145)),"",SUM(F145:G145))</f>
        <v/>
      </c>
    </row>
    <row r="146" spans="6:8" ht="17.25" x14ac:dyDescent="0.3">
      <c r="F146" s="41">
        <f>MAX(IF($B146="No",0,MIN((0.75*D146),1694)),MIN(D146,(0.75*$C146),1694))</f>
        <v>0</v>
      </c>
      <c r="G146" s="41">
        <f>MAX(IF($B146="No",0,MIN((0.75*E146),1694)),MIN(E146,(0.75*$C146),1694))</f>
        <v>0</v>
      </c>
      <c r="H146" s="54" t="str">
        <f>IF(OR(COUNT(C146:E146)&lt;&gt;3,ISBLANK(B146)),"",SUM(F146:G146))</f>
        <v/>
      </c>
    </row>
    <row r="147" spans="6:8" ht="17.25" x14ac:dyDescent="0.3">
      <c r="F147" s="41">
        <f>MAX(IF($B147="No",0,MIN((0.75*D147),1694)),MIN(D147,(0.75*$C147),1694))</f>
        <v>0</v>
      </c>
      <c r="G147" s="41">
        <f>MAX(IF($B147="No",0,MIN((0.75*E147),1694)),MIN(E147,(0.75*$C147),1694))</f>
        <v>0</v>
      </c>
      <c r="H147" s="54" t="str">
        <f>IF(OR(COUNT(C147:E147)&lt;&gt;3,ISBLANK(B147)),"",SUM(F147:G147))</f>
        <v/>
      </c>
    </row>
    <row r="148" spans="6:8" ht="17.25" x14ac:dyDescent="0.3">
      <c r="F148" s="41">
        <f>MAX(IF($B148="No",0,MIN((0.75*D148),1694)),MIN(D148,(0.75*$C148),1694))</f>
        <v>0</v>
      </c>
      <c r="G148" s="41">
        <f>MAX(IF($B148="No",0,MIN((0.75*E148),1694)),MIN(E148,(0.75*$C148),1694))</f>
        <v>0</v>
      </c>
      <c r="H148" s="54" t="str">
        <f>IF(OR(COUNT(C148:E148)&lt;&gt;3,ISBLANK(B148)),"",SUM(F148:G148))</f>
        <v/>
      </c>
    </row>
    <row r="149" spans="6:8" ht="17.25" x14ac:dyDescent="0.3">
      <c r="F149" s="41">
        <f>MAX(IF($B149="No",0,MIN((0.75*D149),1694)),MIN(D149,(0.75*$C149),1694))</f>
        <v>0</v>
      </c>
      <c r="G149" s="41">
        <f>MAX(IF($B149="No",0,MIN((0.75*E149),1694)),MIN(E149,(0.75*$C149),1694))</f>
        <v>0</v>
      </c>
      <c r="H149" s="54" t="str">
        <f>IF(OR(COUNT(C149:E149)&lt;&gt;3,ISBLANK(B149)),"",SUM(F149:G149))</f>
        <v/>
      </c>
    </row>
    <row r="150" spans="6:8" ht="17.25" x14ac:dyDescent="0.3">
      <c r="F150" s="41">
        <f>MAX(IF($B150="No",0,MIN((0.75*D150),1694)),MIN(D150,(0.75*$C150),1694))</f>
        <v>0</v>
      </c>
      <c r="G150" s="41">
        <f>MAX(IF($B150="No",0,MIN((0.75*E150),1694)),MIN(E150,(0.75*$C150),1694))</f>
        <v>0</v>
      </c>
      <c r="H150" s="54" t="str">
        <f>IF(OR(COUNT(C150:E150)&lt;&gt;3,ISBLANK(B150)),"",SUM(F150:G150))</f>
        <v/>
      </c>
    </row>
    <row r="151" spans="6:8" ht="17.25" x14ac:dyDescent="0.3">
      <c r="F151" s="41">
        <f>MAX(IF($B151="No",0,MIN((0.75*D151),1694)),MIN(D151,(0.75*$C151),1694))</f>
        <v>0</v>
      </c>
      <c r="G151" s="41">
        <f>MAX(IF($B151="No",0,MIN((0.75*E151),1694)),MIN(E151,(0.75*$C151),1694))</f>
        <v>0</v>
      </c>
      <c r="H151" s="54" t="str">
        <f>IF(OR(COUNT(C151:E151)&lt;&gt;3,ISBLANK(B151)),"",SUM(F151:G151))</f>
        <v/>
      </c>
    </row>
    <row r="152" spans="6:8" ht="17.25" x14ac:dyDescent="0.3">
      <c r="F152" s="41">
        <f>MAX(IF($B152="No",0,MIN((0.75*D152),1694)),MIN(D152,(0.75*$C152),1694))</f>
        <v>0</v>
      </c>
      <c r="G152" s="41">
        <f>MAX(IF($B152="No",0,MIN((0.75*E152),1694)),MIN(E152,(0.75*$C152),1694))</f>
        <v>0</v>
      </c>
      <c r="H152" s="54" t="str">
        <f>IF(OR(COUNT(C152:E152)&lt;&gt;3,ISBLANK(B152)),"",SUM(F152:G152))</f>
        <v/>
      </c>
    </row>
    <row r="153" spans="6:8" ht="17.25" x14ac:dyDescent="0.3">
      <c r="F153" s="41">
        <f>MAX(IF($B153="No",0,MIN((0.75*D153),1694)),MIN(D153,(0.75*$C153),1694))</f>
        <v>0</v>
      </c>
      <c r="G153" s="41">
        <f>MAX(IF($B153="No",0,MIN((0.75*E153),1694)),MIN(E153,(0.75*$C153),1694))</f>
        <v>0</v>
      </c>
      <c r="H153" s="54" t="str">
        <f>IF(OR(COUNT(C153:E153)&lt;&gt;3,ISBLANK(B153)),"",SUM(F153:G153))</f>
        <v/>
      </c>
    </row>
    <row r="154" spans="6:8" ht="17.25" x14ac:dyDescent="0.3">
      <c r="F154" s="41">
        <f>MAX(IF($B154="No",0,MIN((0.75*D154),1694)),MIN(D154,(0.75*$C154),1694))</f>
        <v>0</v>
      </c>
      <c r="G154" s="41">
        <f>MAX(IF($B154="No",0,MIN((0.75*E154),1694)),MIN(E154,(0.75*$C154),1694))</f>
        <v>0</v>
      </c>
      <c r="H154" s="54" t="str">
        <f>IF(OR(COUNT(C154:E154)&lt;&gt;3,ISBLANK(B154)),"",SUM(F154:G154))</f>
        <v/>
      </c>
    </row>
    <row r="155" spans="6:8" ht="17.25" x14ac:dyDescent="0.3">
      <c r="F155" s="41">
        <f>MAX(IF($B155="No",0,MIN((0.75*D155),1694)),MIN(D155,(0.75*$C155),1694))</f>
        <v>0</v>
      </c>
      <c r="G155" s="41">
        <f>MAX(IF($B155="No",0,MIN((0.75*E155),1694)),MIN(E155,(0.75*$C155),1694))</f>
        <v>0</v>
      </c>
      <c r="H155" s="54" t="str">
        <f>IF(OR(COUNT(C155:E155)&lt;&gt;3,ISBLANK(B155)),"",SUM(F155:G155))</f>
        <v/>
      </c>
    </row>
    <row r="156" spans="6:8" ht="17.25" x14ac:dyDescent="0.3">
      <c r="F156" s="41">
        <f>MAX(IF($B156="No",0,MIN((0.75*D156),1694)),MIN(D156,(0.75*$C156),1694))</f>
        <v>0</v>
      </c>
      <c r="G156" s="41">
        <f>MAX(IF($B156="No",0,MIN((0.75*E156),1694)),MIN(E156,(0.75*$C156),1694))</f>
        <v>0</v>
      </c>
      <c r="H156" s="54" t="str">
        <f>IF(OR(COUNT(C156:E156)&lt;&gt;3,ISBLANK(B156)),"",SUM(F156:G156))</f>
        <v/>
      </c>
    </row>
    <row r="157" spans="6:8" ht="17.25" x14ac:dyDescent="0.3">
      <c r="F157" s="41">
        <f>MAX(IF($B157="No",0,MIN((0.75*D157),1694)),MIN(D157,(0.75*$C157),1694))</f>
        <v>0</v>
      </c>
      <c r="G157" s="41">
        <f>MAX(IF($B157="No",0,MIN((0.75*E157),1694)),MIN(E157,(0.75*$C157),1694))</f>
        <v>0</v>
      </c>
      <c r="H157" s="54" t="str">
        <f>IF(OR(COUNT(C157:E157)&lt;&gt;3,ISBLANK(B157)),"",SUM(F157:G157))</f>
        <v/>
      </c>
    </row>
    <row r="158" spans="6:8" ht="17.25" x14ac:dyDescent="0.3">
      <c r="F158" s="41">
        <f>MAX(IF($B158="No",0,MIN((0.75*D158),1694)),MIN(D158,(0.75*$C158),1694))</f>
        <v>0</v>
      </c>
      <c r="G158" s="41">
        <f>MAX(IF($B158="No",0,MIN((0.75*E158),1694)),MIN(E158,(0.75*$C158),1694))</f>
        <v>0</v>
      </c>
      <c r="H158" s="54" t="str">
        <f>IF(OR(COUNT(C158:E158)&lt;&gt;3,ISBLANK(B158)),"",SUM(F158:G158))</f>
        <v/>
      </c>
    </row>
    <row r="159" spans="6:8" ht="17.25" x14ac:dyDescent="0.3">
      <c r="F159" s="41">
        <f>MAX(IF($B159="No",0,MIN((0.75*D159),1694)),MIN(D159,(0.75*$C159),1694))</f>
        <v>0</v>
      </c>
      <c r="G159" s="41">
        <f>MAX(IF($B159="No",0,MIN((0.75*E159),1694)),MIN(E159,(0.75*$C159),1694))</f>
        <v>0</v>
      </c>
      <c r="H159" s="54" t="str">
        <f>IF(OR(COUNT(C159:E159)&lt;&gt;3,ISBLANK(B159)),"",SUM(F159:G159))</f>
        <v/>
      </c>
    </row>
    <row r="160" spans="6:8" ht="17.25" x14ac:dyDescent="0.3">
      <c r="F160" s="41">
        <f>MAX(IF($B160="No",0,MIN((0.75*D160),1694)),MIN(D160,(0.75*$C160),1694))</f>
        <v>0</v>
      </c>
      <c r="G160" s="41">
        <f>MAX(IF($B160="No",0,MIN((0.75*E160),1694)),MIN(E160,(0.75*$C160),1694))</f>
        <v>0</v>
      </c>
      <c r="H160" s="54" t="str">
        <f>IF(OR(COUNT(C160:E160)&lt;&gt;3,ISBLANK(B160)),"",SUM(F160:G160))</f>
        <v/>
      </c>
    </row>
    <row r="161" spans="6:8" ht="17.25" x14ac:dyDescent="0.3">
      <c r="F161" s="41">
        <f>MAX(IF($B161="No",0,MIN((0.75*D161),1694)),MIN(D161,(0.75*$C161),1694))</f>
        <v>0</v>
      </c>
      <c r="G161" s="41">
        <f>MAX(IF($B161="No",0,MIN((0.75*E161),1694)),MIN(E161,(0.75*$C161),1694))</f>
        <v>0</v>
      </c>
      <c r="H161" s="54" t="str">
        <f>IF(OR(COUNT(C161:E161)&lt;&gt;3,ISBLANK(B161)),"",SUM(F161:G161))</f>
        <v/>
      </c>
    </row>
    <row r="162" spans="6:8" ht="17.25" x14ac:dyDescent="0.3">
      <c r="F162" s="41">
        <f>MAX(IF($B162="No",0,MIN((0.75*D162),1694)),MIN(D162,(0.75*$C162),1694))</f>
        <v>0</v>
      </c>
      <c r="G162" s="41">
        <f>MAX(IF($B162="No",0,MIN((0.75*E162),1694)),MIN(E162,(0.75*$C162),1694))</f>
        <v>0</v>
      </c>
      <c r="H162" s="54" t="str">
        <f>IF(OR(COUNT(C162:E162)&lt;&gt;3,ISBLANK(B162)),"",SUM(F162:G162))</f>
        <v/>
      </c>
    </row>
    <row r="163" spans="6:8" ht="17.25" x14ac:dyDescent="0.3">
      <c r="F163" s="41">
        <f>MAX(IF($B163="No",0,MIN((0.75*D163),1694)),MIN(D163,(0.75*$C163),1694))</f>
        <v>0</v>
      </c>
      <c r="G163" s="41">
        <f>MAX(IF($B163="No",0,MIN((0.75*E163),1694)),MIN(E163,(0.75*$C163),1694))</f>
        <v>0</v>
      </c>
      <c r="H163" s="54" t="str">
        <f>IF(OR(COUNT(C163:E163)&lt;&gt;3,ISBLANK(B163)),"",SUM(F163:G163))</f>
        <v/>
      </c>
    </row>
    <row r="164" spans="6:8" ht="17.25" x14ac:dyDescent="0.3">
      <c r="F164" s="41">
        <f>MAX(IF($B164="No",0,MIN((0.75*D164),1694)),MIN(D164,(0.75*$C164),1694))</f>
        <v>0</v>
      </c>
      <c r="G164" s="41">
        <f>MAX(IF($B164="No",0,MIN((0.75*E164),1694)),MIN(E164,(0.75*$C164),1694))</f>
        <v>0</v>
      </c>
      <c r="H164" s="54" t="str">
        <f>IF(OR(COUNT(C164:E164)&lt;&gt;3,ISBLANK(B164)),"",SUM(F164:G164))</f>
        <v/>
      </c>
    </row>
    <row r="165" spans="6:8" ht="17.25" x14ac:dyDescent="0.3">
      <c r="F165" s="41">
        <f>MAX(IF($B165="No",0,MIN((0.75*D165),1694)),MIN(D165,(0.75*$C165),1694))</f>
        <v>0</v>
      </c>
      <c r="G165" s="41">
        <f>MAX(IF($B165="No",0,MIN((0.75*E165),1694)),MIN(E165,(0.75*$C165),1694))</f>
        <v>0</v>
      </c>
      <c r="H165" s="54" t="str">
        <f>IF(OR(COUNT(C165:E165)&lt;&gt;3,ISBLANK(B165)),"",SUM(F165:G165))</f>
        <v/>
      </c>
    </row>
    <row r="166" spans="6:8" ht="17.25" x14ac:dyDescent="0.3">
      <c r="F166" s="41">
        <f>MAX(IF($B166="No",0,MIN((0.75*D166),1694)),MIN(D166,(0.75*$C166),1694))</f>
        <v>0</v>
      </c>
      <c r="G166" s="41">
        <f>MAX(IF($B166="No",0,MIN((0.75*E166),1694)),MIN(E166,(0.75*$C166),1694))</f>
        <v>0</v>
      </c>
      <c r="H166" s="54" t="str">
        <f>IF(OR(COUNT(C166:E166)&lt;&gt;3,ISBLANK(B166)),"",SUM(F166:G166))</f>
        <v/>
      </c>
    </row>
    <row r="167" spans="6:8" ht="17.25" x14ac:dyDescent="0.3">
      <c r="F167" s="41">
        <f>MAX(IF($B167="No",0,MIN((0.75*D167),1694)),MIN(D167,(0.75*$C167),1694))</f>
        <v>0</v>
      </c>
      <c r="G167" s="41">
        <f>MAX(IF($B167="No",0,MIN((0.75*E167),1694)),MIN(E167,(0.75*$C167),1694))</f>
        <v>0</v>
      </c>
      <c r="H167" s="54" t="str">
        <f>IF(OR(COUNT(C167:E167)&lt;&gt;3,ISBLANK(B167)),"",SUM(F167:G167))</f>
        <v/>
      </c>
    </row>
    <row r="168" spans="6:8" ht="17.25" x14ac:dyDescent="0.3">
      <c r="F168" s="41">
        <f>MAX(IF($B168="No",0,MIN((0.75*D168),1694)),MIN(D168,(0.75*$C168),1694))</f>
        <v>0</v>
      </c>
      <c r="G168" s="41">
        <f>MAX(IF($B168="No",0,MIN((0.75*E168),1694)),MIN(E168,(0.75*$C168),1694))</f>
        <v>0</v>
      </c>
      <c r="H168" s="54" t="str">
        <f>IF(OR(COUNT(C168:E168)&lt;&gt;3,ISBLANK(B168)),"",SUM(F168:G168))</f>
        <v/>
      </c>
    </row>
    <row r="169" spans="6:8" ht="17.25" x14ac:dyDescent="0.3">
      <c r="F169" s="41">
        <f>MAX(IF($B169="No",0,MIN((0.75*D169),1694)),MIN(D169,(0.75*$C169),1694))</f>
        <v>0</v>
      </c>
      <c r="G169" s="41">
        <f>MAX(IF($B169="No",0,MIN((0.75*E169),1694)),MIN(E169,(0.75*$C169),1694))</f>
        <v>0</v>
      </c>
      <c r="H169" s="54" t="str">
        <f>IF(OR(COUNT(C169:E169)&lt;&gt;3,ISBLANK(B169)),"",SUM(F169:G169))</f>
        <v/>
      </c>
    </row>
    <row r="170" spans="6:8" ht="17.25" x14ac:dyDescent="0.3">
      <c r="F170" s="41">
        <f>MAX(IF($B170="No",0,MIN((0.75*D170),1694)),MIN(D170,(0.75*$C170),1694))</f>
        <v>0</v>
      </c>
      <c r="G170" s="41">
        <f>MAX(IF($B170="No",0,MIN((0.75*E170),1694)),MIN(E170,(0.75*$C170),1694))</f>
        <v>0</v>
      </c>
      <c r="H170" s="54" t="str">
        <f>IF(OR(COUNT(C170:E170)&lt;&gt;3,ISBLANK(B170)),"",SUM(F170:G170))</f>
        <v/>
      </c>
    </row>
    <row r="171" spans="6:8" ht="17.25" x14ac:dyDescent="0.3">
      <c r="F171" s="41">
        <f>MAX(IF($B171="No",0,MIN((0.75*D171),1694)),MIN(D171,(0.75*$C171),1694))</f>
        <v>0</v>
      </c>
      <c r="G171" s="41">
        <f>MAX(IF($B171="No",0,MIN((0.75*E171),1694)),MIN(E171,(0.75*$C171),1694))</f>
        <v>0</v>
      </c>
      <c r="H171" s="54" t="str">
        <f>IF(OR(COUNT(C171:E171)&lt;&gt;3,ISBLANK(B171)),"",SUM(F171:G171))</f>
        <v/>
      </c>
    </row>
    <row r="172" spans="6:8" ht="17.25" x14ac:dyDescent="0.3">
      <c r="F172" s="41">
        <f>MAX(IF($B172="No",0,MIN((0.75*D172),1694)),MIN(D172,(0.75*$C172),1694))</f>
        <v>0</v>
      </c>
      <c r="G172" s="41">
        <f>MAX(IF($B172="No",0,MIN((0.75*E172),1694)),MIN(E172,(0.75*$C172),1694))</f>
        <v>0</v>
      </c>
      <c r="H172" s="54" t="str">
        <f>IF(OR(COUNT(C172:E172)&lt;&gt;3,ISBLANK(B172)),"",SUM(F172:G172))</f>
        <v/>
      </c>
    </row>
    <row r="173" spans="6:8" ht="17.25" x14ac:dyDescent="0.3">
      <c r="F173" s="41">
        <f>MAX(IF($B173="No",0,MIN((0.75*D173),1694)),MIN(D173,(0.75*$C173),1694))</f>
        <v>0</v>
      </c>
      <c r="G173" s="41">
        <f>MAX(IF($B173="No",0,MIN((0.75*E173),1694)),MIN(E173,(0.75*$C173),1694))</f>
        <v>0</v>
      </c>
      <c r="H173" s="54" t="str">
        <f>IF(OR(COUNT(C173:E173)&lt;&gt;3,ISBLANK(B173)),"",SUM(F173:G173))</f>
        <v/>
      </c>
    </row>
    <row r="174" spans="6:8" ht="17.25" x14ac:dyDescent="0.3">
      <c r="F174" s="41">
        <f>MAX(IF($B174="No",0,MIN((0.75*D174),1694)),MIN(D174,(0.75*$C174),1694))</f>
        <v>0</v>
      </c>
      <c r="G174" s="41">
        <f>MAX(IF($B174="No",0,MIN((0.75*E174),1694)),MIN(E174,(0.75*$C174),1694))</f>
        <v>0</v>
      </c>
      <c r="H174" s="54" t="str">
        <f>IF(OR(COUNT(C174:E174)&lt;&gt;3,ISBLANK(B174)),"",SUM(F174:G174))</f>
        <v/>
      </c>
    </row>
    <row r="175" spans="6:8" ht="17.25" x14ac:dyDescent="0.3">
      <c r="F175" s="41">
        <f>MAX(IF($B175="No",0,MIN((0.75*D175),1694)),MIN(D175,(0.75*$C175),1694))</f>
        <v>0</v>
      </c>
      <c r="G175" s="41">
        <f>MAX(IF($B175="No",0,MIN((0.75*E175),1694)),MIN(E175,(0.75*$C175),1694))</f>
        <v>0</v>
      </c>
      <c r="H175" s="54" t="str">
        <f>IF(OR(COUNT(C175:E175)&lt;&gt;3,ISBLANK(B175)),"",SUM(F175:G175))</f>
        <v/>
      </c>
    </row>
    <row r="176" spans="6:8" ht="17.25" x14ac:dyDescent="0.3">
      <c r="F176" s="41">
        <f>MAX(IF($B176="No",0,MIN((0.75*D176),1694)),MIN(D176,(0.75*$C176),1694))</f>
        <v>0</v>
      </c>
      <c r="G176" s="41">
        <f>MAX(IF($B176="No",0,MIN((0.75*E176),1694)),MIN(E176,(0.75*$C176),1694))</f>
        <v>0</v>
      </c>
      <c r="H176" s="54" t="str">
        <f>IF(OR(COUNT(C176:E176)&lt;&gt;3,ISBLANK(B176)),"",SUM(F176:G176))</f>
        <v/>
      </c>
    </row>
    <row r="177" spans="6:8" ht="17.25" x14ac:dyDescent="0.3">
      <c r="F177" s="41">
        <f>MAX(IF($B177="No",0,MIN((0.75*D177),1694)),MIN(D177,(0.75*$C177),1694))</f>
        <v>0</v>
      </c>
      <c r="G177" s="41">
        <f>MAX(IF($B177="No",0,MIN((0.75*E177),1694)),MIN(E177,(0.75*$C177),1694))</f>
        <v>0</v>
      </c>
      <c r="H177" s="54" t="str">
        <f>IF(OR(COUNT(C177:E177)&lt;&gt;3,ISBLANK(B177)),"",SUM(F177:G177))</f>
        <v/>
      </c>
    </row>
    <row r="178" spans="6:8" ht="17.25" x14ac:dyDescent="0.3">
      <c r="F178" s="41">
        <f>MAX(IF($B178="No",0,MIN((0.75*D178),1694)),MIN(D178,(0.75*$C178),1694))</f>
        <v>0</v>
      </c>
      <c r="G178" s="41">
        <f>MAX(IF($B178="No",0,MIN((0.75*E178),1694)),MIN(E178,(0.75*$C178),1694))</f>
        <v>0</v>
      </c>
      <c r="H178" s="54" t="str">
        <f>IF(OR(COUNT(C178:E178)&lt;&gt;3,ISBLANK(B178)),"",SUM(F178:G178))</f>
        <v/>
      </c>
    </row>
    <row r="179" spans="6:8" ht="17.25" x14ac:dyDescent="0.3">
      <c r="F179" s="41">
        <f>MAX(IF($B179="No",0,MIN((0.75*D179),1694)),MIN(D179,(0.75*$C179),1694))</f>
        <v>0</v>
      </c>
      <c r="G179" s="41">
        <f>MAX(IF($B179="No",0,MIN((0.75*E179),1694)),MIN(E179,(0.75*$C179),1694))</f>
        <v>0</v>
      </c>
      <c r="H179" s="54" t="str">
        <f>IF(OR(COUNT(C179:E179)&lt;&gt;3,ISBLANK(B179)),"",SUM(F179:G179))</f>
        <v/>
      </c>
    </row>
    <row r="180" spans="6:8" ht="17.25" x14ac:dyDescent="0.3">
      <c r="F180" s="41">
        <f>MAX(IF($B180="No",0,MIN((0.75*D180),1694)),MIN(D180,(0.75*$C180),1694))</f>
        <v>0</v>
      </c>
      <c r="G180" s="41">
        <f>MAX(IF($B180="No",0,MIN((0.75*E180),1694)),MIN(E180,(0.75*$C180),1694))</f>
        <v>0</v>
      </c>
      <c r="H180" s="54" t="str">
        <f>IF(OR(COUNT(C180:E180)&lt;&gt;3,ISBLANK(B180)),"",SUM(F180:G180))</f>
        <v/>
      </c>
    </row>
    <row r="181" spans="6:8" ht="17.25" x14ac:dyDescent="0.3">
      <c r="F181" s="41">
        <f>MAX(IF($B181="No",0,MIN((0.75*D181),1694)),MIN(D181,(0.75*$C181),1694))</f>
        <v>0</v>
      </c>
      <c r="G181" s="41">
        <f>MAX(IF($B181="No",0,MIN((0.75*E181),1694)),MIN(E181,(0.75*$C181),1694))</f>
        <v>0</v>
      </c>
      <c r="H181" s="54" t="str">
        <f>IF(OR(COUNT(C181:E181)&lt;&gt;3,ISBLANK(B181)),"",SUM(F181:G181))</f>
        <v/>
      </c>
    </row>
    <row r="182" spans="6:8" ht="17.25" x14ac:dyDescent="0.3">
      <c r="F182" s="41">
        <f>MAX(IF($B182="No",0,MIN((0.75*D182),1694)),MIN(D182,(0.75*$C182),1694))</f>
        <v>0</v>
      </c>
      <c r="G182" s="41">
        <f>MAX(IF($B182="No",0,MIN((0.75*E182),1694)),MIN(E182,(0.75*$C182),1694))</f>
        <v>0</v>
      </c>
      <c r="H182" s="54" t="str">
        <f>IF(OR(COUNT(C182:E182)&lt;&gt;3,ISBLANK(B182)),"",SUM(F182:G182))</f>
        <v/>
      </c>
    </row>
    <row r="183" spans="6:8" ht="17.25" x14ac:dyDescent="0.3">
      <c r="F183" s="41">
        <f>MAX(IF($B183="No",0,MIN((0.75*D183),1694)),MIN(D183,(0.75*$C183),1694))</f>
        <v>0</v>
      </c>
      <c r="G183" s="41">
        <f>MAX(IF($B183="No",0,MIN((0.75*E183),1694)),MIN(E183,(0.75*$C183),1694))</f>
        <v>0</v>
      </c>
      <c r="H183" s="54" t="str">
        <f>IF(OR(COUNT(C183:E183)&lt;&gt;3,ISBLANK(B183)),"",SUM(F183:G183))</f>
        <v/>
      </c>
    </row>
    <row r="184" spans="6:8" ht="17.25" x14ac:dyDescent="0.3">
      <c r="F184" s="41">
        <f>MAX(IF($B184="No",0,MIN((0.75*D184),1694)),MIN(D184,(0.75*$C184),1694))</f>
        <v>0</v>
      </c>
      <c r="G184" s="41">
        <f>MAX(IF($B184="No",0,MIN((0.75*E184),1694)),MIN(E184,(0.75*$C184),1694))</f>
        <v>0</v>
      </c>
      <c r="H184" s="54" t="str">
        <f>IF(OR(COUNT(C184:E184)&lt;&gt;3,ISBLANK(B184)),"",SUM(F184:G184))</f>
        <v/>
      </c>
    </row>
    <row r="185" spans="6:8" ht="17.25" x14ac:dyDescent="0.3">
      <c r="F185" s="41">
        <f>MAX(IF($B185="No",0,MIN((0.75*D185),1694)),MIN(D185,(0.75*$C185),1694))</f>
        <v>0</v>
      </c>
      <c r="G185" s="41">
        <f>MAX(IF($B185="No",0,MIN((0.75*E185),1694)),MIN(E185,(0.75*$C185),1694))</f>
        <v>0</v>
      </c>
      <c r="H185" s="54" t="str">
        <f>IF(OR(COUNT(C185:E185)&lt;&gt;3,ISBLANK(B185)),"",SUM(F185:G185))</f>
        <v/>
      </c>
    </row>
    <row r="186" spans="6:8" ht="17.25" x14ac:dyDescent="0.3">
      <c r="F186" s="41">
        <f>MAX(IF($B186="No",0,MIN((0.75*D186),1694)),MIN(D186,(0.75*$C186),1694))</f>
        <v>0</v>
      </c>
      <c r="G186" s="41">
        <f>MAX(IF($B186="No",0,MIN((0.75*E186),1694)),MIN(E186,(0.75*$C186),1694))</f>
        <v>0</v>
      </c>
      <c r="H186" s="54" t="str">
        <f>IF(OR(COUNT(C186:E186)&lt;&gt;3,ISBLANK(B186)),"",SUM(F186:G186))</f>
        <v/>
      </c>
    </row>
    <row r="187" spans="6:8" ht="17.25" x14ac:dyDescent="0.3">
      <c r="F187" s="41">
        <f>MAX(IF($B187="No",0,MIN((0.75*D187),1694)),MIN(D187,(0.75*$C187),1694))</f>
        <v>0</v>
      </c>
      <c r="G187" s="41">
        <f>MAX(IF($B187="No",0,MIN((0.75*E187),1694)),MIN(E187,(0.75*$C187),1694))</f>
        <v>0</v>
      </c>
      <c r="H187" s="54" t="str">
        <f>IF(OR(COUNT(C187:E187)&lt;&gt;3,ISBLANK(B187)),"",SUM(F187:G187))</f>
        <v/>
      </c>
    </row>
    <row r="188" spans="6:8" ht="17.25" x14ac:dyDescent="0.3">
      <c r="F188" s="41">
        <f>MAX(IF($B188="No",0,MIN((0.75*D188),1694)),MIN(D188,(0.75*$C188),1694))</f>
        <v>0</v>
      </c>
      <c r="G188" s="41">
        <f>MAX(IF($B188="No",0,MIN((0.75*E188),1694)),MIN(E188,(0.75*$C188),1694))</f>
        <v>0</v>
      </c>
      <c r="H188" s="54" t="str">
        <f>IF(OR(COUNT(C188:E188)&lt;&gt;3,ISBLANK(B188)),"",SUM(F188:G188))</f>
        <v/>
      </c>
    </row>
    <row r="189" spans="6:8" ht="17.25" x14ac:dyDescent="0.3">
      <c r="F189" s="41">
        <f>MAX(IF($B189="No",0,MIN((0.75*D189),1694)),MIN(D189,(0.75*$C189),1694))</f>
        <v>0</v>
      </c>
      <c r="G189" s="41">
        <f>MAX(IF($B189="No",0,MIN((0.75*E189),1694)),MIN(E189,(0.75*$C189),1694))</f>
        <v>0</v>
      </c>
      <c r="H189" s="54" t="str">
        <f>IF(OR(COUNT(C189:E189)&lt;&gt;3,ISBLANK(B189)),"",SUM(F189:G189))</f>
        <v/>
      </c>
    </row>
    <row r="190" spans="6:8" ht="17.25" x14ac:dyDescent="0.3">
      <c r="F190" s="41">
        <f>MAX(IF($B190="No",0,MIN((0.75*D190),1694)),MIN(D190,(0.75*$C190),1694))</f>
        <v>0</v>
      </c>
      <c r="G190" s="41">
        <f>MAX(IF($B190="No",0,MIN((0.75*E190),1694)),MIN(E190,(0.75*$C190),1694))</f>
        <v>0</v>
      </c>
      <c r="H190" s="54" t="str">
        <f>IF(OR(COUNT(C190:E190)&lt;&gt;3,ISBLANK(B190)),"",SUM(F190:G190))</f>
        <v/>
      </c>
    </row>
    <row r="191" spans="6:8" ht="17.25" x14ac:dyDescent="0.3">
      <c r="F191" s="41">
        <f>MAX(IF($B191="No",0,MIN((0.75*D191),1694)),MIN(D191,(0.75*$C191),1694))</f>
        <v>0</v>
      </c>
      <c r="G191" s="41">
        <f>MAX(IF($B191="No",0,MIN((0.75*E191),1694)),MIN(E191,(0.75*$C191),1694))</f>
        <v>0</v>
      </c>
      <c r="H191" s="54" t="str">
        <f>IF(OR(COUNT(C191:E191)&lt;&gt;3,ISBLANK(B191)),"",SUM(F191:G191))</f>
        <v/>
      </c>
    </row>
    <row r="192" spans="6:8" ht="17.25" x14ac:dyDescent="0.3">
      <c r="F192" s="41">
        <f>MAX(IF($B192="No",0,MIN((0.75*D192),1694)),MIN(D192,(0.75*$C192),1694))</f>
        <v>0</v>
      </c>
      <c r="G192" s="41">
        <f>MAX(IF($B192="No",0,MIN((0.75*E192),1694)),MIN(E192,(0.75*$C192),1694))</f>
        <v>0</v>
      </c>
      <c r="H192" s="54" t="str">
        <f>IF(OR(COUNT(C192:E192)&lt;&gt;3,ISBLANK(B192)),"",SUM(F192:G192))</f>
        <v/>
      </c>
    </row>
    <row r="193" spans="6:8" ht="17.25" x14ac:dyDescent="0.3">
      <c r="F193" s="41">
        <f>MAX(IF($B193="No",0,MIN((0.75*D193),1694)),MIN(D193,(0.75*$C193),1694))</f>
        <v>0</v>
      </c>
      <c r="G193" s="41">
        <f>MAX(IF($B193="No",0,MIN((0.75*E193),1694)),MIN(E193,(0.75*$C193),1694))</f>
        <v>0</v>
      </c>
      <c r="H193" s="54" t="str">
        <f>IF(OR(COUNT(C193:E193)&lt;&gt;3,ISBLANK(B193)),"",SUM(F193:G193))</f>
        <v/>
      </c>
    </row>
    <row r="194" spans="6:8" ht="17.25" x14ac:dyDescent="0.3">
      <c r="F194" s="41">
        <f>MAX(IF($B194="No",0,MIN((0.75*D194),1694)),MIN(D194,(0.75*$C194),1694))</f>
        <v>0</v>
      </c>
      <c r="G194" s="41">
        <f>MAX(IF($B194="No",0,MIN((0.75*E194),1694)),MIN(E194,(0.75*$C194),1694))</f>
        <v>0</v>
      </c>
      <c r="H194" s="54" t="str">
        <f>IF(OR(COUNT(C194:E194)&lt;&gt;3,ISBLANK(B194)),"",SUM(F194:G194))</f>
        <v/>
      </c>
    </row>
    <row r="195" spans="6:8" ht="17.25" x14ac:dyDescent="0.3">
      <c r="F195" s="41">
        <f>MAX(IF($B195="No",0,MIN((0.75*D195),1694)),MIN(D195,(0.75*$C195),1694))</f>
        <v>0</v>
      </c>
      <c r="G195" s="41">
        <f>MAX(IF($B195="No",0,MIN((0.75*E195),1694)),MIN(E195,(0.75*$C195),1694))</f>
        <v>0</v>
      </c>
      <c r="H195" s="54" t="str">
        <f>IF(OR(COUNT(C195:E195)&lt;&gt;3,ISBLANK(B195)),"",SUM(F195:G195))</f>
        <v/>
      </c>
    </row>
    <row r="196" spans="6:8" ht="17.25" x14ac:dyDescent="0.3">
      <c r="F196" s="41">
        <f>MAX(IF($B196="No",0,MIN((0.75*D196),1694)),MIN(D196,(0.75*$C196),1694))</f>
        <v>0</v>
      </c>
      <c r="G196" s="41">
        <f>MAX(IF($B196="No",0,MIN((0.75*E196),1694)),MIN(E196,(0.75*$C196),1694))</f>
        <v>0</v>
      </c>
      <c r="H196" s="54" t="str">
        <f>IF(OR(COUNT(C196:E196)&lt;&gt;3,ISBLANK(B196)),"",SUM(F196:G196))</f>
        <v/>
      </c>
    </row>
    <row r="197" spans="6:8" ht="17.25" x14ac:dyDescent="0.3">
      <c r="F197" s="41">
        <f>MAX(IF($B197="No",0,MIN((0.75*D197),1694)),MIN(D197,(0.75*$C197),1694))</f>
        <v>0</v>
      </c>
      <c r="G197" s="41">
        <f>MAX(IF($B197="No",0,MIN((0.75*E197),1694)),MIN(E197,(0.75*$C197),1694))</f>
        <v>0</v>
      </c>
      <c r="H197" s="54" t="str">
        <f>IF(OR(COUNT(C197:E197)&lt;&gt;3,ISBLANK(B197)),"",SUM(F197:G197))</f>
        <v/>
      </c>
    </row>
    <row r="198" spans="6:8" ht="17.25" x14ac:dyDescent="0.3">
      <c r="F198" s="41">
        <f>MAX(IF($B198="No",0,MIN((0.75*D198),1694)),MIN(D198,(0.75*$C198),1694))</f>
        <v>0</v>
      </c>
      <c r="G198" s="41">
        <f>MAX(IF($B198="No",0,MIN((0.75*E198),1694)),MIN(E198,(0.75*$C198),1694))</f>
        <v>0</v>
      </c>
      <c r="H198" s="54" t="str">
        <f>IF(OR(COUNT(C198:E198)&lt;&gt;3,ISBLANK(B198)),"",SUM(F198:G198))</f>
        <v/>
      </c>
    </row>
    <row r="199" spans="6:8" ht="17.25" x14ac:dyDescent="0.3">
      <c r="F199" s="41">
        <f>MAX(IF($B199="No",0,MIN((0.75*D199),1694)),MIN(D199,(0.75*$C199),1694))</f>
        <v>0</v>
      </c>
      <c r="G199" s="41">
        <f>MAX(IF($B199="No",0,MIN((0.75*E199),1694)),MIN(E199,(0.75*$C199),1694))</f>
        <v>0</v>
      </c>
      <c r="H199" s="54" t="str">
        <f>IF(OR(COUNT(C199:E199)&lt;&gt;3,ISBLANK(B199)),"",SUM(F199:G199))</f>
        <v/>
      </c>
    </row>
    <row r="200" spans="6:8" ht="17.25" x14ac:dyDescent="0.3">
      <c r="F200" s="41">
        <f>MAX(IF($B200="No",0,MIN((0.75*D200),1694)),MIN(D200,(0.75*$C200),1694))</f>
        <v>0</v>
      </c>
      <c r="G200" s="41">
        <f>MAX(IF($B200="No",0,MIN((0.75*E200),1694)),MIN(E200,(0.75*$C200),1694))</f>
        <v>0</v>
      </c>
      <c r="H200" s="54" t="str">
        <f>IF(OR(COUNT(C200:E200)&lt;&gt;3,ISBLANK(B200)),"",SUM(F200:G200))</f>
        <v/>
      </c>
    </row>
    <row r="201" spans="6:8" ht="17.25" x14ac:dyDescent="0.3">
      <c r="F201" s="41">
        <f>MAX(IF($B201="No",0,MIN((0.75*D201),1694)),MIN(D201,(0.75*$C201),1694))</f>
        <v>0</v>
      </c>
      <c r="G201" s="41">
        <f>MAX(IF($B201="No",0,MIN((0.75*E201),1694)),MIN(E201,(0.75*$C201),1694))</f>
        <v>0</v>
      </c>
      <c r="H201" s="54" t="str">
        <f>IF(OR(COUNT(C201:E201)&lt;&gt;3,ISBLANK(B201)),"",SUM(F201:G201))</f>
        <v/>
      </c>
    </row>
    <row r="202" spans="6:8" ht="17.25" x14ac:dyDescent="0.3">
      <c r="F202" s="41">
        <f>MAX(IF($B202="No",0,MIN((0.75*D202),1694)),MIN(D202,(0.75*$C202),1694))</f>
        <v>0</v>
      </c>
      <c r="G202" s="41">
        <f>MAX(IF($B202="No",0,MIN((0.75*E202),1694)),MIN(E202,(0.75*$C202),1694))</f>
        <v>0</v>
      </c>
      <c r="H202" s="54" t="str">
        <f>IF(OR(COUNT(C202:E202)&lt;&gt;3,ISBLANK(B202)),"",SUM(F202:G202))</f>
        <v/>
      </c>
    </row>
    <row r="203" spans="6:8" ht="17.25" x14ac:dyDescent="0.3">
      <c r="F203" s="41">
        <f>MAX(IF($B203="No",0,MIN((0.75*D203),1694)),MIN(D203,(0.75*$C203),1694))</f>
        <v>0</v>
      </c>
      <c r="G203" s="41">
        <f>MAX(IF($B203="No",0,MIN((0.75*E203),1694)),MIN(E203,(0.75*$C203),1694))</f>
        <v>0</v>
      </c>
      <c r="H203" s="54" t="str">
        <f>IF(OR(COUNT(C203:E203)&lt;&gt;3,ISBLANK(B203)),"",SUM(F203:G203))</f>
        <v/>
      </c>
    </row>
    <row r="204" spans="6:8" ht="17.25" x14ac:dyDescent="0.3">
      <c r="F204" s="41">
        <f>MAX(IF($B204="No",0,MIN((0.75*D204),1694)),MIN(D204,(0.75*$C204),1694))</f>
        <v>0</v>
      </c>
      <c r="G204" s="41">
        <f>MAX(IF($B204="No",0,MIN((0.75*E204),1694)),MIN(E204,(0.75*$C204),1694))</f>
        <v>0</v>
      </c>
      <c r="H204" s="54" t="str">
        <f>IF(OR(COUNT(C204:E204)&lt;&gt;3,ISBLANK(B204)),"",SUM(F204:G204))</f>
        <v/>
      </c>
    </row>
    <row r="205" spans="6:8" ht="17.25" x14ac:dyDescent="0.3">
      <c r="F205" s="41">
        <f>MAX(IF($B205="No",0,MIN((0.75*D205),1694)),MIN(D205,(0.75*$C205),1694))</f>
        <v>0</v>
      </c>
      <c r="G205" s="41">
        <f>MAX(IF($B205="No",0,MIN((0.75*E205),1694)),MIN(E205,(0.75*$C205),1694))</f>
        <v>0</v>
      </c>
      <c r="H205" s="54" t="str">
        <f>IF(OR(COUNT(C205:E205)&lt;&gt;3,ISBLANK(B205)),"",SUM(F205:G205))</f>
        <v/>
      </c>
    </row>
    <row r="206" spans="6:8" ht="17.25" x14ac:dyDescent="0.3">
      <c r="F206" s="41">
        <f>MAX(IF($B206="No",0,MIN((0.75*D206),1694)),MIN(D206,(0.75*$C206),1694))</f>
        <v>0</v>
      </c>
      <c r="G206" s="41">
        <f>MAX(IF($B206="No",0,MIN((0.75*E206),1694)),MIN(E206,(0.75*$C206),1694))</f>
        <v>0</v>
      </c>
      <c r="H206" s="54" t="str">
        <f>IF(OR(COUNT(C206:E206)&lt;&gt;3,ISBLANK(B206)),"",SUM(F206:G206))</f>
        <v/>
      </c>
    </row>
    <row r="207" spans="6:8" ht="17.25" x14ac:dyDescent="0.3">
      <c r="F207" s="41">
        <f>MAX(IF($B207="No",0,MIN((0.75*D207),1694)),MIN(D207,(0.75*$C207),1694))</f>
        <v>0</v>
      </c>
      <c r="G207" s="41">
        <f>MAX(IF($B207="No",0,MIN((0.75*E207),1694)),MIN(E207,(0.75*$C207),1694))</f>
        <v>0</v>
      </c>
      <c r="H207" s="54" t="str">
        <f>IF(OR(COUNT(C207:E207)&lt;&gt;3,ISBLANK(B207)),"",SUM(F207:G207))</f>
        <v/>
      </c>
    </row>
    <row r="208" spans="6:8" ht="17.25" x14ac:dyDescent="0.3">
      <c r="F208" s="41">
        <f>MAX(IF($B208="No",0,MIN((0.75*D208),1694)),MIN(D208,(0.75*$C208),1694))</f>
        <v>0</v>
      </c>
      <c r="G208" s="41">
        <f>MAX(IF($B208="No",0,MIN((0.75*E208),1694)),MIN(E208,(0.75*$C208),1694))</f>
        <v>0</v>
      </c>
      <c r="H208" s="54" t="str">
        <f>IF(OR(COUNT(C208:E208)&lt;&gt;3,ISBLANK(B208)),"",SUM(F208:G208))</f>
        <v/>
      </c>
    </row>
    <row r="209" spans="6:8" ht="17.25" x14ac:dyDescent="0.3">
      <c r="F209" s="41">
        <f>MAX(IF($B209="No",0,MIN((0.75*D209),1694)),MIN(D209,(0.75*$C209),1694))</f>
        <v>0</v>
      </c>
      <c r="G209" s="41">
        <f>MAX(IF($B209="No",0,MIN((0.75*E209),1694)),MIN(E209,(0.75*$C209),1694))</f>
        <v>0</v>
      </c>
      <c r="H209" s="54" t="str">
        <f>IF(OR(COUNT(C209:E209)&lt;&gt;3,ISBLANK(B209)),"",SUM(F209:G209))</f>
        <v/>
      </c>
    </row>
    <row r="210" spans="6:8" ht="17.25" x14ac:dyDescent="0.3">
      <c r="F210" s="41">
        <f>MAX(IF($B210="No",0,MIN((0.75*D210),1694)),MIN(D210,(0.75*$C210),1694))</f>
        <v>0</v>
      </c>
      <c r="G210" s="41">
        <f>MAX(IF($B210="No",0,MIN((0.75*E210),1694)),MIN(E210,(0.75*$C210),1694))</f>
        <v>0</v>
      </c>
      <c r="H210" s="54" t="str">
        <f>IF(OR(COUNT(C210:E210)&lt;&gt;3,ISBLANK(B210)),"",SUM(F210:G210))</f>
        <v/>
      </c>
    </row>
    <row r="211" spans="6:8" ht="17.25" x14ac:dyDescent="0.3">
      <c r="F211" s="41">
        <f>MAX(IF($B211="No",0,MIN((0.75*D211),1694)),MIN(D211,(0.75*$C211),1694))</f>
        <v>0</v>
      </c>
      <c r="G211" s="41">
        <f>MAX(IF($B211="No",0,MIN((0.75*E211),1694)),MIN(E211,(0.75*$C211),1694))</f>
        <v>0</v>
      </c>
      <c r="H211" s="54" t="str">
        <f>IF(OR(COUNT(C211:E211)&lt;&gt;3,ISBLANK(B211)),"",SUM(F211:G211))</f>
        <v/>
      </c>
    </row>
    <row r="212" spans="6:8" ht="17.25" x14ac:dyDescent="0.3">
      <c r="F212" s="41">
        <f>MAX(IF($B212="No",0,MIN((0.75*D212),1694)),MIN(D212,(0.75*$C212),1694))</f>
        <v>0</v>
      </c>
      <c r="G212" s="41">
        <f>MAX(IF($B212="No",0,MIN((0.75*E212),1694)),MIN(E212,(0.75*$C212),1694))</f>
        <v>0</v>
      </c>
      <c r="H212" s="54" t="str">
        <f>IF(OR(COUNT(C212:E212)&lt;&gt;3,ISBLANK(B212)),"",SUM(F212:G212))</f>
        <v/>
      </c>
    </row>
    <row r="213" spans="6:8" ht="17.25" x14ac:dyDescent="0.3">
      <c r="F213" s="41">
        <f>MAX(IF($B213="No",0,MIN((0.75*D213),1694)),MIN(D213,(0.75*$C213),1694))</f>
        <v>0</v>
      </c>
      <c r="G213" s="41">
        <f>MAX(IF($B213="No",0,MIN((0.75*E213),1694)),MIN(E213,(0.75*$C213),1694))</f>
        <v>0</v>
      </c>
      <c r="H213" s="54" t="str">
        <f>IF(OR(COUNT(C213:E213)&lt;&gt;3,ISBLANK(B213)),"",SUM(F213:G213))</f>
        <v/>
      </c>
    </row>
    <row r="214" spans="6:8" ht="17.25" x14ac:dyDescent="0.3">
      <c r="F214" s="41">
        <f>MAX(IF($B214="No",0,MIN((0.75*D214),1694)),MIN(D214,(0.75*$C214),1694))</f>
        <v>0</v>
      </c>
      <c r="G214" s="41">
        <f>MAX(IF($B214="No",0,MIN((0.75*E214),1694)),MIN(E214,(0.75*$C214),1694))</f>
        <v>0</v>
      </c>
      <c r="H214" s="54" t="str">
        <f>IF(OR(COUNT(C214:E214)&lt;&gt;3,ISBLANK(B214)),"",SUM(F214:G214))</f>
        <v/>
      </c>
    </row>
    <row r="215" spans="6:8" ht="17.25" x14ac:dyDescent="0.3">
      <c r="F215" s="41">
        <f>MAX(IF($B215="No",0,MIN((0.75*D215),1694)),MIN(D215,(0.75*$C215),1694))</f>
        <v>0</v>
      </c>
      <c r="G215" s="41">
        <f>MAX(IF($B215="No",0,MIN((0.75*E215),1694)),MIN(E215,(0.75*$C215),1694))</f>
        <v>0</v>
      </c>
      <c r="H215" s="54" t="str">
        <f>IF(OR(COUNT(C215:E215)&lt;&gt;3,ISBLANK(B215)),"",SUM(F215:G215))</f>
        <v/>
      </c>
    </row>
    <row r="216" spans="6:8" ht="17.25" x14ac:dyDescent="0.3">
      <c r="F216" s="41">
        <f>MAX(IF($B216="No",0,MIN((0.75*D216),1694)),MIN(D216,(0.75*$C216),1694))</f>
        <v>0</v>
      </c>
      <c r="G216" s="41">
        <f>MAX(IF($B216="No",0,MIN((0.75*E216),1694)),MIN(E216,(0.75*$C216),1694))</f>
        <v>0</v>
      </c>
      <c r="H216" s="54" t="str">
        <f>IF(OR(COUNT(C216:E216)&lt;&gt;3,ISBLANK(B216)),"",SUM(F216:G216))</f>
        <v/>
      </c>
    </row>
    <row r="217" spans="6:8" ht="17.25" x14ac:dyDescent="0.3">
      <c r="F217" s="41">
        <f>MAX(IF($B217="No",0,MIN((0.75*D217),1694)),MIN(D217,(0.75*$C217),1694))</f>
        <v>0</v>
      </c>
      <c r="G217" s="41">
        <f>MAX(IF($B217="No",0,MIN((0.75*E217),1694)),MIN(E217,(0.75*$C217),1694))</f>
        <v>0</v>
      </c>
      <c r="H217" s="54" t="str">
        <f>IF(OR(COUNT(C217:E217)&lt;&gt;3,ISBLANK(B217)),"",SUM(F217:G217))</f>
        <v/>
      </c>
    </row>
    <row r="218" spans="6:8" ht="17.25" x14ac:dyDescent="0.3">
      <c r="F218" s="41">
        <f>MAX(IF($B218="No",0,MIN((0.75*D218),1694)),MIN(D218,(0.75*$C218),1694))</f>
        <v>0</v>
      </c>
      <c r="G218" s="41">
        <f>MAX(IF($B218="No",0,MIN((0.75*E218),1694)),MIN(E218,(0.75*$C218),1694))</f>
        <v>0</v>
      </c>
      <c r="H218" s="54" t="str">
        <f>IF(OR(COUNT(C218:E218)&lt;&gt;3,ISBLANK(B218)),"",SUM(F218:G218))</f>
        <v/>
      </c>
    </row>
    <row r="219" spans="6:8" ht="17.25" x14ac:dyDescent="0.3">
      <c r="F219" s="41">
        <f>MAX(IF($B219="No",0,MIN((0.75*D219),1694)),MIN(D219,(0.75*$C219),1694))</f>
        <v>0</v>
      </c>
      <c r="G219" s="41">
        <f>MAX(IF($B219="No",0,MIN((0.75*E219),1694)),MIN(E219,(0.75*$C219),1694))</f>
        <v>0</v>
      </c>
      <c r="H219" s="54" t="str">
        <f>IF(OR(COUNT(C219:E219)&lt;&gt;3,ISBLANK(B219)),"",SUM(F219:G219))</f>
        <v/>
      </c>
    </row>
    <row r="220" spans="6:8" ht="17.25" x14ac:dyDescent="0.3">
      <c r="F220" s="41">
        <f>MAX(IF($B220="No",0,MIN((0.75*D220),1694)),MIN(D220,(0.75*$C220),1694))</f>
        <v>0</v>
      </c>
      <c r="G220" s="41">
        <f>MAX(IF($B220="No",0,MIN((0.75*E220),1694)),MIN(E220,(0.75*$C220),1694))</f>
        <v>0</v>
      </c>
      <c r="H220" s="54" t="str">
        <f>IF(OR(COUNT(C220:E220)&lt;&gt;3,ISBLANK(B220)),"",SUM(F220:G220))</f>
        <v/>
      </c>
    </row>
    <row r="221" spans="6:8" ht="17.25" x14ac:dyDescent="0.3">
      <c r="F221" s="41">
        <f>MAX(IF($B221="No",0,MIN((0.75*D221),1694)),MIN(D221,(0.75*$C221),1694))</f>
        <v>0</v>
      </c>
      <c r="G221" s="41">
        <f>MAX(IF($B221="No",0,MIN((0.75*E221),1694)),MIN(E221,(0.75*$C221),1694))</f>
        <v>0</v>
      </c>
      <c r="H221" s="54" t="str">
        <f>IF(OR(COUNT(C221:E221)&lt;&gt;3,ISBLANK(B221)),"",SUM(F221:G221))</f>
        <v/>
      </c>
    </row>
    <row r="222" spans="6:8" ht="17.25" x14ac:dyDescent="0.3">
      <c r="F222" s="41">
        <f>MAX(IF($B222="No",0,MIN((0.75*D222),1694)),MIN(D222,(0.75*$C222),1694))</f>
        <v>0</v>
      </c>
      <c r="G222" s="41">
        <f>MAX(IF($B222="No",0,MIN((0.75*E222),1694)),MIN(E222,(0.75*$C222),1694))</f>
        <v>0</v>
      </c>
      <c r="H222" s="54" t="str">
        <f>IF(OR(COUNT(C222:E222)&lt;&gt;3,ISBLANK(B222)),"",SUM(F222:G222))</f>
        <v/>
      </c>
    </row>
    <row r="223" spans="6:8" ht="17.25" x14ac:dyDescent="0.3">
      <c r="F223" s="41">
        <f>MAX(IF($B223="No",0,MIN((0.75*D223),1694)),MIN(D223,(0.75*$C223),1694))</f>
        <v>0</v>
      </c>
      <c r="G223" s="41">
        <f>MAX(IF($B223="No",0,MIN((0.75*E223),1694)),MIN(E223,(0.75*$C223),1694))</f>
        <v>0</v>
      </c>
      <c r="H223" s="54" t="str">
        <f>IF(OR(COUNT(C223:E223)&lt;&gt;3,ISBLANK(B223)),"",SUM(F223:G223))</f>
        <v/>
      </c>
    </row>
    <row r="224" spans="6:8" ht="17.25" x14ac:dyDescent="0.3">
      <c r="F224" s="41">
        <f>MAX(IF($B224="No",0,MIN((0.75*D224),1694)),MIN(D224,(0.75*$C224),1694))</f>
        <v>0</v>
      </c>
      <c r="G224" s="41">
        <f>MAX(IF($B224="No",0,MIN((0.75*E224),1694)),MIN(E224,(0.75*$C224),1694))</f>
        <v>0</v>
      </c>
      <c r="H224" s="54" t="str">
        <f>IF(OR(COUNT(C224:E224)&lt;&gt;3,ISBLANK(B224)),"",SUM(F224:G224))</f>
        <v/>
      </c>
    </row>
    <row r="225" spans="6:8" ht="17.25" x14ac:dyDescent="0.3">
      <c r="F225" s="41">
        <f>MAX(IF($B225="No",0,MIN((0.75*D225),1694)),MIN(D225,(0.75*$C225),1694))</f>
        <v>0</v>
      </c>
      <c r="G225" s="41">
        <f>MAX(IF($B225="No",0,MIN((0.75*E225),1694)),MIN(E225,(0.75*$C225),1694))</f>
        <v>0</v>
      </c>
      <c r="H225" s="54" t="str">
        <f>IF(OR(COUNT(C225:E225)&lt;&gt;3,ISBLANK(B225)),"",SUM(F225:G225))</f>
        <v/>
      </c>
    </row>
    <row r="226" spans="6:8" ht="17.25" x14ac:dyDescent="0.3">
      <c r="F226" s="41">
        <f>MAX(IF($B226="No",0,MIN((0.75*D226),1694)),MIN(D226,(0.75*$C226),1694))</f>
        <v>0</v>
      </c>
      <c r="G226" s="41">
        <f>MAX(IF($B226="No",0,MIN((0.75*E226),1694)),MIN(E226,(0.75*$C226),1694))</f>
        <v>0</v>
      </c>
      <c r="H226" s="54" t="str">
        <f>IF(OR(COUNT(C226:E226)&lt;&gt;3,ISBLANK(B226)),"",SUM(F226:G226))</f>
        <v/>
      </c>
    </row>
    <row r="227" spans="6:8" ht="17.25" x14ac:dyDescent="0.3">
      <c r="F227" s="41">
        <f>MAX(IF($B227="No",0,MIN((0.75*D227),1694)),MIN(D227,(0.75*$C227),1694))</f>
        <v>0</v>
      </c>
      <c r="G227" s="41">
        <f>MAX(IF($B227="No",0,MIN((0.75*E227),1694)),MIN(E227,(0.75*$C227),1694))</f>
        <v>0</v>
      </c>
      <c r="H227" s="54" t="str">
        <f>IF(OR(COUNT(C227:E227)&lt;&gt;3,ISBLANK(B227)),"",SUM(F227:G227))</f>
        <v/>
      </c>
    </row>
    <row r="228" spans="6:8" ht="17.25" x14ac:dyDescent="0.3">
      <c r="F228" s="41">
        <f>MAX(IF($B228="No",0,MIN((0.75*D228),1694)),MIN(D228,(0.75*$C228),1694))</f>
        <v>0</v>
      </c>
      <c r="G228" s="41">
        <f>MAX(IF($B228="No",0,MIN((0.75*E228),1694)),MIN(E228,(0.75*$C228),1694))</f>
        <v>0</v>
      </c>
      <c r="H228" s="54" t="str">
        <f>IF(OR(COUNT(C228:E228)&lt;&gt;3,ISBLANK(B228)),"",SUM(F228:G228))</f>
        <v/>
      </c>
    </row>
    <row r="229" spans="6:8" ht="17.25" x14ac:dyDescent="0.3">
      <c r="F229" s="41">
        <f>MAX(IF($B229="No",0,MIN((0.75*D229),1694)),MIN(D229,(0.75*$C229),1694))</f>
        <v>0</v>
      </c>
      <c r="G229" s="41">
        <f>MAX(IF($B229="No",0,MIN((0.75*E229),1694)),MIN(E229,(0.75*$C229),1694))</f>
        <v>0</v>
      </c>
      <c r="H229" s="54" t="str">
        <f>IF(OR(COUNT(C229:E229)&lt;&gt;3,ISBLANK(B229)),"",SUM(F229:G229))</f>
        <v/>
      </c>
    </row>
    <row r="230" spans="6:8" ht="17.25" x14ac:dyDescent="0.3">
      <c r="F230" s="41">
        <f>MAX(IF($B230="No",0,MIN((0.75*D230),1694)),MIN(D230,(0.75*$C230),1694))</f>
        <v>0</v>
      </c>
      <c r="G230" s="41">
        <f>MAX(IF($B230="No",0,MIN((0.75*E230),1694)),MIN(E230,(0.75*$C230),1694))</f>
        <v>0</v>
      </c>
      <c r="H230" s="54" t="str">
        <f>IF(OR(COUNT(C230:E230)&lt;&gt;3,ISBLANK(B230)),"",SUM(F230:G230))</f>
        <v/>
      </c>
    </row>
    <row r="231" spans="6:8" ht="17.25" x14ac:dyDescent="0.3">
      <c r="F231" s="41">
        <f>MAX(IF($B231="No",0,MIN((0.75*D231),1694)),MIN(D231,(0.75*$C231),1694))</f>
        <v>0</v>
      </c>
      <c r="G231" s="41">
        <f>MAX(IF($B231="No",0,MIN((0.75*E231),1694)),MIN(E231,(0.75*$C231),1694))</f>
        <v>0</v>
      </c>
      <c r="H231" s="54" t="str">
        <f>IF(OR(COUNT(C231:E231)&lt;&gt;3,ISBLANK(B231)),"",SUM(F231:G231))</f>
        <v/>
      </c>
    </row>
    <row r="232" spans="6:8" ht="17.25" x14ac:dyDescent="0.3">
      <c r="F232" s="41">
        <f>MAX(IF($B232="No",0,MIN((0.75*D232),1694)),MIN(D232,(0.75*$C232),1694))</f>
        <v>0</v>
      </c>
      <c r="G232" s="41">
        <f>MAX(IF($B232="No",0,MIN((0.75*E232),1694)),MIN(E232,(0.75*$C232),1694))</f>
        <v>0</v>
      </c>
      <c r="H232" s="54" t="str">
        <f>IF(OR(COUNT(C232:E232)&lt;&gt;3,ISBLANK(B232)),"",SUM(F232:G232))</f>
        <v/>
      </c>
    </row>
    <row r="233" spans="6:8" ht="17.25" x14ac:dyDescent="0.3">
      <c r="F233" s="41">
        <f>MAX(IF($B233="No",0,MIN((0.75*D233),1694)),MIN(D233,(0.75*$C233),1694))</f>
        <v>0</v>
      </c>
      <c r="G233" s="41">
        <f>MAX(IF($B233="No",0,MIN((0.75*E233),1694)),MIN(E233,(0.75*$C233),1694))</f>
        <v>0</v>
      </c>
      <c r="H233" s="54" t="str">
        <f>IF(OR(COUNT(C233:E233)&lt;&gt;3,ISBLANK(B233)),"",SUM(F233:G233))</f>
        <v/>
      </c>
    </row>
    <row r="234" spans="6:8" ht="17.25" x14ac:dyDescent="0.3">
      <c r="F234" s="41">
        <f>MAX(IF($B234="No",0,MIN((0.75*D234),1694)),MIN(D234,(0.75*$C234),1694))</f>
        <v>0</v>
      </c>
      <c r="G234" s="41">
        <f>MAX(IF($B234="No",0,MIN((0.75*E234),1694)),MIN(E234,(0.75*$C234),1694))</f>
        <v>0</v>
      </c>
      <c r="H234" s="54" t="str">
        <f>IF(OR(COUNT(C234:E234)&lt;&gt;3,ISBLANK(B234)),"",SUM(F234:G234))</f>
        <v/>
      </c>
    </row>
    <row r="235" spans="6:8" ht="17.25" x14ac:dyDescent="0.3">
      <c r="F235" s="41">
        <f>MAX(IF($B235="No",0,MIN((0.75*D235),1694)),MIN(D235,(0.75*$C235),1694))</f>
        <v>0</v>
      </c>
      <c r="G235" s="41">
        <f>MAX(IF($B235="No",0,MIN((0.75*E235),1694)),MIN(E235,(0.75*$C235),1694))</f>
        <v>0</v>
      </c>
      <c r="H235" s="54" t="str">
        <f>IF(OR(COUNT(C235:E235)&lt;&gt;3,ISBLANK(B235)),"",SUM(F235:G235))</f>
        <v/>
      </c>
    </row>
    <row r="236" spans="6:8" ht="17.25" x14ac:dyDescent="0.3">
      <c r="F236" s="41">
        <f>MAX(IF($B236="No",0,MIN((0.75*D236),1694)),MIN(D236,(0.75*$C236),1694))</f>
        <v>0</v>
      </c>
      <c r="G236" s="41">
        <f>MAX(IF($B236="No",0,MIN((0.75*E236),1694)),MIN(E236,(0.75*$C236),1694))</f>
        <v>0</v>
      </c>
      <c r="H236" s="54" t="str">
        <f>IF(OR(COUNT(C236:E236)&lt;&gt;3,ISBLANK(B236)),"",SUM(F236:G236))</f>
        <v/>
      </c>
    </row>
    <row r="237" spans="6:8" ht="17.25" x14ac:dyDescent="0.3">
      <c r="F237" s="41">
        <f>MAX(IF($B237="No",0,MIN((0.75*D237),1694)),MIN(D237,(0.75*$C237),1694))</f>
        <v>0</v>
      </c>
      <c r="G237" s="41">
        <f>MAX(IF($B237="No",0,MIN((0.75*E237),1694)),MIN(E237,(0.75*$C237),1694))</f>
        <v>0</v>
      </c>
      <c r="H237" s="54" t="str">
        <f>IF(OR(COUNT(C237:E237)&lt;&gt;3,ISBLANK(B237)),"",SUM(F237:G237))</f>
        <v/>
      </c>
    </row>
    <row r="238" spans="6:8" ht="17.25" x14ac:dyDescent="0.3">
      <c r="F238" s="41">
        <f>MAX(IF($B238="No",0,MIN((0.75*D238),1694)),MIN(D238,(0.75*$C238),1694))</f>
        <v>0</v>
      </c>
      <c r="G238" s="41">
        <f>MAX(IF($B238="No",0,MIN((0.75*E238),1694)),MIN(E238,(0.75*$C238),1694))</f>
        <v>0</v>
      </c>
      <c r="H238" s="54" t="str">
        <f>IF(OR(COUNT(C238:E238)&lt;&gt;3,ISBLANK(B238)),"",SUM(F238:G238))</f>
        <v/>
      </c>
    </row>
    <row r="239" spans="6:8" ht="17.25" x14ac:dyDescent="0.3">
      <c r="F239" s="41">
        <f>MAX(IF($B239="No",0,MIN((0.75*D239),1694)),MIN(D239,(0.75*$C239),1694))</f>
        <v>0</v>
      </c>
      <c r="G239" s="41">
        <f>MAX(IF($B239="No",0,MIN((0.75*E239),1694)),MIN(E239,(0.75*$C239),1694))</f>
        <v>0</v>
      </c>
      <c r="H239" s="54" t="str">
        <f>IF(OR(COUNT(C239:E239)&lt;&gt;3,ISBLANK(B239)),"",SUM(F239:G239))</f>
        <v/>
      </c>
    </row>
    <row r="240" spans="6:8" ht="17.25" x14ac:dyDescent="0.3">
      <c r="F240" s="41">
        <f>MAX(IF($B240="No",0,MIN((0.75*D240),1694)),MIN(D240,(0.75*$C240),1694))</f>
        <v>0</v>
      </c>
      <c r="G240" s="41">
        <f>MAX(IF($B240="No",0,MIN((0.75*E240),1694)),MIN(E240,(0.75*$C240),1694))</f>
        <v>0</v>
      </c>
      <c r="H240" s="54" t="str">
        <f>IF(OR(COUNT(C240:E240)&lt;&gt;3,ISBLANK(B240)),"",SUM(F240:G240))</f>
        <v/>
      </c>
    </row>
    <row r="241" spans="6:8" ht="17.25" x14ac:dyDescent="0.3">
      <c r="F241" s="41">
        <f>MAX(IF($B241="No",0,MIN((0.75*D241),1694)),MIN(D241,(0.75*$C241),1694))</f>
        <v>0</v>
      </c>
      <c r="G241" s="41">
        <f>MAX(IF($B241="No",0,MIN((0.75*E241),1694)),MIN(E241,(0.75*$C241),1694))</f>
        <v>0</v>
      </c>
      <c r="H241" s="54" t="str">
        <f>IF(OR(COUNT(C241:E241)&lt;&gt;3,ISBLANK(B241)),"",SUM(F241:G241))</f>
        <v/>
      </c>
    </row>
    <row r="242" spans="6:8" ht="17.25" x14ac:dyDescent="0.3">
      <c r="F242" s="41">
        <f>MAX(IF($B242="No",0,MIN((0.75*D242),1694)),MIN(D242,(0.75*$C242),1694))</f>
        <v>0</v>
      </c>
      <c r="G242" s="41">
        <f>MAX(IF($B242="No",0,MIN((0.75*E242),1694)),MIN(E242,(0.75*$C242),1694))</f>
        <v>0</v>
      </c>
      <c r="H242" s="54" t="str">
        <f>IF(OR(COUNT(C242:E242)&lt;&gt;3,ISBLANK(B242)),"",SUM(F242:G242))</f>
        <v/>
      </c>
    </row>
    <row r="243" spans="6:8" ht="17.25" x14ac:dyDescent="0.3">
      <c r="F243" s="41">
        <f>MAX(IF($B243="No",0,MIN((0.75*D243),1694)),MIN(D243,(0.75*$C243),1694))</f>
        <v>0</v>
      </c>
      <c r="G243" s="41">
        <f>MAX(IF($B243="No",0,MIN((0.75*E243),1694)),MIN(E243,(0.75*$C243),1694))</f>
        <v>0</v>
      </c>
      <c r="H243" s="54" t="str">
        <f>IF(OR(COUNT(C243:E243)&lt;&gt;3,ISBLANK(B243)),"",SUM(F243:G243))</f>
        <v/>
      </c>
    </row>
    <row r="244" spans="6:8" ht="17.25" x14ac:dyDescent="0.3">
      <c r="F244" s="41">
        <f>MAX(IF($B244="No",0,MIN((0.75*D244),1694)),MIN(D244,(0.75*$C244),1694))</f>
        <v>0</v>
      </c>
      <c r="G244" s="41">
        <f>MAX(IF($B244="No",0,MIN((0.75*E244),1694)),MIN(E244,(0.75*$C244),1694))</f>
        <v>0</v>
      </c>
      <c r="H244" s="54" t="str">
        <f>IF(OR(COUNT(C244:E244)&lt;&gt;3,ISBLANK(B244)),"",SUM(F244:G244))</f>
        <v/>
      </c>
    </row>
    <row r="245" spans="6:8" ht="17.25" x14ac:dyDescent="0.3">
      <c r="F245" s="41">
        <f>MAX(IF($B245="No",0,MIN((0.75*D245),1694)),MIN(D245,(0.75*$C245),1694))</f>
        <v>0</v>
      </c>
      <c r="G245" s="41">
        <f>MAX(IF($B245="No",0,MIN((0.75*E245),1694)),MIN(E245,(0.75*$C245),1694))</f>
        <v>0</v>
      </c>
      <c r="H245" s="54" t="str">
        <f>IF(OR(COUNT(C245:E245)&lt;&gt;3,ISBLANK(B245)),"",SUM(F245:G245))</f>
        <v/>
      </c>
    </row>
    <row r="246" spans="6:8" ht="17.25" x14ac:dyDescent="0.3">
      <c r="F246" s="41">
        <f>MAX(IF($B246="No",0,MIN((0.75*D246),1694)),MIN(D246,(0.75*$C246),1694))</f>
        <v>0</v>
      </c>
      <c r="G246" s="41">
        <f>MAX(IF($B246="No",0,MIN((0.75*E246),1694)),MIN(E246,(0.75*$C246),1694))</f>
        <v>0</v>
      </c>
      <c r="H246" s="54" t="str">
        <f>IF(OR(COUNT(C246:E246)&lt;&gt;3,ISBLANK(B246)),"",SUM(F246:G246))</f>
        <v/>
      </c>
    </row>
    <row r="247" spans="6:8" ht="17.25" x14ac:dyDescent="0.3">
      <c r="F247" s="41">
        <f>MAX(IF($B247="No",0,MIN((0.75*D247),1694)),MIN(D247,(0.75*$C247),1694))</f>
        <v>0</v>
      </c>
      <c r="G247" s="41">
        <f>MAX(IF($B247="No",0,MIN((0.75*E247),1694)),MIN(E247,(0.75*$C247),1694))</f>
        <v>0</v>
      </c>
      <c r="H247" s="54" t="str">
        <f>IF(OR(COUNT(C247:E247)&lt;&gt;3,ISBLANK(B247)),"",SUM(F247:G247))</f>
        <v/>
      </c>
    </row>
    <row r="248" spans="6:8" ht="17.25" x14ac:dyDescent="0.3">
      <c r="F248" s="41">
        <f>MAX(IF($B248="No",0,MIN((0.75*D248),1694)),MIN(D248,(0.75*$C248),1694))</f>
        <v>0</v>
      </c>
      <c r="G248" s="41">
        <f>MAX(IF($B248="No",0,MIN((0.75*E248),1694)),MIN(E248,(0.75*$C248),1694))</f>
        <v>0</v>
      </c>
      <c r="H248" s="54" t="str">
        <f>IF(OR(COUNT(C248:E248)&lt;&gt;3,ISBLANK(B248)),"",SUM(F248:G248))</f>
        <v/>
      </c>
    </row>
    <row r="249" spans="6:8" ht="17.25" x14ac:dyDescent="0.3">
      <c r="F249" s="41">
        <f>MAX(IF($B249="No",0,MIN((0.75*D249),1694)),MIN(D249,(0.75*$C249),1694))</f>
        <v>0</v>
      </c>
      <c r="G249" s="41">
        <f>MAX(IF($B249="No",0,MIN((0.75*E249),1694)),MIN(E249,(0.75*$C249),1694))</f>
        <v>0</v>
      </c>
      <c r="H249" s="54" t="str">
        <f>IF(OR(COUNT(C249:E249)&lt;&gt;3,ISBLANK(B249)),"",SUM(F249:G249))</f>
        <v/>
      </c>
    </row>
    <row r="250" spans="6:8" ht="17.25" x14ac:dyDescent="0.3">
      <c r="F250" s="41">
        <f>MAX(IF($B250="No",0,MIN((0.75*D250),1694)),MIN(D250,(0.75*$C250),1694))</f>
        <v>0</v>
      </c>
      <c r="G250" s="41">
        <f>MAX(IF($B250="No",0,MIN((0.75*E250),1694)),MIN(E250,(0.75*$C250),1694))</f>
        <v>0</v>
      </c>
      <c r="H250" s="54" t="str">
        <f>IF(OR(COUNT(C250:E250)&lt;&gt;3,ISBLANK(B250)),"",SUM(F250:G250))</f>
        <v/>
      </c>
    </row>
    <row r="251" spans="6:8" ht="17.25" x14ac:dyDescent="0.3">
      <c r="F251" s="41">
        <f>MAX(IF($B251="No",0,MIN((0.75*D251),1694)),MIN(D251,(0.75*$C251),1694))</f>
        <v>0</v>
      </c>
      <c r="G251" s="41">
        <f>MAX(IF($B251="No",0,MIN((0.75*E251),1694)),MIN(E251,(0.75*$C251),1694))</f>
        <v>0</v>
      </c>
      <c r="H251" s="54" t="str">
        <f>IF(OR(COUNT(C251:E251)&lt;&gt;3,ISBLANK(B251)),"",SUM(F251:G251))</f>
        <v/>
      </c>
    </row>
    <row r="252" spans="6:8" ht="17.25" x14ac:dyDescent="0.3">
      <c r="F252" s="41">
        <f>MAX(IF($B252="No",0,MIN((0.75*D252),1694)),MIN(D252,(0.75*$C252),1694))</f>
        <v>0</v>
      </c>
      <c r="G252" s="41">
        <f>MAX(IF($B252="No",0,MIN((0.75*E252),1694)),MIN(E252,(0.75*$C252),1694))</f>
        <v>0</v>
      </c>
      <c r="H252" s="54" t="str">
        <f>IF(OR(COUNT(C252:E252)&lt;&gt;3,ISBLANK(B252)),"",SUM(F252:G252))</f>
        <v/>
      </c>
    </row>
    <row r="253" spans="6:8" ht="17.25" x14ac:dyDescent="0.3">
      <c r="F253" s="41">
        <f>MAX(IF($B253="No",0,MIN((0.75*D253),1694)),MIN(D253,(0.75*$C253),1694))</f>
        <v>0</v>
      </c>
      <c r="G253" s="41">
        <f>MAX(IF($B253="No",0,MIN((0.75*E253),1694)),MIN(E253,(0.75*$C253),1694))</f>
        <v>0</v>
      </c>
      <c r="H253" s="54" t="str">
        <f>IF(OR(COUNT(C253:E253)&lt;&gt;3,ISBLANK(B253)),"",SUM(F253:G253))</f>
        <v/>
      </c>
    </row>
    <row r="254" spans="6:8" ht="17.25" x14ac:dyDescent="0.3">
      <c r="F254" s="41">
        <f>MAX(IF($B254="No",0,MIN((0.75*D254),1694)),MIN(D254,(0.75*$C254),1694))</f>
        <v>0</v>
      </c>
      <c r="G254" s="41">
        <f>MAX(IF($B254="No",0,MIN((0.75*E254),1694)),MIN(E254,(0.75*$C254),1694))</f>
        <v>0</v>
      </c>
      <c r="H254" s="54" t="str">
        <f>IF(OR(COUNT(C254:E254)&lt;&gt;3,ISBLANK(B254)),"",SUM(F254:G254))</f>
        <v/>
      </c>
    </row>
    <row r="255" spans="6:8" ht="17.25" x14ac:dyDescent="0.3">
      <c r="F255" s="41">
        <f>MAX(IF($B255="No",0,MIN((0.75*D255),1694)),MIN(D255,(0.75*$C255),1694))</f>
        <v>0</v>
      </c>
      <c r="G255" s="41">
        <f>MAX(IF($B255="No",0,MIN((0.75*E255),1694)),MIN(E255,(0.75*$C255),1694))</f>
        <v>0</v>
      </c>
      <c r="H255" s="54" t="str">
        <f>IF(OR(COUNT(C255:E255)&lt;&gt;3,ISBLANK(B255)),"",SUM(F255:G255))</f>
        <v/>
      </c>
    </row>
    <row r="256" spans="6:8" ht="17.25" x14ac:dyDescent="0.3">
      <c r="F256" s="41">
        <f>MAX(IF($B256="No",0,MIN((0.75*D256),1694)),MIN(D256,(0.75*$C256),1694))</f>
        <v>0</v>
      </c>
      <c r="G256" s="41">
        <f>MAX(IF($B256="No",0,MIN((0.75*E256),1694)),MIN(E256,(0.75*$C256),1694))</f>
        <v>0</v>
      </c>
      <c r="H256" s="54" t="str">
        <f>IF(OR(COUNT(C256:E256)&lt;&gt;3,ISBLANK(B256)),"",SUM(F256:G256))</f>
        <v/>
      </c>
    </row>
    <row r="257" spans="6:8" ht="17.25" x14ac:dyDescent="0.3">
      <c r="F257" s="41">
        <f>MAX(IF($B257="No",0,MIN((0.75*D257),1694)),MIN(D257,(0.75*$C257),1694))</f>
        <v>0</v>
      </c>
      <c r="G257" s="41">
        <f>MAX(IF($B257="No",0,MIN((0.75*E257),1694)),MIN(E257,(0.75*$C257),1694))</f>
        <v>0</v>
      </c>
      <c r="H257" s="54" t="str">
        <f>IF(OR(COUNT(C257:E257)&lt;&gt;3,ISBLANK(B257)),"",SUM(F257:G257))</f>
        <v/>
      </c>
    </row>
    <row r="258" spans="6:8" ht="17.25" x14ac:dyDescent="0.3">
      <c r="F258" s="41">
        <f>MAX(IF($B258="No",0,MIN((0.75*D258),1694)),MIN(D258,(0.75*$C258),1694))</f>
        <v>0</v>
      </c>
      <c r="G258" s="41">
        <f>MAX(IF($B258="No",0,MIN((0.75*E258),1694)),MIN(E258,(0.75*$C258),1694))</f>
        <v>0</v>
      </c>
      <c r="H258" s="54" t="str">
        <f>IF(OR(COUNT(C258:E258)&lt;&gt;3,ISBLANK(B258)),"",SUM(F258:G258))</f>
        <v/>
      </c>
    </row>
    <row r="259" spans="6:8" ht="17.25" x14ac:dyDescent="0.3">
      <c r="F259" s="41">
        <f>MAX(IF($B259="No",0,MIN((0.75*D259),1694)),MIN(D259,(0.75*$C259),1694))</f>
        <v>0</v>
      </c>
      <c r="G259" s="41">
        <f>MAX(IF($B259="No",0,MIN((0.75*E259),1694)),MIN(E259,(0.75*$C259),1694))</f>
        <v>0</v>
      </c>
      <c r="H259" s="54" t="str">
        <f>IF(OR(COUNT(C259:E259)&lt;&gt;3,ISBLANK(B259)),"",SUM(F259:G259))</f>
        <v/>
      </c>
    </row>
    <row r="260" spans="6:8" ht="17.25" x14ac:dyDescent="0.3">
      <c r="F260" s="41">
        <f>MAX(IF($B260="No",0,MIN((0.75*D260),1694)),MIN(D260,(0.75*$C260),1694))</f>
        <v>0</v>
      </c>
      <c r="G260" s="41">
        <f>MAX(IF($B260="No",0,MIN((0.75*E260),1694)),MIN(E260,(0.75*$C260),1694))</f>
        <v>0</v>
      </c>
      <c r="H260" s="54" t="str">
        <f>IF(OR(COUNT(C260:E260)&lt;&gt;3,ISBLANK(B260)),"",SUM(F260:G260))</f>
        <v/>
      </c>
    </row>
    <row r="261" spans="6:8" ht="17.25" x14ac:dyDescent="0.3">
      <c r="F261" s="41">
        <f>MAX(IF($B261="No",0,MIN((0.75*D261),1694)),MIN(D261,(0.75*$C261),1694))</f>
        <v>0</v>
      </c>
      <c r="G261" s="41">
        <f>MAX(IF($B261="No",0,MIN((0.75*E261),1694)),MIN(E261,(0.75*$C261),1694))</f>
        <v>0</v>
      </c>
      <c r="H261" s="54" t="str">
        <f>IF(OR(COUNT(C261:E261)&lt;&gt;3,ISBLANK(B261)),"",SUM(F261:G261))</f>
        <v/>
      </c>
    </row>
    <row r="262" spans="6:8" ht="17.25" x14ac:dyDescent="0.3">
      <c r="F262" s="41">
        <f>MAX(IF($B262="No",0,MIN((0.75*D262),1694)),MIN(D262,(0.75*$C262),1694))</f>
        <v>0</v>
      </c>
      <c r="G262" s="41">
        <f>MAX(IF($B262="No",0,MIN((0.75*E262),1694)),MIN(E262,(0.75*$C262),1694))</f>
        <v>0</v>
      </c>
      <c r="H262" s="54" t="str">
        <f>IF(OR(COUNT(C262:E262)&lt;&gt;3,ISBLANK(B262)),"",SUM(F262:G262))</f>
        <v/>
      </c>
    </row>
    <row r="263" spans="6:8" ht="17.25" x14ac:dyDescent="0.3">
      <c r="F263" s="41">
        <f>MAX(IF($B263="No",0,MIN((0.75*D263),1694)),MIN(D263,(0.75*$C263),1694))</f>
        <v>0</v>
      </c>
      <c r="G263" s="41">
        <f>MAX(IF($B263="No",0,MIN((0.75*E263),1694)),MIN(E263,(0.75*$C263),1694))</f>
        <v>0</v>
      </c>
      <c r="H263" s="54" t="str">
        <f>IF(OR(COUNT(C263:E263)&lt;&gt;3,ISBLANK(B263)),"",SUM(F263:G263))</f>
        <v/>
      </c>
    </row>
    <row r="264" spans="6:8" ht="17.25" x14ac:dyDescent="0.3">
      <c r="F264" s="41">
        <f>MAX(IF($B264="No",0,MIN((0.75*D264),1694)),MIN(D264,(0.75*$C264),1694))</f>
        <v>0</v>
      </c>
      <c r="G264" s="41">
        <f>MAX(IF($B264="No",0,MIN((0.75*E264),1694)),MIN(E264,(0.75*$C264),1694))</f>
        <v>0</v>
      </c>
      <c r="H264" s="54" t="str">
        <f>IF(OR(COUNT(C264:E264)&lt;&gt;3,ISBLANK(B264)),"",SUM(F264:G264))</f>
        <v/>
      </c>
    </row>
    <row r="265" spans="6:8" ht="17.25" x14ac:dyDescent="0.3">
      <c r="F265" s="41">
        <f>MAX(IF($B265="No",0,MIN((0.75*D265),1694)),MIN(D265,(0.75*$C265),1694))</f>
        <v>0</v>
      </c>
      <c r="G265" s="41">
        <f>MAX(IF($B265="No",0,MIN((0.75*E265),1694)),MIN(E265,(0.75*$C265),1694))</f>
        <v>0</v>
      </c>
      <c r="H265" s="54" t="str">
        <f>IF(OR(COUNT(C265:E265)&lt;&gt;3,ISBLANK(B265)),"",SUM(F265:G265))</f>
        <v/>
      </c>
    </row>
    <row r="266" spans="6:8" ht="17.25" x14ac:dyDescent="0.3">
      <c r="F266" s="41">
        <f>MAX(IF($B266="No",0,MIN((0.75*D266),1694)),MIN(D266,(0.75*$C266),1694))</f>
        <v>0</v>
      </c>
      <c r="G266" s="41">
        <f>MAX(IF($B266="No",0,MIN((0.75*E266),1694)),MIN(E266,(0.75*$C266),1694))</f>
        <v>0</v>
      </c>
      <c r="H266" s="54" t="str">
        <f>IF(OR(COUNT(C266:E266)&lt;&gt;3,ISBLANK(B266)),"",SUM(F266:G266))</f>
        <v/>
      </c>
    </row>
    <row r="267" spans="6:8" ht="17.25" x14ac:dyDescent="0.3">
      <c r="F267" s="41">
        <f>MAX(IF($B267="No",0,MIN((0.75*D267),1694)),MIN(D267,(0.75*$C267),1694))</f>
        <v>0</v>
      </c>
      <c r="G267" s="41">
        <f>MAX(IF($B267="No",0,MIN((0.75*E267),1694)),MIN(E267,(0.75*$C267),1694))</f>
        <v>0</v>
      </c>
      <c r="H267" s="54" t="str">
        <f>IF(OR(COUNT(C267:E267)&lt;&gt;3,ISBLANK(B267)),"",SUM(F267:G267))</f>
        <v/>
      </c>
    </row>
    <row r="268" spans="6:8" ht="17.25" x14ac:dyDescent="0.3">
      <c r="F268" s="41">
        <f>MAX(IF($B268="No",0,MIN((0.75*D268),1694)),MIN(D268,(0.75*$C268),1694))</f>
        <v>0</v>
      </c>
      <c r="G268" s="41">
        <f>MAX(IF($B268="No",0,MIN((0.75*E268),1694)),MIN(E268,(0.75*$C268),1694))</f>
        <v>0</v>
      </c>
      <c r="H268" s="54" t="str">
        <f>IF(OR(COUNT(C268:E268)&lt;&gt;3,ISBLANK(B268)),"",SUM(F268:G268))</f>
        <v/>
      </c>
    </row>
    <row r="269" spans="6:8" ht="17.25" x14ac:dyDescent="0.3">
      <c r="F269" s="41">
        <f>MAX(IF($B269="No",0,MIN((0.75*D269),1694)),MIN(D269,(0.75*$C269),1694))</f>
        <v>0</v>
      </c>
      <c r="G269" s="41">
        <f>MAX(IF($B269="No",0,MIN((0.75*E269),1694)),MIN(E269,(0.75*$C269),1694))</f>
        <v>0</v>
      </c>
      <c r="H269" s="54" t="str">
        <f>IF(OR(COUNT(C269:E269)&lt;&gt;3,ISBLANK(B269)),"",SUM(F269:G269))</f>
        <v/>
      </c>
    </row>
    <row r="270" spans="6:8" ht="17.25" x14ac:dyDescent="0.3">
      <c r="F270" s="41">
        <f>MAX(IF($B270="No",0,MIN((0.75*D270),1694)),MIN(D270,(0.75*$C270),1694))</f>
        <v>0</v>
      </c>
      <c r="G270" s="41">
        <f>MAX(IF($B270="No",0,MIN((0.75*E270),1694)),MIN(E270,(0.75*$C270),1694))</f>
        <v>0</v>
      </c>
      <c r="H270" s="54" t="str">
        <f>IF(OR(COUNT(C270:E270)&lt;&gt;3,ISBLANK(B270)),"",SUM(F270:G270))</f>
        <v/>
      </c>
    </row>
    <row r="271" spans="6:8" ht="17.25" x14ac:dyDescent="0.3">
      <c r="F271" s="41">
        <f>MAX(IF($B271="No",0,MIN((0.75*D271),1694)),MIN(D271,(0.75*$C271),1694))</f>
        <v>0</v>
      </c>
      <c r="G271" s="41">
        <f>MAX(IF($B271="No",0,MIN((0.75*E271),1694)),MIN(E271,(0.75*$C271),1694))</f>
        <v>0</v>
      </c>
      <c r="H271" s="54" t="str">
        <f>IF(OR(COUNT(C271:E271)&lt;&gt;3,ISBLANK(B271)),"",SUM(F271:G271))</f>
        <v/>
      </c>
    </row>
    <row r="272" spans="6:8" ht="17.25" x14ac:dyDescent="0.3">
      <c r="F272" s="41">
        <f>MAX(IF($B272="No",0,MIN((0.75*D272),1694)),MIN(D272,(0.75*$C272),1694))</f>
        <v>0</v>
      </c>
      <c r="G272" s="41">
        <f>MAX(IF($B272="No",0,MIN((0.75*E272),1694)),MIN(E272,(0.75*$C272),1694))</f>
        <v>0</v>
      </c>
      <c r="H272" s="54" t="str">
        <f>IF(OR(COUNT(C272:E272)&lt;&gt;3,ISBLANK(B272)),"",SUM(F272:G272))</f>
        <v/>
      </c>
    </row>
    <row r="273" spans="6:8" ht="17.25" x14ac:dyDescent="0.3">
      <c r="F273" s="41">
        <f>MAX(IF($B273="No",0,MIN((0.75*D273),1694)),MIN(D273,(0.75*$C273),1694))</f>
        <v>0</v>
      </c>
      <c r="G273" s="41">
        <f>MAX(IF($B273="No",0,MIN((0.75*E273),1694)),MIN(E273,(0.75*$C273),1694))</f>
        <v>0</v>
      </c>
      <c r="H273" s="54" t="str">
        <f>IF(OR(COUNT(C273:E273)&lt;&gt;3,ISBLANK(B273)),"",SUM(F273:G273))</f>
        <v/>
      </c>
    </row>
    <row r="274" spans="6:8" ht="17.25" x14ac:dyDescent="0.3">
      <c r="F274" s="41">
        <f>MAX(IF($B274="No",0,MIN((0.75*D274),1694)),MIN(D274,(0.75*$C274),1694))</f>
        <v>0</v>
      </c>
      <c r="G274" s="41">
        <f>MAX(IF($B274="No",0,MIN((0.75*E274),1694)),MIN(E274,(0.75*$C274),1694))</f>
        <v>0</v>
      </c>
      <c r="H274" s="54" t="str">
        <f>IF(OR(COUNT(C274:E274)&lt;&gt;3,ISBLANK(B274)),"",SUM(F274:G274))</f>
        <v/>
      </c>
    </row>
    <row r="275" spans="6:8" ht="17.25" x14ac:dyDescent="0.3">
      <c r="F275" s="41">
        <f>MAX(IF($B275="No",0,MIN((0.75*D275),1694)),MIN(D275,(0.75*$C275),1694))</f>
        <v>0</v>
      </c>
      <c r="G275" s="41">
        <f>MAX(IF($B275="No",0,MIN((0.75*E275),1694)),MIN(E275,(0.75*$C275),1694))</f>
        <v>0</v>
      </c>
      <c r="H275" s="54" t="str">
        <f>IF(OR(COUNT(C275:E275)&lt;&gt;3,ISBLANK(B275)),"",SUM(F275:G275))</f>
        <v/>
      </c>
    </row>
    <row r="276" spans="6:8" ht="17.25" x14ac:dyDescent="0.3">
      <c r="F276" s="41">
        <f>MAX(IF($B276="No",0,MIN((0.75*D276),1694)),MIN(D276,(0.75*$C276),1694))</f>
        <v>0</v>
      </c>
      <c r="G276" s="41">
        <f>MAX(IF($B276="No",0,MIN((0.75*E276),1694)),MIN(E276,(0.75*$C276),1694))</f>
        <v>0</v>
      </c>
      <c r="H276" s="54" t="str">
        <f>IF(OR(COUNT(C276:E276)&lt;&gt;3,ISBLANK(B276)),"",SUM(F276:G276))</f>
        <v/>
      </c>
    </row>
    <row r="277" spans="6:8" ht="17.25" x14ac:dyDescent="0.3">
      <c r="F277" s="41">
        <f>MAX(IF($B277="No",0,MIN((0.75*D277),1694)),MIN(D277,(0.75*$C277),1694))</f>
        <v>0</v>
      </c>
      <c r="G277" s="41">
        <f>MAX(IF($B277="No",0,MIN((0.75*E277),1694)),MIN(E277,(0.75*$C277),1694))</f>
        <v>0</v>
      </c>
      <c r="H277" s="54" t="str">
        <f>IF(OR(COUNT(C277:E277)&lt;&gt;3,ISBLANK(B277)),"",SUM(F277:G277))</f>
        <v/>
      </c>
    </row>
    <row r="278" spans="6:8" ht="17.25" x14ac:dyDescent="0.3">
      <c r="F278" s="41">
        <f>MAX(IF($B278="No",0,MIN((0.75*D278),1694)),MIN(D278,(0.75*$C278),1694))</f>
        <v>0</v>
      </c>
      <c r="G278" s="41">
        <f>MAX(IF($B278="No",0,MIN((0.75*E278),1694)),MIN(E278,(0.75*$C278),1694))</f>
        <v>0</v>
      </c>
      <c r="H278" s="54" t="str">
        <f>IF(OR(COUNT(C278:E278)&lt;&gt;3,ISBLANK(B278)),"",SUM(F278:G278))</f>
        <v/>
      </c>
    </row>
    <row r="279" spans="6:8" ht="17.25" x14ac:dyDescent="0.3">
      <c r="F279" s="41">
        <f>MAX(IF($B279="No",0,MIN((0.75*D279),1694)),MIN(D279,(0.75*$C279),1694))</f>
        <v>0</v>
      </c>
      <c r="G279" s="41">
        <f>MAX(IF($B279="No",0,MIN((0.75*E279),1694)),MIN(E279,(0.75*$C279),1694))</f>
        <v>0</v>
      </c>
      <c r="H279" s="54" t="str">
        <f>IF(OR(COUNT(C279:E279)&lt;&gt;3,ISBLANK(B279)),"",SUM(F279:G279))</f>
        <v/>
      </c>
    </row>
    <row r="280" spans="6:8" ht="17.25" x14ac:dyDescent="0.3">
      <c r="F280" s="41">
        <f>MAX(IF($B280="No",0,MIN((0.75*D280),1694)),MIN(D280,(0.75*$C280),1694))</f>
        <v>0</v>
      </c>
      <c r="G280" s="41">
        <f>MAX(IF($B280="No",0,MIN((0.75*E280),1694)),MIN(E280,(0.75*$C280),1694))</f>
        <v>0</v>
      </c>
      <c r="H280" s="54" t="str">
        <f>IF(OR(COUNT(C280:E280)&lt;&gt;3,ISBLANK(B280)),"",SUM(F280:G280))</f>
        <v/>
      </c>
    </row>
    <row r="281" spans="6:8" ht="17.25" x14ac:dyDescent="0.3">
      <c r="F281" s="41">
        <f>MAX(IF($B281="No",0,MIN((0.75*D281),1694)),MIN(D281,(0.75*$C281),1694))</f>
        <v>0</v>
      </c>
      <c r="G281" s="41">
        <f>MAX(IF($B281="No",0,MIN((0.75*E281),1694)),MIN(E281,(0.75*$C281),1694))</f>
        <v>0</v>
      </c>
      <c r="H281" s="54" t="str">
        <f>IF(OR(COUNT(C281:E281)&lt;&gt;3,ISBLANK(B281)),"",SUM(F281:G281))</f>
        <v/>
      </c>
    </row>
    <row r="282" spans="6:8" ht="17.25" x14ac:dyDescent="0.3">
      <c r="F282" s="41">
        <f>MAX(IF($B282="No",0,MIN((0.75*D282),1694)),MIN(D282,(0.75*$C282),1694))</f>
        <v>0</v>
      </c>
      <c r="G282" s="41">
        <f>MAX(IF($B282="No",0,MIN((0.75*E282),1694)),MIN(E282,(0.75*$C282),1694))</f>
        <v>0</v>
      </c>
      <c r="H282" s="54" t="str">
        <f>IF(OR(COUNT(C282:E282)&lt;&gt;3,ISBLANK(B282)),"",SUM(F282:G282))</f>
        <v/>
      </c>
    </row>
    <row r="283" spans="6:8" ht="17.25" x14ac:dyDescent="0.3">
      <c r="F283" s="41">
        <f>MAX(IF($B283="No",0,MIN((0.75*D283),1694)),MIN(D283,(0.75*$C283),1694))</f>
        <v>0</v>
      </c>
      <c r="G283" s="41">
        <f>MAX(IF($B283="No",0,MIN((0.75*E283),1694)),MIN(E283,(0.75*$C283),1694))</f>
        <v>0</v>
      </c>
      <c r="H283" s="54" t="str">
        <f>IF(OR(COUNT(C283:E283)&lt;&gt;3,ISBLANK(B283)),"",SUM(F283:G283))</f>
        <v/>
      </c>
    </row>
    <row r="284" spans="6:8" ht="17.25" x14ac:dyDescent="0.3">
      <c r="F284" s="41">
        <f>MAX(IF($B284="No",0,MIN((0.75*D284),1694)),MIN(D284,(0.75*$C284),1694))</f>
        <v>0</v>
      </c>
      <c r="G284" s="41">
        <f>MAX(IF($B284="No",0,MIN((0.75*E284),1694)),MIN(E284,(0.75*$C284),1694))</f>
        <v>0</v>
      </c>
      <c r="H284" s="54" t="str">
        <f>IF(OR(COUNT(C284:E284)&lt;&gt;3,ISBLANK(B284)),"",SUM(F284:G284))</f>
        <v/>
      </c>
    </row>
    <row r="285" spans="6:8" ht="17.25" x14ac:dyDescent="0.3">
      <c r="F285" s="41">
        <f>MAX(IF($B285="No",0,MIN((0.75*D285),1694)),MIN(D285,(0.75*$C285),1694))</f>
        <v>0</v>
      </c>
      <c r="G285" s="41">
        <f>MAX(IF($B285="No",0,MIN((0.75*E285),1694)),MIN(E285,(0.75*$C285),1694))</f>
        <v>0</v>
      </c>
      <c r="H285" s="54" t="str">
        <f>IF(OR(COUNT(C285:E285)&lt;&gt;3,ISBLANK(B285)),"",SUM(F285:G285))</f>
        <v/>
      </c>
    </row>
    <row r="286" spans="6:8" ht="17.25" x14ac:dyDescent="0.3">
      <c r="F286" s="41">
        <f>MAX(IF($B286="No",0,MIN((0.75*D286),1694)),MIN(D286,(0.75*$C286),1694))</f>
        <v>0</v>
      </c>
      <c r="G286" s="41">
        <f>MAX(IF($B286="No",0,MIN((0.75*E286),1694)),MIN(E286,(0.75*$C286),1694))</f>
        <v>0</v>
      </c>
      <c r="H286" s="54" t="str">
        <f>IF(OR(COUNT(C286:E286)&lt;&gt;3,ISBLANK(B286)),"",SUM(F286:G286))</f>
        <v/>
      </c>
    </row>
    <row r="287" spans="6:8" ht="17.25" x14ac:dyDescent="0.3">
      <c r="F287" s="41">
        <f>MAX(IF($B287="No",0,MIN((0.75*D287),1694)),MIN(D287,(0.75*$C287),1694))</f>
        <v>0</v>
      </c>
      <c r="G287" s="41">
        <f>MAX(IF($B287="No",0,MIN((0.75*E287),1694)),MIN(E287,(0.75*$C287),1694))</f>
        <v>0</v>
      </c>
      <c r="H287" s="54" t="str">
        <f>IF(OR(COUNT(C287:E287)&lt;&gt;3,ISBLANK(B287)),"",SUM(F287:G287))</f>
        <v/>
      </c>
    </row>
    <row r="288" spans="6:8" ht="17.25" x14ac:dyDescent="0.3">
      <c r="F288" s="41">
        <f>MAX(IF($B288="No",0,MIN((0.75*D288),1694)),MIN(D288,(0.75*$C288),1694))</f>
        <v>0</v>
      </c>
      <c r="G288" s="41">
        <f>MAX(IF($B288="No",0,MIN((0.75*E288),1694)),MIN(E288,(0.75*$C288),1694))</f>
        <v>0</v>
      </c>
      <c r="H288" s="54" t="str">
        <f>IF(OR(COUNT(C288:E288)&lt;&gt;3,ISBLANK(B288)),"",SUM(F288:G288))</f>
        <v/>
      </c>
    </row>
    <row r="289" spans="6:8" ht="17.25" x14ac:dyDescent="0.3">
      <c r="F289" s="41">
        <f>MAX(IF($B289="No",0,MIN((0.75*D289),1694)),MIN(D289,(0.75*$C289),1694))</f>
        <v>0</v>
      </c>
      <c r="G289" s="41">
        <f>MAX(IF($B289="No",0,MIN((0.75*E289),1694)),MIN(E289,(0.75*$C289),1694))</f>
        <v>0</v>
      </c>
      <c r="H289" s="54" t="str">
        <f>IF(OR(COUNT(C289:E289)&lt;&gt;3,ISBLANK(B289)),"",SUM(F289:G289))</f>
        <v/>
      </c>
    </row>
    <row r="290" spans="6:8" ht="17.25" x14ac:dyDescent="0.3">
      <c r="F290" s="41">
        <f>MAX(IF($B290="No",0,MIN((0.75*D290),1694)),MIN(D290,(0.75*$C290),1694))</f>
        <v>0</v>
      </c>
      <c r="G290" s="41">
        <f>MAX(IF($B290="No",0,MIN((0.75*E290),1694)),MIN(E290,(0.75*$C290),1694))</f>
        <v>0</v>
      </c>
      <c r="H290" s="54" t="str">
        <f>IF(OR(COUNT(C290:E290)&lt;&gt;3,ISBLANK(B290)),"",SUM(F290:G290))</f>
        <v/>
      </c>
    </row>
    <row r="291" spans="6:8" ht="17.25" x14ac:dyDescent="0.3">
      <c r="F291" s="41">
        <f>MAX(IF($B291="No",0,MIN((0.75*D291),1694)),MIN(D291,(0.75*$C291),1694))</f>
        <v>0</v>
      </c>
      <c r="G291" s="41">
        <f>MAX(IF($B291="No",0,MIN((0.75*E291),1694)),MIN(E291,(0.75*$C291),1694))</f>
        <v>0</v>
      </c>
      <c r="H291" s="54" t="str">
        <f>IF(OR(COUNT(C291:E291)&lt;&gt;3,ISBLANK(B291)),"",SUM(F291:G291))</f>
        <v/>
      </c>
    </row>
    <row r="292" spans="6:8" ht="17.25" x14ac:dyDescent="0.3">
      <c r="F292" s="41">
        <f>MAX(IF($B292="No",0,MIN((0.75*D292),1694)),MIN(D292,(0.75*$C292),1694))</f>
        <v>0</v>
      </c>
      <c r="G292" s="41">
        <f>MAX(IF($B292="No",0,MIN((0.75*E292),1694)),MIN(E292,(0.75*$C292),1694))</f>
        <v>0</v>
      </c>
      <c r="H292" s="54" t="str">
        <f>IF(OR(COUNT(C292:E292)&lt;&gt;3,ISBLANK(B292)),"",SUM(F292:G292))</f>
        <v/>
      </c>
    </row>
    <row r="293" spans="6:8" ht="17.25" x14ac:dyDescent="0.3">
      <c r="F293" s="41">
        <f>MAX(IF($B293="No",0,MIN((0.75*D293),1694)),MIN(D293,(0.75*$C293),1694))</f>
        <v>0</v>
      </c>
      <c r="G293" s="41">
        <f>MAX(IF($B293="No",0,MIN((0.75*E293),1694)),MIN(E293,(0.75*$C293),1694))</f>
        <v>0</v>
      </c>
      <c r="H293" s="54" t="str">
        <f>IF(OR(COUNT(C293:E293)&lt;&gt;3,ISBLANK(B293)),"",SUM(F293:G293))</f>
        <v/>
      </c>
    </row>
    <row r="294" spans="6:8" ht="17.25" x14ac:dyDescent="0.3">
      <c r="F294" s="41">
        <f>MAX(IF($B294="No",0,MIN((0.75*D294),1694)),MIN(D294,(0.75*$C294),1694))</f>
        <v>0</v>
      </c>
      <c r="G294" s="41">
        <f>MAX(IF($B294="No",0,MIN((0.75*E294),1694)),MIN(E294,(0.75*$C294),1694))</f>
        <v>0</v>
      </c>
      <c r="H294" s="54" t="str">
        <f>IF(OR(COUNT(C294:E294)&lt;&gt;3,ISBLANK(B294)),"",SUM(F294:G294))</f>
        <v/>
      </c>
    </row>
    <row r="295" spans="6:8" ht="17.25" x14ac:dyDescent="0.3">
      <c r="F295" s="41">
        <f>MAX(IF($B295="No",0,MIN((0.75*D295),1694)),MIN(D295,(0.75*$C295),1694))</f>
        <v>0</v>
      </c>
      <c r="G295" s="41">
        <f>MAX(IF($B295="No",0,MIN((0.75*E295),1694)),MIN(E295,(0.75*$C295),1694))</f>
        <v>0</v>
      </c>
      <c r="H295" s="54" t="str">
        <f>IF(OR(COUNT(C295:E295)&lt;&gt;3,ISBLANK(B295)),"",SUM(F295:G295))</f>
        <v/>
      </c>
    </row>
    <row r="296" spans="6:8" ht="17.25" x14ac:dyDescent="0.3">
      <c r="F296" s="41">
        <f>MAX(IF($B296="No",0,MIN((0.75*D296),1694)),MIN(D296,(0.75*$C296),1694))</f>
        <v>0</v>
      </c>
      <c r="G296" s="41">
        <f>MAX(IF($B296="No",0,MIN((0.75*E296),1694)),MIN(E296,(0.75*$C296),1694))</f>
        <v>0</v>
      </c>
      <c r="H296" s="54" t="str">
        <f>IF(OR(COUNT(C296:E296)&lt;&gt;3,ISBLANK(B296)),"",SUM(F296:G296))</f>
        <v/>
      </c>
    </row>
    <row r="297" spans="6:8" ht="17.25" x14ac:dyDescent="0.3">
      <c r="F297" s="41">
        <f>MAX(IF($B297="No",0,MIN((0.75*D297),1694)),MIN(D297,(0.75*$C297),1694))</f>
        <v>0</v>
      </c>
      <c r="G297" s="41">
        <f>MAX(IF($B297="No",0,MIN((0.75*E297),1694)),MIN(E297,(0.75*$C297),1694))</f>
        <v>0</v>
      </c>
      <c r="H297" s="54" t="str">
        <f>IF(OR(COUNT(C297:E297)&lt;&gt;3,ISBLANK(B297)),"",SUM(F297:G297))</f>
        <v/>
      </c>
    </row>
    <row r="298" spans="6:8" ht="17.25" x14ac:dyDescent="0.3">
      <c r="F298" s="41">
        <f>MAX(IF($B298="No",0,MIN((0.75*D298),1694)),MIN(D298,(0.75*$C298),1694))</f>
        <v>0</v>
      </c>
      <c r="G298" s="41">
        <f>MAX(IF($B298="No",0,MIN((0.75*E298),1694)),MIN(E298,(0.75*$C298),1694))</f>
        <v>0</v>
      </c>
      <c r="H298" s="54" t="str">
        <f>IF(OR(COUNT(C298:E298)&lt;&gt;3,ISBLANK(B298)),"",SUM(F298:G298))</f>
        <v/>
      </c>
    </row>
    <row r="299" spans="6:8" ht="17.25" x14ac:dyDescent="0.3">
      <c r="F299" s="41">
        <f>MAX(IF($B299="No",0,MIN((0.75*D299),1694)),MIN(D299,(0.75*$C299),1694))</f>
        <v>0</v>
      </c>
      <c r="G299" s="41">
        <f>MAX(IF($B299="No",0,MIN((0.75*E299),1694)),MIN(E299,(0.75*$C299),1694))</f>
        <v>0</v>
      </c>
      <c r="H299" s="54" t="str">
        <f>IF(OR(COUNT(C299:E299)&lt;&gt;3,ISBLANK(B299)),"",SUM(F299:G299))</f>
        <v/>
      </c>
    </row>
    <row r="300" spans="6:8" ht="17.25" x14ac:dyDescent="0.3">
      <c r="F300" s="41">
        <f>MAX(IF($B300="No",0,MIN((0.75*D300),1694)),MIN(D300,(0.75*$C300),1694))</f>
        <v>0</v>
      </c>
      <c r="G300" s="41">
        <f>MAX(IF($B300="No",0,MIN((0.75*E300),1694)),MIN(E300,(0.75*$C300),1694))</f>
        <v>0</v>
      </c>
      <c r="H300" s="54" t="str">
        <f>IF(OR(COUNT(C300:E300)&lt;&gt;3,ISBLANK(B300)),"",SUM(F300:G300))</f>
        <v/>
      </c>
    </row>
    <row r="301" spans="6:8" ht="17.25" x14ac:dyDescent="0.3">
      <c r="F301" s="41">
        <f>MAX(IF($B301="No",0,MIN((0.75*D301),1694)),MIN(D301,(0.75*$C301),1694))</f>
        <v>0</v>
      </c>
      <c r="G301" s="41">
        <f>MAX(IF($B301="No",0,MIN((0.75*E301),1694)),MIN(E301,(0.75*$C301),1694))</f>
        <v>0</v>
      </c>
      <c r="H301" s="54" t="str">
        <f>IF(OR(COUNT(C301:E301)&lt;&gt;3,ISBLANK(B301)),"",SUM(F301:G301))</f>
        <v/>
      </c>
    </row>
    <row r="302" spans="6:8" ht="17.25" x14ac:dyDescent="0.3">
      <c r="F302" s="41">
        <f>MAX(IF($B302="No",0,MIN((0.75*D302),1694)),MIN(D302,(0.75*$C302),1694))</f>
        <v>0</v>
      </c>
      <c r="G302" s="41">
        <f>MAX(IF($B302="No",0,MIN((0.75*E302),1694)),MIN(E302,(0.75*$C302),1694))</f>
        <v>0</v>
      </c>
      <c r="H302" s="54" t="str">
        <f>IF(OR(COUNT(C302:E302)&lt;&gt;3,ISBLANK(B302)),"",SUM(F302:G302))</f>
        <v/>
      </c>
    </row>
    <row r="303" spans="6:8" ht="17.25" x14ac:dyDescent="0.3">
      <c r="F303" s="41">
        <f>MAX(IF($B303="No",0,MIN((0.75*D303),1694)),MIN(D303,(0.75*$C303),1694))</f>
        <v>0</v>
      </c>
      <c r="G303" s="41">
        <f>MAX(IF($B303="No",0,MIN((0.75*E303),1694)),MIN(E303,(0.75*$C303),1694))</f>
        <v>0</v>
      </c>
      <c r="H303" s="54" t="str">
        <f>IF(OR(COUNT(C303:E303)&lt;&gt;3,ISBLANK(B303)),"",SUM(F303:G303))</f>
        <v/>
      </c>
    </row>
    <row r="304" spans="6:8" ht="17.25" x14ac:dyDescent="0.3">
      <c r="F304" s="41">
        <f>MAX(IF($B304="No",0,MIN((0.75*D304),1694)),MIN(D304,(0.75*$C304),1694))</f>
        <v>0</v>
      </c>
      <c r="G304" s="41">
        <f>MAX(IF($B304="No",0,MIN((0.75*E304),1694)),MIN(E304,(0.75*$C304),1694))</f>
        <v>0</v>
      </c>
      <c r="H304" s="54" t="str">
        <f>IF(OR(COUNT(C304:E304)&lt;&gt;3,ISBLANK(B304)),"",SUM(F304:G304))</f>
        <v/>
      </c>
    </row>
    <row r="305" spans="6:8" ht="17.25" x14ac:dyDescent="0.3">
      <c r="F305" s="41">
        <f>MAX(IF($B305="No",0,MIN((0.75*D305),1694)),MIN(D305,(0.75*$C305),1694))</f>
        <v>0</v>
      </c>
      <c r="G305" s="41">
        <f>MAX(IF($B305="No",0,MIN((0.75*E305),1694)),MIN(E305,(0.75*$C305),1694))</f>
        <v>0</v>
      </c>
      <c r="H305" s="54" t="str">
        <f>IF(OR(COUNT(C305:E305)&lt;&gt;3,ISBLANK(B305)),"",SUM(F305:G305))</f>
        <v/>
      </c>
    </row>
    <row r="306" spans="6:8" ht="17.25" x14ac:dyDescent="0.3">
      <c r="F306" s="41">
        <f>MAX(IF($B306="No",0,MIN((0.75*D306),1694)),MIN(D306,(0.75*$C306),1694))</f>
        <v>0</v>
      </c>
      <c r="G306" s="41">
        <f>MAX(IF($B306="No",0,MIN((0.75*E306),1694)),MIN(E306,(0.75*$C306),1694))</f>
        <v>0</v>
      </c>
      <c r="H306" s="54" t="str">
        <f>IF(OR(COUNT(C306:E306)&lt;&gt;3,ISBLANK(B306)),"",SUM(F306:G306))</f>
        <v/>
      </c>
    </row>
    <row r="307" spans="6:8" ht="17.25" x14ac:dyDescent="0.3">
      <c r="F307" s="41">
        <f>MAX(IF($B307="No",0,MIN((0.75*D307),1694)),MIN(D307,(0.75*$C307),1694))</f>
        <v>0</v>
      </c>
      <c r="G307" s="41">
        <f>MAX(IF($B307="No",0,MIN((0.75*E307),1694)),MIN(E307,(0.75*$C307),1694))</f>
        <v>0</v>
      </c>
      <c r="H307" s="54" t="str">
        <f>IF(OR(COUNT(C307:E307)&lt;&gt;3,ISBLANK(B307)),"",SUM(F307:G307))</f>
        <v/>
      </c>
    </row>
    <row r="308" spans="6:8" ht="17.25" x14ac:dyDescent="0.3">
      <c r="F308" s="41">
        <f>MAX(IF($B308="No",0,MIN((0.75*D308),1694)),MIN(D308,(0.75*$C308),1694))</f>
        <v>0</v>
      </c>
      <c r="G308" s="41">
        <f>MAX(IF($B308="No",0,MIN((0.75*E308),1694)),MIN(E308,(0.75*$C308),1694))</f>
        <v>0</v>
      </c>
      <c r="H308" s="54" t="str">
        <f>IF(OR(COUNT(C308:E308)&lt;&gt;3,ISBLANK(B308)),"",SUM(F308:G308))</f>
        <v/>
      </c>
    </row>
    <row r="309" spans="6:8" ht="17.25" x14ac:dyDescent="0.3">
      <c r="F309" s="41">
        <f>MAX(IF($B309="No",0,MIN((0.75*D309),1694)),MIN(D309,(0.75*$C309),1694))</f>
        <v>0</v>
      </c>
      <c r="G309" s="41">
        <f>MAX(IF($B309="No",0,MIN((0.75*E309),1694)),MIN(E309,(0.75*$C309),1694))</f>
        <v>0</v>
      </c>
      <c r="H309" s="54" t="str">
        <f>IF(OR(COUNT(C309:E309)&lt;&gt;3,ISBLANK(B309)),"",SUM(F309:G309))</f>
        <v/>
      </c>
    </row>
    <row r="310" spans="6:8" ht="17.25" x14ac:dyDescent="0.3">
      <c r="F310" s="41">
        <f>MAX(IF($B310="No",0,MIN((0.75*D310),1694)),MIN(D310,(0.75*$C310),1694))</f>
        <v>0</v>
      </c>
      <c r="G310" s="41">
        <f>MAX(IF($B310="No",0,MIN((0.75*E310),1694)),MIN(E310,(0.75*$C310),1694))</f>
        <v>0</v>
      </c>
      <c r="H310" s="54" t="str">
        <f>IF(OR(COUNT(C310:E310)&lt;&gt;3,ISBLANK(B310)),"",SUM(F310:G310))</f>
        <v/>
      </c>
    </row>
    <row r="311" spans="6:8" ht="17.25" x14ac:dyDescent="0.3">
      <c r="F311" s="41">
        <f>MAX(IF($B311="No",0,MIN((0.75*D311),1694)),MIN(D311,(0.75*$C311),1694))</f>
        <v>0</v>
      </c>
      <c r="G311" s="41">
        <f>MAX(IF($B311="No",0,MIN((0.75*E311),1694)),MIN(E311,(0.75*$C311),1694))</f>
        <v>0</v>
      </c>
      <c r="H311" s="54" t="str">
        <f>IF(OR(COUNT(C311:E311)&lt;&gt;3,ISBLANK(B311)),"",SUM(F311:G311))</f>
        <v/>
      </c>
    </row>
    <row r="312" spans="6:8" ht="17.25" x14ac:dyDescent="0.3">
      <c r="F312" s="41">
        <f>MAX(IF($B312="No",0,MIN((0.75*D312),1694)),MIN(D312,(0.75*$C312),1694))</f>
        <v>0</v>
      </c>
      <c r="G312" s="41">
        <f>MAX(IF($B312="No",0,MIN((0.75*E312),1694)),MIN(E312,(0.75*$C312),1694))</f>
        <v>0</v>
      </c>
      <c r="H312" s="54" t="str">
        <f>IF(OR(COUNT(C312:E312)&lt;&gt;3,ISBLANK(B312)),"",SUM(F312:G312))</f>
        <v/>
      </c>
    </row>
    <row r="313" spans="6:8" ht="17.25" x14ac:dyDescent="0.3">
      <c r="F313" s="41">
        <f>MAX(IF($B313="No",0,MIN((0.75*D313),1694)),MIN(D313,(0.75*$C313),1694))</f>
        <v>0</v>
      </c>
      <c r="G313" s="41">
        <f>MAX(IF($B313="No",0,MIN((0.75*E313),1694)),MIN(E313,(0.75*$C313),1694))</f>
        <v>0</v>
      </c>
      <c r="H313" s="54" t="str">
        <f>IF(OR(COUNT(C313:E313)&lt;&gt;3,ISBLANK(B313)),"",SUM(F313:G313))</f>
        <v/>
      </c>
    </row>
    <row r="314" spans="6:8" ht="17.25" x14ac:dyDescent="0.3">
      <c r="F314" s="41">
        <f>MAX(IF($B314="No",0,MIN((0.75*D314),1694)),MIN(D314,(0.75*$C314),1694))</f>
        <v>0</v>
      </c>
      <c r="G314" s="41">
        <f>MAX(IF($B314="No",0,MIN((0.75*E314),1694)),MIN(E314,(0.75*$C314),1694))</f>
        <v>0</v>
      </c>
      <c r="H314" s="54" t="str">
        <f>IF(OR(COUNT(C314:E314)&lt;&gt;3,ISBLANK(B314)),"",SUM(F314:G314))</f>
        <v/>
      </c>
    </row>
    <row r="315" spans="6:8" ht="17.25" x14ac:dyDescent="0.3">
      <c r="F315" s="41">
        <f>MAX(IF($B315="No",0,MIN((0.75*D315),1694)),MIN(D315,(0.75*$C315),1694))</f>
        <v>0</v>
      </c>
      <c r="G315" s="41">
        <f>MAX(IF($B315="No",0,MIN((0.75*E315),1694)),MIN(E315,(0.75*$C315),1694))</f>
        <v>0</v>
      </c>
      <c r="H315" s="54" t="str">
        <f>IF(OR(COUNT(C315:E315)&lt;&gt;3,ISBLANK(B315)),"",SUM(F315:G315))</f>
        <v/>
      </c>
    </row>
    <row r="316" spans="6:8" ht="17.25" x14ac:dyDescent="0.3">
      <c r="F316" s="41">
        <f>MAX(IF($B316="No",0,MIN((0.75*D316),1694)),MIN(D316,(0.75*$C316),1694))</f>
        <v>0</v>
      </c>
      <c r="G316" s="41">
        <f>MAX(IF($B316="No",0,MIN((0.75*E316),1694)),MIN(E316,(0.75*$C316),1694))</f>
        <v>0</v>
      </c>
      <c r="H316" s="54" t="str">
        <f>IF(OR(COUNT(C316:E316)&lt;&gt;3,ISBLANK(B316)),"",SUM(F316:G316))</f>
        <v/>
      </c>
    </row>
    <row r="317" spans="6:8" ht="17.25" x14ac:dyDescent="0.3">
      <c r="F317" s="41">
        <f>MAX(IF($B317="No",0,MIN((0.75*D317),1694)),MIN(D317,(0.75*$C317),1694))</f>
        <v>0</v>
      </c>
      <c r="G317" s="41">
        <f>MAX(IF($B317="No",0,MIN((0.75*E317),1694)),MIN(E317,(0.75*$C317),1694))</f>
        <v>0</v>
      </c>
      <c r="H317" s="54" t="str">
        <f>IF(OR(COUNT(C317:E317)&lt;&gt;3,ISBLANK(B317)),"",SUM(F317:G317))</f>
        <v/>
      </c>
    </row>
    <row r="318" spans="6:8" ht="17.25" x14ac:dyDescent="0.3">
      <c r="F318" s="41">
        <f>MAX(IF($B318="No",0,MIN((0.75*D318),1694)),MIN(D318,(0.75*$C318),1694))</f>
        <v>0</v>
      </c>
      <c r="G318" s="41">
        <f>MAX(IF($B318="No",0,MIN((0.75*E318),1694)),MIN(E318,(0.75*$C318),1694))</f>
        <v>0</v>
      </c>
      <c r="H318" s="54" t="str">
        <f>IF(OR(COUNT(C318:E318)&lt;&gt;3,ISBLANK(B318)),"",SUM(F318:G318))</f>
        <v/>
      </c>
    </row>
    <row r="319" spans="6:8" ht="17.25" x14ac:dyDescent="0.3">
      <c r="F319" s="41">
        <f>MAX(IF($B319="No",0,MIN((0.75*D319),1694)),MIN(D319,(0.75*$C319),1694))</f>
        <v>0</v>
      </c>
      <c r="G319" s="41">
        <f>MAX(IF($B319="No",0,MIN((0.75*E319),1694)),MIN(E319,(0.75*$C319),1694))</f>
        <v>0</v>
      </c>
      <c r="H319" s="54" t="str">
        <f>IF(OR(COUNT(C319:E319)&lt;&gt;3,ISBLANK(B319)),"",SUM(F319:G319))</f>
        <v/>
      </c>
    </row>
    <row r="320" spans="6:8" ht="17.25" x14ac:dyDescent="0.3">
      <c r="F320" s="41">
        <f>MAX(IF($B320="No",0,MIN((0.75*D320),1694)),MIN(D320,(0.75*$C320),1694))</f>
        <v>0</v>
      </c>
      <c r="G320" s="41">
        <f>MAX(IF($B320="No",0,MIN((0.75*E320),1694)),MIN(E320,(0.75*$C320),1694))</f>
        <v>0</v>
      </c>
      <c r="H320" s="54" t="str">
        <f>IF(OR(COUNT(C320:E320)&lt;&gt;3,ISBLANK(B320)),"",SUM(F320:G320))</f>
        <v/>
      </c>
    </row>
    <row r="321" spans="6:8" ht="17.25" x14ac:dyDescent="0.3">
      <c r="F321" s="41">
        <f>MAX(IF($B321="No",0,MIN((0.75*D321),1694)),MIN(D321,(0.75*$C321),1694))</f>
        <v>0</v>
      </c>
      <c r="G321" s="41">
        <f>MAX(IF($B321="No",0,MIN((0.75*E321),1694)),MIN(E321,(0.75*$C321),1694))</f>
        <v>0</v>
      </c>
      <c r="H321" s="54" t="str">
        <f>IF(OR(COUNT(C321:E321)&lt;&gt;3,ISBLANK(B321)),"",SUM(F321:G321))</f>
        <v/>
      </c>
    </row>
    <row r="322" spans="6:8" ht="17.25" x14ac:dyDescent="0.3">
      <c r="F322" s="41">
        <f>MAX(IF($B322="No",0,MIN((0.75*D322),1694)),MIN(D322,(0.75*$C322),1694))</f>
        <v>0</v>
      </c>
      <c r="G322" s="41">
        <f>MAX(IF($B322="No",0,MIN((0.75*E322),1694)),MIN(E322,(0.75*$C322),1694))</f>
        <v>0</v>
      </c>
      <c r="H322" s="54" t="str">
        <f>IF(OR(COUNT(C322:E322)&lt;&gt;3,ISBLANK(B322)),"",SUM(F322:G322))</f>
        <v/>
      </c>
    </row>
    <row r="323" spans="6:8" ht="17.25" x14ac:dyDescent="0.3">
      <c r="F323" s="41">
        <f>MAX(IF($B323="No",0,MIN((0.75*D323),1694)),MIN(D323,(0.75*$C323),1694))</f>
        <v>0</v>
      </c>
      <c r="G323" s="41">
        <f>MAX(IF($B323="No",0,MIN((0.75*E323),1694)),MIN(E323,(0.75*$C323),1694))</f>
        <v>0</v>
      </c>
      <c r="H323" s="54" t="str">
        <f>IF(OR(COUNT(C323:E323)&lt;&gt;3,ISBLANK(B323)),"",SUM(F323:G323))</f>
        <v/>
      </c>
    </row>
    <row r="324" spans="6:8" ht="17.25" x14ac:dyDescent="0.3">
      <c r="F324" s="41">
        <f>MAX(IF($B324="No",0,MIN((0.75*D324),1694)),MIN(D324,(0.75*$C324),1694))</f>
        <v>0</v>
      </c>
      <c r="G324" s="41">
        <f>MAX(IF($B324="No",0,MIN((0.75*E324),1694)),MIN(E324,(0.75*$C324),1694))</f>
        <v>0</v>
      </c>
      <c r="H324" s="54" t="str">
        <f>IF(OR(COUNT(C324:E324)&lt;&gt;3,ISBLANK(B324)),"",SUM(F324:G324))</f>
        <v/>
      </c>
    </row>
    <row r="325" spans="6:8" ht="17.25" x14ac:dyDescent="0.3">
      <c r="F325" s="41">
        <f>MAX(IF($B325="No",0,MIN((0.75*D325),1694)),MIN(D325,(0.75*$C325),1694))</f>
        <v>0</v>
      </c>
      <c r="G325" s="41">
        <f>MAX(IF($B325="No",0,MIN((0.75*E325),1694)),MIN(E325,(0.75*$C325),1694))</f>
        <v>0</v>
      </c>
      <c r="H325" s="54" t="str">
        <f>IF(OR(COUNT(C325:E325)&lt;&gt;3,ISBLANK(B325)),"",SUM(F325:G325))</f>
        <v/>
      </c>
    </row>
    <row r="326" spans="6:8" ht="17.25" x14ac:dyDescent="0.3">
      <c r="F326" s="41">
        <f>MAX(IF($B326="No",0,MIN((0.75*D326),1694)),MIN(D326,(0.75*$C326),1694))</f>
        <v>0</v>
      </c>
      <c r="G326" s="41">
        <f>MAX(IF($B326="No",0,MIN((0.75*E326),1694)),MIN(E326,(0.75*$C326),1694))</f>
        <v>0</v>
      </c>
      <c r="H326" s="54" t="str">
        <f>IF(OR(COUNT(C326:E326)&lt;&gt;3,ISBLANK(B326)),"",SUM(F326:G326))</f>
        <v/>
      </c>
    </row>
    <row r="327" spans="6:8" ht="17.25" x14ac:dyDescent="0.3">
      <c r="F327" s="41">
        <f>MAX(IF($B327="No",0,MIN((0.75*D327),1694)),MIN(D327,(0.75*$C327),1694))</f>
        <v>0</v>
      </c>
      <c r="G327" s="41">
        <f>MAX(IF($B327="No",0,MIN((0.75*E327),1694)),MIN(E327,(0.75*$C327),1694))</f>
        <v>0</v>
      </c>
      <c r="H327" s="54" t="str">
        <f>IF(OR(COUNT(C327:E327)&lt;&gt;3,ISBLANK(B327)),"",SUM(F327:G327))</f>
        <v/>
      </c>
    </row>
    <row r="328" spans="6:8" ht="17.25" x14ac:dyDescent="0.3">
      <c r="F328" s="41">
        <f>MAX(IF($B328="No",0,MIN((0.75*D328),1694)),MIN(D328,(0.75*$C328),1694))</f>
        <v>0</v>
      </c>
      <c r="G328" s="41">
        <f>MAX(IF($B328="No",0,MIN((0.75*E328),1694)),MIN(E328,(0.75*$C328),1694))</f>
        <v>0</v>
      </c>
      <c r="H328" s="54" t="str">
        <f>IF(OR(COUNT(C328:E328)&lt;&gt;3,ISBLANK(B328)),"",SUM(F328:G328))</f>
        <v/>
      </c>
    </row>
    <row r="329" spans="6:8" ht="17.25" x14ac:dyDescent="0.3">
      <c r="F329" s="41">
        <f>MAX(IF($B329="No",0,MIN((0.75*D329),1694)),MIN(D329,(0.75*$C329),1694))</f>
        <v>0</v>
      </c>
      <c r="G329" s="41">
        <f>MAX(IF($B329="No",0,MIN((0.75*E329),1694)),MIN(E329,(0.75*$C329),1694))</f>
        <v>0</v>
      </c>
      <c r="H329" s="54" t="str">
        <f>IF(OR(COUNT(C329:E329)&lt;&gt;3,ISBLANK(B329)),"",SUM(F329:G329))</f>
        <v/>
      </c>
    </row>
    <row r="330" spans="6:8" ht="17.25" x14ac:dyDescent="0.3">
      <c r="F330" s="41">
        <f>MAX(IF($B330="No",0,MIN((0.75*D330),1694)),MIN(D330,(0.75*$C330),1694))</f>
        <v>0</v>
      </c>
      <c r="G330" s="41">
        <f>MAX(IF($B330="No",0,MIN((0.75*E330),1694)),MIN(E330,(0.75*$C330),1694))</f>
        <v>0</v>
      </c>
      <c r="H330" s="54" t="str">
        <f>IF(OR(COUNT(C330:E330)&lt;&gt;3,ISBLANK(B330)),"",SUM(F330:G330))</f>
        <v/>
      </c>
    </row>
    <row r="331" spans="6:8" ht="17.25" x14ac:dyDescent="0.3">
      <c r="F331" s="41">
        <f>MAX(IF($B331="No",0,MIN((0.75*D331),1694)),MIN(D331,(0.75*$C331),1694))</f>
        <v>0</v>
      </c>
      <c r="G331" s="41">
        <f>MAX(IF($B331="No",0,MIN((0.75*E331),1694)),MIN(E331,(0.75*$C331),1694))</f>
        <v>0</v>
      </c>
      <c r="H331" s="54" t="str">
        <f>IF(OR(COUNT(C331:E331)&lt;&gt;3,ISBLANK(B331)),"",SUM(F331:G331))</f>
        <v/>
      </c>
    </row>
    <row r="332" spans="6:8" ht="17.25" x14ac:dyDescent="0.3">
      <c r="F332" s="41">
        <f>MAX(IF($B332="No",0,MIN((0.75*D332),1694)),MIN(D332,(0.75*$C332),1694))</f>
        <v>0</v>
      </c>
      <c r="G332" s="41">
        <f>MAX(IF($B332="No",0,MIN((0.75*E332),1694)),MIN(E332,(0.75*$C332),1694))</f>
        <v>0</v>
      </c>
      <c r="H332" s="54" t="str">
        <f>IF(OR(COUNT(C332:E332)&lt;&gt;3,ISBLANK(B332)),"",SUM(F332:G332))</f>
        <v/>
      </c>
    </row>
    <row r="333" spans="6:8" ht="17.25" x14ac:dyDescent="0.3">
      <c r="F333" s="41">
        <f>MAX(IF($B333="No",0,MIN((0.75*D333),1694)),MIN(D333,(0.75*$C333),1694))</f>
        <v>0</v>
      </c>
      <c r="G333" s="41">
        <f>MAX(IF($B333="No",0,MIN((0.75*E333),1694)),MIN(E333,(0.75*$C333),1694))</f>
        <v>0</v>
      </c>
      <c r="H333" s="54" t="str">
        <f>IF(OR(COUNT(C333:E333)&lt;&gt;3,ISBLANK(B333)),"",SUM(F333:G333))</f>
        <v/>
      </c>
    </row>
    <row r="334" spans="6:8" ht="17.25" x14ac:dyDescent="0.3">
      <c r="F334" s="41">
        <f>MAX(IF($B334="No",0,MIN((0.75*D334),1694)),MIN(D334,(0.75*$C334),1694))</f>
        <v>0</v>
      </c>
      <c r="G334" s="41">
        <f>MAX(IF($B334="No",0,MIN((0.75*E334),1694)),MIN(E334,(0.75*$C334),1694))</f>
        <v>0</v>
      </c>
      <c r="H334" s="54" t="str">
        <f>IF(OR(COUNT(C334:E334)&lt;&gt;3,ISBLANK(B334)),"",SUM(F334:G334))</f>
        <v/>
      </c>
    </row>
    <row r="335" spans="6:8" ht="17.25" x14ac:dyDescent="0.3">
      <c r="F335" s="41">
        <f>MAX(IF($B335="No",0,MIN((0.75*D335),1694)),MIN(D335,(0.75*$C335),1694))</f>
        <v>0</v>
      </c>
      <c r="G335" s="41">
        <f>MAX(IF($B335="No",0,MIN((0.75*E335),1694)),MIN(E335,(0.75*$C335),1694))</f>
        <v>0</v>
      </c>
      <c r="H335" s="54" t="str">
        <f>IF(OR(COUNT(C335:E335)&lt;&gt;3,ISBLANK(B335)),"",SUM(F335:G335))</f>
        <v/>
      </c>
    </row>
    <row r="336" spans="6:8" ht="17.25" x14ac:dyDescent="0.3">
      <c r="F336" s="41">
        <f>MAX(IF($B336="No",0,MIN((0.75*D336),1694)),MIN(D336,(0.75*$C336),1694))</f>
        <v>0</v>
      </c>
      <c r="G336" s="41">
        <f>MAX(IF($B336="No",0,MIN((0.75*E336),1694)),MIN(E336,(0.75*$C336),1694))</f>
        <v>0</v>
      </c>
      <c r="H336" s="54" t="str">
        <f>IF(OR(COUNT(C336:E336)&lt;&gt;3,ISBLANK(B336)),"",SUM(F336:G336))</f>
        <v/>
      </c>
    </row>
    <row r="337" spans="6:8" ht="17.25" x14ac:dyDescent="0.3">
      <c r="F337" s="41">
        <f>MAX(IF($B337="No",0,MIN((0.75*D337),1694)),MIN(D337,(0.75*$C337),1694))</f>
        <v>0</v>
      </c>
      <c r="G337" s="41">
        <f>MAX(IF($B337="No",0,MIN((0.75*E337),1694)),MIN(E337,(0.75*$C337),1694))</f>
        <v>0</v>
      </c>
      <c r="H337" s="54" t="str">
        <f>IF(OR(COUNT(C337:E337)&lt;&gt;3,ISBLANK(B337)),"",SUM(F337:G337))</f>
        <v/>
      </c>
    </row>
    <row r="338" spans="6:8" ht="17.25" x14ac:dyDescent="0.3">
      <c r="F338" s="41">
        <f>MAX(IF($B338="No",0,MIN((0.75*D338),1694)),MIN(D338,(0.75*$C338),1694))</f>
        <v>0</v>
      </c>
      <c r="G338" s="41">
        <f>MAX(IF($B338="No",0,MIN((0.75*E338),1694)),MIN(E338,(0.75*$C338),1694))</f>
        <v>0</v>
      </c>
      <c r="H338" s="54" t="str">
        <f>IF(OR(COUNT(C338:E338)&lt;&gt;3,ISBLANK(B338)),"",SUM(F338:G338))</f>
        <v/>
      </c>
    </row>
    <row r="339" spans="6:8" ht="17.25" x14ac:dyDescent="0.3">
      <c r="F339" s="41">
        <f>MAX(IF($B339="No",0,MIN((0.75*D339),1694)),MIN(D339,(0.75*$C339),1694))</f>
        <v>0</v>
      </c>
      <c r="G339" s="41">
        <f>MAX(IF($B339="No",0,MIN((0.75*E339),1694)),MIN(E339,(0.75*$C339),1694))</f>
        <v>0</v>
      </c>
      <c r="H339" s="54" t="str">
        <f>IF(OR(COUNT(C339:E339)&lt;&gt;3,ISBLANK(B339)),"",SUM(F339:G339))</f>
        <v/>
      </c>
    </row>
    <row r="340" spans="6:8" ht="17.25" x14ac:dyDescent="0.3">
      <c r="F340" s="41">
        <f>MAX(IF($B340="No",0,MIN((0.75*D340),1694)),MIN(D340,(0.75*$C340),1694))</f>
        <v>0</v>
      </c>
      <c r="G340" s="41">
        <f>MAX(IF($B340="No",0,MIN((0.75*E340),1694)),MIN(E340,(0.75*$C340),1694))</f>
        <v>0</v>
      </c>
      <c r="H340" s="54" t="str">
        <f>IF(OR(COUNT(C340:E340)&lt;&gt;3,ISBLANK(B340)),"",SUM(F340:G340))</f>
        <v/>
      </c>
    </row>
    <row r="341" spans="6:8" ht="17.25" x14ac:dyDescent="0.3">
      <c r="F341" s="41">
        <f>MAX(IF($B341="No",0,MIN((0.75*D341),1694)),MIN(D341,(0.75*$C341),1694))</f>
        <v>0</v>
      </c>
      <c r="G341" s="41">
        <f>MAX(IF($B341="No",0,MIN((0.75*E341),1694)),MIN(E341,(0.75*$C341),1694))</f>
        <v>0</v>
      </c>
      <c r="H341" s="54" t="str">
        <f>IF(OR(COUNT(C341:E341)&lt;&gt;3,ISBLANK(B341)),"",SUM(F341:G341))</f>
        <v/>
      </c>
    </row>
    <row r="342" spans="6:8" ht="17.25" x14ac:dyDescent="0.3">
      <c r="F342" s="41">
        <f>MAX(IF($B342="No",0,MIN((0.75*D342),1694)),MIN(D342,(0.75*$C342),1694))</f>
        <v>0</v>
      </c>
      <c r="G342" s="41">
        <f>MAX(IF($B342="No",0,MIN((0.75*E342),1694)),MIN(E342,(0.75*$C342),1694))</f>
        <v>0</v>
      </c>
      <c r="H342" s="54" t="str">
        <f>IF(OR(COUNT(C342:E342)&lt;&gt;3,ISBLANK(B342)),"",SUM(F342:G342))</f>
        <v/>
      </c>
    </row>
    <row r="343" spans="6:8" ht="17.25" x14ac:dyDescent="0.3">
      <c r="F343" s="41">
        <f>MAX(IF($B343="No",0,MIN((0.75*D343),1694)),MIN(D343,(0.75*$C343),1694))</f>
        <v>0</v>
      </c>
      <c r="G343" s="41">
        <f>MAX(IF($B343="No",0,MIN((0.75*E343),1694)),MIN(E343,(0.75*$C343),1694))</f>
        <v>0</v>
      </c>
      <c r="H343" s="54" t="str">
        <f>IF(OR(COUNT(C343:E343)&lt;&gt;3,ISBLANK(B343)),"",SUM(F343:G343))</f>
        <v/>
      </c>
    </row>
    <row r="344" spans="6:8" ht="17.25" x14ac:dyDescent="0.3">
      <c r="F344" s="41">
        <f>MAX(IF($B344="No",0,MIN((0.75*D344),1694)),MIN(D344,(0.75*$C344),1694))</f>
        <v>0</v>
      </c>
      <c r="G344" s="41">
        <f>MAX(IF($B344="No",0,MIN((0.75*E344),1694)),MIN(E344,(0.75*$C344),1694))</f>
        <v>0</v>
      </c>
      <c r="H344" s="54" t="str">
        <f>IF(OR(COUNT(C344:E344)&lt;&gt;3,ISBLANK(B344)),"",SUM(F344:G344))</f>
        <v/>
      </c>
    </row>
    <row r="345" spans="6:8" ht="17.25" x14ac:dyDescent="0.3">
      <c r="F345" s="41">
        <f>MAX(IF($B345="No",0,MIN((0.75*D345),1694)),MIN(D345,(0.75*$C345),1694))</f>
        <v>0</v>
      </c>
      <c r="G345" s="41">
        <f>MAX(IF($B345="No",0,MIN((0.75*E345),1694)),MIN(E345,(0.75*$C345),1694))</f>
        <v>0</v>
      </c>
      <c r="H345" s="54" t="str">
        <f>IF(OR(COUNT(C345:E345)&lt;&gt;3,ISBLANK(B345)),"",SUM(F345:G345))</f>
        <v/>
      </c>
    </row>
    <row r="346" spans="6:8" ht="17.25" x14ac:dyDescent="0.3">
      <c r="F346" s="41">
        <f>MAX(IF($B346="No",0,MIN((0.75*D346),1694)),MIN(D346,(0.75*$C346),1694))</f>
        <v>0</v>
      </c>
      <c r="G346" s="41">
        <f>MAX(IF($B346="No",0,MIN((0.75*E346),1694)),MIN(E346,(0.75*$C346),1694))</f>
        <v>0</v>
      </c>
      <c r="H346" s="54" t="str">
        <f>IF(OR(COUNT(C346:E346)&lt;&gt;3,ISBLANK(B346)),"",SUM(F346:G346))</f>
        <v/>
      </c>
    </row>
    <row r="347" spans="6:8" ht="17.25" x14ac:dyDescent="0.3">
      <c r="F347" s="41">
        <f>MAX(IF($B347="No",0,MIN((0.75*D347),1694)),MIN(D347,(0.75*$C347),1694))</f>
        <v>0</v>
      </c>
      <c r="G347" s="41">
        <f>MAX(IF($B347="No",0,MIN((0.75*E347),1694)),MIN(E347,(0.75*$C347),1694))</f>
        <v>0</v>
      </c>
      <c r="H347" s="54" t="str">
        <f>IF(OR(COUNT(C347:E347)&lt;&gt;3,ISBLANK(B347)),"",SUM(F347:G347))</f>
        <v/>
      </c>
    </row>
    <row r="348" spans="6:8" ht="17.25" x14ac:dyDescent="0.3">
      <c r="F348" s="41">
        <f>MAX(IF($B348="No",0,MIN((0.75*D348),1694)),MIN(D348,(0.75*$C348),1694))</f>
        <v>0</v>
      </c>
      <c r="G348" s="41">
        <f>MAX(IF($B348="No",0,MIN((0.75*E348),1694)),MIN(E348,(0.75*$C348),1694))</f>
        <v>0</v>
      </c>
      <c r="H348" s="54" t="str">
        <f>IF(OR(COUNT(C348:E348)&lt;&gt;3,ISBLANK(B348)),"",SUM(F348:G348))</f>
        <v/>
      </c>
    </row>
    <row r="349" spans="6:8" ht="17.25" x14ac:dyDescent="0.3">
      <c r="F349" s="41">
        <f>MAX(IF($B349="No",0,MIN((0.75*D349),1694)),MIN(D349,(0.75*$C349),1694))</f>
        <v>0</v>
      </c>
      <c r="G349" s="41">
        <f>MAX(IF($B349="No",0,MIN((0.75*E349),1694)),MIN(E349,(0.75*$C349),1694))</f>
        <v>0</v>
      </c>
      <c r="H349" s="54" t="str">
        <f>IF(OR(COUNT(C349:E349)&lt;&gt;3,ISBLANK(B349)),"",SUM(F349:G349))</f>
        <v/>
      </c>
    </row>
    <row r="350" spans="6:8" ht="17.25" x14ac:dyDescent="0.3">
      <c r="F350" s="41">
        <f>MAX(IF($B350="No",0,MIN((0.75*D350),1694)),MIN(D350,(0.75*$C350),1694))</f>
        <v>0</v>
      </c>
      <c r="G350" s="41">
        <f>MAX(IF($B350="No",0,MIN((0.75*E350),1694)),MIN(E350,(0.75*$C350),1694))</f>
        <v>0</v>
      </c>
      <c r="H350" s="54" t="str">
        <f>IF(OR(COUNT(C350:E350)&lt;&gt;3,ISBLANK(B350)),"",SUM(F350:G350))</f>
        <v/>
      </c>
    </row>
    <row r="351" spans="6:8" ht="17.25" x14ac:dyDescent="0.3">
      <c r="F351" s="41">
        <f>MAX(IF($B351="No",0,MIN((0.75*D351),1694)),MIN(D351,(0.75*$C351),1694))</f>
        <v>0</v>
      </c>
      <c r="G351" s="41">
        <f>MAX(IF($B351="No",0,MIN((0.75*E351),1694)),MIN(E351,(0.75*$C351),1694))</f>
        <v>0</v>
      </c>
      <c r="H351" s="54" t="str">
        <f>IF(OR(COUNT(C351:E351)&lt;&gt;3,ISBLANK(B351)),"",SUM(F351:G351))</f>
        <v/>
      </c>
    </row>
    <row r="352" spans="6:8" ht="17.25" x14ac:dyDescent="0.3">
      <c r="F352" s="41">
        <f>MAX(IF($B352="No",0,MIN((0.75*D352),1694)),MIN(D352,(0.75*$C352),1694))</f>
        <v>0</v>
      </c>
      <c r="G352" s="41">
        <f>MAX(IF($B352="No",0,MIN((0.75*E352),1694)),MIN(E352,(0.75*$C352),1694))</f>
        <v>0</v>
      </c>
      <c r="H352" s="54" t="str">
        <f>IF(OR(COUNT(C352:E352)&lt;&gt;3,ISBLANK(B352)),"",SUM(F352:G352))</f>
        <v/>
      </c>
    </row>
    <row r="353" spans="6:8" ht="17.25" x14ac:dyDescent="0.3">
      <c r="F353" s="41">
        <f>MAX(IF($B353="No",0,MIN((0.75*D353),1694)),MIN(D353,(0.75*$C353),1694))</f>
        <v>0</v>
      </c>
      <c r="G353" s="41">
        <f>MAX(IF($B353="No",0,MIN((0.75*E353),1694)),MIN(E353,(0.75*$C353),1694))</f>
        <v>0</v>
      </c>
      <c r="H353" s="54" t="str">
        <f>IF(OR(COUNT(C353:E353)&lt;&gt;3,ISBLANK(B353)),"",SUM(F353:G353))</f>
        <v/>
      </c>
    </row>
    <row r="354" spans="6:8" ht="17.25" x14ac:dyDescent="0.3">
      <c r="F354" s="41">
        <f>MAX(IF($B354="No",0,MIN((0.75*D354),1694)),MIN(D354,(0.75*$C354),1694))</f>
        <v>0</v>
      </c>
      <c r="G354" s="41">
        <f>MAX(IF($B354="No",0,MIN((0.75*E354),1694)),MIN(E354,(0.75*$C354),1694))</f>
        <v>0</v>
      </c>
      <c r="H354" s="54" t="str">
        <f>IF(OR(COUNT(C354:E354)&lt;&gt;3,ISBLANK(B354)),"",SUM(F354:G354))</f>
        <v/>
      </c>
    </row>
    <row r="355" spans="6:8" ht="17.25" x14ac:dyDescent="0.3">
      <c r="F355" s="41">
        <f>MAX(IF($B355="No",0,MIN((0.75*D355),1694)),MIN(D355,(0.75*$C355),1694))</f>
        <v>0</v>
      </c>
      <c r="G355" s="41">
        <f>MAX(IF($B355="No",0,MIN((0.75*E355),1694)),MIN(E355,(0.75*$C355),1694))</f>
        <v>0</v>
      </c>
      <c r="H355" s="54" t="str">
        <f>IF(OR(COUNT(C355:E355)&lt;&gt;3,ISBLANK(B355)),"",SUM(F355:G355))</f>
        <v/>
      </c>
    </row>
    <row r="356" spans="6:8" ht="17.25" x14ac:dyDescent="0.3">
      <c r="F356" s="41">
        <f>MAX(IF($B356="No",0,MIN((0.75*D356),1694)),MIN(D356,(0.75*$C356),1694))</f>
        <v>0</v>
      </c>
      <c r="G356" s="41">
        <f>MAX(IF($B356="No",0,MIN((0.75*E356),1694)),MIN(E356,(0.75*$C356),1694))</f>
        <v>0</v>
      </c>
      <c r="H356" s="54" t="str">
        <f>IF(OR(COUNT(C356:E356)&lt;&gt;3,ISBLANK(B356)),"",SUM(F356:G356))</f>
        <v/>
      </c>
    </row>
    <row r="357" spans="6:8" ht="17.25" x14ac:dyDescent="0.3">
      <c r="F357" s="41">
        <f>MAX(IF($B357="No",0,MIN((0.75*D357),1694)),MIN(D357,(0.75*$C357),1694))</f>
        <v>0</v>
      </c>
      <c r="G357" s="41">
        <f>MAX(IF($B357="No",0,MIN((0.75*E357),1694)),MIN(E357,(0.75*$C357),1694))</f>
        <v>0</v>
      </c>
      <c r="H357" s="54" t="str">
        <f>IF(OR(COUNT(C357:E357)&lt;&gt;3,ISBLANK(B357)),"",SUM(F357:G357))</f>
        <v/>
      </c>
    </row>
    <row r="358" spans="6:8" ht="17.25" x14ac:dyDescent="0.3">
      <c r="F358" s="41">
        <f>MAX(IF($B358="No",0,MIN((0.75*D358),1694)),MIN(D358,(0.75*$C358),1694))</f>
        <v>0</v>
      </c>
      <c r="G358" s="41">
        <f>MAX(IF($B358="No",0,MIN((0.75*E358),1694)),MIN(E358,(0.75*$C358),1694))</f>
        <v>0</v>
      </c>
      <c r="H358" s="54" t="str">
        <f>IF(OR(COUNT(C358:E358)&lt;&gt;3,ISBLANK(B358)),"",SUM(F358:G358))</f>
        <v/>
      </c>
    </row>
    <row r="359" spans="6:8" ht="17.25" x14ac:dyDescent="0.3">
      <c r="F359" s="41">
        <f>MAX(IF($B359="No",0,MIN((0.75*D359),1694)),MIN(D359,(0.75*$C359),1694))</f>
        <v>0</v>
      </c>
      <c r="G359" s="41">
        <f>MAX(IF($B359="No",0,MIN((0.75*E359),1694)),MIN(E359,(0.75*$C359),1694))</f>
        <v>0</v>
      </c>
      <c r="H359" s="54" t="str">
        <f>IF(OR(COUNT(C359:E359)&lt;&gt;3,ISBLANK(B359)),"",SUM(F359:G359))</f>
        <v/>
      </c>
    </row>
    <row r="360" spans="6:8" ht="17.25" x14ac:dyDescent="0.3">
      <c r="F360" s="41">
        <f>MAX(IF($B360="No",0,MIN((0.75*D360),1694)),MIN(D360,(0.75*$C360),1694))</f>
        <v>0</v>
      </c>
      <c r="G360" s="41">
        <f>MAX(IF($B360="No",0,MIN((0.75*E360),1694)),MIN(E360,(0.75*$C360),1694))</f>
        <v>0</v>
      </c>
      <c r="H360" s="54" t="str">
        <f>IF(OR(COUNT(C360:E360)&lt;&gt;3,ISBLANK(B360)),"",SUM(F360:G360))</f>
        <v/>
      </c>
    </row>
    <row r="361" spans="6:8" ht="17.25" x14ac:dyDescent="0.3">
      <c r="F361" s="41">
        <f>MAX(IF($B361="No",0,MIN((0.75*D361),1694)),MIN(D361,(0.75*$C361),1694))</f>
        <v>0</v>
      </c>
      <c r="G361" s="41">
        <f>MAX(IF($B361="No",0,MIN((0.75*E361),1694)),MIN(E361,(0.75*$C361),1694))</f>
        <v>0</v>
      </c>
      <c r="H361" s="54" t="str">
        <f>IF(OR(COUNT(C361:E361)&lt;&gt;3,ISBLANK(B361)),"",SUM(F361:G361))</f>
        <v/>
      </c>
    </row>
    <row r="362" spans="6:8" ht="17.25" x14ac:dyDescent="0.3">
      <c r="F362" s="41">
        <f>MAX(IF($B362="No",0,MIN((0.75*D362),1694)),MIN(D362,(0.75*$C362),1694))</f>
        <v>0</v>
      </c>
      <c r="G362" s="41">
        <f>MAX(IF($B362="No",0,MIN((0.75*E362),1694)),MIN(E362,(0.75*$C362),1694))</f>
        <v>0</v>
      </c>
      <c r="H362" s="54" t="str">
        <f>IF(OR(COUNT(C362:E362)&lt;&gt;3,ISBLANK(B362)),"",SUM(F362:G362))</f>
        <v/>
      </c>
    </row>
    <row r="363" spans="6:8" ht="17.25" x14ac:dyDescent="0.3">
      <c r="F363" s="41">
        <f>MAX(IF($B363="No",0,MIN((0.75*D363),1694)),MIN(D363,(0.75*$C363),1694))</f>
        <v>0</v>
      </c>
      <c r="G363" s="41">
        <f>MAX(IF($B363="No",0,MIN((0.75*E363),1694)),MIN(E363,(0.75*$C363),1694))</f>
        <v>0</v>
      </c>
      <c r="H363" s="54" t="str">
        <f>IF(OR(COUNT(C363:E363)&lt;&gt;3,ISBLANK(B363)),"",SUM(F363:G363))</f>
        <v/>
      </c>
    </row>
    <row r="364" spans="6:8" ht="17.25" x14ac:dyDescent="0.3">
      <c r="F364" s="41">
        <f>MAX(IF($B364="No",0,MIN((0.75*D364),1694)),MIN(D364,(0.75*$C364),1694))</f>
        <v>0</v>
      </c>
      <c r="G364" s="41">
        <f>MAX(IF($B364="No",0,MIN((0.75*E364),1694)),MIN(E364,(0.75*$C364),1694))</f>
        <v>0</v>
      </c>
      <c r="H364" s="54" t="str">
        <f>IF(OR(COUNT(C364:E364)&lt;&gt;3,ISBLANK(B364)),"",SUM(F364:G364))</f>
        <v/>
      </c>
    </row>
    <row r="365" spans="6:8" ht="17.25" x14ac:dyDescent="0.3">
      <c r="F365" s="41">
        <f>MAX(IF($B365="No",0,MIN((0.75*D365),1694)),MIN(D365,(0.75*$C365),1694))</f>
        <v>0</v>
      </c>
      <c r="G365" s="41">
        <f>MAX(IF($B365="No",0,MIN((0.75*E365),1694)),MIN(E365,(0.75*$C365),1694))</f>
        <v>0</v>
      </c>
      <c r="H365" s="54" t="str">
        <f>IF(OR(COUNT(C365:E365)&lt;&gt;3,ISBLANK(B365)),"",SUM(F365:G365))</f>
        <v/>
      </c>
    </row>
    <row r="366" spans="6:8" ht="17.25" x14ac:dyDescent="0.3">
      <c r="F366" s="41">
        <f>MAX(IF($B366="No",0,MIN((0.75*D366),1694)),MIN(D366,(0.75*$C366),1694))</f>
        <v>0</v>
      </c>
      <c r="G366" s="41">
        <f>MAX(IF($B366="No",0,MIN((0.75*E366),1694)),MIN(E366,(0.75*$C366),1694))</f>
        <v>0</v>
      </c>
      <c r="H366" s="54" t="str">
        <f>IF(OR(COUNT(C366:E366)&lt;&gt;3,ISBLANK(B366)),"",SUM(F366:G366))</f>
        <v/>
      </c>
    </row>
    <row r="367" spans="6:8" ht="17.25" x14ac:dyDescent="0.3">
      <c r="F367" s="41">
        <f>MAX(IF($B367="No",0,MIN((0.75*D367),1694)),MIN(D367,(0.75*$C367),1694))</f>
        <v>0</v>
      </c>
      <c r="G367" s="41">
        <f>MAX(IF($B367="No",0,MIN((0.75*E367),1694)),MIN(E367,(0.75*$C367),1694))</f>
        <v>0</v>
      </c>
      <c r="H367" s="54" t="str">
        <f>IF(OR(COUNT(C367:E367)&lt;&gt;3,ISBLANK(B367)),"",SUM(F367:G367))</f>
        <v/>
      </c>
    </row>
    <row r="368" spans="6:8" ht="17.25" x14ac:dyDescent="0.3">
      <c r="F368" s="41">
        <f>MAX(IF($B368="No",0,MIN((0.75*D368),1694)),MIN(D368,(0.75*$C368),1694))</f>
        <v>0</v>
      </c>
      <c r="G368" s="41">
        <f>MAX(IF($B368="No",0,MIN((0.75*E368),1694)),MIN(E368,(0.75*$C368),1694))</f>
        <v>0</v>
      </c>
      <c r="H368" s="54" t="str">
        <f>IF(OR(COUNT(C368:E368)&lt;&gt;3,ISBLANK(B368)),"",SUM(F368:G368))</f>
        <v/>
      </c>
    </row>
    <row r="369" spans="6:8" ht="17.25" x14ac:dyDescent="0.3">
      <c r="F369" s="41">
        <f>MAX(IF($B369="No",0,MIN((0.75*D369),1694)),MIN(D369,(0.75*$C369),1694))</f>
        <v>0</v>
      </c>
      <c r="G369" s="41">
        <f>MAX(IF($B369="No",0,MIN((0.75*E369),1694)),MIN(E369,(0.75*$C369),1694))</f>
        <v>0</v>
      </c>
      <c r="H369" s="54" t="str">
        <f>IF(OR(COUNT(C369:E369)&lt;&gt;3,ISBLANK(B369)),"",SUM(F369:G369))</f>
        <v/>
      </c>
    </row>
    <row r="370" spans="6:8" ht="17.25" x14ac:dyDescent="0.3">
      <c r="F370" s="41">
        <f>MAX(IF($B370="No",0,MIN((0.75*D370),1694)),MIN(D370,(0.75*$C370),1694))</f>
        <v>0</v>
      </c>
      <c r="G370" s="41">
        <f>MAX(IF($B370="No",0,MIN((0.75*E370),1694)),MIN(E370,(0.75*$C370),1694))</f>
        <v>0</v>
      </c>
      <c r="H370" s="54" t="str">
        <f>IF(OR(COUNT(C370:E370)&lt;&gt;3,ISBLANK(B370)),"",SUM(F370:G370))</f>
        <v/>
      </c>
    </row>
    <row r="371" spans="6:8" ht="17.25" x14ac:dyDescent="0.3">
      <c r="F371" s="41">
        <f>MAX(IF($B371="No",0,MIN((0.75*D371),1694)),MIN(D371,(0.75*$C371),1694))</f>
        <v>0</v>
      </c>
      <c r="G371" s="41">
        <f>MAX(IF($B371="No",0,MIN((0.75*E371),1694)),MIN(E371,(0.75*$C371),1694))</f>
        <v>0</v>
      </c>
      <c r="H371" s="54" t="str">
        <f>IF(OR(COUNT(C371:E371)&lt;&gt;3,ISBLANK(B371)),"",SUM(F371:G371))</f>
        <v/>
      </c>
    </row>
    <row r="372" spans="6:8" ht="17.25" x14ac:dyDescent="0.3">
      <c r="F372" s="41">
        <f>MAX(IF($B372="No",0,MIN((0.75*D372),1694)),MIN(D372,(0.75*$C372),1694))</f>
        <v>0</v>
      </c>
      <c r="G372" s="41">
        <f>MAX(IF($B372="No",0,MIN((0.75*E372),1694)),MIN(E372,(0.75*$C372),1694))</f>
        <v>0</v>
      </c>
      <c r="H372" s="54" t="str">
        <f>IF(OR(COUNT(C372:E372)&lt;&gt;3,ISBLANK(B372)),"",SUM(F372:G372))</f>
        <v/>
      </c>
    </row>
    <row r="373" spans="6:8" ht="17.25" x14ac:dyDescent="0.3">
      <c r="F373" s="41">
        <f>MAX(IF($B373="No",0,MIN((0.75*D373),1694)),MIN(D373,(0.75*$C373),1694))</f>
        <v>0</v>
      </c>
      <c r="G373" s="41">
        <f>MAX(IF($B373="No",0,MIN((0.75*E373),1694)),MIN(E373,(0.75*$C373),1694))</f>
        <v>0</v>
      </c>
      <c r="H373" s="54" t="str">
        <f>IF(OR(COUNT(C373:E373)&lt;&gt;3,ISBLANK(B373)),"",SUM(F373:G373))</f>
        <v/>
      </c>
    </row>
    <row r="374" spans="6:8" ht="17.25" x14ac:dyDescent="0.3">
      <c r="F374" s="41">
        <f>MAX(IF($B374="No",0,MIN((0.75*D374),1694)),MIN(D374,(0.75*$C374),1694))</f>
        <v>0</v>
      </c>
      <c r="G374" s="41">
        <f>MAX(IF($B374="No",0,MIN((0.75*E374),1694)),MIN(E374,(0.75*$C374),1694))</f>
        <v>0</v>
      </c>
      <c r="H374" s="54" t="str">
        <f>IF(OR(COUNT(C374:E374)&lt;&gt;3,ISBLANK(B374)),"",SUM(F374:G374))</f>
        <v/>
      </c>
    </row>
    <row r="375" spans="6:8" ht="17.25" x14ac:dyDescent="0.3">
      <c r="F375" s="41">
        <f>MAX(IF($B375="No",0,MIN((0.75*D375),1694)),MIN(D375,(0.75*$C375),1694))</f>
        <v>0</v>
      </c>
      <c r="G375" s="41">
        <f>MAX(IF($B375="No",0,MIN((0.75*E375),1694)),MIN(E375,(0.75*$C375),1694))</f>
        <v>0</v>
      </c>
      <c r="H375" s="54" t="str">
        <f>IF(OR(COUNT(C375:E375)&lt;&gt;3,ISBLANK(B375)),"",SUM(F375:G375))</f>
        <v/>
      </c>
    </row>
    <row r="376" spans="6:8" ht="17.25" x14ac:dyDescent="0.3">
      <c r="F376" s="41">
        <f>MAX(IF($B376="No",0,MIN((0.75*D376),1694)),MIN(D376,(0.75*$C376),1694))</f>
        <v>0</v>
      </c>
      <c r="G376" s="41">
        <f>MAX(IF($B376="No",0,MIN((0.75*E376),1694)),MIN(E376,(0.75*$C376),1694))</f>
        <v>0</v>
      </c>
      <c r="H376" s="54" t="str">
        <f>IF(OR(COUNT(C376:E376)&lt;&gt;3,ISBLANK(B376)),"",SUM(F376:G376))</f>
        <v/>
      </c>
    </row>
    <row r="377" spans="6:8" ht="17.25" x14ac:dyDescent="0.3">
      <c r="F377" s="41">
        <f>MAX(IF($B377="No",0,MIN((0.75*D377),1694)),MIN(D377,(0.75*$C377),1694))</f>
        <v>0</v>
      </c>
      <c r="G377" s="41">
        <f>MAX(IF($B377="No",0,MIN((0.75*E377),1694)),MIN(E377,(0.75*$C377),1694))</f>
        <v>0</v>
      </c>
      <c r="H377" s="54" t="str">
        <f>IF(OR(COUNT(C377:E377)&lt;&gt;3,ISBLANK(B377)),"",SUM(F377:G377))</f>
        <v/>
      </c>
    </row>
    <row r="378" spans="6:8" ht="17.25" x14ac:dyDescent="0.3">
      <c r="F378" s="41">
        <f>MAX(IF($B378="No",0,MIN((0.75*D378),1694)),MIN(D378,(0.75*$C378),1694))</f>
        <v>0</v>
      </c>
      <c r="G378" s="41">
        <f>MAX(IF($B378="No",0,MIN((0.75*E378),1694)),MIN(E378,(0.75*$C378),1694))</f>
        <v>0</v>
      </c>
      <c r="H378" s="54" t="str">
        <f>IF(OR(COUNT(C378:E378)&lt;&gt;3,ISBLANK(B378)),"",SUM(F378:G378))</f>
        <v/>
      </c>
    </row>
    <row r="379" spans="6:8" ht="17.25" x14ac:dyDescent="0.3">
      <c r="F379" s="41">
        <f>MAX(IF($B379="No",0,MIN((0.75*D379),1694)),MIN(D379,(0.75*$C379),1694))</f>
        <v>0</v>
      </c>
      <c r="G379" s="41">
        <f>MAX(IF($B379="No",0,MIN((0.75*E379),1694)),MIN(E379,(0.75*$C379),1694))</f>
        <v>0</v>
      </c>
      <c r="H379" s="54" t="str">
        <f>IF(OR(COUNT(C379:E379)&lt;&gt;3,ISBLANK(B379)),"",SUM(F379:G379))</f>
        <v/>
      </c>
    </row>
    <row r="380" spans="6:8" ht="17.25" x14ac:dyDescent="0.3">
      <c r="F380" s="41">
        <f>MAX(IF($B380="No",0,MIN((0.75*D380),1694)),MIN(D380,(0.75*$C380),1694))</f>
        <v>0</v>
      </c>
      <c r="G380" s="41">
        <f>MAX(IF($B380="No",0,MIN((0.75*E380),1694)),MIN(E380,(0.75*$C380),1694))</f>
        <v>0</v>
      </c>
      <c r="H380" s="54" t="str">
        <f>IF(OR(COUNT(C380:E380)&lt;&gt;3,ISBLANK(B380)),"",SUM(F380:G380))</f>
        <v/>
      </c>
    </row>
    <row r="381" spans="6:8" ht="17.25" x14ac:dyDescent="0.3">
      <c r="F381" s="41">
        <f>MAX(IF($B381="No",0,MIN((0.75*D381),1694)),MIN(D381,(0.75*$C381),1694))</f>
        <v>0</v>
      </c>
      <c r="G381" s="41">
        <f>MAX(IF($B381="No",0,MIN((0.75*E381),1694)),MIN(E381,(0.75*$C381),1694))</f>
        <v>0</v>
      </c>
      <c r="H381" s="54" t="str">
        <f>IF(OR(COUNT(C381:E381)&lt;&gt;3,ISBLANK(B381)),"",SUM(F381:G381))</f>
        <v/>
      </c>
    </row>
    <row r="382" spans="6:8" ht="17.25" x14ac:dyDescent="0.3">
      <c r="F382" s="41">
        <f>MAX(IF($B382="No",0,MIN((0.75*D382),1694)),MIN(D382,(0.75*$C382),1694))</f>
        <v>0</v>
      </c>
      <c r="G382" s="41">
        <f>MAX(IF($B382="No",0,MIN((0.75*E382),1694)),MIN(E382,(0.75*$C382),1694))</f>
        <v>0</v>
      </c>
      <c r="H382" s="54" t="str">
        <f>IF(OR(COUNT(C382:E382)&lt;&gt;3,ISBLANK(B382)),"",SUM(F382:G382))</f>
        <v/>
      </c>
    </row>
    <row r="383" spans="6:8" ht="17.25" x14ac:dyDescent="0.3">
      <c r="F383" s="41">
        <f>MAX(IF($B383="No",0,MIN((0.75*D383),1694)),MIN(D383,(0.75*$C383),1694))</f>
        <v>0</v>
      </c>
      <c r="G383" s="41">
        <f>MAX(IF($B383="No",0,MIN((0.75*E383),1694)),MIN(E383,(0.75*$C383),1694))</f>
        <v>0</v>
      </c>
      <c r="H383" s="54" t="str">
        <f>IF(OR(COUNT(C383:E383)&lt;&gt;3,ISBLANK(B383)),"",SUM(F383:G383))</f>
        <v/>
      </c>
    </row>
    <row r="384" spans="6:8" ht="17.25" x14ac:dyDescent="0.3">
      <c r="F384" s="41">
        <f>MAX(IF($B384="No",0,MIN((0.75*D384),1694)),MIN(D384,(0.75*$C384),1694))</f>
        <v>0</v>
      </c>
      <c r="G384" s="41">
        <f>MAX(IF($B384="No",0,MIN((0.75*E384),1694)),MIN(E384,(0.75*$C384),1694))</f>
        <v>0</v>
      </c>
      <c r="H384" s="54" t="str">
        <f>IF(OR(COUNT(C384:E384)&lt;&gt;3,ISBLANK(B384)),"",SUM(F384:G384))</f>
        <v/>
      </c>
    </row>
    <row r="385" spans="6:8" ht="17.25" x14ac:dyDescent="0.3">
      <c r="F385" s="41">
        <f>MAX(IF($B385="No",0,MIN((0.75*D385),1694)),MIN(D385,(0.75*$C385),1694))</f>
        <v>0</v>
      </c>
      <c r="G385" s="41">
        <f>MAX(IF($B385="No",0,MIN((0.75*E385),1694)),MIN(E385,(0.75*$C385),1694))</f>
        <v>0</v>
      </c>
      <c r="H385" s="54" t="str">
        <f>IF(OR(COUNT(C385:E385)&lt;&gt;3,ISBLANK(B385)),"",SUM(F385:G385))</f>
        <v/>
      </c>
    </row>
    <row r="386" spans="6:8" ht="17.25" x14ac:dyDescent="0.3">
      <c r="F386" s="41">
        <f>MAX(IF($B386="No",0,MIN((0.75*D386),1694)),MIN(D386,(0.75*$C386),1694))</f>
        <v>0</v>
      </c>
      <c r="G386" s="41">
        <f>MAX(IF($B386="No",0,MIN((0.75*E386),1694)),MIN(E386,(0.75*$C386),1694))</f>
        <v>0</v>
      </c>
      <c r="H386" s="54" t="str">
        <f>IF(OR(COUNT(C386:E386)&lt;&gt;3,ISBLANK(B386)),"",SUM(F386:G386))</f>
        <v/>
      </c>
    </row>
    <row r="387" spans="6:8" ht="17.25" x14ac:dyDescent="0.3">
      <c r="F387" s="41">
        <f>MAX(IF($B387="No",0,MIN((0.75*D387),1694)),MIN(D387,(0.75*$C387),1694))</f>
        <v>0</v>
      </c>
      <c r="G387" s="41">
        <f>MAX(IF($B387="No",0,MIN((0.75*E387),1694)),MIN(E387,(0.75*$C387),1694))</f>
        <v>0</v>
      </c>
      <c r="H387" s="54" t="str">
        <f>IF(OR(COUNT(C387:E387)&lt;&gt;3,ISBLANK(B387)),"",SUM(F387:G387))</f>
        <v/>
      </c>
    </row>
    <row r="388" spans="6:8" ht="17.25" x14ac:dyDescent="0.3">
      <c r="F388" s="41">
        <f>MAX(IF($B388="No",0,MIN((0.75*D388),1694)),MIN(D388,(0.75*$C388),1694))</f>
        <v>0</v>
      </c>
      <c r="G388" s="41">
        <f>MAX(IF($B388="No",0,MIN((0.75*E388),1694)),MIN(E388,(0.75*$C388),1694))</f>
        <v>0</v>
      </c>
      <c r="H388" s="54" t="str">
        <f>IF(OR(COUNT(C388:E388)&lt;&gt;3,ISBLANK(B388)),"",SUM(F388:G388))</f>
        <v/>
      </c>
    </row>
    <row r="389" spans="6:8" ht="17.25" x14ac:dyDescent="0.3">
      <c r="F389" s="41">
        <f>MAX(IF($B389="No",0,MIN((0.75*D389),1694)),MIN(D389,(0.75*$C389),1694))</f>
        <v>0</v>
      </c>
      <c r="G389" s="41">
        <f>MAX(IF($B389="No",0,MIN((0.75*E389),1694)),MIN(E389,(0.75*$C389),1694))</f>
        <v>0</v>
      </c>
      <c r="H389" s="54" t="str">
        <f>IF(OR(COUNT(C389:E389)&lt;&gt;3,ISBLANK(B389)),"",SUM(F389:G389))</f>
        <v/>
      </c>
    </row>
    <row r="390" spans="6:8" ht="17.25" x14ac:dyDescent="0.3">
      <c r="F390" s="41">
        <f>MAX(IF($B390="No",0,MIN((0.75*D390),1694)),MIN(D390,(0.75*$C390),1694))</f>
        <v>0</v>
      </c>
      <c r="G390" s="41">
        <f>MAX(IF($B390="No",0,MIN((0.75*E390),1694)),MIN(E390,(0.75*$C390),1694))</f>
        <v>0</v>
      </c>
      <c r="H390" s="54" t="str">
        <f>IF(OR(COUNT(C390:E390)&lt;&gt;3,ISBLANK(B390)),"",SUM(F390:G390))</f>
        <v/>
      </c>
    </row>
    <row r="391" spans="6:8" ht="17.25" x14ac:dyDescent="0.3">
      <c r="F391" s="41">
        <f>MAX(IF($B391="No",0,MIN((0.75*D391),1694)),MIN(D391,(0.75*$C391),1694))</f>
        <v>0</v>
      </c>
      <c r="G391" s="41">
        <f>MAX(IF($B391="No",0,MIN((0.75*E391),1694)),MIN(E391,(0.75*$C391),1694))</f>
        <v>0</v>
      </c>
      <c r="H391" s="54" t="str">
        <f>IF(OR(COUNT(C391:E391)&lt;&gt;3,ISBLANK(B391)),"",SUM(F391:G391))</f>
        <v/>
      </c>
    </row>
    <row r="392" spans="6:8" ht="17.25" x14ac:dyDescent="0.3">
      <c r="F392" s="41">
        <f>MAX(IF($B392="No",0,MIN((0.75*D392),1694)),MIN(D392,(0.75*$C392),1694))</f>
        <v>0</v>
      </c>
      <c r="G392" s="41">
        <f>MAX(IF($B392="No",0,MIN((0.75*E392),1694)),MIN(E392,(0.75*$C392),1694))</f>
        <v>0</v>
      </c>
      <c r="H392" s="54" t="str">
        <f>IF(OR(COUNT(C392:E392)&lt;&gt;3,ISBLANK(B392)),"",SUM(F392:G392))</f>
        <v/>
      </c>
    </row>
    <row r="393" spans="6:8" ht="17.25" x14ac:dyDescent="0.3">
      <c r="F393" s="41">
        <f>MAX(IF($B393="No",0,MIN((0.75*D393),1694)),MIN(D393,(0.75*$C393),1694))</f>
        <v>0</v>
      </c>
      <c r="G393" s="41">
        <f>MAX(IF($B393="No",0,MIN((0.75*E393),1694)),MIN(E393,(0.75*$C393),1694))</f>
        <v>0</v>
      </c>
      <c r="H393" s="54" t="str">
        <f>IF(OR(COUNT(C393:E393)&lt;&gt;3,ISBLANK(B393)),"",SUM(F393:G393))</f>
        <v/>
      </c>
    </row>
    <row r="394" spans="6:8" ht="17.25" x14ac:dyDescent="0.3">
      <c r="F394" s="41">
        <f>MAX(IF($B394="No",0,MIN((0.75*D394),1694)),MIN(D394,(0.75*$C394),1694))</f>
        <v>0</v>
      </c>
      <c r="G394" s="41">
        <f>MAX(IF($B394="No",0,MIN((0.75*E394),1694)),MIN(E394,(0.75*$C394),1694))</f>
        <v>0</v>
      </c>
      <c r="H394" s="54" t="str">
        <f>IF(OR(COUNT(C394:E394)&lt;&gt;3,ISBLANK(B394)),"",SUM(F394:G394))</f>
        <v/>
      </c>
    </row>
    <row r="395" spans="6:8" ht="17.25" x14ac:dyDescent="0.3">
      <c r="F395" s="41">
        <f>MAX(IF($B395="No",0,MIN((0.75*D395),1694)),MIN(D395,(0.75*$C395),1694))</f>
        <v>0</v>
      </c>
      <c r="G395" s="41">
        <f>MAX(IF($B395="No",0,MIN((0.75*E395),1694)),MIN(E395,(0.75*$C395),1694))</f>
        <v>0</v>
      </c>
      <c r="H395" s="54" t="str">
        <f>IF(OR(COUNT(C395:E395)&lt;&gt;3,ISBLANK(B395)),"",SUM(F395:G395))</f>
        <v/>
      </c>
    </row>
    <row r="396" spans="6:8" ht="17.25" x14ac:dyDescent="0.3">
      <c r="F396" s="41">
        <f>MAX(IF($B396="No",0,MIN((0.75*D396),1694)),MIN(D396,(0.75*$C396),1694))</f>
        <v>0</v>
      </c>
      <c r="G396" s="41">
        <f>MAX(IF($B396="No",0,MIN((0.75*E396),1694)),MIN(E396,(0.75*$C396),1694))</f>
        <v>0</v>
      </c>
      <c r="H396" s="54" t="str">
        <f>IF(OR(COUNT(C396:E396)&lt;&gt;3,ISBLANK(B396)),"",SUM(F396:G396))</f>
        <v/>
      </c>
    </row>
    <row r="397" spans="6:8" ht="17.25" x14ac:dyDescent="0.3">
      <c r="F397" s="41">
        <f>MAX(IF($B397="No",0,MIN((0.75*D397),1694)),MIN(D397,(0.75*$C397),1694))</f>
        <v>0</v>
      </c>
      <c r="G397" s="41">
        <f>MAX(IF($B397="No",0,MIN((0.75*E397),1694)),MIN(E397,(0.75*$C397),1694))</f>
        <v>0</v>
      </c>
      <c r="H397" s="54" t="str">
        <f>IF(OR(COUNT(C397:E397)&lt;&gt;3,ISBLANK(B397)),"",SUM(F397:G397))</f>
        <v/>
      </c>
    </row>
    <row r="398" spans="6:8" ht="17.25" x14ac:dyDescent="0.3">
      <c r="F398" s="41">
        <f>MAX(IF($B398="No",0,MIN((0.75*D398),1694)),MIN(D398,(0.75*$C398),1694))</f>
        <v>0</v>
      </c>
      <c r="G398" s="41">
        <f>MAX(IF($B398="No",0,MIN((0.75*E398),1694)),MIN(E398,(0.75*$C398),1694))</f>
        <v>0</v>
      </c>
      <c r="H398" s="54" t="str">
        <f>IF(OR(COUNT(C398:E398)&lt;&gt;3,ISBLANK(B398)),"",SUM(F398:G398))</f>
        <v/>
      </c>
    </row>
    <row r="399" spans="6:8" ht="17.25" x14ac:dyDescent="0.3">
      <c r="F399" s="41">
        <f>MAX(IF($B399="No",0,MIN((0.75*D399),1694)),MIN(D399,(0.75*$C399),1694))</f>
        <v>0</v>
      </c>
      <c r="G399" s="41">
        <f>MAX(IF($B399="No",0,MIN((0.75*E399),1694)),MIN(E399,(0.75*$C399),1694))</f>
        <v>0</v>
      </c>
      <c r="H399" s="54" t="str">
        <f>IF(OR(COUNT(C399:E399)&lt;&gt;3,ISBLANK(B399)),"",SUM(F399:G399))</f>
        <v/>
      </c>
    </row>
    <row r="400" spans="6:8" ht="17.25" x14ac:dyDescent="0.3">
      <c r="F400" s="41">
        <f>MAX(IF($B400="No",0,MIN((0.75*D400),1694)),MIN(D400,(0.75*$C400),1694))</f>
        <v>0</v>
      </c>
      <c r="G400" s="41">
        <f>MAX(IF($B400="No",0,MIN((0.75*E400),1694)),MIN(E400,(0.75*$C400),1694))</f>
        <v>0</v>
      </c>
      <c r="H400" s="54" t="str">
        <f>IF(OR(COUNT(C400:E400)&lt;&gt;3,ISBLANK(B400)),"",SUM(F400:G400))</f>
        <v/>
      </c>
    </row>
    <row r="401" spans="6:8" ht="17.25" x14ac:dyDescent="0.3">
      <c r="F401" s="41">
        <f>MAX(IF($B401="No",0,MIN((0.75*D401),1694)),MIN(D401,(0.75*$C401),1694))</f>
        <v>0</v>
      </c>
      <c r="G401" s="41">
        <f>MAX(IF($B401="No",0,MIN((0.75*E401),1694)),MIN(E401,(0.75*$C401),1694))</f>
        <v>0</v>
      </c>
      <c r="H401" s="54" t="str">
        <f>IF(OR(COUNT(C401:E401)&lt;&gt;3,ISBLANK(B401)),"",SUM(F401:G401))</f>
        <v/>
      </c>
    </row>
    <row r="402" spans="6:8" ht="17.25" x14ac:dyDescent="0.3">
      <c r="F402" s="41">
        <f>MAX(IF($B402="No",0,MIN((0.75*D402),1694)),MIN(D402,(0.75*$C402),1694))</f>
        <v>0</v>
      </c>
      <c r="G402" s="41">
        <f>MAX(IF($B402="No",0,MIN((0.75*E402),1694)),MIN(E402,(0.75*$C402),1694))</f>
        <v>0</v>
      </c>
      <c r="H402" s="54" t="str">
        <f>IF(OR(COUNT(C402:E402)&lt;&gt;3,ISBLANK(B402)),"",SUM(F402:G402))</f>
        <v/>
      </c>
    </row>
    <row r="403" spans="6:8" ht="17.25" x14ac:dyDescent="0.3">
      <c r="F403" s="41">
        <f>MAX(IF($B403="No",0,MIN((0.75*D403),1694)),MIN(D403,(0.75*$C403),1694))</f>
        <v>0</v>
      </c>
      <c r="G403" s="41">
        <f>MAX(IF($B403="No",0,MIN((0.75*E403),1694)),MIN(E403,(0.75*$C403),1694))</f>
        <v>0</v>
      </c>
      <c r="H403" s="54" t="str">
        <f>IF(OR(COUNT(C403:E403)&lt;&gt;3,ISBLANK(B403)),"",SUM(F403:G403))</f>
        <v/>
      </c>
    </row>
    <row r="404" spans="6:8" ht="17.25" x14ac:dyDescent="0.3">
      <c r="F404" s="41">
        <f>MAX(IF($B404="No",0,MIN((0.75*D404),1694)),MIN(D404,(0.75*$C404),1694))</f>
        <v>0</v>
      </c>
      <c r="G404" s="41">
        <f>MAX(IF($B404="No",0,MIN((0.75*E404),1694)),MIN(E404,(0.75*$C404),1694))</f>
        <v>0</v>
      </c>
      <c r="H404" s="54" t="str">
        <f>IF(OR(COUNT(C404:E404)&lt;&gt;3,ISBLANK(B404)),"",SUM(F404:G404))</f>
        <v/>
      </c>
    </row>
    <row r="405" spans="6:8" ht="17.25" x14ac:dyDescent="0.3">
      <c r="F405" s="41">
        <f>MAX(IF($B405="No",0,MIN((0.75*D405),1694)),MIN(D405,(0.75*$C405),1694))</f>
        <v>0</v>
      </c>
      <c r="G405" s="41">
        <f>MAX(IF($B405="No",0,MIN((0.75*E405),1694)),MIN(E405,(0.75*$C405),1694))</f>
        <v>0</v>
      </c>
      <c r="H405" s="54" t="str">
        <f>IF(OR(COUNT(C405:E405)&lt;&gt;3,ISBLANK(B405)),"",SUM(F405:G405))</f>
        <v/>
      </c>
    </row>
    <row r="406" spans="6:8" ht="17.25" x14ac:dyDescent="0.3">
      <c r="F406" s="41">
        <f>MAX(IF($B406="No",0,MIN((0.75*D406),1694)),MIN(D406,(0.75*$C406),1694))</f>
        <v>0</v>
      </c>
      <c r="G406" s="41">
        <f>MAX(IF($B406="No",0,MIN((0.75*E406),1694)),MIN(E406,(0.75*$C406),1694))</f>
        <v>0</v>
      </c>
      <c r="H406" s="54" t="str">
        <f>IF(OR(COUNT(C406:E406)&lt;&gt;3,ISBLANK(B406)),"",SUM(F406:G406))</f>
        <v/>
      </c>
    </row>
    <row r="407" spans="6:8" ht="17.25" x14ac:dyDescent="0.3">
      <c r="F407" s="41">
        <f>MAX(IF($B407="No",0,MIN((0.75*D407),1694)),MIN(D407,(0.75*$C407),1694))</f>
        <v>0</v>
      </c>
      <c r="G407" s="41">
        <f>MAX(IF($B407="No",0,MIN((0.75*E407),1694)),MIN(E407,(0.75*$C407),1694))</f>
        <v>0</v>
      </c>
      <c r="H407" s="54" t="str">
        <f>IF(OR(COUNT(C407:E407)&lt;&gt;3,ISBLANK(B407)),"",SUM(F407:G407))</f>
        <v/>
      </c>
    </row>
    <row r="408" spans="6:8" ht="17.25" x14ac:dyDescent="0.3">
      <c r="F408" s="41">
        <f>MAX(IF($B408="No",0,MIN((0.75*D408),1694)),MIN(D408,(0.75*$C408),1694))</f>
        <v>0</v>
      </c>
      <c r="G408" s="41">
        <f>MAX(IF($B408="No",0,MIN((0.75*E408),1694)),MIN(E408,(0.75*$C408),1694))</f>
        <v>0</v>
      </c>
      <c r="H408" s="54" t="str">
        <f>IF(OR(COUNT(C408:E408)&lt;&gt;3,ISBLANK(B408)),"",SUM(F408:G408))</f>
        <v/>
      </c>
    </row>
    <row r="409" spans="6:8" ht="17.25" x14ac:dyDescent="0.3">
      <c r="F409" s="41">
        <f>MAX(IF($B409="No",0,MIN((0.75*D409),1694)),MIN(D409,(0.75*$C409),1694))</f>
        <v>0</v>
      </c>
      <c r="G409" s="41">
        <f>MAX(IF($B409="No",0,MIN((0.75*E409),1694)),MIN(E409,(0.75*$C409),1694))</f>
        <v>0</v>
      </c>
      <c r="H409" s="54" t="str">
        <f>IF(OR(COUNT(C409:E409)&lt;&gt;3,ISBLANK(B409)),"",SUM(F409:G409))</f>
        <v/>
      </c>
    </row>
    <row r="410" spans="6:8" ht="17.25" x14ac:dyDescent="0.3">
      <c r="F410" s="41">
        <f>MAX(IF($B410="No",0,MIN((0.75*D410),1694)),MIN(D410,(0.75*$C410),1694))</f>
        <v>0</v>
      </c>
      <c r="G410" s="41">
        <f>MAX(IF($B410="No",0,MIN((0.75*E410),1694)),MIN(E410,(0.75*$C410),1694))</f>
        <v>0</v>
      </c>
      <c r="H410" s="54" t="str">
        <f>IF(OR(COUNT(C410:E410)&lt;&gt;3,ISBLANK(B410)),"",SUM(F410:G410))</f>
        <v/>
      </c>
    </row>
    <row r="411" spans="6:8" ht="17.25" x14ac:dyDescent="0.3">
      <c r="F411" s="41">
        <f>MAX(IF($B411="No",0,MIN((0.75*D411),1694)),MIN(D411,(0.75*$C411),1694))</f>
        <v>0</v>
      </c>
      <c r="G411" s="41">
        <f>MAX(IF($B411="No",0,MIN((0.75*E411),1694)),MIN(E411,(0.75*$C411),1694))</f>
        <v>0</v>
      </c>
      <c r="H411" s="54" t="str">
        <f>IF(OR(COUNT(C411:E411)&lt;&gt;3,ISBLANK(B411)),"",SUM(F411:G411))</f>
        <v/>
      </c>
    </row>
    <row r="412" spans="6:8" ht="17.25" x14ac:dyDescent="0.3">
      <c r="F412" s="41">
        <f>MAX(IF($B412="No",0,MIN((0.75*D412),1694)),MIN(D412,(0.75*$C412),1694))</f>
        <v>0</v>
      </c>
      <c r="G412" s="41">
        <f>MAX(IF($B412="No",0,MIN((0.75*E412),1694)),MIN(E412,(0.75*$C412),1694))</f>
        <v>0</v>
      </c>
      <c r="H412" s="54" t="str">
        <f>IF(OR(COUNT(C412:E412)&lt;&gt;3,ISBLANK(B412)),"",SUM(F412:G412))</f>
        <v/>
      </c>
    </row>
    <row r="413" spans="6:8" ht="17.25" x14ac:dyDescent="0.3">
      <c r="F413" s="41">
        <f>MAX(IF($B413="No",0,MIN((0.75*D413),1694)),MIN(D413,(0.75*$C413),1694))</f>
        <v>0</v>
      </c>
      <c r="G413" s="41">
        <f>MAX(IF($B413="No",0,MIN((0.75*E413),1694)),MIN(E413,(0.75*$C413),1694))</f>
        <v>0</v>
      </c>
      <c r="H413" s="54" t="str">
        <f>IF(OR(COUNT(C413:E413)&lt;&gt;3,ISBLANK(B413)),"",SUM(F413:G413))</f>
        <v/>
      </c>
    </row>
    <row r="414" spans="6:8" ht="17.25" x14ac:dyDescent="0.3">
      <c r="F414" s="41">
        <f>MAX(IF($B414="No",0,MIN((0.75*D414),1694)),MIN(D414,(0.75*$C414),1694))</f>
        <v>0</v>
      </c>
      <c r="G414" s="41">
        <f>MAX(IF($B414="No",0,MIN((0.75*E414),1694)),MIN(E414,(0.75*$C414),1694))</f>
        <v>0</v>
      </c>
      <c r="H414" s="54" t="str">
        <f>IF(OR(COUNT(C414:E414)&lt;&gt;3,ISBLANK(B414)),"",SUM(F414:G414))</f>
        <v/>
      </c>
    </row>
    <row r="415" spans="6:8" ht="17.25" x14ac:dyDescent="0.3">
      <c r="F415" s="41">
        <f>MAX(IF($B415="No",0,MIN((0.75*D415),1694)),MIN(D415,(0.75*$C415),1694))</f>
        <v>0</v>
      </c>
      <c r="G415" s="41">
        <f>MAX(IF($B415="No",0,MIN((0.75*E415),1694)),MIN(E415,(0.75*$C415),1694))</f>
        <v>0</v>
      </c>
      <c r="H415" s="54" t="str">
        <f>IF(OR(COUNT(C415:E415)&lt;&gt;3,ISBLANK(B415)),"",SUM(F415:G415))</f>
        <v/>
      </c>
    </row>
    <row r="416" spans="6:8" ht="17.25" x14ac:dyDescent="0.3">
      <c r="F416" s="41">
        <f>MAX(IF($B416="No",0,MIN((0.75*D416),1694)),MIN(D416,(0.75*$C416),1694))</f>
        <v>0</v>
      </c>
      <c r="G416" s="41">
        <f>MAX(IF($B416="No",0,MIN((0.75*E416),1694)),MIN(E416,(0.75*$C416),1694))</f>
        <v>0</v>
      </c>
      <c r="H416" s="54" t="str">
        <f>IF(OR(COUNT(C416:E416)&lt;&gt;3,ISBLANK(B416)),"",SUM(F416:G416))</f>
        <v/>
      </c>
    </row>
    <row r="417" spans="6:8" ht="17.25" x14ac:dyDescent="0.3">
      <c r="F417" s="41">
        <f>MAX(IF($B417="No",0,MIN((0.75*D417),1694)),MIN(D417,(0.75*$C417),1694))</f>
        <v>0</v>
      </c>
      <c r="G417" s="41">
        <f>MAX(IF($B417="No",0,MIN((0.75*E417),1694)),MIN(E417,(0.75*$C417),1694))</f>
        <v>0</v>
      </c>
      <c r="H417" s="54" t="str">
        <f>IF(OR(COUNT(C417:E417)&lt;&gt;3,ISBLANK(B417)),"",SUM(F417:G417))</f>
        <v/>
      </c>
    </row>
    <row r="418" spans="6:8" ht="17.25" x14ac:dyDescent="0.3">
      <c r="F418" s="41">
        <f>MAX(IF($B418="No",0,MIN((0.75*D418),1694)),MIN(D418,(0.75*$C418),1694))</f>
        <v>0</v>
      </c>
      <c r="G418" s="41">
        <f>MAX(IF($B418="No",0,MIN((0.75*E418),1694)),MIN(E418,(0.75*$C418),1694))</f>
        <v>0</v>
      </c>
      <c r="H418" s="54" t="str">
        <f>IF(OR(COUNT(C418:E418)&lt;&gt;3,ISBLANK(B418)),"",SUM(F418:G418))</f>
        <v/>
      </c>
    </row>
    <row r="419" spans="6:8" ht="17.25" x14ac:dyDescent="0.3">
      <c r="F419" s="41">
        <f>MAX(IF($B419="No",0,MIN((0.75*D419),1694)),MIN(D419,(0.75*$C419),1694))</f>
        <v>0</v>
      </c>
      <c r="G419" s="41">
        <f>MAX(IF($B419="No",0,MIN((0.75*E419),1694)),MIN(E419,(0.75*$C419),1694))</f>
        <v>0</v>
      </c>
      <c r="H419" s="54" t="str">
        <f>IF(OR(COUNT(C419:E419)&lt;&gt;3,ISBLANK(B419)),"",SUM(F419:G419))</f>
        <v/>
      </c>
    </row>
    <row r="420" spans="6:8" ht="17.25" x14ac:dyDescent="0.3">
      <c r="F420" s="41">
        <f>MAX(IF($B420="No",0,MIN((0.75*D420),1694)),MIN(D420,(0.75*$C420),1694))</f>
        <v>0</v>
      </c>
      <c r="G420" s="41">
        <f>MAX(IF($B420="No",0,MIN((0.75*E420),1694)),MIN(E420,(0.75*$C420),1694))</f>
        <v>0</v>
      </c>
      <c r="H420" s="54" t="str">
        <f>IF(OR(COUNT(C420:E420)&lt;&gt;3,ISBLANK(B420)),"",SUM(F420:G420))</f>
        <v/>
      </c>
    </row>
    <row r="421" spans="6:8" ht="17.25" x14ac:dyDescent="0.3">
      <c r="F421" s="41">
        <f>MAX(IF($B421="No",0,MIN((0.75*D421),1694)),MIN(D421,(0.75*$C421),1694))</f>
        <v>0</v>
      </c>
      <c r="G421" s="41">
        <f>MAX(IF($B421="No",0,MIN((0.75*E421),1694)),MIN(E421,(0.75*$C421),1694))</f>
        <v>0</v>
      </c>
      <c r="H421" s="54" t="str">
        <f>IF(OR(COUNT(C421:E421)&lt;&gt;3,ISBLANK(B421)),"",SUM(F421:G421))</f>
        <v/>
      </c>
    </row>
    <row r="422" spans="6:8" ht="17.25" x14ac:dyDescent="0.3">
      <c r="F422" s="41">
        <f>MAX(IF($B422="No",0,MIN((0.75*D422),1694)),MIN(D422,(0.75*$C422),1694))</f>
        <v>0</v>
      </c>
      <c r="G422" s="41">
        <f>MAX(IF($B422="No",0,MIN((0.75*E422),1694)),MIN(E422,(0.75*$C422),1694))</f>
        <v>0</v>
      </c>
      <c r="H422" s="54" t="str">
        <f>IF(OR(COUNT(C422:E422)&lt;&gt;3,ISBLANK(B422)),"",SUM(F422:G422))</f>
        <v/>
      </c>
    </row>
    <row r="423" spans="6:8" ht="17.25" x14ac:dyDescent="0.3">
      <c r="F423" s="41">
        <f>MAX(IF($B423="No",0,MIN((0.75*D423),1694)),MIN(D423,(0.75*$C423),1694))</f>
        <v>0</v>
      </c>
      <c r="G423" s="41">
        <f>MAX(IF($B423="No",0,MIN((0.75*E423),1694)),MIN(E423,(0.75*$C423),1694))</f>
        <v>0</v>
      </c>
      <c r="H423" s="54" t="str">
        <f>IF(OR(COUNT(C423:E423)&lt;&gt;3,ISBLANK(B423)),"",SUM(F423:G423))</f>
        <v/>
      </c>
    </row>
    <row r="424" spans="6:8" ht="17.25" x14ac:dyDescent="0.3">
      <c r="F424" s="41">
        <f>MAX(IF($B424="No",0,MIN((0.75*D424),1694)),MIN(D424,(0.75*$C424),1694))</f>
        <v>0</v>
      </c>
      <c r="G424" s="41">
        <f>MAX(IF($B424="No",0,MIN((0.75*E424),1694)),MIN(E424,(0.75*$C424),1694))</f>
        <v>0</v>
      </c>
      <c r="H424" s="54" t="str">
        <f>IF(OR(COUNT(C424:E424)&lt;&gt;3,ISBLANK(B424)),"",SUM(F424:G424))</f>
        <v/>
      </c>
    </row>
    <row r="425" spans="6:8" ht="17.25" x14ac:dyDescent="0.3">
      <c r="F425" s="41">
        <f>MAX(IF($B425="No",0,MIN((0.75*D425),1694)),MIN(D425,(0.75*$C425),1694))</f>
        <v>0</v>
      </c>
      <c r="G425" s="41">
        <f>MAX(IF($B425="No",0,MIN((0.75*E425),1694)),MIN(E425,(0.75*$C425),1694))</f>
        <v>0</v>
      </c>
      <c r="H425" s="54" t="str">
        <f>IF(OR(COUNT(C425:E425)&lt;&gt;3,ISBLANK(B425)),"",SUM(F425:G425))</f>
        <v/>
      </c>
    </row>
    <row r="426" spans="6:8" ht="17.25" x14ac:dyDescent="0.3">
      <c r="F426" s="41">
        <f>MAX(IF($B426="No",0,MIN((0.75*D426),1694)),MIN(D426,(0.75*$C426),1694))</f>
        <v>0</v>
      </c>
      <c r="G426" s="41">
        <f>MAX(IF($B426="No",0,MIN((0.75*E426),1694)),MIN(E426,(0.75*$C426),1694))</f>
        <v>0</v>
      </c>
      <c r="H426" s="54" t="str">
        <f>IF(OR(COUNT(C426:E426)&lt;&gt;3,ISBLANK(B426)),"",SUM(F426:G426))</f>
        <v/>
      </c>
    </row>
    <row r="427" spans="6:8" ht="17.25" x14ac:dyDescent="0.3">
      <c r="F427" s="41">
        <f>MAX(IF($B427="No",0,MIN((0.75*D427),1694)),MIN(D427,(0.75*$C427),1694))</f>
        <v>0</v>
      </c>
      <c r="G427" s="41">
        <f>MAX(IF($B427="No",0,MIN((0.75*E427),1694)),MIN(E427,(0.75*$C427),1694))</f>
        <v>0</v>
      </c>
      <c r="H427" s="54" t="str">
        <f>IF(OR(COUNT(C427:E427)&lt;&gt;3,ISBLANK(B427)),"",SUM(F427:G427))</f>
        <v/>
      </c>
    </row>
    <row r="428" spans="6:8" ht="17.25" x14ac:dyDescent="0.3">
      <c r="F428" s="41">
        <f>MAX(IF($B428="No",0,MIN((0.75*D428),1694)),MIN(D428,(0.75*$C428),1694))</f>
        <v>0</v>
      </c>
      <c r="G428" s="41">
        <f>MAX(IF($B428="No",0,MIN((0.75*E428),1694)),MIN(E428,(0.75*$C428),1694))</f>
        <v>0</v>
      </c>
      <c r="H428" s="54" t="str">
        <f>IF(OR(COUNT(C428:E428)&lt;&gt;3,ISBLANK(B428)),"",SUM(F428:G428))</f>
        <v/>
      </c>
    </row>
    <row r="429" spans="6:8" ht="17.25" x14ac:dyDescent="0.3">
      <c r="F429" s="41">
        <f>MAX(IF($B429="No",0,MIN((0.75*D429),1694)),MIN(D429,(0.75*$C429),1694))</f>
        <v>0</v>
      </c>
      <c r="G429" s="41">
        <f>MAX(IF($B429="No",0,MIN((0.75*E429),1694)),MIN(E429,(0.75*$C429),1694))</f>
        <v>0</v>
      </c>
      <c r="H429" s="54" t="str">
        <f>IF(OR(COUNT(C429:E429)&lt;&gt;3,ISBLANK(B429)),"",SUM(F429:G429))</f>
        <v/>
      </c>
    </row>
    <row r="430" spans="6:8" ht="17.25" x14ac:dyDescent="0.3">
      <c r="F430" s="41">
        <f>MAX(IF($B430="No",0,MIN((0.75*D430),1694)),MIN(D430,(0.75*$C430),1694))</f>
        <v>0</v>
      </c>
      <c r="G430" s="41">
        <f>MAX(IF($B430="No",0,MIN((0.75*E430),1694)),MIN(E430,(0.75*$C430),1694))</f>
        <v>0</v>
      </c>
      <c r="H430" s="54" t="str">
        <f>IF(OR(COUNT(C430:E430)&lt;&gt;3,ISBLANK(B430)),"",SUM(F430:G430))</f>
        <v/>
      </c>
    </row>
    <row r="431" spans="6:8" ht="17.25" x14ac:dyDescent="0.3">
      <c r="F431" s="41">
        <f>MAX(IF($B431="No",0,MIN((0.75*D431),1694)),MIN(D431,(0.75*$C431),1694))</f>
        <v>0</v>
      </c>
      <c r="G431" s="41">
        <f>MAX(IF($B431="No",0,MIN((0.75*E431),1694)),MIN(E431,(0.75*$C431),1694))</f>
        <v>0</v>
      </c>
      <c r="H431" s="54" t="str">
        <f>IF(OR(COUNT(C431:E431)&lt;&gt;3,ISBLANK(B431)),"",SUM(F431:G431))</f>
        <v/>
      </c>
    </row>
    <row r="432" spans="6:8" ht="17.25" x14ac:dyDescent="0.3">
      <c r="F432" s="41">
        <f>MAX(IF($B432="No",0,MIN((0.75*D432),1694)),MIN(D432,(0.75*$C432),1694))</f>
        <v>0</v>
      </c>
      <c r="G432" s="41">
        <f>MAX(IF($B432="No",0,MIN((0.75*E432),1694)),MIN(E432,(0.75*$C432),1694))</f>
        <v>0</v>
      </c>
      <c r="H432" s="54" t="str">
        <f>IF(OR(COUNT(C432:E432)&lt;&gt;3,ISBLANK(B432)),"",SUM(F432:G432))</f>
        <v/>
      </c>
    </row>
    <row r="433" spans="6:8" ht="17.25" x14ac:dyDescent="0.3">
      <c r="F433" s="41">
        <f>MAX(IF($B433="No",0,MIN((0.75*D433),1694)),MIN(D433,(0.75*$C433),1694))</f>
        <v>0</v>
      </c>
      <c r="G433" s="41">
        <f>MAX(IF($B433="No",0,MIN((0.75*E433),1694)),MIN(E433,(0.75*$C433),1694))</f>
        <v>0</v>
      </c>
      <c r="H433" s="54" t="str">
        <f>IF(OR(COUNT(C433:E433)&lt;&gt;3,ISBLANK(B433)),"",SUM(F433:G433))</f>
        <v/>
      </c>
    </row>
    <row r="434" spans="6:8" ht="17.25" x14ac:dyDescent="0.3">
      <c r="F434" s="41">
        <f>MAX(IF($B434="No",0,MIN((0.75*D434),1694)),MIN(D434,(0.75*$C434),1694))</f>
        <v>0</v>
      </c>
      <c r="G434" s="41">
        <f>MAX(IF($B434="No",0,MIN((0.75*E434),1694)),MIN(E434,(0.75*$C434),1694))</f>
        <v>0</v>
      </c>
      <c r="H434" s="54" t="str">
        <f>IF(OR(COUNT(C434:E434)&lt;&gt;3,ISBLANK(B434)),"",SUM(F434:G434))</f>
        <v/>
      </c>
    </row>
    <row r="435" spans="6:8" ht="17.25" x14ac:dyDescent="0.3">
      <c r="F435" s="41">
        <f>MAX(IF($B435="No",0,MIN((0.75*D435),1694)),MIN(D435,(0.75*$C435),1694))</f>
        <v>0</v>
      </c>
      <c r="G435" s="41">
        <f>MAX(IF($B435="No",0,MIN((0.75*E435),1694)),MIN(E435,(0.75*$C435),1694))</f>
        <v>0</v>
      </c>
      <c r="H435" s="54" t="str">
        <f>IF(OR(COUNT(C435:E435)&lt;&gt;3,ISBLANK(B435)),"",SUM(F435:G435))</f>
        <v/>
      </c>
    </row>
    <row r="436" spans="6:8" ht="17.25" x14ac:dyDescent="0.3">
      <c r="F436" s="41">
        <f>MAX(IF($B436="No",0,MIN((0.75*D436),1694)),MIN(D436,(0.75*$C436),1694))</f>
        <v>0</v>
      </c>
      <c r="G436" s="41">
        <f>MAX(IF($B436="No",0,MIN((0.75*E436),1694)),MIN(E436,(0.75*$C436),1694))</f>
        <v>0</v>
      </c>
      <c r="H436" s="54" t="str">
        <f>IF(OR(COUNT(C436:E436)&lt;&gt;3,ISBLANK(B436)),"",SUM(F436:G436))</f>
        <v/>
      </c>
    </row>
    <row r="437" spans="6:8" ht="17.25" x14ac:dyDescent="0.3">
      <c r="F437" s="41">
        <f>MAX(IF($B437="No",0,MIN((0.75*D437),1694)),MIN(D437,(0.75*$C437),1694))</f>
        <v>0</v>
      </c>
      <c r="G437" s="41">
        <f>MAX(IF($B437="No",0,MIN((0.75*E437),1694)),MIN(E437,(0.75*$C437),1694))</f>
        <v>0</v>
      </c>
      <c r="H437" s="54" t="str">
        <f>IF(OR(COUNT(C437:E437)&lt;&gt;3,ISBLANK(B437)),"",SUM(F437:G437))</f>
        <v/>
      </c>
    </row>
    <row r="438" spans="6:8" ht="17.25" x14ac:dyDescent="0.3">
      <c r="F438" s="41">
        <f>MAX(IF($B438="No",0,MIN((0.75*D438),1694)),MIN(D438,(0.75*$C438),1694))</f>
        <v>0</v>
      </c>
      <c r="G438" s="41">
        <f>MAX(IF($B438="No",0,MIN((0.75*E438),1694)),MIN(E438,(0.75*$C438),1694))</f>
        <v>0</v>
      </c>
      <c r="H438" s="54" t="str">
        <f>IF(OR(COUNT(C438:E438)&lt;&gt;3,ISBLANK(B438)),"",SUM(F438:G438))</f>
        <v/>
      </c>
    </row>
    <row r="439" spans="6:8" ht="17.25" x14ac:dyDescent="0.3">
      <c r="F439" s="41">
        <f>MAX(IF($B439="No",0,MIN((0.75*D439),1694)),MIN(D439,(0.75*$C439),1694))</f>
        <v>0</v>
      </c>
      <c r="G439" s="41">
        <f>MAX(IF($B439="No",0,MIN((0.75*E439),1694)),MIN(E439,(0.75*$C439),1694))</f>
        <v>0</v>
      </c>
      <c r="H439" s="54" t="str">
        <f>IF(OR(COUNT(C439:E439)&lt;&gt;3,ISBLANK(B439)),"",SUM(F439:G439))</f>
        <v/>
      </c>
    </row>
    <row r="440" spans="6:8" ht="17.25" x14ac:dyDescent="0.3">
      <c r="F440" s="41">
        <f>MAX(IF($B440="No",0,MIN((0.75*D440),1694)),MIN(D440,(0.75*$C440),1694))</f>
        <v>0</v>
      </c>
      <c r="G440" s="41">
        <f>MAX(IF($B440="No",0,MIN((0.75*E440),1694)),MIN(E440,(0.75*$C440),1694))</f>
        <v>0</v>
      </c>
      <c r="H440" s="54" t="str">
        <f>IF(OR(COUNT(C440:E440)&lt;&gt;3,ISBLANK(B440)),"",SUM(F440:G440))</f>
        <v/>
      </c>
    </row>
    <row r="441" spans="6:8" ht="17.25" x14ac:dyDescent="0.3">
      <c r="F441" s="41">
        <f>MAX(IF($B441="No",0,MIN((0.75*D441),1694)),MIN(D441,(0.75*$C441),1694))</f>
        <v>0</v>
      </c>
      <c r="G441" s="41">
        <f>MAX(IF($B441="No",0,MIN((0.75*E441),1694)),MIN(E441,(0.75*$C441),1694))</f>
        <v>0</v>
      </c>
      <c r="H441" s="54" t="str">
        <f>IF(OR(COUNT(C441:E441)&lt;&gt;3,ISBLANK(B441)),"",SUM(F441:G441))</f>
        <v/>
      </c>
    </row>
    <row r="442" spans="6:8" ht="17.25" x14ac:dyDescent="0.3">
      <c r="F442" s="41">
        <f>MAX(IF($B442="No",0,MIN((0.75*D442),1694)),MIN(D442,(0.75*$C442),1694))</f>
        <v>0</v>
      </c>
      <c r="G442" s="41">
        <f>MAX(IF($B442="No",0,MIN((0.75*E442),1694)),MIN(E442,(0.75*$C442),1694))</f>
        <v>0</v>
      </c>
      <c r="H442" s="54" t="str">
        <f>IF(OR(COUNT(C442:E442)&lt;&gt;3,ISBLANK(B442)),"",SUM(F442:G442))</f>
        <v/>
      </c>
    </row>
    <row r="443" spans="6:8" ht="17.25" x14ac:dyDescent="0.3">
      <c r="F443" s="41">
        <f>MAX(IF($B443="No",0,MIN((0.75*D443),1694)),MIN(D443,(0.75*$C443),1694))</f>
        <v>0</v>
      </c>
      <c r="G443" s="41">
        <f>MAX(IF($B443="No",0,MIN((0.75*E443),1694)),MIN(E443,(0.75*$C443),1694))</f>
        <v>0</v>
      </c>
      <c r="H443" s="54" t="str">
        <f>IF(OR(COUNT(C443:E443)&lt;&gt;3,ISBLANK(B443)),"",SUM(F443:G443))</f>
        <v/>
      </c>
    </row>
    <row r="444" spans="6:8" ht="17.25" x14ac:dyDescent="0.3">
      <c r="F444" s="41">
        <f>MAX(IF($B444="No",0,MIN((0.75*D444),1694)),MIN(D444,(0.75*$C444),1694))</f>
        <v>0</v>
      </c>
      <c r="G444" s="41">
        <f>MAX(IF($B444="No",0,MIN((0.75*E444),1694)),MIN(E444,(0.75*$C444),1694))</f>
        <v>0</v>
      </c>
      <c r="H444" s="54" t="str">
        <f>IF(OR(COUNT(C444:E444)&lt;&gt;3,ISBLANK(B444)),"",SUM(F444:G444))</f>
        <v/>
      </c>
    </row>
    <row r="445" spans="6:8" ht="17.25" x14ac:dyDescent="0.3">
      <c r="F445" s="41">
        <f>MAX(IF($B445="No",0,MIN((0.75*D445),1694)),MIN(D445,(0.75*$C445),1694))</f>
        <v>0</v>
      </c>
      <c r="G445" s="41">
        <f>MAX(IF($B445="No",0,MIN((0.75*E445),1694)),MIN(E445,(0.75*$C445),1694))</f>
        <v>0</v>
      </c>
      <c r="H445" s="54" t="str">
        <f>IF(OR(COUNT(C445:E445)&lt;&gt;3,ISBLANK(B445)),"",SUM(F445:G445))</f>
        <v/>
      </c>
    </row>
    <row r="446" spans="6:8" ht="17.25" x14ac:dyDescent="0.3">
      <c r="F446" s="41">
        <f>MAX(IF($B446="No",0,MIN((0.75*D446),1694)),MIN(D446,(0.75*$C446),1694))</f>
        <v>0</v>
      </c>
      <c r="G446" s="41">
        <f>MAX(IF($B446="No",0,MIN((0.75*E446),1694)),MIN(E446,(0.75*$C446),1694))</f>
        <v>0</v>
      </c>
      <c r="H446" s="54" t="str">
        <f>IF(OR(COUNT(C446:E446)&lt;&gt;3,ISBLANK(B446)),"",SUM(F446:G446))</f>
        <v/>
      </c>
    </row>
    <row r="447" spans="6:8" ht="17.25" x14ac:dyDescent="0.3">
      <c r="F447" s="41">
        <f>MAX(IF($B447="No",0,MIN((0.75*D447),1694)),MIN(D447,(0.75*$C447),1694))</f>
        <v>0</v>
      </c>
      <c r="G447" s="41">
        <f>MAX(IF($B447="No",0,MIN((0.75*E447),1694)),MIN(E447,(0.75*$C447),1694))</f>
        <v>0</v>
      </c>
      <c r="H447" s="54" t="str">
        <f>IF(OR(COUNT(C447:E447)&lt;&gt;3,ISBLANK(B447)),"",SUM(F447:G447))</f>
        <v/>
      </c>
    </row>
    <row r="448" spans="6:8" ht="17.25" x14ac:dyDescent="0.3">
      <c r="F448" s="41">
        <f>MAX(IF($B448="No",0,MIN((0.75*D448),1694)),MIN(D448,(0.75*$C448),1694))</f>
        <v>0</v>
      </c>
      <c r="G448" s="41">
        <f>MAX(IF($B448="No",0,MIN((0.75*E448),1694)),MIN(E448,(0.75*$C448),1694))</f>
        <v>0</v>
      </c>
      <c r="H448" s="54" t="str">
        <f>IF(OR(COUNT(C448:E448)&lt;&gt;3,ISBLANK(B448)),"",SUM(F448:G448))</f>
        <v/>
      </c>
    </row>
    <row r="449" spans="6:8" ht="17.25" x14ac:dyDescent="0.3">
      <c r="F449" s="41">
        <f>MAX(IF($B449="No",0,MIN((0.75*D449),1694)),MIN(D449,(0.75*$C449),1694))</f>
        <v>0</v>
      </c>
      <c r="G449" s="41">
        <f>MAX(IF($B449="No",0,MIN((0.75*E449),1694)),MIN(E449,(0.75*$C449),1694))</f>
        <v>0</v>
      </c>
      <c r="H449" s="54" t="str">
        <f>IF(OR(COUNT(C449:E449)&lt;&gt;3,ISBLANK(B449)),"",SUM(F449:G449))</f>
        <v/>
      </c>
    </row>
    <row r="450" spans="6:8" ht="17.25" x14ac:dyDescent="0.3">
      <c r="F450" s="41">
        <f>MAX(IF($B450="No",0,MIN((0.75*D450),1694)),MIN(D450,(0.75*$C450),1694))</f>
        <v>0</v>
      </c>
      <c r="G450" s="41">
        <f>MAX(IF($B450="No",0,MIN((0.75*E450),1694)),MIN(E450,(0.75*$C450),1694))</f>
        <v>0</v>
      </c>
      <c r="H450" s="54" t="str">
        <f>IF(OR(COUNT(C450:E450)&lt;&gt;3,ISBLANK(B450)),"",SUM(F450:G450))</f>
        <v/>
      </c>
    </row>
    <row r="451" spans="6:8" ht="17.25" x14ac:dyDescent="0.3">
      <c r="F451" s="41">
        <f>MAX(IF($B451="No",0,MIN((0.75*D451),1694)),MIN(D451,(0.75*$C451),1694))</f>
        <v>0</v>
      </c>
      <c r="G451" s="41">
        <f>MAX(IF($B451="No",0,MIN((0.75*E451),1694)),MIN(E451,(0.75*$C451),1694))</f>
        <v>0</v>
      </c>
      <c r="H451" s="54" t="str">
        <f>IF(OR(COUNT(C451:E451)&lt;&gt;3,ISBLANK(B451)),"",SUM(F451:G451))</f>
        <v/>
      </c>
    </row>
    <row r="452" spans="6:8" ht="17.25" x14ac:dyDescent="0.3">
      <c r="F452" s="41">
        <f>MAX(IF($B452="No",0,MIN((0.75*D452),1694)),MIN(D452,(0.75*$C452),1694))</f>
        <v>0</v>
      </c>
      <c r="G452" s="41">
        <f>MAX(IF($B452="No",0,MIN((0.75*E452),1694)),MIN(E452,(0.75*$C452),1694))</f>
        <v>0</v>
      </c>
      <c r="H452" s="54" t="str">
        <f>IF(OR(COUNT(C452:E452)&lt;&gt;3,ISBLANK(B452)),"",SUM(F452:G452))</f>
        <v/>
      </c>
    </row>
    <row r="453" spans="6:8" ht="17.25" x14ac:dyDescent="0.3">
      <c r="F453" s="41">
        <f>MAX(IF($B453="No",0,MIN((0.75*D453),1694)),MIN(D453,(0.75*$C453),1694))</f>
        <v>0</v>
      </c>
      <c r="G453" s="41">
        <f>MAX(IF($B453="No",0,MIN((0.75*E453),1694)),MIN(E453,(0.75*$C453),1694))</f>
        <v>0</v>
      </c>
      <c r="H453" s="54" t="str">
        <f>IF(OR(COUNT(C453:E453)&lt;&gt;3,ISBLANK(B453)),"",SUM(F453:G453))</f>
        <v/>
      </c>
    </row>
    <row r="454" spans="6:8" ht="17.25" x14ac:dyDescent="0.3">
      <c r="F454" s="41">
        <f>MAX(IF($B454="No",0,MIN((0.75*D454),1694)),MIN(D454,(0.75*$C454),1694))</f>
        <v>0</v>
      </c>
      <c r="G454" s="41">
        <f>MAX(IF($B454="No",0,MIN((0.75*E454),1694)),MIN(E454,(0.75*$C454),1694))</f>
        <v>0</v>
      </c>
      <c r="H454" s="54" t="str">
        <f>IF(OR(COUNT(C454:E454)&lt;&gt;3,ISBLANK(B454)),"",SUM(F454:G454))</f>
        <v/>
      </c>
    </row>
    <row r="455" spans="6:8" ht="17.25" x14ac:dyDescent="0.3">
      <c r="F455" s="41">
        <f>MAX(IF($B455="No",0,MIN((0.75*D455),1694)),MIN(D455,(0.75*$C455),1694))</f>
        <v>0</v>
      </c>
      <c r="G455" s="41">
        <f>MAX(IF($B455="No",0,MIN((0.75*E455),1694)),MIN(E455,(0.75*$C455),1694))</f>
        <v>0</v>
      </c>
      <c r="H455" s="54" t="str">
        <f>IF(OR(COUNT(C455:E455)&lt;&gt;3,ISBLANK(B455)),"",SUM(F455:G455))</f>
        <v/>
      </c>
    </row>
    <row r="456" spans="6:8" ht="17.25" x14ac:dyDescent="0.3">
      <c r="F456" s="41">
        <f>MAX(IF($B456="No",0,MIN((0.75*D456),1694)),MIN(D456,(0.75*$C456),1694))</f>
        <v>0</v>
      </c>
      <c r="G456" s="41">
        <f>MAX(IF($B456="No",0,MIN((0.75*E456),1694)),MIN(E456,(0.75*$C456),1694))</f>
        <v>0</v>
      </c>
      <c r="H456" s="54" t="str">
        <f>IF(OR(COUNT(C456:E456)&lt;&gt;3,ISBLANK(B456)),"",SUM(F456:G456))</f>
        <v/>
      </c>
    </row>
    <row r="457" spans="6:8" ht="17.25" x14ac:dyDescent="0.3">
      <c r="F457" s="41">
        <f>MAX(IF($B457="No",0,MIN((0.75*D457),1694)),MIN(D457,(0.75*$C457),1694))</f>
        <v>0</v>
      </c>
      <c r="G457" s="41">
        <f>MAX(IF($B457="No",0,MIN((0.75*E457),1694)),MIN(E457,(0.75*$C457),1694))</f>
        <v>0</v>
      </c>
      <c r="H457" s="54" t="str">
        <f>IF(OR(COUNT(C457:E457)&lt;&gt;3,ISBLANK(B457)),"",SUM(F457:G457))</f>
        <v/>
      </c>
    </row>
    <row r="458" spans="6:8" ht="17.25" x14ac:dyDescent="0.3">
      <c r="F458" s="41">
        <f>MAX(IF($B458="No",0,MIN((0.75*D458),1694)),MIN(D458,(0.75*$C458),1694))</f>
        <v>0</v>
      </c>
      <c r="G458" s="41">
        <f>MAX(IF($B458="No",0,MIN((0.75*E458),1694)),MIN(E458,(0.75*$C458),1694))</f>
        <v>0</v>
      </c>
      <c r="H458" s="54" t="str">
        <f>IF(OR(COUNT(C458:E458)&lt;&gt;3,ISBLANK(B458)),"",SUM(F458:G458))</f>
        <v/>
      </c>
    </row>
    <row r="459" spans="6:8" ht="17.25" x14ac:dyDescent="0.3">
      <c r="F459" s="41">
        <f>MAX(IF($B459="No",0,MIN((0.75*D459),1694)),MIN(D459,(0.75*$C459),1694))</f>
        <v>0</v>
      </c>
      <c r="G459" s="41">
        <f>MAX(IF($B459="No",0,MIN((0.75*E459),1694)),MIN(E459,(0.75*$C459),1694))</f>
        <v>0</v>
      </c>
      <c r="H459" s="54" t="str">
        <f>IF(OR(COUNT(C459:E459)&lt;&gt;3,ISBLANK(B459)),"",SUM(F459:G459))</f>
        <v/>
      </c>
    </row>
    <row r="460" spans="6:8" ht="17.25" x14ac:dyDescent="0.3">
      <c r="F460" s="41">
        <f>MAX(IF($B460="No",0,MIN((0.75*D460),1694)),MIN(D460,(0.75*$C460),1694))</f>
        <v>0</v>
      </c>
      <c r="G460" s="41">
        <f>MAX(IF($B460="No",0,MIN((0.75*E460),1694)),MIN(E460,(0.75*$C460),1694))</f>
        <v>0</v>
      </c>
      <c r="H460" s="54" t="str">
        <f>IF(OR(COUNT(C460:E460)&lt;&gt;3,ISBLANK(B460)),"",SUM(F460:G460))</f>
        <v/>
      </c>
    </row>
    <row r="461" spans="6:8" ht="17.25" x14ac:dyDescent="0.3">
      <c r="F461" s="41">
        <f>MAX(IF($B461="No",0,MIN((0.75*D461),1694)),MIN(D461,(0.75*$C461),1694))</f>
        <v>0</v>
      </c>
      <c r="G461" s="41">
        <f>MAX(IF($B461="No",0,MIN((0.75*E461),1694)),MIN(E461,(0.75*$C461),1694))</f>
        <v>0</v>
      </c>
      <c r="H461" s="54" t="str">
        <f>IF(OR(COUNT(C461:E461)&lt;&gt;3,ISBLANK(B461)),"",SUM(F461:G461))</f>
        <v/>
      </c>
    </row>
    <row r="462" spans="6:8" ht="17.25" x14ac:dyDescent="0.3">
      <c r="F462" s="41">
        <f>MAX(IF($B462="No",0,MIN((0.75*D462),1694)),MIN(D462,(0.75*$C462),1694))</f>
        <v>0</v>
      </c>
      <c r="G462" s="41">
        <f>MAX(IF($B462="No",0,MIN((0.75*E462),1694)),MIN(E462,(0.75*$C462),1694))</f>
        <v>0</v>
      </c>
      <c r="H462" s="54" t="str">
        <f>IF(OR(COUNT(C462:E462)&lt;&gt;3,ISBLANK(B462)),"",SUM(F462:G462))</f>
        <v/>
      </c>
    </row>
    <row r="463" spans="6:8" ht="17.25" x14ac:dyDescent="0.3">
      <c r="F463" s="41">
        <f>MAX(IF($B463="No",0,MIN((0.75*D463),1694)),MIN(D463,(0.75*$C463),1694))</f>
        <v>0</v>
      </c>
      <c r="G463" s="41">
        <f>MAX(IF($B463="No",0,MIN((0.75*E463),1694)),MIN(E463,(0.75*$C463),1694))</f>
        <v>0</v>
      </c>
      <c r="H463" s="54" t="str">
        <f>IF(OR(COUNT(C463:E463)&lt;&gt;3,ISBLANK(B463)),"",SUM(F463:G463))</f>
        <v/>
      </c>
    </row>
    <row r="464" spans="6:8" ht="17.25" x14ac:dyDescent="0.3">
      <c r="F464" s="41">
        <f>MAX(IF($B464="No",0,MIN((0.75*D464),1694)),MIN(D464,(0.75*$C464),1694))</f>
        <v>0</v>
      </c>
      <c r="G464" s="41">
        <f>MAX(IF($B464="No",0,MIN((0.75*E464),1694)),MIN(E464,(0.75*$C464),1694))</f>
        <v>0</v>
      </c>
      <c r="H464" s="54" t="str">
        <f>IF(OR(COUNT(C464:E464)&lt;&gt;3,ISBLANK(B464)),"",SUM(F464:G464))</f>
        <v/>
      </c>
    </row>
    <row r="465" spans="6:8" ht="17.25" x14ac:dyDescent="0.3">
      <c r="F465" s="41">
        <f>MAX(IF($B465="No",0,MIN((0.75*D465),1694)),MIN(D465,(0.75*$C465),1694))</f>
        <v>0</v>
      </c>
      <c r="G465" s="41">
        <f>MAX(IF($B465="No",0,MIN((0.75*E465),1694)),MIN(E465,(0.75*$C465),1694))</f>
        <v>0</v>
      </c>
      <c r="H465" s="54" t="str">
        <f>IF(OR(COUNT(C465:E465)&lt;&gt;3,ISBLANK(B465)),"",SUM(F465:G465))</f>
        <v/>
      </c>
    </row>
    <row r="466" spans="6:8" ht="17.25" x14ac:dyDescent="0.3">
      <c r="F466" s="41">
        <f>MAX(IF($B466="No",0,MIN((0.75*D466),1694)),MIN(D466,(0.75*$C466),1694))</f>
        <v>0</v>
      </c>
      <c r="G466" s="41">
        <f>MAX(IF($B466="No",0,MIN((0.75*E466),1694)),MIN(E466,(0.75*$C466),1694))</f>
        <v>0</v>
      </c>
      <c r="H466" s="54" t="str">
        <f>IF(OR(COUNT(C466:E466)&lt;&gt;3,ISBLANK(B466)),"",SUM(F466:G466))</f>
        <v/>
      </c>
    </row>
    <row r="467" spans="6:8" ht="17.25" x14ac:dyDescent="0.3">
      <c r="F467" s="41">
        <f>MAX(IF($B467="No",0,MIN((0.75*D467),1694)),MIN(D467,(0.75*$C467),1694))</f>
        <v>0</v>
      </c>
      <c r="G467" s="41">
        <f>MAX(IF($B467="No",0,MIN((0.75*E467),1694)),MIN(E467,(0.75*$C467),1694))</f>
        <v>0</v>
      </c>
      <c r="H467" s="54" t="str">
        <f>IF(OR(COUNT(C467:E467)&lt;&gt;3,ISBLANK(B467)),"",SUM(F467:G467))</f>
        <v/>
      </c>
    </row>
    <row r="468" spans="6:8" ht="17.25" x14ac:dyDescent="0.3">
      <c r="F468" s="41">
        <f>MAX(IF($B468="No",0,MIN((0.75*D468),1694)),MIN(D468,(0.75*$C468),1694))</f>
        <v>0</v>
      </c>
      <c r="G468" s="41">
        <f>MAX(IF($B468="No",0,MIN((0.75*E468),1694)),MIN(E468,(0.75*$C468),1694))</f>
        <v>0</v>
      </c>
      <c r="H468" s="54" t="str">
        <f>IF(OR(COUNT(C468:E468)&lt;&gt;3,ISBLANK(B468)),"",SUM(F468:G468))</f>
        <v/>
      </c>
    </row>
    <row r="469" spans="6:8" ht="17.25" x14ac:dyDescent="0.3">
      <c r="F469" s="41">
        <f>MAX(IF($B469="No",0,MIN((0.75*D469),1694)),MIN(D469,(0.75*$C469),1694))</f>
        <v>0</v>
      </c>
      <c r="G469" s="41">
        <f>MAX(IF($B469="No",0,MIN((0.75*E469),1694)),MIN(E469,(0.75*$C469),1694))</f>
        <v>0</v>
      </c>
      <c r="H469" s="54" t="str">
        <f>IF(OR(COUNT(C469:E469)&lt;&gt;3,ISBLANK(B469)),"",SUM(F469:G469))</f>
        <v/>
      </c>
    </row>
    <row r="470" spans="6:8" ht="17.25" x14ac:dyDescent="0.3">
      <c r="F470" s="41">
        <f>MAX(IF($B470="No",0,MIN((0.75*D470),1694)),MIN(D470,(0.75*$C470),1694))</f>
        <v>0</v>
      </c>
      <c r="G470" s="41">
        <f>MAX(IF($B470="No",0,MIN((0.75*E470),1694)),MIN(E470,(0.75*$C470),1694))</f>
        <v>0</v>
      </c>
      <c r="H470" s="54" t="str">
        <f>IF(OR(COUNT(C470:E470)&lt;&gt;3,ISBLANK(B470)),"",SUM(F470:G470))</f>
        <v/>
      </c>
    </row>
    <row r="471" spans="6:8" ht="17.25" x14ac:dyDescent="0.3">
      <c r="F471" s="41">
        <f>MAX(IF($B471="No",0,MIN((0.75*D471),1694)),MIN(D471,(0.75*$C471),1694))</f>
        <v>0</v>
      </c>
      <c r="G471" s="41">
        <f>MAX(IF($B471="No",0,MIN((0.75*E471),1694)),MIN(E471,(0.75*$C471),1694))</f>
        <v>0</v>
      </c>
      <c r="H471" s="54" t="str">
        <f>IF(OR(COUNT(C471:E471)&lt;&gt;3,ISBLANK(B471)),"",SUM(F471:G471))</f>
        <v/>
      </c>
    </row>
    <row r="472" spans="6:8" ht="17.25" x14ac:dyDescent="0.3">
      <c r="F472" s="41">
        <f>MAX(IF($B472="No",0,MIN((0.75*D472),1694)),MIN(D472,(0.75*$C472),1694))</f>
        <v>0</v>
      </c>
      <c r="G472" s="41">
        <f>MAX(IF($B472="No",0,MIN((0.75*E472),1694)),MIN(E472,(0.75*$C472),1694))</f>
        <v>0</v>
      </c>
      <c r="H472" s="54" t="str">
        <f>IF(OR(COUNT(C472:E472)&lt;&gt;3,ISBLANK(B472)),"",SUM(F472:G472))</f>
        <v/>
      </c>
    </row>
    <row r="473" spans="6:8" ht="17.25" x14ac:dyDescent="0.3">
      <c r="F473" s="41">
        <f>MAX(IF($B473="No",0,MIN((0.75*D473),1694)),MIN(D473,(0.75*$C473),1694))</f>
        <v>0</v>
      </c>
      <c r="G473" s="41">
        <f>MAX(IF($B473="No",0,MIN((0.75*E473),1694)),MIN(E473,(0.75*$C473),1694))</f>
        <v>0</v>
      </c>
      <c r="H473" s="54" t="str">
        <f>IF(OR(COUNT(C473:E473)&lt;&gt;3,ISBLANK(B473)),"",SUM(F473:G473))</f>
        <v/>
      </c>
    </row>
    <row r="474" spans="6:8" ht="17.25" x14ac:dyDescent="0.3">
      <c r="F474" s="41">
        <f>MAX(IF($B474="No",0,MIN((0.75*D474),1694)),MIN(D474,(0.75*$C474),1694))</f>
        <v>0</v>
      </c>
      <c r="G474" s="41">
        <f>MAX(IF($B474="No",0,MIN((0.75*E474),1694)),MIN(E474,(0.75*$C474),1694))</f>
        <v>0</v>
      </c>
      <c r="H474" s="54" t="str">
        <f>IF(OR(COUNT(C474:E474)&lt;&gt;3,ISBLANK(B474)),"",SUM(F474:G474))</f>
        <v/>
      </c>
    </row>
    <row r="475" spans="6:8" ht="17.25" x14ac:dyDescent="0.3">
      <c r="F475" s="41">
        <f>MAX(IF($B475="No",0,MIN((0.75*D475),1694)),MIN(D475,(0.75*$C475),1694))</f>
        <v>0</v>
      </c>
      <c r="G475" s="41">
        <f>MAX(IF($B475="No",0,MIN((0.75*E475),1694)),MIN(E475,(0.75*$C475),1694))</f>
        <v>0</v>
      </c>
      <c r="H475" s="54" t="str">
        <f>IF(OR(COUNT(C475:E475)&lt;&gt;3,ISBLANK(B475)),"",SUM(F475:G475))</f>
        <v/>
      </c>
    </row>
    <row r="476" spans="6:8" ht="17.25" x14ac:dyDescent="0.3">
      <c r="F476" s="41">
        <f>MAX(IF($B476="No",0,MIN((0.75*D476),1694)),MIN(D476,(0.75*$C476),1694))</f>
        <v>0</v>
      </c>
      <c r="G476" s="41">
        <f>MAX(IF($B476="No",0,MIN((0.75*E476),1694)),MIN(E476,(0.75*$C476),1694))</f>
        <v>0</v>
      </c>
      <c r="H476" s="54" t="str">
        <f>IF(OR(COUNT(C476:E476)&lt;&gt;3,ISBLANK(B476)),"",SUM(F476:G476))</f>
        <v/>
      </c>
    </row>
    <row r="477" spans="6:8" ht="17.25" x14ac:dyDescent="0.3">
      <c r="F477" s="41">
        <f>MAX(IF($B477="No",0,MIN((0.75*D477),1694)),MIN(D477,(0.75*$C477),1694))</f>
        <v>0</v>
      </c>
      <c r="G477" s="41">
        <f>MAX(IF($B477="No",0,MIN((0.75*E477),1694)),MIN(E477,(0.75*$C477),1694))</f>
        <v>0</v>
      </c>
      <c r="H477" s="54" t="str">
        <f>IF(OR(COUNT(C477:E477)&lt;&gt;3,ISBLANK(B477)),"",SUM(F477:G477))</f>
        <v/>
      </c>
    </row>
    <row r="478" spans="6:8" ht="17.25" x14ac:dyDescent="0.3">
      <c r="F478" s="41">
        <f>MAX(IF($B478="No",0,MIN((0.75*D478),1694)),MIN(D478,(0.75*$C478),1694))</f>
        <v>0</v>
      </c>
      <c r="G478" s="41">
        <f>MAX(IF($B478="No",0,MIN((0.75*E478),1694)),MIN(E478,(0.75*$C478),1694))</f>
        <v>0</v>
      </c>
      <c r="H478" s="54" t="str">
        <f>IF(OR(COUNT(C478:E478)&lt;&gt;3,ISBLANK(B478)),"",SUM(F478:G478))</f>
        <v/>
      </c>
    </row>
    <row r="479" spans="6:8" ht="17.25" x14ac:dyDescent="0.3">
      <c r="F479" s="41">
        <f>MAX(IF($B479="No",0,MIN((0.75*D479),1694)),MIN(D479,(0.75*$C479),1694))</f>
        <v>0</v>
      </c>
      <c r="G479" s="41">
        <f>MAX(IF($B479="No",0,MIN((0.75*E479),1694)),MIN(E479,(0.75*$C479),1694))</f>
        <v>0</v>
      </c>
      <c r="H479" s="54" t="str">
        <f>IF(OR(COUNT(C479:E479)&lt;&gt;3,ISBLANK(B479)),"",SUM(F479:G479))</f>
        <v/>
      </c>
    </row>
    <row r="480" spans="6:8" ht="17.25" x14ac:dyDescent="0.3">
      <c r="F480" s="41">
        <f>MAX(IF($B480="No",0,MIN((0.75*D480),1694)),MIN(D480,(0.75*$C480),1694))</f>
        <v>0</v>
      </c>
      <c r="G480" s="41">
        <f>MAX(IF($B480="No",0,MIN((0.75*E480),1694)),MIN(E480,(0.75*$C480),1694))</f>
        <v>0</v>
      </c>
      <c r="H480" s="54" t="str">
        <f>IF(OR(COUNT(C480:E480)&lt;&gt;3,ISBLANK(B480)),"",SUM(F480:G480))</f>
        <v/>
      </c>
    </row>
    <row r="481" spans="6:8" ht="17.25" x14ac:dyDescent="0.3">
      <c r="F481" s="41">
        <f>MAX(IF($B481="No",0,MIN((0.75*D481),1694)),MIN(D481,(0.75*$C481),1694))</f>
        <v>0</v>
      </c>
      <c r="G481" s="41">
        <f>MAX(IF($B481="No",0,MIN((0.75*E481),1694)),MIN(E481,(0.75*$C481),1694))</f>
        <v>0</v>
      </c>
      <c r="H481" s="54" t="str">
        <f>IF(OR(COUNT(C481:E481)&lt;&gt;3,ISBLANK(B481)),"",SUM(F481:G481))</f>
        <v/>
      </c>
    </row>
    <row r="482" spans="6:8" ht="17.25" x14ac:dyDescent="0.3">
      <c r="F482" s="41">
        <f>MAX(IF($B482="No",0,MIN((0.75*D482),1694)),MIN(D482,(0.75*$C482),1694))</f>
        <v>0</v>
      </c>
      <c r="G482" s="41">
        <f>MAX(IF($B482="No",0,MIN((0.75*E482),1694)),MIN(E482,(0.75*$C482),1694))</f>
        <v>0</v>
      </c>
      <c r="H482" s="54" t="str">
        <f>IF(OR(COUNT(C482:E482)&lt;&gt;3,ISBLANK(B482)),"",SUM(F482:G482))</f>
        <v/>
      </c>
    </row>
    <row r="483" spans="6:8" ht="17.25" x14ac:dyDescent="0.3">
      <c r="F483" s="41">
        <f>MAX(IF($B483="No",0,MIN((0.75*D483),1694)),MIN(D483,(0.75*$C483),1694))</f>
        <v>0</v>
      </c>
      <c r="G483" s="41">
        <f>MAX(IF($B483="No",0,MIN((0.75*E483),1694)),MIN(E483,(0.75*$C483),1694))</f>
        <v>0</v>
      </c>
      <c r="H483" s="54" t="str">
        <f>IF(OR(COUNT(C483:E483)&lt;&gt;3,ISBLANK(B483)),"",SUM(F483:G483))</f>
        <v/>
      </c>
    </row>
    <row r="484" spans="6:8" ht="17.25" x14ac:dyDescent="0.3">
      <c r="F484" s="41">
        <f>MAX(IF($B484="No",0,MIN((0.75*D484),1694)),MIN(D484,(0.75*$C484),1694))</f>
        <v>0</v>
      </c>
      <c r="G484" s="41">
        <f>MAX(IF($B484="No",0,MIN((0.75*E484),1694)),MIN(E484,(0.75*$C484),1694))</f>
        <v>0</v>
      </c>
      <c r="H484" s="54" t="str">
        <f>IF(OR(COUNT(C484:E484)&lt;&gt;3,ISBLANK(B484)),"",SUM(F484:G484))</f>
        <v/>
      </c>
    </row>
    <row r="485" spans="6:8" ht="17.25" x14ac:dyDescent="0.3">
      <c r="F485" s="41">
        <f>MAX(IF($B485="No",0,MIN((0.75*D485),1694)),MIN(D485,(0.75*$C485),1694))</f>
        <v>0</v>
      </c>
      <c r="G485" s="41">
        <f>MAX(IF($B485="No",0,MIN((0.75*E485),1694)),MIN(E485,(0.75*$C485),1694))</f>
        <v>0</v>
      </c>
      <c r="H485" s="54" t="str">
        <f>IF(OR(COUNT(C485:E485)&lt;&gt;3,ISBLANK(B485)),"",SUM(F485:G485))</f>
        <v/>
      </c>
    </row>
    <row r="486" spans="6:8" ht="17.25" x14ac:dyDescent="0.3">
      <c r="F486" s="41">
        <f>MAX(IF($B486="No",0,MIN((0.75*D486),1694)),MIN(D486,(0.75*$C486),1694))</f>
        <v>0</v>
      </c>
      <c r="G486" s="41">
        <f>MAX(IF($B486="No",0,MIN((0.75*E486),1694)),MIN(E486,(0.75*$C486),1694))</f>
        <v>0</v>
      </c>
      <c r="H486" s="54" t="str">
        <f>IF(OR(COUNT(C486:E486)&lt;&gt;3,ISBLANK(B486)),"",SUM(F486:G486))</f>
        <v/>
      </c>
    </row>
    <row r="487" spans="6:8" ht="17.25" x14ac:dyDescent="0.3">
      <c r="F487" s="41">
        <f>MAX(IF($B487="No",0,MIN((0.75*D487),1694)),MIN(D487,(0.75*$C487),1694))</f>
        <v>0</v>
      </c>
      <c r="G487" s="41">
        <f>MAX(IF($B487="No",0,MIN((0.75*E487),1694)),MIN(E487,(0.75*$C487),1694))</f>
        <v>0</v>
      </c>
      <c r="H487" s="54" t="str">
        <f>IF(OR(COUNT(C487:E487)&lt;&gt;3,ISBLANK(B487)),"",SUM(F487:G487))</f>
        <v/>
      </c>
    </row>
    <row r="488" spans="6:8" ht="17.25" x14ac:dyDescent="0.3">
      <c r="F488" s="41">
        <f>MAX(IF($B488="No",0,MIN((0.75*D488),1694)),MIN(D488,(0.75*$C488),1694))</f>
        <v>0</v>
      </c>
      <c r="G488" s="41">
        <f>MAX(IF($B488="No",0,MIN((0.75*E488),1694)),MIN(E488,(0.75*$C488),1694))</f>
        <v>0</v>
      </c>
      <c r="H488" s="54" t="str">
        <f>IF(OR(COUNT(C488:E488)&lt;&gt;3,ISBLANK(B488)),"",SUM(F488:G488))</f>
        <v/>
      </c>
    </row>
    <row r="489" spans="6:8" ht="17.25" x14ac:dyDescent="0.3">
      <c r="F489" s="41">
        <f>MAX(IF($B489="No",0,MIN((0.75*D489),1694)),MIN(D489,(0.75*$C489),1694))</f>
        <v>0</v>
      </c>
      <c r="G489" s="41">
        <f>MAX(IF($B489="No",0,MIN((0.75*E489),1694)),MIN(E489,(0.75*$C489),1694))</f>
        <v>0</v>
      </c>
      <c r="H489" s="54" t="str">
        <f>IF(OR(COUNT(C489:E489)&lt;&gt;3,ISBLANK(B489)),"",SUM(F489:G489))</f>
        <v/>
      </c>
    </row>
    <row r="490" spans="6:8" ht="17.25" x14ac:dyDescent="0.3">
      <c r="F490" s="41">
        <f>MAX(IF($B490="No",0,MIN((0.75*D490),1694)),MIN(D490,(0.75*$C490),1694))</f>
        <v>0</v>
      </c>
      <c r="G490" s="41">
        <f>MAX(IF($B490="No",0,MIN((0.75*E490),1694)),MIN(E490,(0.75*$C490),1694))</f>
        <v>0</v>
      </c>
      <c r="H490" s="54" t="str">
        <f>IF(OR(COUNT(C490:E490)&lt;&gt;3,ISBLANK(B490)),"",SUM(F490:G490))</f>
        <v/>
      </c>
    </row>
    <row r="491" spans="6:8" ht="17.25" x14ac:dyDescent="0.3">
      <c r="F491" s="41">
        <f>MAX(IF($B491="No",0,MIN((0.75*D491),1694)),MIN(D491,(0.75*$C491),1694))</f>
        <v>0</v>
      </c>
      <c r="G491" s="41">
        <f>MAX(IF($B491="No",0,MIN((0.75*E491),1694)),MIN(E491,(0.75*$C491),1694))</f>
        <v>0</v>
      </c>
      <c r="H491" s="54" t="str">
        <f>IF(OR(COUNT(C491:E491)&lt;&gt;3,ISBLANK(B491)),"",SUM(F491:G491))</f>
        <v/>
      </c>
    </row>
    <row r="492" spans="6:8" ht="17.25" x14ac:dyDescent="0.3">
      <c r="F492" s="41">
        <f>MAX(IF($B492="No",0,MIN((0.75*D492),1694)),MIN(D492,(0.75*$C492),1694))</f>
        <v>0</v>
      </c>
      <c r="G492" s="41">
        <f>MAX(IF($B492="No",0,MIN((0.75*E492),1694)),MIN(E492,(0.75*$C492),1694))</f>
        <v>0</v>
      </c>
      <c r="H492" s="54" t="str">
        <f>IF(OR(COUNT(C492:E492)&lt;&gt;3,ISBLANK(B492)),"",SUM(F492:G492))</f>
        <v/>
      </c>
    </row>
    <row r="493" spans="6:8" ht="17.25" x14ac:dyDescent="0.3">
      <c r="F493" s="41">
        <f>MAX(IF($B493="No",0,MIN((0.75*D493),1694)),MIN(D493,(0.75*$C493),1694))</f>
        <v>0</v>
      </c>
      <c r="G493" s="41">
        <f>MAX(IF($B493="No",0,MIN((0.75*E493),1694)),MIN(E493,(0.75*$C493),1694))</f>
        <v>0</v>
      </c>
      <c r="H493" s="54" t="str">
        <f>IF(OR(COUNT(C493:E493)&lt;&gt;3,ISBLANK(B493)),"",SUM(F493:G493))</f>
        <v/>
      </c>
    </row>
    <row r="494" spans="6:8" ht="17.25" x14ac:dyDescent="0.3">
      <c r="F494" s="41">
        <f>MAX(IF($B494="No",0,MIN((0.75*D494),1694)),MIN(D494,(0.75*$C494),1694))</f>
        <v>0</v>
      </c>
      <c r="G494" s="41">
        <f>MAX(IF($B494="No",0,MIN((0.75*E494),1694)),MIN(E494,(0.75*$C494),1694))</f>
        <v>0</v>
      </c>
      <c r="H494" s="54" t="str">
        <f>IF(OR(COUNT(C494:E494)&lt;&gt;3,ISBLANK(B494)),"",SUM(F494:G494))</f>
        <v/>
      </c>
    </row>
    <row r="495" spans="6:8" ht="17.25" x14ac:dyDescent="0.3">
      <c r="F495" s="41">
        <f>MAX(IF($B495="No",0,MIN((0.75*D495),1694)),MIN(D495,(0.75*$C495),1694))</f>
        <v>0</v>
      </c>
      <c r="G495" s="41">
        <f>MAX(IF($B495="No",0,MIN((0.75*E495),1694)),MIN(E495,(0.75*$C495),1694))</f>
        <v>0</v>
      </c>
      <c r="H495" s="54" t="str">
        <f>IF(OR(COUNT(C495:E495)&lt;&gt;3,ISBLANK(B495)),"",SUM(F495:G495))</f>
        <v/>
      </c>
    </row>
    <row r="496" spans="6:8" ht="17.25" x14ac:dyDescent="0.3">
      <c r="F496" s="41">
        <f>MAX(IF($B496="No",0,MIN((0.75*D496),1694)),MIN(D496,(0.75*$C496),1694))</f>
        <v>0</v>
      </c>
      <c r="G496" s="41">
        <f>MAX(IF($B496="No",0,MIN((0.75*E496),1694)),MIN(E496,(0.75*$C496),1694))</f>
        <v>0</v>
      </c>
      <c r="H496" s="54" t="str">
        <f>IF(OR(COUNT(C496:E496)&lt;&gt;3,ISBLANK(B496)),"",SUM(F496:G496))</f>
        <v/>
      </c>
    </row>
    <row r="497" spans="6:8" ht="17.25" x14ac:dyDescent="0.3">
      <c r="F497" s="41">
        <f>MAX(IF($B497="No",0,MIN((0.75*D497),1694)),MIN(D497,(0.75*$C497),1694))</f>
        <v>0</v>
      </c>
      <c r="G497" s="41">
        <f>MAX(IF($B497="No",0,MIN((0.75*E497),1694)),MIN(E497,(0.75*$C497),1694))</f>
        <v>0</v>
      </c>
      <c r="H497" s="54" t="str">
        <f>IF(OR(COUNT(C497:E497)&lt;&gt;3,ISBLANK(B497)),"",SUM(F497:G497))</f>
        <v/>
      </c>
    </row>
    <row r="498" spans="6:8" ht="17.25" x14ac:dyDescent="0.3">
      <c r="F498" s="41">
        <f>MAX(IF($B498="No",0,MIN((0.75*D498),1694)),MIN(D498,(0.75*$C498),1694))</f>
        <v>0</v>
      </c>
      <c r="G498" s="41">
        <f>MAX(IF($B498="No",0,MIN((0.75*E498),1694)),MIN(E498,(0.75*$C498),1694))</f>
        <v>0</v>
      </c>
      <c r="H498" s="54" t="str">
        <f>IF(OR(COUNT(C498:E498)&lt;&gt;3,ISBLANK(B498)),"",SUM(F498:G498))</f>
        <v/>
      </c>
    </row>
    <row r="499" spans="6:8" ht="17.25" x14ac:dyDescent="0.3">
      <c r="F499" s="41">
        <f>MAX(IF($B499="No",0,MIN((0.75*D499),1694)),MIN(D499,(0.75*$C499),1694))</f>
        <v>0</v>
      </c>
      <c r="G499" s="41">
        <f>MAX(IF($B499="No",0,MIN((0.75*E499),1694)),MIN(E499,(0.75*$C499),1694))</f>
        <v>0</v>
      </c>
      <c r="H499" s="54" t="str">
        <f>IF(OR(COUNT(C499:E499)&lt;&gt;3,ISBLANK(B499)),"",SUM(F499:G499))</f>
        <v/>
      </c>
    </row>
    <row r="500" spans="6:8" ht="17.25" x14ac:dyDescent="0.3">
      <c r="F500" s="41">
        <f>MAX(IF($B500="No",0,MIN((0.75*D500),1694)),MIN(D500,(0.75*$C500),1694))</f>
        <v>0</v>
      </c>
      <c r="G500" s="41">
        <f>MAX(IF($B500="No",0,MIN((0.75*E500),1694)),MIN(E500,(0.75*$C500),1694))</f>
        <v>0</v>
      </c>
      <c r="H500" s="54" t="str">
        <f>IF(OR(COUNT(C500:E500)&lt;&gt;3,ISBLANK(B500)),"",SUM(F500:G500))</f>
        <v/>
      </c>
    </row>
    <row r="501" spans="6:8" ht="17.25" x14ac:dyDescent="0.3">
      <c r="F501" s="41">
        <f>MAX(IF($B501="No",0,MIN((0.75*D501),1694)),MIN(D501,(0.75*$C501),1694))</f>
        <v>0</v>
      </c>
      <c r="G501" s="41">
        <f>MAX(IF($B501="No",0,MIN((0.75*E501),1694)),MIN(E501,(0.75*$C501),1694))</f>
        <v>0</v>
      </c>
      <c r="H501" s="54" t="str">
        <f>IF(OR(COUNT(C501:E501)&lt;&gt;3,ISBLANK(B501)),"",SUM(F501:G501))</f>
        <v/>
      </c>
    </row>
    <row r="502" spans="6:8" ht="17.25" x14ac:dyDescent="0.3">
      <c r="F502" s="41">
        <f>MAX(IF($B502="No",0,MIN((0.75*D502),1694)),MIN(D502,(0.75*$C502),1694))</f>
        <v>0</v>
      </c>
      <c r="G502" s="41">
        <f>MAX(IF($B502="No",0,MIN((0.75*E502),1694)),MIN(E502,(0.75*$C502),1694))</f>
        <v>0</v>
      </c>
      <c r="H502" s="54" t="str">
        <f>IF(OR(COUNT(C502:E502)&lt;&gt;3,ISBLANK(B502)),"",SUM(F502:G502))</f>
        <v/>
      </c>
    </row>
    <row r="503" spans="6:8" ht="17.25" x14ac:dyDescent="0.3">
      <c r="F503" s="41">
        <f>MAX(IF($B503="No",0,MIN((0.75*D503),1694)),MIN(D503,(0.75*$C503),1694))</f>
        <v>0</v>
      </c>
      <c r="G503" s="41">
        <f>MAX(IF($B503="No",0,MIN((0.75*E503),1694)),MIN(E503,(0.75*$C503),1694))</f>
        <v>0</v>
      </c>
      <c r="H503" s="54" t="str">
        <f>IF(OR(COUNT(C503:E503)&lt;&gt;3,ISBLANK(B503)),"",SUM(F503:G503))</f>
        <v/>
      </c>
    </row>
    <row r="504" spans="6:8" ht="17.25" x14ac:dyDescent="0.3">
      <c r="F504" s="41">
        <f>MAX(IF($B504="No",0,MIN((0.75*D504),1694)),MIN(D504,(0.75*$C504),1694))</f>
        <v>0</v>
      </c>
      <c r="G504" s="41">
        <f>MAX(IF($B504="No",0,MIN((0.75*E504),1694)),MIN(E504,(0.75*$C504),1694))</f>
        <v>0</v>
      </c>
      <c r="H504" s="54" t="str">
        <f>IF(OR(COUNT(C504:E504)&lt;&gt;3,ISBLANK(B504)),"",SUM(F504:G504))</f>
        <v/>
      </c>
    </row>
    <row r="505" spans="6:8" ht="17.25" x14ac:dyDescent="0.3">
      <c r="F505" s="41">
        <f>MAX(IF($B505="No",0,MIN((0.75*D505),1694)),MIN(D505,(0.75*$C505),1694))</f>
        <v>0</v>
      </c>
      <c r="G505" s="41">
        <f>MAX(IF($B505="No",0,MIN((0.75*E505),1694)),MIN(E505,(0.75*$C505),1694))</f>
        <v>0</v>
      </c>
      <c r="H505" s="54" t="str">
        <f>IF(OR(COUNT(C505:E505)&lt;&gt;3,ISBLANK(B505)),"",SUM(F505:G505))</f>
        <v/>
      </c>
    </row>
    <row r="506" spans="6:8" ht="17.25" x14ac:dyDescent="0.3">
      <c r="F506" s="41">
        <f>MAX(IF($B506="No",0,MIN((0.75*D506),1694)),MIN(D506,(0.75*$C506),1694))</f>
        <v>0</v>
      </c>
      <c r="G506" s="41">
        <f>MAX(IF($B506="No",0,MIN((0.75*E506),1694)),MIN(E506,(0.75*$C506),1694))</f>
        <v>0</v>
      </c>
      <c r="H506" s="54" t="str">
        <f>IF(OR(COUNT(C506:E506)&lt;&gt;3,ISBLANK(B506)),"",SUM(F506:G506))</f>
        <v/>
      </c>
    </row>
    <row r="507" spans="6:8" ht="17.25" x14ac:dyDescent="0.3">
      <c r="F507" s="41">
        <f>MAX(IF($B507="No",0,MIN((0.75*D507),1694)),MIN(D507,(0.75*$C507),1694))</f>
        <v>0</v>
      </c>
      <c r="G507" s="41">
        <f>MAX(IF($B507="No",0,MIN((0.75*E507),1694)),MIN(E507,(0.75*$C507),1694))</f>
        <v>0</v>
      </c>
      <c r="H507" s="54" t="str">
        <f>IF(OR(COUNT(C507:E507)&lt;&gt;3,ISBLANK(B507)),"",SUM(F507:G507))</f>
        <v/>
      </c>
    </row>
    <row r="508" spans="6:8" ht="17.25" x14ac:dyDescent="0.3">
      <c r="F508" s="41">
        <f>MAX(IF($B508="No",0,MIN((0.75*D508),1694)),MIN(D508,(0.75*$C508),1694))</f>
        <v>0</v>
      </c>
      <c r="G508" s="41">
        <f>MAX(IF($B508="No",0,MIN((0.75*E508),1694)),MIN(E508,(0.75*$C508),1694))</f>
        <v>0</v>
      </c>
      <c r="H508" s="54" t="str">
        <f>IF(OR(COUNT(C508:E508)&lt;&gt;3,ISBLANK(B508)),"",SUM(F508:G508))</f>
        <v/>
      </c>
    </row>
    <row r="509" spans="6:8" ht="17.25" x14ac:dyDescent="0.3">
      <c r="F509" s="41">
        <f>MAX(IF($B509="No",0,MIN((0.75*D509),1694)),MIN(D509,(0.75*$C509),1694))</f>
        <v>0</v>
      </c>
      <c r="G509" s="41">
        <f>MAX(IF($B509="No",0,MIN((0.75*E509),1694)),MIN(E509,(0.75*$C509),1694))</f>
        <v>0</v>
      </c>
      <c r="H509" s="54" t="str">
        <f>IF(OR(COUNT(C509:E509)&lt;&gt;3,ISBLANK(B509)),"",SUM(F509:G509))</f>
        <v/>
      </c>
    </row>
    <row r="510" spans="6:8" ht="17.25" x14ac:dyDescent="0.3">
      <c r="F510" s="41">
        <f>MAX(IF($B510="No",0,MIN((0.75*D510),1694)),MIN(D510,(0.75*$C510),1694))</f>
        <v>0</v>
      </c>
      <c r="G510" s="41">
        <f>MAX(IF($B510="No",0,MIN((0.75*E510),1694)),MIN(E510,(0.75*$C510),1694))</f>
        <v>0</v>
      </c>
      <c r="H510" s="54" t="str">
        <f>IF(OR(COUNT(C510:E510)&lt;&gt;3,ISBLANK(B510)),"",SUM(F510:G510))</f>
        <v/>
      </c>
    </row>
    <row r="511" spans="6:8" ht="17.25" x14ac:dyDescent="0.3">
      <c r="F511" s="41">
        <f>MAX(IF($B511="No",0,MIN((0.75*D511),1694)),MIN(D511,(0.75*$C511),1694))</f>
        <v>0</v>
      </c>
      <c r="G511" s="41">
        <f>MAX(IF($B511="No",0,MIN((0.75*E511),1694)),MIN(E511,(0.75*$C511),1694))</f>
        <v>0</v>
      </c>
      <c r="H511" s="54" t="str">
        <f>IF(OR(COUNT(C511:E511)&lt;&gt;3,ISBLANK(B511)),"",SUM(F511:G511))</f>
        <v/>
      </c>
    </row>
    <row r="512" spans="6:8" ht="17.25" x14ac:dyDescent="0.3">
      <c r="F512" s="41">
        <f>MAX(IF($B512="No",0,MIN((0.75*D512),1694)),MIN(D512,(0.75*$C512),1694))</f>
        <v>0</v>
      </c>
      <c r="G512" s="41">
        <f>MAX(IF($B512="No",0,MIN((0.75*E512),1694)),MIN(E512,(0.75*$C512),1694))</f>
        <v>0</v>
      </c>
      <c r="H512" s="54" t="str">
        <f>IF(OR(COUNT(C512:E512)&lt;&gt;3,ISBLANK(B512)),"",SUM(F512:G512))</f>
        <v/>
      </c>
    </row>
    <row r="513" spans="6:8" ht="17.25" x14ac:dyDescent="0.3">
      <c r="F513" s="41">
        <f>MAX(IF($B513="No",0,MIN((0.75*D513),1694)),MIN(D513,(0.75*$C513),1694))</f>
        <v>0</v>
      </c>
      <c r="G513" s="41">
        <f>MAX(IF($B513="No",0,MIN((0.75*E513),1694)),MIN(E513,(0.75*$C513),1694))</f>
        <v>0</v>
      </c>
      <c r="H513" s="54" t="str">
        <f>IF(OR(COUNT(C513:E513)&lt;&gt;3,ISBLANK(B513)),"",SUM(F513:G513))</f>
        <v/>
      </c>
    </row>
    <row r="514" spans="6:8" ht="17.25" x14ac:dyDescent="0.3">
      <c r="F514" s="41">
        <f>MAX(IF($B514="No",0,MIN((0.75*D514),1694)),MIN(D514,(0.75*$C514),1694))</f>
        <v>0</v>
      </c>
      <c r="G514" s="41">
        <f>MAX(IF($B514="No",0,MIN((0.75*E514),1694)),MIN(E514,(0.75*$C514),1694))</f>
        <v>0</v>
      </c>
      <c r="H514" s="54" t="str">
        <f>IF(OR(COUNT(C514:E514)&lt;&gt;3,ISBLANK(B514)),"",SUM(F514:G514))</f>
        <v/>
      </c>
    </row>
    <row r="515" spans="6:8" ht="17.25" x14ac:dyDescent="0.3">
      <c r="F515" s="41">
        <f>MAX(IF($B515="No",0,MIN((0.75*D515),1694)),MIN(D515,(0.75*$C515),1694))</f>
        <v>0</v>
      </c>
      <c r="G515" s="41">
        <f>MAX(IF($B515="No",0,MIN((0.75*E515),1694)),MIN(E515,(0.75*$C515),1694))</f>
        <v>0</v>
      </c>
      <c r="H515" s="54" t="str">
        <f>IF(OR(COUNT(C515:E515)&lt;&gt;3,ISBLANK(B515)),"",SUM(F515:G515))</f>
        <v/>
      </c>
    </row>
    <row r="516" spans="6:8" ht="17.25" x14ac:dyDescent="0.3">
      <c r="F516" s="41">
        <f>MAX(IF($B516="No",0,MIN((0.75*D516),1694)),MIN(D516,(0.75*$C516),1694))</f>
        <v>0</v>
      </c>
      <c r="G516" s="41">
        <f>MAX(IF($B516="No",0,MIN((0.75*E516),1694)),MIN(E516,(0.75*$C516),1694))</f>
        <v>0</v>
      </c>
      <c r="H516" s="54" t="str">
        <f>IF(OR(COUNT(C516:E516)&lt;&gt;3,ISBLANK(B516)),"",SUM(F516:G516))</f>
        <v/>
      </c>
    </row>
    <row r="517" spans="6:8" ht="17.25" x14ac:dyDescent="0.3">
      <c r="F517" s="41">
        <f>MAX(IF($B517="No",0,MIN((0.75*D517),1694)),MIN(D517,(0.75*$C517),1694))</f>
        <v>0</v>
      </c>
      <c r="G517" s="41">
        <f>MAX(IF($B517="No",0,MIN((0.75*E517),1694)),MIN(E517,(0.75*$C517),1694))</f>
        <v>0</v>
      </c>
      <c r="H517" s="54" t="str">
        <f>IF(OR(COUNT(C517:E517)&lt;&gt;3,ISBLANK(B517)),"",SUM(F517:G517))</f>
        <v/>
      </c>
    </row>
    <row r="518" spans="6:8" ht="17.25" x14ac:dyDescent="0.3">
      <c r="F518" s="41">
        <f>MAX(IF($B518="No",0,MIN((0.75*D518),1694)),MIN(D518,(0.75*$C518),1694))</f>
        <v>0</v>
      </c>
      <c r="G518" s="41">
        <f>MAX(IF($B518="No",0,MIN((0.75*E518),1694)),MIN(E518,(0.75*$C518),1694))</f>
        <v>0</v>
      </c>
      <c r="H518" s="54" t="str">
        <f>IF(OR(COUNT(C518:E518)&lt;&gt;3,ISBLANK(B518)),"",SUM(F518:G518))</f>
        <v/>
      </c>
    </row>
    <row r="519" spans="6:8" ht="17.25" x14ac:dyDescent="0.3">
      <c r="F519" s="41">
        <f>MAX(IF($B519="No",0,MIN((0.75*D519),1694)),MIN(D519,(0.75*$C519),1694))</f>
        <v>0</v>
      </c>
      <c r="G519" s="41">
        <f>MAX(IF($B519="No",0,MIN((0.75*E519),1694)),MIN(E519,(0.75*$C519),1694))</f>
        <v>0</v>
      </c>
      <c r="H519" s="54" t="str">
        <f>IF(OR(COUNT(C519:E519)&lt;&gt;3,ISBLANK(B519)),"",SUM(F519:G519))</f>
        <v/>
      </c>
    </row>
    <row r="520" spans="6:8" ht="17.25" x14ac:dyDescent="0.3">
      <c r="F520" s="41">
        <f>MAX(IF($B520="No",0,MIN((0.75*D520),1694)),MIN(D520,(0.75*$C520),1694))</f>
        <v>0</v>
      </c>
      <c r="G520" s="41">
        <f>MAX(IF($B520="No",0,MIN((0.75*E520),1694)),MIN(E520,(0.75*$C520),1694))</f>
        <v>0</v>
      </c>
      <c r="H520" s="54" t="str">
        <f>IF(OR(COUNT(C520:E520)&lt;&gt;3,ISBLANK(B520)),"",SUM(F520:G520))</f>
        <v/>
      </c>
    </row>
    <row r="521" spans="6:8" ht="17.25" x14ac:dyDescent="0.3">
      <c r="F521" s="41">
        <f>MAX(IF($B521="No",0,MIN((0.75*D521),1694)),MIN(D521,(0.75*$C521),1694))</f>
        <v>0</v>
      </c>
      <c r="G521" s="41">
        <f>MAX(IF($B521="No",0,MIN((0.75*E521),1694)),MIN(E521,(0.75*$C521),1694))</f>
        <v>0</v>
      </c>
      <c r="H521" s="54" t="str">
        <f>IF(OR(COUNT(C521:E521)&lt;&gt;3,ISBLANK(B521)),"",SUM(F521:G521))</f>
        <v/>
      </c>
    </row>
    <row r="522" spans="6:8" ht="17.25" x14ac:dyDescent="0.3">
      <c r="F522" s="41">
        <f>MAX(IF($B522="No",0,MIN((0.75*D522),1694)),MIN(D522,(0.75*$C522),1694))</f>
        <v>0</v>
      </c>
      <c r="G522" s="41">
        <f>MAX(IF($B522="No",0,MIN((0.75*E522),1694)),MIN(E522,(0.75*$C522),1694))</f>
        <v>0</v>
      </c>
      <c r="H522" s="54" t="str">
        <f>IF(OR(COUNT(C522:E522)&lt;&gt;3,ISBLANK(B522)),"",SUM(F522:G522))</f>
        <v/>
      </c>
    </row>
    <row r="523" spans="6:8" ht="17.25" x14ac:dyDescent="0.3">
      <c r="F523" s="41">
        <f>MAX(IF($B523="No",0,MIN((0.75*D523),1694)),MIN(D523,(0.75*$C523),1694))</f>
        <v>0</v>
      </c>
      <c r="G523" s="41">
        <f>MAX(IF($B523="No",0,MIN((0.75*E523),1694)),MIN(E523,(0.75*$C523),1694))</f>
        <v>0</v>
      </c>
      <c r="H523" s="54" t="str">
        <f>IF(OR(COUNT(C523:E523)&lt;&gt;3,ISBLANK(B523)),"",SUM(F523:G523))</f>
        <v/>
      </c>
    </row>
    <row r="524" spans="6:8" ht="17.25" x14ac:dyDescent="0.3">
      <c r="F524" s="41">
        <f>MAX(IF($B524="No",0,MIN((0.75*D524),1694)),MIN(D524,(0.75*$C524),1694))</f>
        <v>0</v>
      </c>
      <c r="G524" s="41">
        <f>MAX(IF($B524="No",0,MIN((0.75*E524),1694)),MIN(E524,(0.75*$C524),1694))</f>
        <v>0</v>
      </c>
      <c r="H524" s="54" t="str">
        <f>IF(OR(COUNT(C524:E524)&lt;&gt;3,ISBLANK(B524)),"",SUM(F524:G524))</f>
        <v/>
      </c>
    </row>
    <row r="525" spans="6:8" ht="17.25" x14ac:dyDescent="0.3">
      <c r="F525" s="41">
        <f>MAX(IF($B525="No",0,MIN((0.75*D525),1694)),MIN(D525,(0.75*$C525),1694))</f>
        <v>0</v>
      </c>
      <c r="G525" s="41">
        <f>MAX(IF($B525="No",0,MIN((0.75*E525),1694)),MIN(E525,(0.75*$C525),1694))</f>
        <v>0</v>
      </c>
      <c r="H525" s="54" t="str">
        <f>IF(OR(COUNT(C525:E525)&lt;&gt;3,ISBLANK(B525)),"",SUM(F525:G525))</f>
        <v/>
      </c>
    </row>
    <row r="526" spans="6:8" ht="17.25" x14ac:dyDescent="0.3">
      <c r="F526" s="41">
        <f>MAX(IF($B526="No",0,MIN((0.75*D526),1694)),MIN(D526,(0.75*$C526),1694))</f>
        <v>0</v>
      </c>
      <c r="G526" s="41">
        <f>MAX(IF($B526="No",0,MIN((0.75*E526),1694)),MIN(E526,(0.75*$C526),1694))</f>
        <v>0</v>
      </c>
      <c r="H526" s="54" t="str">
        <f>IF(OR(COUNT(C526:E526)&lt;&gt;3,ISBLANK(B526)),"",SUM(F526:G526))</f>
        <v/>
      </c>
    </row>
    <row r="527" spans="6:8" ht="17.25" x14ac:dyDescent="0.3">
      <c r="F527" s="41">
        <f>MAX(IF($B527="No",0,MIN((0.75*D527),1694)),MIN(D527,(0.75*$C527),1694))</f>
        <v>0</v>
      </c>
      <c r="G527" s="41">
        <f>MAX(IF($B527="No",0,MIN((0.75*E527),1694)),MIN(E527,(0.75*$C527),1694))</f>
        <v>0</v>
      </c>
      <c r="H527" s="54" t="str">
        <f>IF(OR(COUNT(C527:E527)&lt;&gt;3,ISBLANK(B527)),"",SUM(F527:G527))</f>
        <v/>
      </c>
    </row>
    <row r="528" spans="6:8" ht="17.25" x14ac:dyDescent="0.3">
      <c r="F528" s="41">
        <f>MAX(IF($B528="No",0,MIN((0.75*D528),1694)),MIN(D528,(0.75*$C528),1694))</f>
        <v>0</v>
      </c>
      <c r="G528" s="41">
        <f>MAX(IF($B528="No",0,MIN((0.75*E528),1694)),MIN(E528,(0.75*$C528),1694))</f>
        <v>0</v>
      </c>
      <c r="H528" s="54" t="str">
        <f>IF(OR(COUNT(C528:E528)&lt;&gt;3,ISBLANK(B528)),"",SUM(F528:G528))</f>
        <v/>
      </c>
    </row>
    <row r="529" spans="6:8" ht="17.25" x14ac:dyDescent="0.3">
      <c r="F529" s="41">
        <f>MAX(IF($B529="No",0,MIN((0.75*D529),1694)),MIN(D529,(0.75*$C529),1694))</f>
        <v>0</v>
      </c>
      <c r="G529" s="41">
        <f>MAX(IF($B529="No",0,MIN((0.75*E529),1694)),MIN(E529,(0.75*$C529),1694))</f>
        <v>0</v>
      </c>
      <c r="H529" s="54" t="str">
        <f>IF(OR(COUNT(C529:E529)&lt;&gt;3,ISBLANK(B529)),"",SUM(F529:G529))</f>
        <v/>
      </c>
    </row>
    <row r="530" spans="6:8" ht="17.25" x14ac:dyDescent="0.3">
      <c r="F530" s="41">
        <f>MAX(IF($B530="No",0,MIN((0.75*D530),1694)),MIN(D530,(0.75*$C530),1694))</f>
        <v>0</v>
      </c>
      <c r="G530" s="41">
        <f>MAX(IF($B530="No",0,MIN((0.75*E530),1694)),MIN(E530,(0.75*$C530),1694))</f>
        <v>0</v>
      </c>
      <c r="H530" s="54" t="str">
        <f>IF(OR(COUNT(C530:E530)&lt;&gt;3,ISBLANK(B530)),"",SUM(F530:G530))</f>
        <v/>
      </c>
    </row>
    <row r="531" spans="6:8" ht="17.25" x14ac:dyDescent="0.3">
      <c r="F531" s="41">
        <f>MAX(IF($B531="No",0,MIN((0.75*D531),1694)),MIN(D531,(0.75*$C531),1694))</f>
        <v>0</v>
      </c>
      <c r="G531" s="41">
        <f>MAX(IF($B531="No",0,MIN((0.75*E531),1694)),MIN(E531,(0.75*$C531),1694))</f>
        <v>0</v>
      </c>
      <c r="H531" s="54" t="str">
        <f>IF(OR(COUNT(C531:E531)&lt;&gt;3,ISBLANK(B531)),"",SUM(F531:G531))</f>
        <v/>
      </c>
    </row>
    <row r="532" spans="6:8" ht="17.25" x14ac:dyDescent="0.3">
      <c r="F532" s="41">
        <f>MAX(IF($B532="No",0,MIN((0.75*D532),1694)),MIN(D532,(0.75*$C532),1694))</f>
        <v>0</v>
      </c>
      <c r="G532" s="41">
        <f>MAX(IF($B532="No",0,MIN((0.75*E532),1694)),MIN(E532,(0.75*$C532),1694))</f>
        <v>0</v>
      </c>
      <c r="H532" s="54" t="str">
        <f>IF(OR(COUNT(C532:E532)&lt;&gt;3,ISBLANK(B532)),"",SUM(F532:G532))</f>
        <v/>
      </c>
    </row>
    <row r="533" spans="6:8" ht="17.25" x14ac:dyDescent="0.3">
      <c r="F533" s="41">
        <f>MAX(IF($B533="No",0,MIN((0.75*D533),1694)),MIN(D533,(0.75*$C533),1694))</f>
        <v>0</v>
      </c>
      <c r="G533" s="41">
        <f>MAX(IF($B533="No",0,MIN((0.75*E533),1694)),MIN(E533,(0.75*$C533),1694))</f>
        <v>0</v>
      </c>
      <c r="H533" s="54" t="str">
        <f>IF(OR(COUNT(C533:E533)&lt;&gt;3,ISBLANK(B533)),"",SUM(F533:G533))</f>
        <v/>
      </c>
    </row>
    <row r="534" spans="6:8" ht="17.25" x14ac:dyDescent="0.3">
      <c r="F534" s="41">
        <f>MAX(IF($B534="No",0,MIN((0.75*D534),1694)),MIN(D534,(0.75*$C534),1694))</f>
        <v>0</v>
      </c>
      <c r="G534" s="41">
        <f>MAX(IF($B534="No",0,MIN((0.75*E534),1694)),MIN(E534,(0.75*$C534),1694))</f>
        <v>0</v>
      </c>
      <c r="H534" s="54" t="str">
        <f>IF(OR(COUNT(C534:E534)&lt;&gt;3,ISBLANK(B534)),"",SUM(F534:G534))</f>
        <v/>
      </c>
    </row>
    <row r="535" spans="6:8" ht="17.25" x14ac:dyDescent="0.3">
      <c r="F535" s="41">
        <f>MAX(IF($B535="No",0,MIN((0.75*D535),1694)),MIN(D535,(0.75*$C535),1694))</f>
        <v>0</v>
      </c>
      <c r="G535" s="41">
        <f>MAX(IF($B535="No",0,MIN((0.75*E535),1694)),MIN(E535,(0.75*$C535),1694))</f>
        <v>0</v>
      </c>
      <c r="H535" s="54" t="str">
        <f>IF(OR(COUNT(C535:E535)&lt;&gt;3,ISBLANK(B535)),"",SUM(F535:G535))</f>
        <v/>
      </c>
    </row>
    <row r="536" spans="6:8" ht="17.25" x14ac:dyDescent="0.3">
      <c r="F536" s="41">
        <f>MAX(IF($B536="No",0,MIN((0.75*D536),1694)),MIN(D536,(0.75*$C536),1694))</f>
        <v>0</v>
      </c>
      <c r="G536" s="41">
        <f>MAX(IF($B536="No",0,MIN((0.75*E536),1694)),MIN(E536,(0.75*$C536),1694))</f>
        <v>0</v>
      </c>
      <c r="H536" s="54" t="str">
        <f>IF(OR(COUNT(C536:E536)&lt;&gt;3,ISBLANK(B536)),"",SUM(F536:G536))</f>
        <v/>
      </c>
    </row>
    <row r="537" spans="6:8" ht="17.25" x14ac:dyDescent="0.3">
      <c r="F537" s="41">
        <f>MAX(IF($B537="No",0,MIN((0.75*D537),1694)),MIN(D537,(0.75*$C537),1694))</f>
        <v>0</v>
      </c>
      <c r="G537" s="41">
        <f>MAX(IF($B537="No",0,MIN((0.75*E537),1694)),MIN(E537,(0.75*$C537),1694))</f>
        <v>0</v>
      </c>
      <c r="H537" s="54" t="str">
        <f>IF(OR(COUNT(C537:E537)&lt;&gt;3,ISBLANK(B537)),"",SUM(F537:G537))</f>
        <v/>
      </c>
    </row>
    <row r="538" spans="6:8" ht="17.25" x14ac:dyDescent="0.3">
      <c r="F538" s="41">
        <f>MAX(IF($B538="No",0,MIN((0.75*D538),1694)),MIN(D538,(0.75*$C538),1694))</f>
        <v>0</v>
      </c>
      <c r="G538" s="41">
        <f>MAX(IF($B538="No",0,MIN((0.75*E538),1694)),MIN(E538,(0.75*$C538),1694))</f>
        <v>0</v>
      </c>
      <c r="H538" s="54" t="str">
        <f>IF(OR(COUNT(C538:E538)&lt;&gt;3,ISBLANK(B538)),"",SUM(F538:G538))</f>
        <v/>
      </c>
    </row>
    <row r="539" spans="6:8" ht="17.25" x14ac:dyDescent="0.3">
      <c r="F539" s="41">
        <f>MAX(IF($B539="No",0,MIN((0.75*D539),1694)),MIN(D539,(0.75*$C539),1694))</f>
        <v>0</v>
      </c>
      <c r="G539" s="41">
        <f>MAX(IF($B539="No",0,MIN((0.75*E539),1694)),MIN(E539,(0.75*$C539),1694))</f>
        <v>0</v>
      </c>
      <c r="H539" s="54" t="str">
        <f>IF(OR(COUNT(C539:E539)&lt;&gt;3,ISBLANK(B539)),"",SUM(F539:G539))</f>
        <v/>
      </c>
    </row>
    <row r="540" spans="6:8" ht="17.25" x14ac:dyDescent="0.3">
      <c r="F540" s="41">
        <f>MAX(IF($B540="No",0,MIN((0.75*D540),1694)),MIN(D540,(0.75*$C540),1694))</f>
        <v>0</v>
      </c>
      <c r="G540" s="41">
        <f>MAX(IF($B540="No",0,MIN((0.75*E540),1694)),MIN(E540,(0.75*$C540),1694))</f>
        <v>0</v>
      </c>
      <c r="H540" s="54" t="str">
        <f>IF(OR(COUNT(C540:E540)&lt;&gt;3,ISBLANK(B540)),"",SUM(F540:G540))</f>
        <v/>
      </c>
    </row>
    <row r="541" spans="6:8" ht="17.25" x14ac:dyDescent="0.3">
      <c r="F541" s="41">
        <f>MAX(IF($B541="No",0,MIN((0.75*D541),1694)),MIN(D541,(0.75*$C541),1694))</f>
        <v>0</v>
      </c>
      <c r="G541" s="41">
        <f>MAX(IF($B541="No",0,MIN((0.75*E541),1694)),MIN(E541,(0.75*$C541),1694))</f>
        <v>0</v>
      </c>
      <c r="H541" s="54" t="str">
        <f>IF(OR(COUNT(C541:E541)&lt;&gt;3,ISBLANK(B541)),"",SUM(F541:G541))</f>
        <v/>
      </c>
    </row>
    <row r="542" spans="6:8" ht="17.25" x14ac:dyDescent="0.3">
      <c r="F542" s="41">
        <f>MAX(IF($B542="No",0,MIN((0.75*D542),1694)),MIN(D542,(0.75*$C542),1694))</f>
        <v>0</v>
      </c>
      <c r="G542" s="41">
        <f>MAX(IF($B542="No",0,MIN((0.75*E542),1694)),MIN(E542,(0.75*$C542),1694))</f>
        <v>0</v>
      </c>
      <c r="H542" s="54" t="str">
        <f>IF(OR(COUNT(C542:E542)&lt;&gt;3,ISBLANK(B542)),"",SUM(F542:G542))</f>
        <v/>
      </c>
    </row>
    <row r="543" spans="6:8" ht="17.25" x14ac:dyDescent="0.3">
      <c r="F543" s="41">
        <f>MAX(IF($B543="No",0,MIN((0.75*D543),1694)),MIN(D543,(0.75*$C543),1694))</f>
        <v>0</v>
      </c>
      <c r="G543" s="41">
        <f>MAX(IF($B543="No",0,MIN((0.75*E543),1694)),MIN(E543,(0.75*$C543),1694))</f>
        <v>0</v>
      </c>
      <c r="H543" s="54" t="str">
        <f>IF(OR(COUNT(C543:E543)&lt;&gt;3,ISBLANK(B543)),"",SUM(F543:G543))</f>
        <v/>
      </c>
    </row>
    <row r="544" spans="6:8" ht="17.25" x14ac:dyDescent="0.3">
      <c r="F544" s="41">
        <f>MAX(IF($B544="No",0,MIN((0.75*D544),1694)),MIN(D544,(0.75*$C544),1694))</f>
        <v>0</v>
      </c>
      <c r="G544" s="41">
        <f>MAX(IF($B544="No",0,MIN((0.75*E544),1694)),MIN(E544,(0.75*$C544),1694))</f>
        <v>0</v>
      </c>
      <c r="H544" s="54" t="str">
        <f>IF(OR(COUNT(C544:E544)&lt;&gt;3,ISBLANK(B544)),"",SUM(F544:G544))</f>
        <v/>
      </c>
    </row>
    <row r="545" spans="6:8" ht="17.25" x14ac:dyDescent="0.3">
      <c r="F545" s="41">
        <f>MAX(IF($B545="No",0,MIN((0.75*D545),1694)),MIN(D545,(0.75*$C545),1694))</f>
        <v>0</v>
      </c>
      <c r="G545" s="41">
        <f>MAX(IF($B545="No",0,MIN((0.75*E545),1694)),MIN(E545,(0.75*$C545),1694))</f>
        <v>0</v>
      </c>
      <c r="H545" s="54" t="str">
        <f>IF(OR(COUNT(C545:E545)&lt;&gt;3,ISBLANK(B545)),"",SUM(F545:G545))</f>
        <v/>
      </c>
    </row>
    <row r="546" spans="6:8" ht="17.25" x14ac:dyDescent="0.3">
      <c r="F546" s="41">
        <f>MAX(IF($B546="No",0,MIN((0.75*D546),1694)),MIN(D546,(0.75*$C546),1694))</f>
        <v>0</v>
      </c>
      <c r="G546" s="41">
        <f>MAX(IF($B546="No",0,MIN((0.75*E546),1694)),MIN(E546,(0.75*$C546),1694))</f>
        <v>0</v>
      </c>
      <c r="H546" s="54" t="str">
        <f>IF(OR(COUNT(C546:E546)&lt;&gt;3,ISBLANK(B546)),"",SUM(F546:G546))</f>
        <v/>
      </c>
    </row>
    <row r="547" spans="6:8" ht="17.25" x14ac:dyDescent="0.3">
      <c r="F547" s="41">
        <f>MAX(IF($B547="No",0,MIN((0.75*D547),1694)),MIN(D547,(0.75*$C547),1694))</f>
        <v>0</v>
      </c>
      <c r="G547" s="41">
        <f>MAX(IF($B547="No",0,MIN((0.75*E547),1694)),MIN(E547,(0.75*$C547),1694))</f>
        <v>0</v>
      </c>
      <c r="H547" s="54" t="str">
        <f>IF(OR(COUNT(C547:E547)&lt;&gt;3,ISBLANK(B547)),"",SUM(F547:G547))</f>
        <v/>
      </c>
    </row>
    <row r="548" spans="6:8" ht="17.25" x14ac:dyDescent="0.3">
      <c r="F548" s="41">
        <f>MAX(IF($B548="No",0,MIN((0.75*D548),1694)),MIN(D548,(0.75*$C548),1694))</f>
        <v>0</v>
      </c>
      <c r="G548" s="41">
        <f>MAX(IF($B548="No",0,MIN((0.75*E548),1694)),MIN(E548,(0.75*$C548),1694))</f>
        <v>0</v>
      </c>
      <c r="H548" s="54" t="str">
        <f>IF(OR(COUNT(C548:E548)&lt;&gt;3,ISBLANK(B548)),"",SUM(F548:G548))</f>
        <v/>
      </c>
    </row>
    <row r="549" spans="6:8" ht="17.25" x14ac:dyDescent="0.3">
      <c r="F549" s="41">
        <f>MAX(IF($B549="No",0,MIN((0.75*D549),1694)),MIN(D549,(0.75*$C549),1694))</f>
        <v>0</v>
      </c>
      <c r="G549" s="41">
        <f>MAX(IF($B549="No",0,MIN((0.75*E549),1694)),MIN(E549,(0.75*$C549),1694))</f>
        <v>0</v>
      </c>
      <c r="H549" s="54" t="str">
        <f>IF(OR(COUNT(C549:E549)&lt;&gt;3,ISBLANK(B549)),"",SUM(F549:G549))</f>
        <v/>
      </c>
    </row>
    <row r="550" spans="6:8" ht="17.25" x14ac:dyDescent="0.3">
      <c r="F550" s="41">
        <f>MAX(IF($B550="No",0,MIN((0.75*D550),1694)),MIN(D550,(0.75*$C550),1694))</f>
        <v>0</v>
      </c>
      <c r="G550" s="41">
        <f>MAX(IF($B550="No",0,MIN((0.75*E550),1694)),MIN(E550,(0.75*$C550),1694))</f>
        <v>0</v>
      </c>
      <c r="H550" s="54" t="str">
        <f>IF(OR(COUNT(C550:E550)&lt;&gt;3,ISBLANK(B550)),"",SUM(F550:G550))</f>
        <v/>
      </c>
    </row>
    <row r="551" spans="6:8" ht="17.25" x14ac:dyDescent="0.3">
      <c r="F551" s="41">
        <f>MAX(IF($B551="No",0,MIN((0.75*D551),1694)),MIN(D551,(0.75*$C551),1694))</f>
        <v>0</v>
      </c>
      <c r="G551" s="41">
        <f>MAX(IF($B551="No",0,MIN((0.75*E551),1694)),MIN(E551,(0.75*$C551),1694))</f>
        <v>0</v>
      </c>
      <c r="H551" s="54" t="str">
        <f>IF(OR(COUNT(C551:E551)&lt;&gt;3,ISBLANK(B551)),"",SUM(F551:G551))</f>
        <v/>
      </c>
    </row>
    <row r="552" spans="6:8" ht="17.25" x14ac:dyDescent="0.3">
      <c r="F552" s="41">
        <f>MAX(IF($B552="No",0,MIN((0.75*D552),1694)),MIN(D552,(0.75*$C552),1694))</f>
        <v>0</v>
      </c>
      <c r="G552" s="41">
        <f>MAX(IF($B552="No",0,MIN((0.75*E552),1694)),MIN(E552,(0.75*$C552),1694))</f>
        <v>0</v>
      </c>
      <c r="H552" s="54" t="str">
        <f>IF(OR(COUNT(C552:E552)&lt;&gt;3,ISBLANK(B552)),"",SUM(F552:G552))</f>
        <v/>
      </c>
    </row>
    <row r="553" spans="6:8" ht="17.25" x14ac:dyDescent="0.3">
      <c r="F553" s="41">
        <f>MAX(IF($B553="No",0,MIN((0.75*D553),1694)),MIN(D553,(0.75*$C553),1694))</f>
        <v>0</v>
      </c>
      <c r="G553" s="41">
        <f>MAX(IF($B553="No",0,MIN((0.75*E553),1694)),MIN(E553,(0.75*$C553),1694))</f>
        <v>0</v>
      </c>
      <c r="H553" s="54" t="str">
        <f>IF(OR(COUNT(C553:E553)&lt;&gt;3,ISBLANK(B553)),"",SUM(F553:G553))</f>
        <v/>
      </c>
    </row>
    <row r="554" spans="6:8" ht="17.25" x14ac:dyDescent="0.3">
      <c r="F554" s="41">
        <f>MAX(IF($B554="No",0,MIN((0.75*D554),1694)),MIN(D554,(0.75*$C554),1694))</f>
        <v>0</v>
      </c>
      <c r="G554" s="41">
        <f>MAX(IF($B554="No",0,MIN((0.75*E554),1694)),MIN(E554,(0.75*$C554),1694))</f>
        <v>0</v>
      </c>
      <c r="H554" s="54" t="str">
        <f>IF(OR(COUNT(C554:E554)&lt;&gt;3,ISBLANK(B554)),"",SUM(F554:G554))</f>
        <v/>
      </c>
    </row>
    <row r="555" spans="6:8" ht="17.25" x14ac:dyDescent="0.3">
      <c r="F555" s="41">
        <f>MAX(IF($B555="No",0,MIN((0.75*D555),1694)),MIN(D555,(0.75*$C555),1694))</f>
        <v>0</v>
      </c>
      <c r="G555" s="41">
        <f>MAX(IF($B555="No",0,MIN((0.75*E555),1694)),MIN(E555,(0.75*$C555),1694))</f>
        <v>0</v>
      </c>
      <c r="H555" s="54" t="str">
        <f>IF(OR(COUNT(C555:E555)&lt;&gt;3,ISBLANK(B555)),"",SUM(F555:G555))</f>
        <v/>
      </c>
    </row>
    <row r="556" spans="6:8" ht="17.25" x14ac:dyDescent="0.3">
      <c r="F556" s="41">
        <f>MAX(IF($B556="No",0,MIN((0.75*D556),1694)),MIN(D556,(0.75*$C556),1694))</f>
        <v>0</v>
      </c>
      <c r="G556" s="41">
        <f>MAX(IF($B556="No",0,MIN((0.75*E556),1694)),MIN(E556,(0.75*$C556),1694))</f>
        <v>0</v>
      </c>
      <c r="H556" s="54" t="str">
        <f>IF(OR(COUNT(C556:E556)&lt;&gt;3,ISBLANK(B556)),"",SUM(F556:G556))</f>
        <v/>
      </c>
    </row>
    <row r="557" spans="6:8" ht="17.25" x14ac:dyDescent="0.3">
      <c r="F557" s="41">
        <f>MAX(IF($B557="No",0,MIN((0.75*D557),1694)),MIN(D557,(0.75*$C557),1694))</f>
        <v>0</v>
      </c>
      <c r="G557" s="41">
        <f>MAX(IF($B557="No",0,MIN((0.75*E557),1694)),MIN(E557,(0.75*$C557),1694))</f>
        <v>0</v>
      </c>
      <c r="H557" s="54" t="str">
        <f>IF(OR(COUNT(C557:E557)&lt;&gt;3,ISBLANK(B557)),"",SUM(F557:G557))</f>
        <v/>
      </c>
    </row>
    <row r="558" spans="6:8" ht="17.25" x14ac:dyDescent="0.3">
      <c r="F558" s="41">
        <f>MAX(IF($B558="No",0,MIN((0.75*D558),1694)),MIN(D558,(0.75*$C558),1694))</f>
        <v>0</v>
      </c>
      <c r="G558" s="41">
        <f>MAX(IF($B558="No",0,MIN((0.75*E558),1694)),MIN(E558,(0.75*$C558),1694))</f>
        <v>0</v>
      </c>
      <c r="H558" s="54" t="str">
        <f>IF(OR(COUNT(C558:E558)&lt;&gt;3,ISBLANK(B558)),"",SUM(F558:G558))</f>
        <v/>
      </c>
    </row>
    <row r="559" spans="6:8" ht="17.25" x14ac:dyDescent="0.3">
      <c r="F559" s="41">
        <f>MAX(IF($B559="No",0,MIN((0.75*D559),1694)),MIN(D559,(0.75*$C559),1694))</f>
        <v>0</v>
      </c>
      <c r="G559" s="41">
        <f>MAX(IF($B559="No",0,MIN((0.75*E559),1694)),MIN(E559,(0.75*$C559),1694))</f>
        <v>0</v>
      </c>
      <c r="H559" s="54" t="str">
        <f>IF(OR(COUNT(C559:E559)&lt;&gt;3,ISBLANK(B559)),"",SUM(F559:G559))</f>
        <v/>
      </c>
    </row>
    <row r="560" spans="6:8" ht="17.25" x14ac:dyDescent="0.3">
      <c r="F560" s="41">
        <f>MAX(IF($B560="No",0,MIN((0.75*D560),1694)),MIN(D560,(0.75*$C560),1694))</f>
        <v>0</v>
      </c>
      <c r="G560" s="41">
        <f>MAX(IF($B560="No",0,MIN((0.75*E560),1694)),MIN(E560,(0.75*$C560),1694))</f>
        <v>0</v>
      </c>
      <c r="H560" s="54" t="str">
        <f>IF(OR(COUNT(C560:E560)&lt;&gt;3,ISBLANK(B560)),"",SUM(F560:G560))</f>
        <v/>
      </c>
    </row>
    <row r="561" spans="6:8" ht="17.25" x14ac:dyDescent="0.3">
      <c r="F561" s="41">
        <f>MAX(IF($B561="No",0,MIN((0.75*D561),1694)),MIN(D561,(0.75*$C561),1694))</f>
        <v>0</v>
      </c>
      <c r="G561" s="41">
        <f>MAX(IF($B561="No",0,MIN((0.75*E561),1694)),MIN(E561,(0.75*$C561),1694))</f>
        <v>0</v>
      </c>
      <c r="H561" s="54" t="str">
        <f>IF(OR(COUNT(C561:E561)&lt;&gt;3,ISBLANK(B561)),"",SUM(F561:G561))</f>
        <v/>
      </c>
    </row>
    <row r="562" spans="6:8" ht="17.25" x14ac:dyDescent="0.3">
      <c r="F562" s="41">
        <f>MAX(IF($B562="No",0,MIN((0.75*D562),1694)),MIN(D562,(0.75*$C562),1694))</f>
        <v>0</v>
      </c>
      <c r="G562" s="41">
        <f>MAX(IF($B562="No",0,MIN((0.75*E562),1694)),MIN(E562,(0.75*$C562),1694))</f>
        <v>0</v>
      </c>
      <c r="H562" s="54" t="str">
        <f>IF(OR(COUNT(C562:E562)&lt;&gt;3,ISBLANK(B562)),"",SUM(F562:G562))</f>
        <v/>
      </c>
    </row>
    <row r="563" spans="6:8" ht="17.25" x14ac:dyDescent="0.3">
      <c r="F563" s="41">
        <f>MAX(IF($B563="No",0,MIN((0.75*D563),1694)),MIN(D563,(0.75*$C563),1694))</f>
        <v>0</v>
      </c>
      <c r="G563" s="41">
        <f>MAX(IF($B563="No",0,MIN((0.75*E563),1694)),MIN(E563,(0.75*$C563),1694))</f>
        <v>0</v>
      </c>
      <c r="H563" s="54" t="str">
        <f>IF(OR(COUNT(C563:E563)&lt;&gt;3,ISBLANK(B563)),"",SUM(F563:G563))</f>
        <v/>
      </c>
    </row>
    <row r="564" spans="6:8" ht="17.25" x14ac:dyDescent="0.3">
      <c r="F564" s="41">
        <f>MAX(IF($B564="No",0,MIN((0.75*D564),1694)),MIN(D564,(0.75*$C564),1694))</f>
        <v>0</v>
      </c>
      <c r="G564" s="41">
        <f>MAX(IF($B564="No",0,MIN((0.75*E564),1694)),MIN(E564,(0.75*$C564),1694))</f>
        <v>0</v>
      </c>
      <c r="H564" s="54" t="str">
        <f>IF(OR(COUNT(C564:E564)&lt;&gt;3,ISBLANK(B564)),"",SUM(F564:G564))</f>
        <v/>
      </c>
    </row>
    <row r="565" spans="6:8" ht="17.25" x14ac:dyDescent="0.3">
      <c r="F565" s="41">
        <f>MAX(IF($B565="No",0,MIN((0.75*D565),1694)),MIN(D565,(0.75*$C565),1694))</f>
        <v>0</v>
      </c>
      <c r="G565" s="41">
        <f>MAX(IF($B565="No",0,MIN((0.75*E565),1694)),MIN(E565,(0.75*$C565),1694))</f>
        <v>0</v>
      </c>
      <c r="H565" s="54" t="str">
        <f>IF(OR(COUNT(C565:E565)&lt;&gt;3,ISBLANK(B565)),"",SUM(F565:G565))</f>
        <v/>
      </c>
    </row>
    <row r="566" spans="6:8" ht="17.25" x14ac:dyDescent="0.3">
      <c r="F566" s="41">
        <f>MAX(IF($B566="No",0,MIN((0.75*D566),1694)),MIN(D566,(0.75*$C566),1694))</f>
        <v>0</v>
      </c>
      <c r="G566" s="41">
        <f>MAX(IF($B566="No",0,MIN((0.75*E566),1694)),MIN(E566,(0.75*$C566),1694))</f>
        <v>0</v>
      </c>
      <c r="H566" s="54" t="str">
        <f>IF(OR(COUNT(C566:E566)&lt;&gt;3,ISBLANK(B566)),"",SUM(F566:G566))</f>
        <v/>
      </c>
    </row>
    <row r="567" spans="6:8" ht="17.25" x14ac:dyDescent="0.3">
      <c r="F567" s="41">
        <f>MAX(IF($B567="No",0,MIN((0.75*D567),1694)),MIN(D567,(0.75*$C567),1694))</f>
        <v>0</v>
      </c>
      <c r="G567" s="41">
        <f>MAX(IF($B567="No",0,MIN((0.75*E567),1694)),MIN(E567,(0.75*$C567),1694))</f>
        <v>0</v>
      </c>
      <c r="H567" s="54" t="str">
        <f>IF(OR(COUNT(C567:E567)&lt;&gt;3,ISBLANK(B567)),"",SUM(F567:G567))</f>
        <v/>
      </c>
    </row>
    <row r="568" spans="6:8" ht="17.25" x14ac:dyDescent="0.3">
      <c r="F568" s="41">
        <f>MAX(IF($B568="No",0,MIN((0.75*D568),1694)),MIN(D568,(0.75*$C568),1694))</f>
        <v>0</v>
      </c>
      <c r="G568" s="41">
        <f>MAX(IF($B568="No",0,MIN((0.75*E568),1694)),MIN(E568,(0.75*$C568),1694))</f>
        <v>0</v>
      </c>
      <c r="H568" s="54" t="str">
        <f>IF(OR(COUNT(C568:E568)&lt;&gt;3,ISBLANK(B568)),"",SUM(F568:G568))</f>
        <v/>
      </c>
    </row>
    <row r="569" spans="6:8" ht="17.25" x14ac:dyDescent="0.3">
      <c r="F569" s="41">
        <f>MAX(IF($B569="No",0,MIN((0.75*D569),1694)),MIN(D569,(0.75*$C569),1694))</f>
        <v>0</v>
      </c>
      <c r="G569" s="41">
        <f>MAX(IF($B569="No",0,MIN((0.75*E569),1694)),MIN(E569,(0.75*$C569),1694))</f>
        <v>0</v>
      </c>
      <c r="H569" s="54" t="str">
        <f>IF(OR(COUNT(C569:E569)&lt;&gt;3,ISBLANK(B569)),"",SUM(F569:G569))</f>
        <v/>
      </c>
    </row>
    <row r="570" spans="6:8" ht="17.25" x14ac:dyDescent="0.3">
      <c r="F570" s="41">
        <f>MAX(IF($B570="No",0,MIN((0.75*D570),1694)),MIN(D570,(0.75*$C570),1694))</f>
        <v>0</v>
      </c>
      <c r="G570" s="41">
        <f>MAX(IF($B570="No",0,MIN((0.75*E570),1694)),MIN(E570,(0.75*$C570),1694))</f>
        <v>0</v>
      </c>
      <c r="H570" s="54" t="str">
        <f>IF(OR(COUNT(C570:E570)&lt;&gt;3,ISBLANK(B570)),"",SUM(F570:G570))</f>
        <v/>
      </c>
    </row>
    <row r="571" spans="6:8" ht="17.25" x14ac:dyDescent="0.3">
      <c r="F571" s="41">
        <f>MAX(IF($B571="No",0,MIN((0.75*D571),1694)),MIN(D571,(0.75*$C571),1694))</f>
        <v>0</v>
      </c>
      <c r="G571" s="41">
        <f>MAX(IF($B571="No",0,MIN((0.75*E571),1694)),MIN(E571,(0.75*$C571),1694))</f>
        <v>0</v>
      </c>
      <c r="H571" s="54" t="str">
        <f>IF(OR(COUNT(C571:E571)&lt;&gt;3,ISBLANK(B571)),"",SUM(F571:G571))</f>
        <v/>
      </c>
    </row>
    <row r="572" spans="6:8" ht="17.25" x14ac:dyDescent="0.3">
      <c r="F572" s="41">
        <f>MAX(IF($B572="No",0,MIN((0.75*D572),1694)),MIN(D572,(0.75*$C572),1694))</f>
        <v>0</v>
      </c>
      <c r="G572" s="41">
        <f>MAX(IF($B572="No",0,MIN((0.75*E572),1694)),MIN(E572,(0.75*$C572),1694))</f>
        <v>0</v>
      </c>
      <c r="H572" s="54" t="str">
        <f>IF(OR(COUNT(C572:E572)&lt;&gt;3,ISBLANK(B572)),"",SUM(F572:G572))</f>
        <v/>
      </c>
    </row>
    <row r="573" spans="6:8" ht="17.25" x14ac:dyDescent="0.3">
      <c r="F573" s="41">
        <f>MAX(IF($B573="No",0,MIN((0.75*D573),1694)),MIN(D573,(0.75*$C573),1694))</f>
        <v>0</v>
      </c>
      <c r="G573" s="41">
        <f>MAX(IF($B573="No",0,MIN((0.75*E573),1694)),MIN(E573,(0.75*$C573),1694))</f>
        <v>0</v>
      </c>
      <c r="H573" s="54" t="str">
        <f>IF(OR(COUNT(C573:E573)&lt;&gt;3,ISBLANK(B573)),"",SUM(F573:G573))</f>
        <v/>
      </c>
    </row>
    <row r="574" spans="6:8" ht="17.25" x14ac:dyDescent="0.3">
      <c r="F574" s="41">
        <f>MAX(IF($B574="No",0,MIN((0.75*D574),1694)),MIN(D574,(0.75*$C574),1694))</f>
        <v>0</v>
      </c>
      <c r="G574" s="41">
        <f>MAX(IF($B574="No",0,MIN((0.75*E574),1694)),MIN(E574,(0.75*$C574),1694))</f>
        <v>0</v>
      </c>
      <c r="H574" s="54" t="str">
        <f>IF(OR(COUNT(C574:E574)&lt;&gt;3,ISBLANK(B574)),"",SUM(F574:G574))</f>
        <v/>
      </c>
    </row>
    <row r="575" spans="6:8" ht="17.25" x14ac:dyDescent="0.3">
      <c r="F575" s="41">
        <f>MAX(IF($B575="No",0,MIN((0.75*D575),1694)),MIN(D575,(0.75*$C575),1694))</f>
        <v>0</v>
      </c>
      <c r="G575" s="41">
        <f>MAX(IF($B575="No",0,MIN((0.75*E575),1694)),MIN(E575,(0.75*$C575),1694))</f>
        <v>0</v>
      </c>
      <c r="H575" s="54" t="str">
        <f>IF(OR(COUNT(C575:E575)&lt;&gt;3,ISBLANK(B575)),"",SUM(F575:G575))</f>
        <v/>
      </c>
    </row>
    <row r="576" spans="6:8" ht="17.25" x14ac:dyDescent="0.3">
      <c r="F576" s="41">
        <f>MAX(IF($B576="No",0,MIN((0.75*D576),1694)),MIN(D576,(0.75*$C576),1694))</f>
        <v>0</v>
      </c>
      <c r="G576" s="41">
        <f>MAX(IF($B576="No",0,MIN((0.75*E576),1694)),MIN(E576,(0.75*$C576),1694))</f>
        <v>0</v>
      </c>
      <c r="H576" s="54" t="str">
        <f>IF(OR(COUNT(C576:E576)&lt;&gt;3,ISBLANK(B576)),"",SUM(F576:G576))</f>
        <v/>
      </c>
    </row>
    <row r="577" spans="6:8" ht="17.25" x14ac:dyDescent="0.3">
      <c r="F577" s="41">
        <f>MAX(IF($B577="No",0,MIN((0.75*D577),1694)),MIN(D577,(0.75*$C577),1694))</f>
        <v>0</v>
      </c>
      <c r="G577" s="41">
        <f>MAX(IF($B577="No",0,MIN((0.75*E577),1694)),MIN(E577,(0.75*$C577),1694))</f>
        <v>0</v>
      </c>
      <c r="H577" s="54" t="str">
        <f>IF(OR(COUNT(C577:E577)&lt;&gt;3,ISBLANK(B577)),"",SUM(F577:G577))</f>
        <v/>
      </c>
    </row>
    <row r="578" spans="6:8" ht="17.25" x14ac:dyDescent="0.3">
      <c r="F578" s="41">
        <f>MAX(IF($B578="No",0,MIN((0.75*D578),1694)),MIN(D578,(0.75*$C578),1694))</f>
        <v>0</v>
      </c>
      <c r="G578" s="41">
        <f>MAX(IF($B578="No",0,MIN((0.75*E578),1694)),MIN(E578,(0.75*$C578),1694))</f>
        <v>0</v>
      </c>
      <c r="H578" s="54" t="str">
        <f>IF(OR(COUNT(C578:E578)&lt;&gt;3,ISBLANK(B578)),"",SUM(F578:G578))</f>
        <v/>
      </c>
    </row>
    <row r="579" spans="6:8" ht="17.25" x14ac:dyDescent="0.3">
      <c r="F579" s="41">
        <f>MAX(IF($B579="No",0,MIN((0.75*D579),1694)),MIN(D579,(0.75*$C579),1694))</f>
        <v>0</v>
      </c>
      <c r="G579" s="41">
        <f>MAX(IF($B579="No",0,MIN((0.75*E579),1694)),MIN(E579,(0.75*$C579),1694))</f>
        <v>0</v>
      </c>
      <c r="H579" s="54" t="str">
        <f>IF(OR(COUNT(C579:E579)&lt;&gt;3,ISBLANK(B579)),"",SUM(F579:G579))</f>
        <v/>
      </c>
    </row>
    <row r="580" spans="6:8" ht="17.25" x14ac:dyDescent="0.3">
      <c r="F580" s="41">
        <f>MAX(IF($B580="No",0,MIN((0.75*D580),1694)),MIN(D580,(0.75*$C580),1694))</f>
        <v>0</v>
      </c>
      <c r="G580" s="41">
        <f>MAX(IF($B580="No",0,MIN((0.75*E580),1694)),MIN(E580,(0.75*$C580),1694))</f>
        <v>0</v>
      </c>
      <c r="H580" s="54" t="str">
        <f>IF(OR(COUNT(C580:E580)&lt;&gt;3,ISBLANK(B580)),"",SUM(F580:G580))</f>
        <v/>
      </c>
    </row>
    <row r="581" spans="6:8" ht="17.25" x14ac:dyDescent="0.3">
      <c r="F581" s="41">
        <f>MAX(IF($B581="No",0,MIN((0.75*D581),1694)),MIN(D581,(0.75*$C581),1694))</f>
        <v>0</v>
      </c>
      <c r="G581" s="41">
        <f>MAX(IF($B581="No",0,MIN((0.75*E581),1694)),MIN(E581,(0.75*$C581),1694))</f>
        <v>0</v>
      </c>
      <c r="H581" s="54" t="str">
        <f>IF(OR(COUNT(C581:E581)&lt;&gt;3,ISBLANK(B581)),"",SUM(F581:G581))</f>
        <v/>
      </c>
    </row>
    <row r="582" spans="6:8" ht="17.25" x14ac:dyDescent="0.3">
      <c r="F582" s="41">
        <f>MAX(IF($B582="No",0,MIN((0.75*D582),1694)),MIN(D582,(0.75*$C582),1694))</f>
        <v>0</v>
      </c>
      <c r="G582" s="41">
        <f>MAX(IF($B582="No",0,MIN((0.75*E582),1694)),MIN(E582,(0.75*$C582),1694))</f>
        <v>0</v>
      </c>
      <c r="H582" s="54" t="str">
        <f>IF(OR(COUNT(C582:E582)&lt;&gt;3,ISBLANK(B582)),"",SUM(F582:G582))</f>
        <v/>
      </c>
    </row>
    <row r="583" spans="6:8" ht="17.25" x14ac:dyDescent="0.3">
      <c r="F583" s="41">
        <f>MAX(IF($B583="No",0,MIN((0.75*D583),1694)),MIN(D583,(0.75*$C583),1694))</f>
        <v>0</v>
      </c>
      <c r="G583" s="41">
        <f>MAX(IF($B583="No",0,MIN((0.75*E583),1694)),MIN(E583,(0.75*$C583),1694))</f>
        <v>0</v>
      </c>
      <c r="H583" s="54" t="str">
        <f>IF(OR(COUNT(C583:E583)&lt;&gt;3,ISBLANK(B583)),"",SUM(F583:G583))</f>
        <v/>
      </c>
    </row>
    <row r="584" spans="6:8" ht="17.25" x14ac:dyDescent="0.3">
      <c r="F584" s="41">
        <f>MAX(IF($B584="No",0,MIN((0.75*D584),1694)),MIN(D584,(0.75*$C584),1694))</f>
        <v>0</v>
      </c>
      <c r="G584" s="41">
        <f>MAX(IF($B584="No",0,MIN((0.75*E584),1694)),MIN(E584,(0.75*$C584),1694))</f>
        <v>0</v>
      </c>
      <c r="H584" s="54" t="str">
        <f>IF(OR(COUNT(C584:E584)&lt;&gt;3,ISBLANK(B584)),"",SUM(F584:G584))</f>
        <v/>
      </c>
    </row>
    <row r="585" spans="6:8" ht="17.25" x14ac:dyDescent="0.3">
      <c r="F585" s="41">
        <f>MAX(IF($B585="No",0,MIN((0.75*D585),1694)),MIN(D585,(0.75*$C585),1694))</f>
        <v>0</v>
      </c>
      <c r="G585" s="41">
        <f>MAX(IF($B585="No",0,MIN((0.75*E585),1694)),MIN(E585,(0.75*$C585),1694))</f>
        <v>0</v>
      </c>
      <c r="H585" s="54" t="str">
        <f>IF(OR(COUNT(C585:E585)&lt;&gt;3,ISBLANK(B585)),"",SUM(F585:G585))</f>
        <v/>
      </c>
    </row>
    <row r="586" spans="6:8" ht="17.25" x14ac:dyDescent="0.3">
      <c r="F586" s="41">
        <f>MAX(IF($B586="No",0,MIN((0.75*D586),1694)),MIN(D586,(0.75*$C586),1694))</f>
        <v>0</v>
      </c>
      <c r="G586" s="41">
        <f>MAX(IF($B586="No",0,MIN((0.75*E586),1694)),MIN(E586,(0.75*$C586),1694))</f>
        <v>0</v>
      </c>
      <c r="H586" s="54" t="str">
        <f>IF(OR(COUNT(C586:E586)&lt;&gt;3,ISBLANK(B586)),"",SUM(F586:G586))</f>
        <v/>
      </c>
    </row>
    <row r="587" spans="6:8" ht="17.25" x14ac:dyDescent="0.3">
      <c r="F587" s="41">
        <f>MAX(IF($B587="No",0,MIN((0.75*D587),1694)),MIN(D587,(0.75*$C587),1694))</f>
        <v>0</v>
      </c>
      <c r="G587" s="41">
        <f>MAX(IF($B587="No",0,MIN((0.75*E587),1694)),MIN(E587,(0.75*$C587),1694))</f>
        <v>0</v>
      </c>
      <c r="H587" s="54" t="str">
        <f>IF(OR(COUNT(C587:E587)&lt;&gt;3,ISBLANK(B587)),"",SUM(F587:G587))</f>
        <v/>
      </c>
    </row>
    <row r="588" spans="6:8" ht="17.25" x14ac:dyDescent="0.3">
      <c r="F588" s="41">
        <f>MAX(IF($B588="No",0,MIN((0.75*D588),1694)),MIN(D588,(0.75*$C588),1694))</f>
        <v>0</v>
      </c>
      <c r="G588" s="41">
        <f>MAX(IF($B588="No",0,MIN((0.75*E588),1694)),MIN(E588,(0.75*$C588),1694))</f>
        <v>0</v>
      </c>
      <c r="H588" s="54" t="str">
        <f>IF(OR(COUNT(C588:E588)&lt;&gt;3,ISBLANK(B588)),"",SUM(F588:G588))</f>
        <v/>
      </c>
    </row>
    <row r="589" spans="6:8" ht="17.25" x14ac:dyDescent="0.3">
      <c r="F589" s="41">
        <f>MAX(IF($B589="No",0,MIN((0.75*D589),1694)),MIN(D589,(0.75*$C589),1694))</f>
        <v>0</v>
      </c>
      <c r="G589" s="41">
        <f>MAX(IF($B589="No",0,MIN((0.75*E589),1694)),MIN(E589,(0.75*$C589),1694))</f>
        <v>0</v>
      </c>
      <c r="H589" s="54" t="str">
        <f>IF(OR(COUNT(C589:E589)&lt;&gt;3,ISBLANK(B589)),"",SUM(F589:G589))</f>
        <v/>
      </c>
    </row>
    <row r="590" spans="6:8" ht="17.25" x14ac:dyDescent="0.3">
      <c r="F590" s="41">
        <f>MAX(IF($B590="No",0,MIN((0.75*D590),1694)),MIN(D590,(0.75*$C590),1694))</f>
        <v>0</v>
      </c>
      <c r="G590" s="41">
        <f>MAX(IF($B590="No",0,MIN((0.75*E590),1694)),MIN(E590,(0.75*$C590),1694))</f>
        <v>0</v>
      </c>
      <c r="H590" s="54" t="str">
        <f>IF(OR(COUNT(C590:E590)&lt;&gt;3,ISBLANK(B590)),"",SUM(F590:G590))</f>
        <v/>
      </c>
    </row>
    <row r="591" spans="6:8" ht="17.25" x14ac:dyDescent="0.3">
      <c r="F591" s="41">
        <f>MAX(IF($B591="No",0,MIN((0.75*D591),1694)),MIN(D591,(0.75*$C591),1694))</f>
        <v>0</v>
      </c>
      <c r="G591" s="41">
        <f>MAX(IF($B591="No",0,MIN((0.75*E591),1694)),MIN(E591,(0.75*$C591),1694))</f>
        <v>0</v>
      </c>
      <c r="H591" s="54" t="str">
        <f>IF(OR(COUNT(C591:E591)&lt;&gt;3,ISBLANK(B591)),"",SUM(F591:G591))</f>
        <v/>
      </c>
    </row>
    <row r="592" spans="6:8" ht="17.25" x14ac:dyDescent="0.3">
      <c r="F592" s="41">
        <f>MAX(IF($B592="No",0,MIN((0.75*D592),1694)),MIN(D592,(0.75*$C592),1694))</f>
        <v>0</v>
      </c>
      <c r="G592" s="41">
        <f>MAX(IF($B592="No",0,MIN((0.75*E592),1694)),MIN(E592,(0.75*$C592),1694))</f>
        <v>0</v>
      </c>
      <c r="H592" s="54" t="str">
        <f>IF(OR(COUNT(C592:E592)&lt;&gt;3,ISBLANK(B592)),"",SUM(F592:G592))</f>
        <v/>
      </c>
    </row>
    <row r="593" spans="6:8" ht="17.25" x14ac:dyDescent="0.3">
      <c r="F593" s="41">
        <f>MAX(IF($B593="No",0,MIN((0.75*D593),1694)),MIN(D593,(0.75*$C593),1694))</f>
        <v>0</v>
      </c>
      <c r="G593" s="41">
        <f>MAX(IF($B593="No",0,MIN((0.75*E593),1694)),MIN(E593,(0.75*$C593),1694))</f>
        <v>0</v>
      </c>
      <c r="H593" s="54" t="str">
        <f>IF(OR(COUNT(C593:E593)&lt;&gt;3,ISBLANK(B593)),"",SUM(F593:G593))</f>
        <v/>
      </c>
    </row>
    <row r="594" spans="6:8" ht="17.25" x14ac:dyDescent="0.3">
      <c r="F594" s="41">
        <f>MAX(IF($B594="No",0,MIN((0.75*D594),1694)),MIN(D594,(0.75*$C594),1694))</f>
        <v>0</v>
      </c>
      <c r="G594" s="41">
        <f>MAX(IF($B594="No",0,MIN((0.75*E594),1694)),MIN(E594,(0.75*$C594),1694))</f>
        <v>0</v>
      </c>
      <c r="H594" s="54" t="str">
        <f>IF(OR(COUNT(C594:E594)&lt;&gt;3,ISBLANK(B594)),"",SUM(F594:G594))</f>
        <v/>
      </c>
    </row>
    <row r="595" spans="6:8" ht="17.25" x14ac:dyDescent="0.3">
      <c r="F595" s="41">
        <f>MAX(IF($B595="No",0,MIN((0.75*D595),1694)),MIN(D595,(0.75*$C595),1694))</f>
        <v>0</v>
      </c>
      <c r="G595" s="41">
        <f>MAX(IF($B595="No",0,MIN((0.75*E595),1694)),MIN(E595,(0.75*$C595),1694))</f>
        <v>0</v>
      </c>
      <c r="H595" s="54" t="str">
        <f>IF(OR(COUNT(C595:E595)&lt;&gt;3,ISBLANK(B595)),"",SUM(F595:G595))</f>
        <v/>
      </c>
    </row>
    <row r="596" spans="6:8" ht="17.25" x14ac:dyDescent="0.3">
      <c r="F596" s="41">
        <f>MAX(IF($B596="No",0,MIN((0.75*D596),1694)),MIN(D596,(0.75*$C596),1694))</f>
        <v>0</v>
      </c>
      <c r="G596" s="41">
        <f>MAX(IF($B596="No",0,MIN((0.75*E596),1694)),MIN(E596,(0.75*$C596),1694))</f>
        <v>0</v>
      </c>
      <c r="H596" s="54" t="str">
        <f>IF(OR(COUNT(C596:E596)&lt;&gt;3,ISBLANK(B596)),"",SUM(F596:G596))</f>
        <v/>
      </c>
    </row>
    <row r="597" spans="6:8" ht="17.25" x14ac:dyDescent="0.3">
      <c r="F597" s="41">
        <f>MAX(IF($B597="No",0,MIN((0.75*D597),1694)),MIN(D597,(0.75*$C597),1694))</f>
        <v>0</v>
      </c>
      <c r="G597" s="41">
        <f>MAX(IF($B597="No",0,MIN((0.75*E597),1694)),MIN(E597,(0.75*$C597),1694))</f>
        <v>0</v>
      </c>
      <c r="H597" s="54" t="str">
        <f>IF(OR(COUNT(C597:E597)&lt;&gt;3,ISBLANK(B597)),"",SUM(F597:G597))</f>
        <v/>
      </c>
    </row>
    <row r="598" spans="6:8" ht="17.25" x14ac:dyDescent="0.3">
      <c r="F598" s="41">
        <f>MAX(IF($B598="No",0,MIN((0.75*D598),1694)),MIN(D598,(0.75*$C598),1694))</f>
        <v>0</v>
      </c>
      <c r="G598" s="41">
        <f>MAX(IF($B598="No",0,MIN((0.75*E598),1694)),MIN(E598,(0.75*$C598),1694))</f>
        <v>0</v>
      </c>
      <c r="H598" s="54" t="str">
        <f>IF(OR(COUNT(C598:E598)&lt;&gt;3,ISBLANK(B598)),"",SUM(F598:G598))</f>
        <v/>
      </c>
    </row>
    <row r="599" spans="6:8" ht="17.25" x14ac:dyDescent="0.3">
      <c r="F599" s="41">
        <f>MAX(IF($B599="No",0,MIN((0.75*D599),1694)),MIN(D599,(0.75*$C599),1694))</f>
        <v>0</v>
      </c>
      <c r="G599" s="41">
        <f>MAX(IF($B599="No",0,MIN((0.75*E599),1694)),MIN(E599,(0.75*$C599),1694))</f>
        <v>0</v>
      </c>
      <c r="H599" s="54" t="str">
        <f>IF(OR(COUNT(C599:E599)&lt;&gt;3,ISBLANK(B599)),"",SUM(F599:G599))</f>
        <v/>
      </c>
    </row>
    <row r="600" spans="6:8" ht="17.25" x14ac:dyDescent="0.3">
      <c r="F600" s="41">
        <f>MAX(IF($B600="No",0,MIN((0.75*D600),1694)),MIN(D600,(0.75*$C600),1694))</f>
        <v>0</v>
      </c>
      <c r="G600" s="41">
        <f>MAX(IF($B600="No",0,MIN((0.75*E600),1694)),MIN(E600,(0.75*$C600),1694))</f>
        <v>0</v>
      </c>
      <c r="H600" s="54" t="str">
        <f>IF(OR(COUNT(C600:E600)&lt;&gt;3,ISBLANK(B600)),"",SUM(F600:G600))</f>
        <v/>
      </c>
    </row>
    <row r="601" spans="6:8" ht="17.25" x14ac:dyDescent="0.3">
      <c r="F601" s="41">
        <f>MAX(IF($B601="No",0,MIN((0.75*D601),1694)),MIN(D601,(0.75*$C601),1694))</f>
        <v>0</v>
      </c>
      <c r="G601" s="41">
        <f>MAX(IF($B601="No",0,MIN((0.75*E601),1694)),MIN(E601,(0.75*$C601),1694))</f>
        <v>0</v>
      </c>
      <c r="H601" s="54" t="str">
        <f>IF(OR(COUNT(C601:E601)&lt;&gt;3,ISBLANK(B601)),"",SUM(F601:G601))</f>
        <v/>
      </c>
    </row>
    <row r="602" spans="6:8" ht="17.25" x14ac:dyDescent="0.3">
      <c r="F602" s="41">
        <f>MAX(IF($B602="No",0,MIN((0.75*D602),1694)),MIN(D602,(0.75*$C602),1694))</f>
        <v>0</v>
      </c>
      <c r="G602" s="41">
        <f>MAX(IF($B602="No",0,MIN((0.75*E602),1694)),MIN(E602,(0.75*$C602),1694))</f>
        <v>0</v>
      </c>
      <c r="H602" s="54" t="str">
        <f>IF(OR(COUNT(C602:E602)&lt;&gt;3,ISBLANK(B602)),"",SUM(F602:G602))</f>
        <v/>
      </c>
    </row>
    <row r="603" spans="6:8" ht="17.25" x14ac:dyDescent="0.3">
      <c r="F603" s="41">
        <f>MAX(IF($B603="No",0,MIN((0.75*D603),1694)),MIN(D603,(0.75*$C603),1694))</f>
        <v>0</v>
      </c>
      <c r="G603" s="41">
        <f>MAX(IF($B603="No",0,MIN((0.75*E603),1694)),MIN(E603,(0.75*$C603),1694))</f>
        <v>0</v>
      </c>
      <c r="H603" s="54" t="str">
        <f>IF(OR(COUNT(C603:E603)&lt;&gt;3,ISBLANK(B603)),"",SUM(F603:G603))</f>
        <v/>
      </c>
    </row>
    <row r="604" spans="6:8" ht="17.25" x14ac:dyDescent="0.3">
      <c r="F604" s="41">
        <f>MAX(IF($B604="No",0,MIN((0.75*D604),1694)),MIN(D604,(0.75*$C604),1694))</f>
        <v>0</v>
      </c>
      <c r="G604" s="41">
        <f>MAX(IF($B604="No",0,MIN((0.75*E604),1694)),MIN(E604,(0.75*$C604),1694))</f>
        <v>0</v>
      </c>
      <c r="H604" s="54" t="str">
        <f>IF(OR(COUNT(C604:E604)&lt;&gt;3,ISBLANK(B604)),"",SUM(F604:G604))</f>
        <v/>
      </c>
    </row>
    <row r="605" spans="6:8" ht="17.25" x14ac:dyDescent="0.3">
      <c r="F605" s="41">
        <f>MAX(IF($B605="No",0,MIN((0.75*D605),1694)),MIN(D605,(0.75*$C605),1694))</f>
        <v>0</v>
      </c>
      <c r="G605" s="41">
        <f>MAX(IF($B605="No",0,MIN((0.75*E605),1694)),MIN(E605,(0.75*$C605),1694))</f>
        <v>0</v>
      </c>
      <c r="H605" s="54" t="str">
        <f>IF(OR(COUNT(C605:E605)&lt;&gt;3,ISBLANK(B605)),"",SUM(F605:G605))</f>
        <v/>
      </c>
    </row>
    <row r="606" spans="6:8" ht="17.25" x14ac:dyDescent="0.3">
      <c r="F606" s="41">
        <f>MAX(IF($B606="No",0,MIN((0.75*D606),1694)),MIN(D606,(0.75*$C606),1694))</f>
        <v>0</v>
      </c>
      <c r="G606" s="41">
        <f>MAX(IF($B606="No",0,MIN((0.75*E606),1694)),MIN(E606,(0.75*$C606),1694))</f>
        <v>0</v>
      </c>
      <c r="H606" s="54" t="str">
        <f>IF(OR(COUNT(C606:E606)&lt;&gt;3,ISBLANK(B606)),"",SUM(F606:G606))</f>
        <v/>
      </c>
    </row>
    <row r="607" spans="6:8" ht="17.25" x14ac:dyDescent="0.3">
      <c r="F607" s="41">
        <f>MAX(IF($B607="No",0,MIN((0.75*D607),1694)),MIN(D607,(0.75*$C607),1694))</f>
        <v>0</v>
      </c>
      <c r="G607" s="41">
        <f>MAX(IF($B607="No",0,MIN((0.75*E607),1694)),MIN(E607,(0.75*$C607),1694))</f>
        <v>0</v>
      </c>
      <c r="H607" s="54" t="str">
        <f>IF(OR(COUNT(C607:E607)&lt;&gt;3,ISBLANK(B607)),"",SUM(F607:G607))</f>
        <v/>
      </c>
    </row>
    <row r="608" spans="6:8" ht="17.25" x14ac:dyDescent="0.3">
      <c r="F608" s="41">
        <f>MAX(IF($B608="No",0,MIN((0.75*D608),1694)),MIN(D608,(0.75*$C608),1694))</f>
        <v>0</v>
      </c>
      <c r="G608" s="41">
        <f>MAX(IF($B608="No",0,MIN((0.75*E608),1694)),MIN(E608,(0.75*$C608),1694))</f>
        <v>0</v>
      </c>
      <c r="H608" s="54" t="str">
        <f>IF(OR(COUNT(C608:E608)&lt;&gt;3,ISBLANK(B608)),"",SUM(F608:G608))</f>
        <v/>
      </c>
    </row>
    <row r="609" spans="6:8" ht="17.25" x14ac:dyDescent="0.3">
      <c r="F609" s="41">
        <f>MAX(IF($B609="No",0,MIN((0.75*D609),1694)),MIN(D609,(0.75*$C609),1694))</f>
        <v>0</v>
      </c>
      <c r="G609" s="41">
        <f>MAX(IF($B609="No",0,MIN((0.75*E609),1694)),MIN(E609,(0.75*$C609),1694))</f>
        <v>0</v>
      </c>
      <c r="H609" s="54" t="str">
        <f>IF(OR(COUNT(C609:E609)&lt;&gt;3,ISBLANK(B609)),"",SUM(F609:G609))</f>
        <v/>
      </c>
    </row>
    <row r="610" spans="6:8" ht="17.25" x14ac:dyDescent="0.3">
      <c r="F610" s="41">
        <f>MAX(IF($B610="No",0,MIN((0.75*D610),1694)),MIN(D610,(0.75*$C610),1694))</f>
        <v>0</v>
      </c>
      <c r="G610" s="41">
        <f>MAX(IF($B610="No",0,MIN((0.75*E610),1694)),MIN(E610,(0.75*$C610),1694))</f>
        <v>0</v>
      </c>
      <c r="H610" s="54" t="str">
        <f>IF(OR(COUNT(C610:E610)&lt;&gt;3,ISBLANK(B610)),"",SUM(F610:G610))</f>
        <v/>
      </c>
    </row>
    <row r="611" spans="6:8" ht="17.25" x14ac:dyDescent="0.3">
      <c r="F611" s="41">
        <f>MAX(IF($B611="No",0,MIN((0.75*D611),1694)),MIN(D611,(0.75*$C611),1694))</f>
        <v>0</v>
      </c>
      <c r="G611" s="41">
        <f>MAX(IF($B611="No",0,MIN((0.75*E611),1694)),MIN(E611,(0.75*$C611),1694))</f>
        <v>0</v>
      </c>
      <c r="H611" s="54" t="str">
        <f>IF(OR(COUNT(C611:E611)&lt;&gt;3,ISBLANK(B611)),"",SUM(F611:G611))</f>
        <v/>
      </c>
    </row>
    <row r="612" spans="6:8" ht="17.25" x14ac:dyDescent="0.3">
      <c r="F612" s="41">
        <f>MAX(IF($B612="No",0,MIN((0.75*D612),1694)),MIN(D612,(0.75*$C612),1694))</f>
        <v>0</v>
      </c>
      <c r="G612" s="41">
        <f>MAX(IF($B612="No",0,MIN((0.75*E612),1694)),MIN(E612,(0.75*$C612),1694))</f>
        <v>0</v>
      </c>
      <c r="H612" s="54" t="str">
        <f>IF(OR(COUNT(C612:E612)&lt;&gt;3,ISBLANK(B612)),"",SUM(F612:G612))</f>
        <v/>
      </c>
    </row>
    <row r="613" spans="6:8" ht="17.25" x14ac:dyDescent="0.3">
      <c r="F613" s="41">
        <f>MAX(IF($B613="No",0,MIN((0.75*D613),1694)),MIN(D613,(0.75*$C613),1694))</f>
        <v>0</v>
      </c>
      <c r="G613" s="41">
        <f>MAX(IF($B613="No",0,MIN((0.75*E613),1694)),MIN(E613,(0.75*$C613),1694))</f>
        <v>0</v>
      </c>
      <c r="H613" s="54" t="str">
        <f>IF(OR(COUNT(C613:E613)&lt;&gt;3,ISBLANK(B613)),"",SUM(F613:G613))</f>
        <v/>
      </c>
    </row>
    <row r="614" spans="6:8" ht="17.25" x14ac:dyDescent="0.3">
      <c r="F614" s="41">
        <f>MAX(IF($B614="No",0,MIN((0.75*D614),1694)),MIN(D614,(0.75*$C614),1694))</f>
        <v>0</v>
      </c>
      <c r="G614" s="41">
        <f>MAX(IF($B614="No",0,MIN((0.75*E614),1694)),MIN(E614,(0.75*$C614),1694))</f>
        <v>0</v>
      </c>
      <c r="H614" s="54" t="str">
        <f>IF(OR(COUNT(C614:E614)&lt;&gt;3,ISBLANK(B614)),"",SUM(F614:G614))</f>
        <v/>
      </c>
    </row>
    <row r="615" spans="6:8" ht="17.25" x14ac:dyDescent="0.3">
      <c r="F615" s="41">
        <f>MAX(IF($B615="No",0,MIN((0.75*D615),1694)),MIN(D615,(0.75*$C615),1694))</f>
        <v>0</v>
      </c>
      <c r="G615" s="41">
        <f>MAX(IF($B615="No",0,MIN((0.75*E615),1694)),MIN(E615,(0.75*$C615),1694))</f>
        <v>0</v>
      </c>
      <c r="H615" s="54" t="str">
        <f>IF(OR(COUNT(C615:E615)&lt;&gt;3,ISBLANK(B615)),"",SUM(F615:G615))</f>
        <v/>
      </c>
    </row>
    <row r="616" spans="6:8" ht="17.25" x14ac:dyDescent="0.3">
      <c r="F616" s="41">
        <f>MAX(IF($B616="No",0,MIN((0.75*D616),1694)),MIN(D616,(0.75*$C616),1694))</f>
        <v>0</v>
      </c>
      <c r="G616" s="41">
        <f>MAX(IF($B616="No",0,MIN((0.75*E616),1694)),MIN(E616,(0.75*$C616),1694))</f>
        <v>0</v>
      </c>
      <c r="H616" s="54" t="str">
        <f>IF(OR(COUNT(C616:E616)&lt;&gt;3,ISBLANK(B616)),"",SUM(F616:G616))</f>
        <v/>
      </c>
    </row>
    <row r="617" spans="6:8" ht="17.25" x14ac:dyDescent="0.3">
      <c r="F617" s="41">
        <f>MAX(IF($B617="No",0,MIN((0.75*D617),1694)),MIN(D617,(0.75*$C617),1694))</f>
        <v>0</v>
      </c>
      <c r="G617" s="41">
        <f>MAX(IF($B617="No",0,MIN((0.75*E617),1694)),MIN(E617,(0.75*$C617),1694))</f>
        <v>0</v>
      </c>
      <c r="H617" s="54" t="str">
        <f>IF(OR(COUNT(C617:E617)&lt;&gt;3,ISBLANK(B617)),"",SUM(F617:G617))</f>
        <v/>
      </c>
    </row>
    <row r="618" spans="6:8" ht="17.25" x14ac:dyDescent="0.3">
      <c r="F618" s="41">
        <f>MAX(IF($B618="No",0,MIN((0.75*D618),1694)),MIN(D618,(0.75*$C618),1694))</f>
        <v>0</v>
      </c>
      <c r="G618" s="41">
        <f>MAX(IF($B618="No",0,MIN((0.75*E618),1694)),MIN(E618,(0.75*$C618),1694))</f>
        <v>0</v>
      </c>
      <c r="H618" s="54" t="str">
        <f>IF(OR(COUNT(C618:E618)&lt;&gt;3,ISBLANK(B618)),"",SUM(F618:G618))</f>
        <v/>
      </c>
    </row>
    <row r="619" spans="6:8" ht="17.25" x14ac:dyDescent="0.3">
      <c r="F619" s="41">
        <f>MAX(IF($B619="No",0,MIN((0.75*D619),1694)),MIN(D619,(0.75*$C619),1694))</f>
        <v>0</v>
      </c>
      <c r="G619" s="41">
        <f>MAX(IF($B619="No",0,MIN((0.75*E619),1694)),MIN(E619,(0.75*$C619),1694))</f>
        <v>0</v>
      </c>
      <c r="H619" s="54" t="str">
        <f>IF(OR(COUNT(C619:E619)&lt;&gt;3,ISBLANK(B619)),"",SUM(F619:G619))</f>
        <v/>
      </c>
    </row>
    <row r="620" spans="6:8" ht="17.25" x14ac:dyDescent="0.3">
      <c r="F620" s="41">
        <f>MAX(IF($B620="No",0,MIN((0.75*D620),1694)),MIN(D620,(0.75*$C620),1694))</f>
        <v>0</v>
      </c>
      <c r="G620" s="41">
        <f>MAX(IF($B620="No",0,MIN((0.75*E620),1694)),MIN(E620,(0.75*$C620),1694))</f>
        <v>0</v>
      </c>
      <c r="H620" s="54" t="str">
        <f>IF(OR(COUNT(C620:E620)&lt;&gt;3,ISBLANK(B620)),"",SUM(F620:G620))</f>
        <v/>
      </c>
    </row>
    <row r="621" spans="6:8" ht="17.25" x14ac:dyDescent="0.3">
      <c r="F621" s="41">
        <f>MAX(IF($B621="No",0,MIN((0.75*D621),1694)),MIN(D621,(0.75*$C621),1694))</f>
        <v>0</v>
      </c>
      <c r="G621" s="41">
        <f>MAX(IF($B621="No",0,MIN((0.75*E621),1694)),MIN(E621,(0.75*$C621),1694))</f>
        <v>0</v>
      </c>
      <c r="H621" s="54" t="str">
        <f>IF(OR(COUNT(C621:E621)&lt;&gt;3,ISBLANK(B621)),"",SUM(F621:G621))</f>
        <v/>
      </c>
    </row>
    <row r="622" spans="6:8" ht="17.25" x14ac:dyDescent="0.3">
      <c r="F622" s="41">
        <f>MAX(IF($B622="No",0,MIN((0.75*D622),1694)),MIN(D622,(0.75*$C622),1694))</f>
        <v>0</v>
      </c>
      <c r="G622" s="41">
        <f>MAX(IF($B622="No",0,MIN((0.75*E622),1694)),MIN(E622,(0.75*$C622),1694))</f>
        <v>0</v>
      </c>
      <c r="H622" s="54" t="str">
        <f>IF(OR(COUNT(C622:E622)&lt;&gt;3,ISBLANK(B622)),"",SUM(F622:G622))</f>
        <v/>
      </c>
    </row>
    <row r="623" spans="6:8" ht="17.25" x14ac:dyDescent="0.3">
      <c r="F623" s="41">
        <f>MAX(IF($B623="No",0,MIN((0.75*D623),1694)),MIN(D623,(0.75*$C623),1694))</f>
        <v>0</v>
      </c>
      <c r="G623" s="41">
        <f>MAX(IF($B623="No",0,MIN((0.75*E623),1694)),MIN(E623,(0.75*$C623),1694))</f>
        <v>0</v>
      </c>
      <c r="H623" s="54" t="str">
        <f>IF(OR(COUNT(C623:E623)&lt;&gt;3,ISBLANK(B623)),"",SUM(F623:G623))</f>
        <v/>
      </c>
    </row>
    <row r="624" spans="6:8" ht="17.25" x14ac:dyDescent="0.3">
      <c r="F624" s="41">
        <f>MAX(IF($B624="No",0,MIN((0.75*D624),1694)),MIN(D624,(0.75*$C624),1694))</f>
        <v>0</v>
      </c>
      <c r="G624" s="41">
        <f>MAX(IF($B624="No",0,MIN((0.75*E624),1694)),MIN(E624,(0.75*$C624),1694))</f>
        <v>0</v>
      </c>
      <c r="H624" s="54" t="str">
        <f>IF(OR(COUNT(C624:E624)&lt;&gt;3,ISBLANK(B624)),"",SUM(F624:G624))</f>
        <v/>
      </c>
    </row>
    <row r="625" spans="6:8" ht="17.25" x14ac:dyDescent="0.3">
      <c r="F625" s="41">
        <f>MAX(IF($B625="No",0,MIN((0.75*D625),1694)),MIN(D625,(0.75*$C625),1694))</f>
        <v>0</v>
      </c>
      <c r="G625" s="41">
        <f>MAX(IF($B625="No",0,MIN((0.75*E625),1694)),MIN(E625,(0.75*$C625),1694))</f>
        <v>0</v>
      </c>
      <c r="H625" s="54" t="str">
        <f>IF(OR(COUNT(C625:E625)&lt;&gt;3,ISBLANK(B625)),"",SUM(F625:G625))</f>
        <v/>
      </c>
    </row>
    <row r="626" spans="6:8" ht="17.25" x14ac:dyDescent="0.3">
      <c r="F626" s="41">
        <f>MAX(IF($B626="No",0,MIN((0.75*D626),1694)),MIN(D626,(0.75*$C626),1694))</f>
        <v>0</v>
      </c>
      <c r="G626" s="41">
        <f>MAX(IF($B626="No",0,MIN((0.75*E626),1694)),MIN(E626,(0.75*$C626),1694))</f>
        <v>0</v>
      </c>
      <c r="H626" s="54" t="str">
        <f>IF(OR(COUNT(C626:E626)&lt;&gt;3,ISBLANK(B626)),"",SUM(F626:G626))</f>
        <v/>
      </c>
    </row>
    <row r="627" spans="6:8" ht="17.25" x14ac:dyDescent="0.3">
      <c r="F627" s="41">
        <f>MAX(IF($B627="No",0,MIN((0.75*D627),1694)),MIN(D627,(0.75*$C627),1694))</f>
        <v>0</v>
      </c>
      <c r="G627" s="41">
        <f>MAX(IF($B627="No",0,MIN((0.75*E627),1694)),MIN(E627,(0.75*$C627),1694))</f>
        <v>0</v>
      </c>
      <c r="H627" s="54" t="str">
        <f>IF(OR(COUNT(C627:E627)&lt;&gt;3,ISBLANK(B627)),"",SUM(F627:G627))</f>
        <v/>
      </c>
    </row>
    <row r="628" spans="6:8" ht="17.25" x14ac:dyDescent="0.3">
      <c r="F628" s="41">
        <f>MAX(IF($B628="No",0,MIN((0.75*D628),1694)),MIN(D628,(0.75*$C628),1694))</f>
        <v>0</v>
      </c>
      <c r="G628" s="41">
        <f>MAX(IF($B628="No",0,MIN((0.75*E628),1694)),MIN(E628,(0.75*$C628),1694))</f>
        <v>0</v>
      </c>
      <c r="H628" s="54" t="str">
        <f>IF(OR(COUNT(C628:E628)&lt;&gt;3,ISBLANK(B628)),"",SUM(F628:G628))</f>
        <v/>
      </c>
    </row>
    <row r="629" spans="6:8" ht="17.25" x14ac:dyDescent="0.3">
      <c r="F629" s="41">
        <f>MAX(IF($B629="No",0,MIN((0.75*D629),1694)),MIN(D629,(0.75*$C629),1694))</f>
        <v>0</v>
      </c>
      <c r="G629" s="41">
        <f>MAX(IF($B629="No",0,MIN((0.75*E629),1694)),MIN(E629,(0.75*$C629),1694))</f>
        <v>0</v>
      </c>
      <c r="H629" s="54" t="str">
        <f>IF(OR(COUNT(C629:E629)&lt;&gt;3,ISBLANK(B629)),"",SUM(F629:G629))</f>
        <v/>
      </c>
    </row>
    <row r="630" spans="6:8" ht="17.25" x14ac:dyDescent="0.3">
      <c r="F630" s="41">
        <f>MAX(IF($B630="No",0,MIN((0.75*D630),1694)),MIN(D630,(0.75*$C630),1694))</f>
        <v>0</v>
      </c>
      <c r="G630" s="41">
        <f>MAX(IF($B630="No",0,MIN((0.75*E630),1694)),MIN(E630,(0.75*$C630),1694))</f>
        <v>0</v>
      </c>
      <c r="H630" s="54" t="str">
        <f>IF(OR(COUNT(C630:E630)&lt;&gt;3,ISBLANK(B630)),"",SUM(F630:G630))</f>
        <v/>
      </c>
    </row>
    <row r="631" spans="6:8" ht="17.25" x14ac:dyDescent="0.3">
      <c r="F631" s="41">
        <f>MAX(IF($B631="No",0,MIN((0.75*D631),1694)),MIN(D631,(0.75*$C631),1694))</f>
        <v>0</v>
      </c>
      <c r="G631" s="41">
        <f>MAX(IF($B631="No",0,MIN((0.75*E631),1694)),MIN(E631,(0.75*$C631),1694))</f>
        <v>0</v>
      </c>
      <c r="H631" s="54" t="str">
        <f>IF(OR(COUNT(C631:E631)&lt;&gt;3,ISBLANK(B631)),"",SUM(F631:G631))</f>
        <v/>
      </c>
    </row>
    <row r="632" spans="6:8" ht="17.25" x14ac:dyDescent="0.3">
      <c r="F632" s="41">
        <f>MAX(IF($B632="No",0,MIN((0.75*D632),1694)),MIN(D632,(0.75*$C632),1694))</f>
        <v>0</v>
      </c>
      <c r="G632" s="41">
        <f>MAX(IF($B632="No",0,MIN((0.75*E632),1694)),MIN(E632,(0.75*$C632),1694))</f>
        <v>0</v>
      </c>
      <c r="H632" s="54" t="str">
        <f>IF(OR(COUNT(C632:E632)&lt;&gt;3,ISBLANK(B632)),"",SUM(F632:G632))</f>
        <v/>
      </c>
    </row>
    <row r="633" spans="6:8" ht="17.25" x14ac:dyDescent="0.3">
      <c r="F633" s="41">
        <f>MAX(IF($B633="No",0,MIN((0.75*D633),1694)),MIN(D633,(0.75*$C633),1694))</f>
        <v>0</v>
      </c>
      <c r="G633" s="41">
        <f>MAX(IF($B633="No",0,MIN((0.75*E633),1694)),MIN(E633,(0.75*$C633),1694))</f>
        <v>0</v>
      </c>
      <c r="H633" s="54" t="str">
        <f>IF(OR(COUNT(C633:E633)&lt;&gt;3,ISBLANK(B633)),"",SUM(F633:G633))</f>
        <v/>
      </c>
    </row>
    <row r="634" spans="6:8" ht="17.25" x14ac:dyDescent="0.3">
      <c r="F634" s="41">
        <f>MAX(IF($B634="No",0,MIN((0.75*D634),1694)),MIN(D634,(0.75*$C634),1694))</f>
        <v>0</v>
      </c>
      <c r="G634" s="41">
        <f>MAX(IF($B634="No",0,MIN((0.75*E634),1694)),MIN(E634,(0.75*$C634),1694))</f>
        <v>0</v>
      </c>
      <c r="H634" s="54" t="str">
        <f>IF(OR(COUNT(C634:E634)&lt;&gt;3,ISBLANK(B634)),"",SUM(F634:G634))</f>
        <v/>
      </c>
    </row>
    <row r="635" spans="6:8" ht="17.25" x14ac:dyDescent="0.3">
      <c r="F635" s="41">
        <f>MAX(IF($B635="No",0,MIN((0.75*D635),1694)),MIN(D635,(0.75*$C635),1694))</f>
        <v>0</v>
      </c>
      <c r="G635" s="41">
        <f>MAX(IF($B635="No",0,MIN((0.75*E635),1694)),MIN(E635,(0.75*$C635),1694))</f>
        <v>0</v>
      </c>
      <c r="H635" s="54" t="str">
        <f>IF(OR(COUNT(C635:E635)&lt;&gt;3,ISBLANK(B635)),"",SUM(F635:G635))</f>
        <v/>
      </c>
    </row>
    <row r="636" spans="6:8" ht="17.25" x14ac:dyDescent="0.3">
      <c r="F636" s="41">
        <f>MAX(IF($B636="No",0,MIN((0.75*D636),1694)),MIN(D636,(0.75*$C636),1694))</f>
        <v>0</v>
      </c>
      <c r="G636" s="41">
        <f>MAX(IF($B636="No",0,MIN((0.75*E636),1694)),MIN(E636,(0.75*$C636),1694))</f>
        <v>0</v>
      </c>
      <c r="H636" s="54" t="str">
        <f>IF(OR(COUNT(C636:E636)&lt;&gt;3,ISBLANK(B636)),"",SUM(F636:G636))</f>
        <v/>
      </c>
    </row>
    <row r="637" spans="6:8" ht="17.25" x14ac:dyDescent="0.3">
      <c r="F637" s="41">
        <f>MAX(IF($B637="No",0,MIN((0.75*D637),1694)),MIN(D637,(0.75*$C637),1694))</f>
        <v>0</v>
      </c>
      <c r="G637" s="41">
        <f>MAX(IF($B637="No",0,MIN((0.75*E637),1694)),MIN(E637,(0.75*$C637),1694))</f>
        <v>0</v>
      </c>
      <c r="H637" s="54" t="str">
        <f>IF(OR(COUNT(C637:E637)&lt;&gt;3,ISBLANK(B637)),"",SUM(F637:G637))</f>
        <v/>
      </c>
    </row>
    <row r="638" spans="6:8" ht="17.25" x14ac:dyDescent="0.3">
      <c r="F638" s="41">
        <f>MAX(IF($B638="No",0,MIN((0.75*D638),1694)),MIN(D638,(0.75*$C638),1694))</f>
        <v>0</v>
      </c>
      <c r="G638" s="41">
        <f>MAX(IF($B638="No",0,MIN((0.75*E638),1694)),MIN(E638,(0.75*$C638),1694))</f>
        <v>0</v>
      </c>
      <c r="H638" s="54" t="str">
        <f>IF(OR(COUNT(C638:E638)&lt;&gt;3,ISBLANK(B638)),"",SUM(F638:G638))</f>
        <v/>
      </c>
    </row>
    <row r="639" spans="6:8" ht="17.25" x14ac:dyDescent="0.3">
      <c r="F639" s="41">
        <f>MAX(IF($B639="No",0,MIN((0.75*D639),1694)),MIN(D639,(0.75*$C639),1694))</f>
        <v>0</v>
      </c>
      <c r="G639" s="41">
        <f>MAX(IF($B639="No",0,MIN((0.75*E639),1694)),MIN(E639,(0.75*$C639),1694))</f>
        <v>0</v>
      </c>
      <c r="H639" s="54" t="str">
        <f>IF(OR(COUNT(C639:E639)&lt;&gt;3,ISBLANK(B639)),"",SUM(F639:G639))</f>
        <v/>
      </c>
    </row>
    <row r="640" spans="6:8" ht="17.25" x14ac:dyDescent="0.3">
      <c r="F640" s="41">
        <f>MAX(IF($B640="No",0,MIN((0.75*D640),1694)),MIN(D640,(0.75*$C640),1694))</f>
        <v>0</v>
      </c>
      <c r="G640" s="41">
        <f>MAX(IF($B640="No",0,MIN((0.75*E640),1694)),MIN(E640,(0.75*$C640),1694))</f>
        <v>0</v>
      </c>
      <c r="H640" s="54" t="str">
        <f>IF(OR(COUNT(C640:E640)&lt;&gt;3,ISBLANK(B640)),"",SUM(F640:G640))</f>
        <v/>
      </c>
    </row>
    <row r="641" spans="6:8" ht="17.25" x14ac:dyDescent="0.3">
      <c r="F641" s="41">
        <f>MAX(IF($B641="No",0,MIN((0.75*D641),1694)),MIN(D641,(0.75*$C641),1694))</f>
        <v>0</v>
      </c>
      <c r="G641" s="41">
        <f>MAX(IF($B641="No",0,MIN((0.75*E641),1694)),MIN(E641,(0.75*$C641),1694))</f>
        <v>0</v>
      </c>
      <c r="H641" s="54" t="str">
        <f>IF(OR(COUNT(C641:E641)&lt;&gt;3,ISBLANK(B641)),"",SUM(F641:G641))</f>
        <v/>
      </c>
    </row>
    <row r="642" spans="6:8" ht="17.25" x14ac:dyDescent="0.3">
      <c r="F642" s="41">
        <f>MAX(IF($B642="No",0,MIN((0.75*D642),1694)),MIN(D642,(0.75*$C642),1694))</f>
        <v>0</v>
      </c>
      <c r="G642" s="41">
        <f>MAX(IF($B642="No",0,MIN((0.75*E642),1694)),MIN(E642,(0.75*$C642),1694))</f>
        <v>0</v>
      </c>
      <c r="H642" s="54" t="str">
        <f>IF(OR(COUNT(C642:E642)&lt;&gt;3,ISBLANK(B642)),"",SUM(F642:G642))</f>
        <v/>
      </c>
    </row>
    <row r="643" spans="6:8" ht="17.25" x14ac:dyDescent="0.3">
      <c r="F643" s="41">
        <f>MAX(IF($B643="No",0,MIN((0.75*D643),1694)),MIN(D643,(0.75*$C643),1694))</f>
        <v>0</v>
      </c>
      <c r="G643" s="41">
        <f>MAX(IF($B643="No",0,MIN((0.75*E643),1694)),MIN(E643,(0.75*$C643),1694))</f>
        <v>0</v>
      </c>
      <c r="H643" s="54" t="str">
        <f>IF(OR(COUNT(C643:E643)&lt;&gt;3,ISBLANK(B643)),"",SUM(F643:G643))</f>
        <v/>
      </c>
    </row>
    <row r="644" spans="6:8" ht="17.25" x14ac:dyDescent="0.3">
      <c r="F644" s="41">
        <f>MAX(IF($B644="No",0,MIN((0.75*D644),1694)),MIN(D644,(0.75*$C644),1694))</f>
        <v>0</v>
      </c>
      <c r="G644" s="41">
        <f>MAX(IF($B644="No",0,MIN((0.75*E644),1694)),MIN(E644,(0.75*$C644),1694))</f>
        <v>0</v>
      </c>
      <c r="H644" s="54" t="str">
        <f>IF(OR(COUNT(C644:E644)&lt;&gt;3,ISBLANK(B644)),"",SUM(F644:G644))</f>
        <v/>
      </c>
    </row>
    <row r="645" spans="6:8" ht="17.25" x14ac:dyDescent="0.3">
      <c r="F645" s="41">
        <f>MAX(IF($B645="No",0,MIN((0.75*D645),1694)),MIN(D645,(0.75*$C645),1694))</f>
        <v>0</v>
      </c>
      <c r="G645" s="41">
        <f>MAX(IF($B645="No",0,MIN((0.75*E645),1694)),MIN(E645,(0.75*$C645),1694))</f>
        <v>0</v>
      </c>
      <c r="H645" s="54" t="str">
        <f>IF(OR(COUNT(C645:E645)&lt;&gt;3,ISBLANK(B645)),"",SUM(F645:G645))</f>
        <v/>
      </c>
    </row>
    <row r="646" spans="6:8" ht="17.25" x14ac:dyDescent="0.3">
      <c r="F646" s="41">
        <f>MAX(IF($B646="No",0,MIN((0.75*D646),1694)),MIN(D646,(0.75*$C646),1694))</f>
        <v>0</v>
      </c>
      <c r="G646" s="41">
        <f>MAX(IF($B646="No",0,MIN((0.75*E646),1694)),MIN(E646,(0.75*$C646),1694))</f>
        <v>0</v>
      </c>
      <c r="H646" s="54" t="str">
        <f>IF(OR(COUNT(C646:E646)&lt;&gt;3,ISBLANK(B646)),"",SUM(F646:G646))</f>
        <v/>
      </c>
    </row>
    <row r="647" spans="6:8" ht="17.25" x14ac:dyDescent="0.3">
      <c r="F647" s="41">
        <f>MAX(IF($B647="No",0,MIN((0.75*D647),1694)),MIN(D647,(0.75*$C647),1694))</f>
        <v>0</v>
      </c>
      <c r="G647" s="41">
        <f>MAX(IF($B647="No",0,MIN((0.75*E647),1694)),MIN(E647,(0.75*$C647),1694))</f>
        <v>0</v>
      </c>
      <c r="H647" s="54" t="str">
        <f>IF(OR(COUNT(C647:E647)&lt;&gt;3,ISBLANK(B647)),"",SUM(F647:G647))</f>
        <v/>
      </c>
    </row>
    <row r="648" spans="6:8" ht="17.25" x14ac:dyDescent="0.3">
      <c r="F648" s="41">
        <f>MAX(IF($B648="No",0,MIN((0.75*D648),1694)),MIN(D648,(0.75*$C648),1694))</f>
        <v>0</v>
      </c>
      <c r="G648" s="41">
        <f>MAX(IF($B648="No",0,MIN((0.75*E648),1694)),MIN(E648,(0.75*$C648),1694))</f>
        <v>0</v>
      </c>
      <c r="H648" s="54" t="str">
        <f>IF(OR(COUNT(C648:E648)&lt;&gt;3,ISBLANK(B648)),"",SUM(F648:G648))</f>
        <v/>
      </c>
    </row>
    <row r="649" spans="6:8" ht="17.25" x14ac:dyDescent="0.3">
      <c r="F649" s="41">
        <f>MAX(IF($B649="No",0,MIN((0.75*D649),1694)),MIN(D649,(0.75*$C649),1694))</f>
        <v>0</v>
      </c>
      <c r="G649" s="41">
        <f>MAX(IF($B649="No",0,MIN((0.75*E649),1694)),MIN(E649,(0.75*$C649),1694))</f>
        <v>0</v>
      </c>
      <c r="H649" s="54" t="str">
        <f>IF(OR(COUNT(C649:E649)&lt;&gt;3,ISBLANK(B649)),"",SUM(F649:G649))</f>
        <v/>
      </c>
    </row>
    <row r="650" spans="6:8" ht="17.25" x14ac:dyDescent="0.3">
      <c r="F650" s="41">
        <f>MAX(IF($B650="No",0,MIN((0.75*D650),1694)),MIN(D650,(0.75*$C650),1694))</f>
        <v>0</v>
      </c>
      <c r="G650" s="41">
        <f>MAX(IF($B650="No",0,MIN((0.75*E650),1694)),MIN(E650,(0.75*$C650),1694))</f>
        <v>0</v>
      </c>
      <c r="H650" s="54" t="str">
        <f>IF(OR(COUNT(C650:E650)&lt;&gt;3,ISBLANK(B650)),"",SUM(F650:G650))</f>
        <v/>
      </c>
    </row>
    <row r="651" spans="6:8" ht="17.25" x14ac:dyDescent="0.3">
      <c r="F651" s="41">
        <f>MAX(IF($B651="No",0,MIN((0.75*D651),1694)),MIN(D651,(0.75*$C651),1694))</f>
        <v>0</v>
      </c>
      <c r="G651" s="41">
        <f>MAX(IF($B651="No",0,MIN((0.75*E651),1694)),MIN(E651,(0.75*$C651),1694))</f>
        <v>0</v>
      </c>
      <c r="H651" s="54" t="str">
        <f>IF(OR(COUNT(C651:E651)&lt;&gt;3,ISBLANK(B651)),"",SUM(F651:G651))</f>
        <v/>
      </c>
    </row>
    <row r="652" spans="6:8" ht="17.25" x14ac:dyDescent="0.3">
      <c r="F652" s="41">
        <f>MAX(IF($B652="No",0,MIN((0.75*D652),1694)),MIN(D652,(0.75*$C652),1694))</f>
        <v>0</v>
      </c>
      <c r="G652" s="41">
        <f>MAX(IF($B652="No",0,MIN((0.75*E652),1694)),MIN(E652,(0.75*$C652),1694))</f>
        <v>0</v>
      </c>
      <c r="H652" s="54" t="str">
        <f>IF(OR(COUNT(C652:E652)&lt;&gt;3,ISBLANK(B652)),"",SUM(F652:G652))</f>
        <v/>
      </c>
    </row>
    <row r="653" spans="6:8" ht="17.25" x14ac:dyDescent="0.3">
      <c r="F653" s="41">
        <f>MAX(IF($B653="No",0,MIN((0.75*D653),1694)),MIN(D653,(0.75*$C653),1694))</f>
        <v>0</v>
      </c>
      <c r="G653" s="41">
        <f>MAX(IF($B653="No",0,MIN((0.75*E653),1694)),MIN(E653,(0.75*$C653),1694))</f>
        <v>0</v>
      </c>
      <c r="H653" s="54" t="str">
        <f>IF(OR(COUNT(C653:E653)&lt;&gt;3,ISBLANK(B653)),"",SUM(F653:G653))</f>
        <v/>
      </c>
    </row>
    <row r="654" spans="6:8" ht="17.25" x14ac:dyDescent="0.3">
      <c r="F654" s="41">
        <f>MAX(IF($B654="No",0,MIN((0.75*D654),1694)),MIN(D654,(0.75*$C654),1694))</f>
        <v>0</v>
      </c>
      <c r="G654" s="41">
        <f>MAX(IF($B654="No",0,MIN((0.75*E654),1694)),MIN(E654,(0.75*$C654),1694))</f>
        <v>0</v>
      </c>
      <c r="H654" s="54" t="str">
        <f>IF(OR(COUNT(C654:E654)&lt;&gt;3,ISBLANK(B654)),"",SUM(F654:G654))</f>
        <v/>
      </c>
    </row>
    <row r="655" spans="6:8" ht="17.25" x14ac:dyDescent="0.3">
      <c r="F655" s="41">
        <f>MAX(IF($B655="No",0,MIN((0.75*D655),1694)),MIN(D655,(0.75*$C655),1694))</f>
        <v>0</v>
      </c>
      <c r="G655" s="41">
        <f>MAX(IF($B655="No",0,MIN((0.75*E655),1694)),MIN(E655,(0.75*$C655),1694))</f>
        <v>0</v>
      </c>
      <c r="H655" s="54" t="str">
        <f>IF(OR(COUNT(C655:E655)&lt;&gt;3,ISBLANK(B655)),"",SUM(F655:G655))</f>
        <v/>
      </c>
    </row>
    <row r="656" spans="6:8" ht="17.25" x14ac:dyDescent="0.3">
      <c r="F656" s="41">
        <f>MAX(IF($B656="No",0,MIN((0.75*D656),1694)),MIN(D656,(0.75*$C656),1694))</f>
        <v>0</v>
      </c>
      <c r="G656" s="41">
        <f>MAX(IF($B656="No",0,MIN((0.75*E656),1694)),MIN(E656,(0.75*$C656),1694))</f>
        <v>0</v>
      </c>
      <c r="H656" s="54" t="str">
        <f>IF(OR(COUNT(C656:E656)&lt;&gt;3,ISBLANK(B656)),"",SUM(F656:G656))</f>
        <v/>
      </c>
    </row>
    <row r="657" spans="6:8" ht="17.25" x14ac:dyDescent="0.3">
      <c r="F657" s="41">
        <f>MAX(IF($B657="No",0,MIN((0.75*D657),1694)),MIN(D657,(0.75*$C657),1694))</f>
        <v>0</v>
      </c>
      <c r="G657" s="41">
        <f>MAX(IF($B657="No",0,MIN((0.75*E657),1694)),MIN(E657,(0.75*$C657),1694))</f>
        <v>0</v>
      </c>
      <c r="H657" s="54" t="str">
        <f>IF(OR(COUNT(C657:E657)&lt;&gt;3,ISBLANK(B657)),"",SUM(F657:G657))</f>
        <v/>
      </c>
    </row>
    <row r="658" spans="6:8" ht="17.25" x14ac:dyDescent="0.3">
      <c r="F658" s="41">
        <f>MAX(IF($B658="No",0,MIN((0.75*D658),1694)),MIN(D658,(0.75*$C658),1694))</f>
        <v>0</v>
      </c>
      <c r="G658" s="41">
        <f>MAX(IF($B658="No",0,MIN((0.75*E658),1694)),MIN(E658,(0.75*$C658),1694))</f>
        <v>0</v>
      </c>
      <c r="H658" s="54" t="str">
        <f>IF(OR(COUNT(C658:E658)&lt;&gt;3,ISBLANK(B658)),"",SUM(F658:G658))</f>
        <v/>
      </c>
    </row>
    <row r="659" spans="6:8" ht="17.25" x14ac:dyDescent="0.3">
      <c r="F659" s="41">
        <f>MAX(IF($B659="No",0,MIN((0.75*D659),1694)),MIN(D659,(0.75*$C659),1694))</f>
        <v>0</v>
      </c>
      <c r="G659" s="41">
        <f>MAX(IF($B659="No",0,MIN((0.75*E659),1694)),MIN(E659,(0.75*$C659),1694))</f>
        <v>0</v>
      </c>
      <c r="H659" s="54" t="str">
        <f>IF(OR(COUNT(C659:E659)&lt;&gt;3,ISBLANK(B659)),"",SUM(F659:G659))</f>
        <v/>
      </c>
    </row>
    <row r="660" spans="6:8" ht="17.25" x14ac:dyDescent="0.3">
      <c r="F660" s="41">
        <f>MAX(IF($B660="No",0,MIN((0.75*D660),1694)),MIN(D660,(0.75*$C660),1694))</f>
        <v>0</v>
      </c>
      <c r="G660" s="41">
        <f>MAX(IF($B660="No",0,MIN((0.75*E660),1694)),MIN(E660,(0.75*$C660),1694))</f>
        <v>0</v>
      </c>
      <c r="H660" s="54" t="str">
        <f>IF(OR(COUNT(C660:E660)&lt;&gt;3,ISBLANK(B660)),"",SUM(F660:G660))</f>
        <v/>
      </c>
    </row>
    <row r="661" spans="6:8" ht="17.25" x14ac:dyDescent="0.3">
      <c r="F661" s="41">
        <f>MAX(IF($B661="No",0,MIN((0.75*D661),1694)),MIN(D661,(0.75*$C661),1694))</f>
        <v>0</v>
      </c>
      <c r="G661" s="41">
        <f>MAX(IF($B661="No",0,MIN((0.75*E661),1694)),MIN(E661,(0.75*$C661),1694))</f>
        <v>0</v>
      </c>
      <c r="H661" s="54" t="str">
        <f>IF(OR(COUNT(C661:E661)&lt;&gt;3,ISBLANK(B661)),"",SUM(F661:G661))</f>
        <v/>
      </c>
    </row>
    <row r="662" spans="6:8" ht="17.25" x14ac:dyDescent="0.3">
      <c r="F662" s="41">
        <f>MAX(IF($B662="No",0,MIN((0.75*D662),1694)),MIN(D662,(0.75*$C662),1694))</f>
        <v>0</v>
      </c>
      <c r="G662" s="41">
        <f>MAX(IF($B662="No",0,MIN((0.75*E662),1694)),MIN(E662,(0.75*$C662),1694))</f>
        <v>0</v>
      </c>
      <c r="H662" s="54" t="str">
        <f>IF(OR(COUNT(C662:E662)&lt;&gt;3,ISBLANK(B662)),"",SUM(F662:G662))</f>
        <v/>
      </c>
    </row>
    <row r="663" spans="6:8" ht="17.25" x14ac:dyDescent="0.3">
      <c r="F663" s="41">
        <f>MAX(IF($B663="No",0,MIN((0.75*D663),1694)),MIN(D663,(0.75*$C663),1694))</f>
        <v>0</v>
      </c>
      <c r="G663" s="41">
        <f>MAX(IF($B663="No",0,MIN((0.75*E663),1694)),MIN(E663,(0.75*$C663),1694))</f>
        <v>0</v>
      </c>
      <c r="H663" s="54" t="str">
        <f>IF(OR(COUNT(C663:E663)&lt;&gt;3,ISBLANK(B663)),"",SUM(F663:G663))</f>
        <v/>
      </c>
    </row>
    <row r="664" spans="6:8" ht="17.25" x14ac:dyDescent="0.3">
      <c r="F664" s="41">
        <f>MAX(IF($B664="No",0,MIN((0.75*D664),1694)),MIN(D664,(0.75*$C664),1694))</f>
        <v>0</v>
      </c>
      <c r="G664" s="41">
        <f>MAX(IF($B664="No",0,MIN((0.75*E664),1694)),MIN(E664,(0.75*$C664),1694))</f>
        <v>0</v>
      </c>
      <c r="H664" s="54" t="str">
        <f>IF(OR(COUNT(C664:E664)&lt;&gt;3,ISBLANK(B664)),"",SUM(F664:G664))</f>
        <v/>
      </c>
    </row>
    <row r="665" spans="6:8" ht="17.25" x14ac:dyDescent="0.3">
      <c r="F665" s="41">
        <f>MAX(IF($B665="No",0,MIN((0.75*D665),1694)),MIN(D665,(0.75*$C665),1694))</f>
        <v>0</v>
      </c>
      <c r="G665" s="41">
        <f>MAX(IF($B665="No",0,MIN((0.75*E665),1694)),MIN(E665,(0.75*$C665),1694))</f>
        <v>0</v>
      </c>
      <c r="H665" s="54" t="str">
        <f>IF(OR(COUNT(C665:E665)&lt;&gt;3,ISBLANK(B665)),"",SUM(F665:G665))</f>
        <v/>
      </c>
    </row>
    <row r="666" spans="6:8" ht="17.25" x14ac:dyDescent="0.3">
      <c r="F666" s="41">
        <f>MAX(IF($B666="No",0,MIN((0.75*D666),1694)),MIN(D666,(0.75*$C666),1694))</f>
        <v>0</v>
      </c>
      <c r="G666" s="41">
        <f>MAX(IF($B666="No",0,MIN((0.75*E666),1694)),MIN(E666,(0.75*$C666),1694))</f>
        <v>0</v>
      </c>
      <c r="H666" s="54" t="str">
        <f>IF(OR(COUNT(C666:E666)&lt;&gt;3,ISBLANK(B666)),"",SUM(F666:G666))</f>
        <v/>
      </c>
    </row>
    <row r="667" spans="6:8" ht="17.25" x14ac:dyDescent="0.3">
      <c r="F667" s="41">
        <f>MAX(IF($B667="No",0,MIN((0.75*D667),1694)),MIN(D667,(0.75*$C667),1694))</f>
        <v>0</v>
      </c>
      <c r="G667" s="41">
        <f>MAX(IF($B667="No",0,MIN((0.75*E667),1694)),MIN(E667,(0.75*$C667),1694))</f>
        <v>0</v>
      </c>
      <c r="H667" s="54" t="str">
        <f>IF(OR(COUNT(C667:E667)&lt;&gt;3,ISBLANK(B667)),"",SUM(F667:G667))</f>
        <v/>
      </c>
    </row>
    <row r="668" spans="6:8" ht="17.25" x14ac:dyDescent="0.3">
      <c r="F668" s="41">
        <f>MAX(IF($B668="No",0,MIN((0.75*D668),1694)),MIN(D668,(0.75*$C668),1694))</f>
        <v>0</v>
      </c>
      <c r="G668" s="41">
        <f>MAX(IF($B668="No",0,MIN((0.75*E668),1694)),MIN(E668,(0.75*$C668),1694))</f>
        <v>0</v>
      </c>
      <c r="H668" s="54" t="str">
        <f>IF(OR(COUNT(C668:E668)&lt;&gt;3,ISBLANK(B668)),"",SUM(F668:G668))</f>
        <v/>
      </c>
    </row>
    <row r="669" spans="6:8" ht="17.25" x14ac:dyDescent="0.3">
      <c r="F669" s="41">
        <f>MAX(IF($B669="No",0,MIN((0.75*D669),1694)),MIN(D669,(0.75*$C669),1694))</f>
        <v>0</v>
      </c>
      <c r="G669" s="41">
        <f>MAX(IF($B669="No",0,MIN((0.75*E669),1694)),MIN(E669,(0.75*$C669),1694))</f>
        <v>0</v>
      </c>
      <c r="H669" s="54" t="str">
        <f>IF(OR(COUNT(C669:E669)&lt;&gt;3,ISBLANK(B669)),"",SUM(F669:G669))</f>
        <v/>
      </c>
    </row>
    <row r="670" spans="6:8" ht="17.25" x14ac:dyDescent="0.3">
      <c r="F670" s="41">
        <f>MAX(IF($B670="No",0,MIN((0.75*D670),1694)),MIN(D670,(0.75*$C670),1694))</f>
        <v>0</v>
      </c>
      <c r="G670" s="41">
        <f>MAX(IF($B670="No",0,MIN((0.75*E670),1694)),MIN(E670,(0.75*$C670),1694))</f>
        <v>0</v>
      </c>
      <c r="H670" s="54" t="str">
        <f>IF(OR(COUNT(C670:E670)&lt;&gt;3,ISBLANK(B670)),"",SUM(F670:G670))</f>
        <v/>
      </c>
    </row>
    <row r="671" spans="6:8" ht="17.25" x14ac:dyDescent="0.3">
      <c r="F671" s="41">
        <f>MAX(IF($B671="No",0,MIN((0.75*D671),1694)),MIN(D671,(0.75*$C671),1694))</f>
        <v>0</v>
      </c>
      <c r="G671" s="41">
        <f>MAX(IF($B671="No",0,MIN((0.75*E671),1694)),MIN(E671,(0.75*$C671),1694))</f>
        <v>0</v>
      </c>
      <c r="H671" s="54" t="str">
        <f>IF(OR(COUNT(C671:E671)&lt;&gt;3,ISBLANK(B671)),"",SUM(F671:G671))</f>
        <v/>
      </c>
    </row>
    <row r="672" spans="6:8" ht="17.25" x14ac:dyDescent="0.3">
      <c r="F672" s="41">
        <f>MAX(IF($B672="No",0,MIN((0.75*D672),1694)),MIN(D672,(0.75*$C672),1694))</f>
        <v>0</v>
      </c>
      <c r="G672" s="41">
        <f>MAX(IF($B672="No",0,MIN((0.75*E672),1694)),MIN(E672,(0.75*$C672),1694))</f>
        <v>0</v>
      </c>
      <c r="H672" s="54" t="str">
        <f>IF(OR(COUNT(C672:E672)&lt;&gt;3,ISBLANK(B672)),"",SUM(F672:G672))</f>
        <v/>
      </c>
    </row>
    <row r="673" spans="6:8" ht="17.25" x14ac:dyDescent="0.3">
      <c r="F673" s="41">
        <f>MAX(IF($B673="No",0,MIN((0.75*D673),1694)),MIN(D673,(0.75*$C673),1694))</f>
        <v>0</v>
      </c>
      <c r="G673" s="41">
        <f>MAX(IF($B673="No",0,MIN((0.75*E673),1694)),MIN(E673,(0.75*$C673),1694))</f>
        <v>0</v>
      </c>
      <c r="H673" s="54" t="str">
        <f>IF(OR(COUNT(C673:E673)&lt;&gt;3,ISBLANK(B673)),"",SUM(F673:G673))</f>
        <v/>
      </c>
    </row>
    <row r="674" spans="6:8" ht="17.25" x14ac:dyDescent="0.3">
      <c r="F674" s="41">
        <f>MAX(IF($B674="No",0,MIN((0.75*D674),1694)),MIN(D674,(0.75*$C674),1694))</f>
        <v>0</v>
      </c>
      <c r="G674" s="41">
        <f>MAX(IF($B674="No",0,MIN((0.75*E674),1694)),MIN(E674,(0.75*$C674),1694))</f>
        <v>0</v>
      </c>
      <c r="H674" s="54" t="str">
        <f>IF(OR(COUNT(C674:E674)&lt;&gt;3,ISBLANK(B674)),"",SUM(F674:G674))</f>
        <v/>
      </c>
    </row>
    <row r="675" spans="6:8" ht="17.25" x14ac:dyDescent="0.3">
      <c r="F675" s="41">
        <f>MAX(IF($B675="No",0,MIN((0.75*D675),1694)),MIN(D675,(0.75*$C675),1694))</f>
        <v>0</v>
      </c>
      <c r="G675" s="41">
        <f>MAX(IF($B675="No",0,MIN((0.75*E675),1694)),MIN(E675,(0.75*$C675),1694))</f>
        <v>0</v>
      </c>
      <c r="H675" s="54" t="str">
        <f>IF(OR(COUNT(C675:E675)&lt;&gt;3,ISBLANK(B675)),"",SUM(F675:G675))</f>
        <v/>
      </c>
    </row>
    <row r="676" spans="6:8" ht="17.25" x14ac:dyDescent="0.3">
      <c r="F676" s="41">
        <f>MAX(IF($B676="No",0,MIN((0.75*D676),1694)),MIN(D676,(0.75*$C676),1694))</f>
        <v>0</v>
      </c>
      <c r="G676" s="41">
        <f>MAX(IF($B676="No",0,MIN((0.75*E676),1694)),MIN(E676,(0.75*$C676),1694))</f>
        <v>0</v>
      </c>
      <c r="H676" s="54" t="str">
        <f>IF(OR(COUNT(C676:E676)&lt;&gt;3,ISBLANK(B676)),"",SUM(F676:G676))</f>
        <v/>
      </c>
    </row>
    <row r="677" spans="6:8" ht="17.25" x14ac:dyDescent="0.3">
      <c r="F677" s="41">
        <f>MAX(IF($B677="No",0,MIN((0.75*D677),1694)),MIN(D677,(0.75*$C677),1694))</f>
        <v>0</v>
      </c>
      <c r="G677" s="41">
        <f>MAX(IF($B677="No",0,MIN((0.75*E677),1694)),MIN(E677,(0.75*$C677),1694))</f>
        <v>0</v>
      </c>
      <c r="H677" s="54" t="str">
        <f>IF(OR(COUNT(C677:E677)&lt;&gt;3,ISBLANK(B677)),"",SUM(F677:G677))</f>
        <v/>
      </c>
    </row>
    <row r="678" spans="6:8" ht="17.25" x14ac:dyDescent="0.3">
      <c r="F678" s="41">
        <f>MAX(IF($B678="No",0,MIN((0.75*D678),1694)),MIN(D678,(0.75*$C678),1694))</f>
        <v>0</v>
      </c>
      <c r="G678" s="41">
        <f>MAX(IF($B678="No",0,MIN((0.75*E678),1694)),MIN(E678,(0.75*$C678),1694))</f>
        <v>0</v>
      </c>
      <c r="H678" s="54" t="str">
        <f>IF(OR(COUNT(C678:E678)&lt;&gt;3,ISBLANK(B678)),"",SUM(F678:G678))</f>
        <v/>
      </c>
    </row>
    <row r="679" spans="6:8" ht="17.25" x14ac:dyDescent="0.3">
      <c r="F679" s="41">
        <f>MAX(IF($B679="No",0,MIN((0.75*D679),1694)),MIN(D679,(0.75*$C679),1694))</f>
        <v>0</v>
      </c>
      <c r="G679" s="41">
        <f>MAX(IF($B679="No",0,MIN((0.75*E679),1694)),MIN(E679,(0.75*$C679),1694))</f>
        <v>0</v>
      </c>
      <c r="H679" s="54" t="str">
        <f>IF(OR(COUNT(C679:E679)&lt;&gt;3,ISBLANK(B679)),"",SUM(F679:G679))</f>
        <v/>
      </c>
    </row>
    <row r="680" spans="6:8" ht="17.25" x14ac:dyDescent="0.3">
      <c r="F680" s="41">
        <f>MAX(IF($B680="No",0,MIN((0.75*D680),1694)),MIN(D680,(0.75*$C680),1694))</f>
        <v>0</v>
      </c>
      <c r="G680" s="41">
        <f>MAX(IF($B680="No",0,MIN((0.75*E680),1694)),MIN(E680,(0.75*$C680),1694))</f>
        <v>0</v>
      </c>
      <c r="H680" s="54" t="str">
        <f>IF(OR(COUNT(C680:E680)&lt;&gt;3,ISBLANK(B680)),"",SUM(F680:G680))</f>
        <v/>
      </c>
    </row>
    <row r="681" spans="6:8" ht="17.25" x14ac:dyDescent="0.3">
      <c r="F681" s="41">
        <f>MAX(IF($B681="No",0,MIN((0.75*D681),1694)),MIN(D681,(0.75*$C681),1694))</f>
        <v>0</v>
      </c>
      <c r="G681" s="41">
        <f>MAX(IF($B681="No",0,MIN((0.75*E681),1694)),MIN(E681,(0.75*$C681),1694))</f>
        <v>0</v>
      </c>
      <c r="H681" s="54" t="str">
        <f>IF(OR(COUNT(C681:E681)&lt;&gt;3,ISBLANK(B681)),"",SUM(F681:G681))</f>
        <v/>
      </c>
    </row>
    <row r="682" spans="6:8" ht="17.25" x14ac:dyDescent="0.3">
      <c r="F682" s="41">
        <f>MAX(IF($B682="No",0,MIN((0.75*D682),1694)),MIN(D682,(0.75*$C682),1694))</f>
        <v>0</v>
      </c>
      <c r="G682" s="41">
        <f>MAX(IF($B682="No",0,MIN((0.75*E682),1694)),MIN(E682,(0.75*$C682),1694))</f>
        <v>0</v>
      </c>
      <c r="H682" s="54" t="str">
        <f>IF(OR(COUNT(C682:E682)&lt;&gt;3,ISBLANK(B682)),"",SUM(F682:G682))</f>
        <v/>
      </c>
    </row>
    <row r="683" spans="6:8" ht="17.25" x14ac:dyDescent="0.3">
      <c r="F683" s="41">
        <f>MAX(IF($B683="No",0,MIN((0.75*D683),1694)),MIN(D683,(0.75*$C683),1694))</f>
        <v>0</v>
      </c>
      <c r="G683" s="41">
        <f>MAX(IF($B683="No",0,MIN((0.75*E683),1694)),MIN(E683,(0.75*$C683),1694))</f>
        <v>0</v>
      </c>
      <c r="H683" s="54" t="str">
        <f>IF(OR(COUNT(C683:E683)&lt;&gt;3,ISBLANK(B683)),"",SUM(F683:G683))</f>
        <v/>
      </c>
    </row>
    <row r="684" spans="6:8" ht="17.25" x14ac:dyDescent="0.3">
      <c r="F684" s="41">
        <f>MAX(IF($B684="No",0,MIN((0.75*D684),1694)),MIN(D684,(0.75*$C684),1694))</f>
        <v>0</v>
      </c>
      <c r="G684" s="41">
        <f>MAX(IF($B684="No",0,MIN((0.75*E684),1694)),MIN(E684,(0.75*$C684),1694))</f>
        <v>0</v>
      </c>
      <c r="H684" s="54" t="str">
        <f>IF(OR(COUNT(C684:E684)&lt;&gt;3,ISBLANK(B684)),"",SUM(F684:G684))</f>
        <v/>
      </c>
    </row>
    <row r="685" spans="6:8" ht="17.25" x14ac:dyDescent="0.3">
      <c r="F685" s="41">
        <f>MAX(IF($B685="No",0,MIN((0.75*D685),1694)),MIN(D685,(0.75*$C685),1694))</f>
        <v>0</v>
      </c>
      <c r="G685" s="41">
        <f>MAX(IF($B685="No",0,MIN((0.75*E685),1694)),MIN(E685,(0.75*$C685),1694))</f>
        <v>0</v>
      </c>
      <c r="H685" s="54" t="str">
        <f>IF(OR(COUNT(C685:E685)&lt;&gt;3,ISBLANK(B685)),"",SUM(F685:G685))</f>
        <v/>
      </c>
    </row>
    <row r="686" spans="6:8" ht="17.25" x14ac:dyDescent="0.3">
      <c r="F686" s="41">
        <f>MAX(IF($B686="No",0,MIN((0.75*D686),1694)),MIN(D686,(0.75*$C686),1694))</f>
        <v>0</v>
      </c>
      <c r="G686" s="41">
        <f>MAX(IF($B686="No",0,MIN((0.75*E686),1694)),MIN(E686,(0.75*$C686),1694))</f>
        <v>0</v>
      </c>
      <c r="H686" s="54" t="str">
        <f>IF(OR(COUNT(C686:E686)&lt;&gt;3,ISBLANK(B686)),"",SUM(F686:G686))</f>
        <v/>
      </c>
    </row>
    <row r="687" spans="6:8" ht="17.25" x14ac:dyDescent="0.3">
      <c r="F687" s="41">
        <f>MAX(IF($B687="No",0,MIN((0.75*D687),1694)),MIN(D687,(0.75*$C687),1694))</f>
        <v>0</v>
      </c>
      <c r="G687" s="41">
        <f>MAX(IF($B687="No",0,MIN((0.75*E687),1694)),MIN(E687,(0.75*$C687),1694))</f>
        <v>0</v>
      </c>
      <c r="H687" s="54" t="str">
        <f>IF(OR(COUNT(C687:E687)&lt;&gt;3,ISBLANK(B687)),"",SUM(F687:G687))</f>
        <v/>
      </c>
    </row>
    <row r="688" spans="6:8" ht="17.25" x14ac:dyDescent="0.3">
      <c r="F688" s="41">
        <f>MAX(IF($B688="No",0,MIN((0.75*D688),1694)),MIN(D688,(0.75*$C688),1694))</f>
        <v>0</v>
      </c>
      <c r="G688" s="41">
        <f>MAX(IF($B688="No",0,MIN((0.75*E688),1694)),MIN(E688,(0.75*$C688),1694))</f>
        <v>0</v>
      </c>
      <c r="H688" s="54" t="str">
        <f>IF(OR(COUNT(C688:E688)&lt;&gt;3,ISBLANK(B688)),"",SUM(F688:G688))</f>
        <v/>
      </c>
    </row>
    <row r="689" spans="6:8" ht="17.25" x14ac:dyDescent="0.3">
      <c r="F689" s="41">
        <f>MAX(IF($B689="No",0,MIN((0.75*D689),1694)),MIN(D689,(0.75*$C689),1694))</f>
        <v>0</v>
      </c>
      <c r="G689" s="41">
        <f>MAX(IF($B689="No",0,MIN((0.75*E689),1694)),MIN(E689,(0.75*$C689),1694))</f>
        <v>0</v>
      </c>
      <c r="H689" s="54" t="str">
        <f>IF(OR(COUNT(C689:E689)&lt;&gt;3,ISBLANK(B689)),"",SUM(F689:G689))</f>
        <v/>
      </c>
    </row>
    <row r="690" spans="6:8" ht="17.25" x14ac:dyDescent="0.3">
      <c r="F690" s="41">
        <f>MAX(IF($B690="No",0,MIN((0.75*D690),1694)),MIN(D690,(0.75*$C690),1694))</f>
        <v>0</v>
      </c>
      <c r="G690" s="41">
        <f>MAX(IF($B690="No",0,MIN((0.75*E690),1694)),MIN(E690,(0.75*$C690),1694))</f>
        <v>0</v>
      </c>
      <c r="H690" s="54" t="str">
        <f>IF(OR(COUNT(C690:E690)&lt;&gt;3,ISBLANK(B690)),"",SUM(F690:G690))</f>
        <v/>
      </c>
    </row>
    <row r="691" spans="6:8" ht="17.25" x14ac:dyDescent="0.3">
      <c r="F691" s="41">
        <f>MAX(IF($B691="No",0,MIN((0.75*D691),1694)),MIN(D691,(0.75*$C691),1694))</f>
        <v>0</v>
      </c>
      <c r="G691" s="41">
        <f>MAX(IF($B691="No",0,MIN((0.75*E691),1694)),MIN(E691,(0.75*$C691),1694))</f>
        <v>0</v>
      </c>
      <c r="H691" s="54" t="str">
        <f>IF(OR(COUNT(C691:E691)&lt;&gt;3,ISBLANK(B691)),"",SUM(F691:G691))</f>
        <v/>
      </c>
    </row>
    <row r="692" spans="6:8" ht="17.25" x14ac:dyDescent="0.3">
      <c r="F692" s="41">
        <f>MAX(IF($B692="No",0,MIN((0.75*D692),1694)),MIN(D692,(0.75*$C692),1694))</f>
        <v>0</v>
      </c>
      <c r="G692" s="41">
        <f>MAX(IF($B692="No",0,MIN((0.75*E692),1694)),MIN(E692,(0.75*$C692),1694))</f>
        <v>0</v>
      </c>
      <c r="H692" s="54" t="str">
        <f>IF(OR(COUNT(C692:E692)&lt;&gt;3,ISBLANK(B692)),"",SUM(F692:G692))</f>
        <v/>
      </c>
    </row>
    <row r="693" spans="6:8" ht="17.25" x14ac:dyDescent="0.3">
      <c r="F693" s="41">
        <f>MAX(IF($B693="No",0,MIN((0.75*D693),1694)),MIN(D693,(0.75*$C693),1694))</f>
        <v>0</v>
      </c>
      <c r="G693" s="41">
        <f>MAX(IF($B693="No",0,MIN((0.75*E693),1694)),MIN(E693,(0.75*$C693),1694))</f>
        <v>0</v>
      </c>
      <c r="H693" s="54" t="str">
        <f>IF(OR(COUNT(C693:E693)&lt;&gt;3,ISBLANK(B693)),"",SUM(F693:G693))</f>
        <v/>
      </c>
    </row>
    <row r="694" spans="6:8" ht="17.25" x14ac:dyDescent="0.3">
      <c r="F694" s="41">
        <f>MAX(IF($B694="No",0,MIN((0.75*D694),1694)),MIN(D694,(0.75*$C694),1694))</f>
        <v>0</v>
      </c>
      <c r="G694" s="41">
        <f>MAX(IF($B694="No",0,MIN((0.75*E694),1694)),MIN(E694,(0.75*$C694),1694))</f>
        <v>0</v>
      </c>
      <c r="H694" s="54" t="str">
        <f>IF(OR(COUNT(C694:E694)&lt;&gt;3,ISBLANK(B694)),"",SUM(F694:G694))</f>
        <v/>
      </c>
    </row>
    <row r="695" spans="6:8" ht="17.25" x14ac:dyDescent="0.3">
      <c r="F695" s="41">
        <f>MAX(IF($B695="No",0,MIN((0.75*D695),1694)),MIN(D695,(0.75*$C695),1694))</f>
        <v>0</v>
      </c>
      <c r="G695" s="41">
        <f>MAX(IF($B695="No",0,MIN((0.75*E695),1694)),MIN(E695,(0.75*$C695),1694))</f>
        <v>0</v>
      </c>
      <c r="H695" s="54" t="str">
        <f>IF(OR(COUNT(C695:E695)&lt;&gt;3,ISBLANK(B695)),"",SUM(F695:G695))</f>
        <v/>
      </c>
    </row>
    <row r="696" spans="6:8" ht="17.25" x14ac:dyDescent="0.3">
      <c r="F696" s="41">
        <f>MAX(IF($B696="No",0,MIN((0.75*D696),1694)),MIN(D696,(0.75*$C696),1694))</f>
        <v>0</v>
      </c>
      <c r="G696" s="41">
        <f>MAX(IF($B696="No",0,MIN((0.75*E696),1694)),MIN(E696,(0.75*$C696),1694))</f>
        <v>0</v>
      </c>
      <c r="H696" s="54" t="str">
        <f>IF(OR(COUNT(C696:E696)&lt;&gt;3,ISBLANK(B696)),"",SUM(F696:G696))</f>
        <v/>
      </c>
    </row>
    <row r="697" spans="6:8" ht="17.25" x14ac:dyDescent="0.3">
      <c r="F697" s="41">
        <f>MAX(IF($B697="No",0,MIN((0.75*D697),1694)),MIN(D697,(0.75*$C697),1694))</f>
        <v>0</v>
      </c>
      <c r="G697" s="41">
        <f>MAX(IF($B697="No",0,MIN((0.75*E697),1694)),MIN(E697,(0.75*$C697),1694))</f>
        <v>0</v>
      </c>
      <c r="H697" s="54" t="str">
        <f>IF(OR(COUNT(C697:E697)&lt;&gt;3,ISBLANK(B697)),"",SUM(F697:G697))</f>
        <v/>
      </c>
    </row>
    <row r="698" spans="6:8" ht="17.25" x14ac:dyDescent="0.3">
      <c r="F698" s="41">
        <f>MAX(IF($B698="No",0,MIN((0.75*D698),1694)),MIN(D698,(0.75*$C698),1694))</f>
        <v>0</v>
      </c>
      <c r="G698" s="41">
        <f>MAX(IF($B698="No",0,MIN((0.75*E698),1694)),MIN(E698,(0.75*$C698),1694))</f>
        <v>0</v>
      </c>
      <c r="H698" s="54" t="str">
        <f>IF(OR(COUNT(C698:E698)&lt;&gt;3,ISBLANK(B698)),"",SUM(F698:G698))</f>
        <v/>
      </c>
    </row>
    <row r="699" spans="6:8" ht="17.25" x14ac:dyDescent="0.3">
      <c r="F699" s="41">
        <f>MAX(IF($B699="No",0,MIN((0.75*D699),1694)),MIN(D699,(0.75*$C699),1694))</f>
        <v>0</v>
      </c>
      <c r="G699" s="41">
        <f>MAX(IF($B699="No",0,MIN((0.75*E699),1694)),MIN(E699,(0.75*$C699),1694))</f>
        <v>0</v>
      </c>
      <c r="H699" s="54" t="str">
        <f>IF(OR(COUNT(C699:E699)&lt;&gt;3,ISBLANK(B699)),"",SUM(F699:G699))</f>
        <v/>
      </c>
    </row>
    <row r="700" spans="6:8" ht="17.25" x14ac:dyDescent="0.3">
      <c r="F700" s="41">
        <f>MAX(IF($B700="No",0,MIN((0.75*D700),1694)),MIN(D700,(0.75*$C700),1694))</f>
        <v>0</v>
      </c>
      <c r="G700" s="41">
        <f>MAX(IF($B700="No",0,MIN((0.75*E700),1694)),MIN(E700,(0.75*$C700),1694))</f>
        <v>0</v>
      </c>
      <c r="H700" s="54" t="str">
        <f>IF(OR(COUNT(C700:E700)&lt;&gt;3,ISBLANK(B700)),"",SUM(F700:G700))</f>
        <v/>
      </c>
    </row>
    <row r="701" spans="6:8" ht="17.25" x14ac:dyDescent="0.3">
      <c r="F701" s="41">
        <f>MAX(IF($B701="No",0,MIN((0.75*D701),1694)),MIN(D701,(0.75*$C701),1694))</f>
        <v>0</v>
      </c>
      <c r="G701" s="41">
        <f>MAX(IF($B701="No",0,MIN((0.75*E701),1694)),MIN(E701,(0.75*$C701),1694))</f>
        <v>0</v>
      </c>
      <c r="H701" s="54" t="str">
        <f>IF(OR(COUNT(C701:E701)&lt;&gt;3,ISBLANK(B701)),"",SUM(F701:G701))</f>
        <v/>
      </c>
    </row>
    <row r="702" spans="6:8" ht="17.25" x14ac:dyDescent="0.3">
      <c r="F702" s="41">
        <f>MAX(IF($B702="No",0,MIN((0.75*D702),1694)),MIN(D702,(0.75*$C702),1694))</f>
        <v>0</v>
      </c>
      <c r="G702" s="41">
        <f>MAX(IF($B702="No",0,MIN((0.75*E702),1694)),MIN(E702,(0.75*$C702),1694))</f>
        <v>0</v>
      </c>
      <c r="H702" s="54" t="str">
        <f>IF(OR(COUNT(C702:E702)&lt;&gt;3,ISBLANK(B702)),"",SUM(F702:G702))</f>
        <v/>
      </c>
    </row>
    <row r="703" spans="6:8" ht="17.25" x14ac:dyDescent="0.3">
      <c r="F703" s="41">
        <f>MAX(IF($B703="No",0,MIN((0.75*D703),1694)),MIN(D703,(0.75*$C703),1694))</f>
        <v>0</v>
      </c>
      <c r="G703" s="41">
        <f>MAX(IF($B703="No",0,MIN((0.75*E703),1694)),MIN(E703,(0.75*$C703),1694))</f>
        <v>0</v>
      </c>
      <c r="H703" s="54" t="str">
        <f>IF(OR(COUNT(C703:E703)&lt;&gt;3,ISBLANK(B703)),"",SUM(F703:G703))</f>
        <v/>
      </c>
    </row>
    <row r="704" spans="6:8" ht="17.25" x14ac:dyDescent="0.3">
      <c r="F704" s="41">
        <f>MAX(IF($B704="No",0,MIN((0.75*D704),1694)),MIN(D704,(0.75*$C704),1694))</f>
        <v>0</v>
      </c>
      <c r="G704" s="41">
        <f>MAX(IF($B704="No",0,MIN((0.75*E704),1694)),MIN(E704,(0.75*$C704),1694))</f>
        <v>0</v>
      </c>
      <c r="H704" s="54" t="str">
        <f>IF(OR(COUNT(C704:E704)&lt;&gt;3,ISBLANK(B704)),"",SUM(F704:G704))</f>
        <v/>
      </c>
    </row>
    <row r="705" spans="6:8" ht="17.25" x14ac:dyDescent="0.3">
      <c r="F705" s="41">
        <f>MAX(IF($B705="No",0,MIN((0.75*D705),1694)),MIN(D705,(0.75*$C705),1694))</f>
        <v>0</v>
      </c>
      <c r="G705" s="41">
        <f>MAX(IF($B705="No",0,MIN((0.75*E705),1694)),MIN(E705,(0.75*$C705),1694))</f>
        <v>0</v>
      </c>
      <c r="H705" s="54" t="str">
        <f>IF(OR(COUNT(C705:E705)&lt;&gt;3,ISBLANK(B705)),"",SUM(F705:G705))</f>
        <v/>
      </c>
    </row>
    <row r="706" spans="6:8" ht="17.25" x14ac:dyDescent="0.3">
      <c r="F706" s="41">
        <f>MAX(IF($B706="No",0,MIN((0.75*D706),1694)),MIN(D706,(0.75*$C706),1694))</f>
        <v>0</v>
      </c>
      <c r="G706" s="41">
        <f>MAX(IF($B706="No",0,MIN((0.75*E706),1694)),MIN(E706,(0.75*$C706),1694))</f>
        <v>0</v>
      </c>
      <c r="H706" s="54" t="str">
        <f>IF(OR(COUNT(C706:E706)&lt;&gt;3,ISBLANK(B706)),"",SUM(F706:G706))</f>
        <v/>
      </c>
    </row>
    <row r="707" spans="6:8" ht="17.25" x14ac:dyDescent="0.3">
      <c r="F707" s="41">
        <f>MAX(IF($B707="No",0,MIN((0.75*D707),1694)),MIN(D707,(0.75*$C707),1694))</f>
        <v>0</v>
      </c>
      <c r="G707" s="41">
        <f>MAX(IF($B707="No",0,MIN((0.75*E707),1694)),MIN(E707,(0.75*$C707),1694))</f>
        <v>0</v>
      </c>
      <c r="H707" s="54" t="str">
        <f>IF(OR(COUNT(C707:E707)&lt;&gt;3,ISBLANK(B707)),"",SUM(F707:G707))</f>
        <v/>
      </c>
    </row>
    <row r="708" spans="6:8" ht="17.25" x14ac:dyDescent="0.3">
      <c r="F708" s="41">
        <f>MAX(IF($B708="No",0,MIN((0.75*D708),1694)),MIN(D708,(0.75*$C708),1694))</f>
        <v>0</v>
      </c>
      <c r="G708" s="41">
        <f>MAX(IF($B708="No",0,MIN((0.75*E708),1694)),MIN(E708,(0.75*$C708),1694))</f>
        <v>0</v>
      </c>
      <c r="H708" s="54" t="str">
        <f>IF(OR(COUNT(C708:E708)&lt;&gt;3,ISBLANK(B708)),"",SUM(F708:G708))</f>
        <v/>
      </c>
    </row>
    <row r="709" spans="6:8" ht="17.25" x14ac:dyDescent="0.3">
      <c r="F709" s="41">
        <f>MAX(IF($B709="No",0,MIN((0.75*D709),1694)),MIN(D709,(0.75*$C709),1694))</f>
        <v>0</v>
      </c>
      <c r="G709" s="41">
        <f>MAX(IF($B709="No",0,MIN((0.75*E709),1694)),MIN(E709,(0.75*$C709),1694))</f>
        <v>0</v>
      </c>
      <c r="H709" s="54" t="str">
        <f>IF(OR(COUNT(C709:E709)&lt;&gt;3,ISBLANK(B709)),"",SUM(F709:G709))</f>
        <v/>
      </c>
    </row>
    <row r="710" spans="6:8" ht="17.25" x14ac:dyDescent="0.3">
      <c r="F710" s="41">
        <f>MAX(IF($B710="No",0,MIN((0.75*D710),1694)),MIN(D710,(0.75*$C710),1694))</f>
        <v>0</v>
      </c>
      <c r="G710" s="41">
        <f>MAX(IF($B710="No",0,MIN((0.75*E710),1694)),MIN(E710,(0.75*$C710),1694))</f>
        <v>0</v>
      </c>
      <c r="H710" s="54" t="str">
        <f>IF(OR(COUNT(C710:E710)&lt;&gt;3,ISBLANK(B710)),"",SUM(F710:G710))</f>
        <v/>
      </c>
    </row>
    <row r="711" spans="6:8" ht="17.25" x14ac:dyDescent="0.3">
      <c r="F711" s="41">
        <f>MAX(IF($B711="No",0,MIN((0.75*D711),1694)),MIN(D711,(0.75*$C711),1694))</f>
        <v>0</v>
      </c>
      <c r="G711" s="41">
        <f>MAX(IF($B711="No",0,MIN((0.75*E711),1694)),MIN(E711,(0.75*$C711),1694))</f>
        <v>0</v>
      </c>
      <c r="H711" s="54" t="str">
        <f>IF(OR(COUNT(C711:E711)&lt;&gt;3,ISBLANK(B711)),"",SUM(F711:G711))</f>
        <v/>
      </c>
    </row>
    <row r="712" spans="6:8" ht="17.25" x14ac:dyDescent="0.3">
      <c r="F712" s="41">
        <f>MAX(IF($B712="No",0,MIN((0.75*D712),1694)),MIN(D712,(0.75*$C712),1694))</f>
        <v>0</v>
      </c>
      <c r="G712" s="41">
        <f>MAX(IF($B712="No",0,MIN((0.75*E712),1694)),MIN(E712,(0.75*$C712),1694))</f>
        <v>0</v>
      </c>
      <c r="H712" s="54" t="str">
        <f>IF(OR(COUNT(C712:E712)&lt;&gt;3,ISBLANK(B712)),"",SUM(F712:G712))</f>
        <v/>
      </c>
    </row>
    <row r="713" spans="6:8" ht="17.25" x14ac:dyDescent="0.3">
      <c r="F713" s="41">
        <f>MAX(IF($B713="No",0,MIN((0.75*D713),1694)),MIN(D713,(0.75*$C713),1694))</f>
        <v>0</v>
      </c>
      <c r="G713" s="41">
        <f>MAX(IF($B713="No",0,MIN((0.75*E713),1694)),MIN(E713,(0.75*$C713),1694))</f>
        <v>0</v>
      </c>
      <c r="H713" s="54" t="str">
        <f>IF(OR(COUNT(C713:E713)&lt;&gt;3,ISBLANK(B713)),"",SUM(F713:G713))</f>
        <v/>
      </c>
    </row>
    <row r="714" spans="6:8" ht="17.25" x14ac:dyDescent="0.3">
      <c r="F714" s="41">
        <f>MAX(IF($B714="No",0,MIN((0.75*D714),1694)),MIN(D714,(0.75*$C714),1694))</f>
        <v>0</v>
      </c>
      <c r="G714" s="41">
        <f>MAX(IF($B714="No",0,MIN((0.75*E714),1694)),MIN(E714,(0.75*$C714),1694))</f>
        <v>0</v>
      </c>
      <c r="H714" s="54" t="str">
        <f>IF(OR(COUNT(C714:E714)&lt;&gt;3,ISBLANK(B714)),"",SUM(F714:G714))</f>
        <v/>
      </c>
    </row>
    <row r="715" spans="6:8" ht="17.25" x14ac:dyDescent="0.3">
      <c r="F715" s="41">
        <f>MAX(IF($B715="No",0,MIN((0.75*D715),1694)),MIN(D715,(0.75*$C715),1694))</f>
        <v>0</v>
      </c>
      <c r="G715" s="41">
        <f>MAX(IF($B715="No",0,MIN((0.75*E715),1694)),MIN(E715,(0.75*$C715),1694))</f>
        <v>0</v>
      </c>
      <c r="H715" s="54" t="str">
        <f>IF(OR(COUNT(C715:E715)&lt;&gt;3,ISBLANK(B715)),"",SUM(F715:G715))</f>
        <v/>
      </c>
    </row>
    <row r="716" spans="6:8" ht="17.25" x14ac:dyDescent="0.3">
      <c r="F716" s="41">
        <f>MAX(IF($B716="No",0,MIN((0.75*D716),1694)),MIN(D716,(0.75*$C716),1694))</f>
        <v>0</v>
      </c>
      <c r="G716" s="41">
        <f>MAX(IF($B716="No",0,MIN((0.75*E716),1694)),MIN(E716,(0.75*$C716),1694))</f>
        <v>0</v>
      </c>
      <c r="H716" s="54" t="str">
        <f>IF(OR(COUNT(C716:E716)&lt;&gt;3,ISBLANK(B716)),"",SUM(F716:G716))</f>
        <v/>
      </c>
    </row>
    <row r="717" spans="6:8" ht="17.25" x14ac:dyDescent="0.3">
      <c r="F717" s="41">
        <f>MAX(IF($B717="No",0,MIN((0.75*D717),1694)),MIN(D717,(0.75*$C717),1694))</f>
        <v>0</v>
      </c>
      <c r="G717" s="41">
        <f>MAX(IF($B717="No",0,MIN((0.75*E717),1694)),MIN(E717,(0.75*$C717),1694))</f>
        <v>0</v>
      </c>
      <c r="H717" s="54" t="str">
        <f>IF(OR(COUNT(C717:E717)&lt;&gt;3,ISBLANK(B717)),"",SUM(F717:G717))</f>
        <v/>
      </c>
    </row>
    <row r="718" spans="6:8" ht="17.25" x14ac:dyDescent="0.3">
      <c r="F718" s="41">
        <f>MAX(IF($B718="No",0,MIN((0.75*D718),1694)),MIN(D718,(0.75*$C718),1694))</f>
        <v>0</v>
      </c>
      <c r="G718" s="41">
        <f>MAX(IF($B718="No",0,MIN((0.75*E718),1694)),MIN(E718,(0.75*$C718),1694))</f>
        <v>0</v>
      </c>
      <c r="H718" s="54" t="str">
        <f>IF(OR(COUNT(C718:E718)&lt;&gt;3,ISBLANK(B718)),"",SUM(F718:G718))</f>
        <v/>
      </c>
    </row>
    <row r="719" spans="6:8" ht="17.25" x14ac:dyDescent="0.3">
      <c r="F719" s="41">
        <f>MAX(IF($B719="No",0,MIN((0.75*D719),1694)),MIN(D719,(0.75*$C719),1694))</f>
        <v>0</v>
      </c>
      <c r="G719" s="41">
        <f>MAX(IF($B719="No",0,MIN((0.75*E719),1694)),MIN(E719,(0.75*$C719),1694))</f>
        <v>0</v>
      </c>
      <c r="H719" s="54" t="str">
        <f>IF(OR(COUNT(C719:E719)&lt;&gt;3,ISBLANK(B719)),"",SUM(F719:G719))</f>
        <v/>
      </c>
    </row>
    <row r="720" spans="6:8" ht="17.25" x14ac:dyDescent="0.3">
      <c r="F720" s="41">
        <f>MAX(IF($B720="No",0,MIN((0.75*D720),1694)),MIN(D720,(0.75*$C720),1694))</f>
        <v>0</v>
      </c>
      <c r="G720" s="41">
        <f>MAX(IF($B720="No",0,MIN((0.75*E720),1694)),MIN(E720,(0.75*$C720),1694))</f>
        <v>0</v>
      </c>
      <c r="H720" s="54" t="str">
        <f>IF(OR(COUNT(C720:E720)&lt;&gt;3,ISBLANK(B720)),"",SUM(F720:G720))</f>
        <v/>
      </c>
    </row>
    <row r="721" spans="6:8" ht="17.25" x14ac:dyDescent="0.3">
      <c r="F721" s="41">
        <f>MAX(IF($B721="No",0,MIN((0.75*D721),1694)),MIN(D721,(0.75*$C721),1694))</f>
        <v>0</v>
      </c>
      <c r="G721" s="41">
        <f>MAX(IF($B721="No",0,MIN((0.75*E721),1694)),MIN(E721,(0.75*$C721),1694))</f>
        <v>0</v>
      </c>
      <c r="H721" s="54" t="str">
        <f>IF(OR(COUNT(C721:E721)&lt;&gt;3,ISBLANK(B721)),"",SUM(F721:G721))</f>
        <v/>
      </c>
    </row>
    <row r="722" spans="6:8" ht="17.25" x14ac:dyDescent="0.3">
      <c r="F722" s="41">
        <f>MAX(IF($B722="No",0,MIN((0.75*D722),1694)),MIN(D722,(0.75*$C722),1694))</f>
        <v>0</v>
      </c>
      <c r="G722" s="41">
        <f>MAX(IF($B722="No",0,MIN((0.75*E722),1694)),MIN(E722,(0.75*$C722),1694))</f>
        <v>0</v>
      </c>
      <c r="H722" s="54" t="str">
        <f>IF(OR(COUNT(C722:E722)&lt;&gt;3,ISBLANK(B722)),"",SUM(F722:G722))</f>
        <v/>
      </c>
    </row>
    <row r="723" spans="6:8" ht="17.25" x14ac:dyDescent="0.3">
      <c r="F723" s="41">
        <f>MAX(IF($B723="No",0,MIN((0.75*D723),1694)),MIN(D723,(0.75*$C723),1694))</f>
        <v>0</v>
      </c>
      <c r="G723" s="41">
        <f>MAX(IF($B723="No",0,MIN((0.75*E723),1694)),MIN(E723,(0.75*$C723),1694))</f>
        <v>0</v>
      </c>
      <c r="H723" s="54" t="str">
        <f>IF(OR(COUNT(C723:E723)&lt;&gt;3,ISBLANK(B723)),"",SUM(F723:G723))</f>
        <v/>
      </c>
    </row>
    <row r="724" spans="6:8" ht="17.25" x14ac:dyDescent="0.3">
      <c r="F724" s="41">
        <f>MAX(IF($B724="No",0,MIN((0.75*D724),1694)),MIN(D724,(0.75*$C724),1694))</f>
        <v>0</v>
      </c>
      <c r="G724" s="41">
        <f>MAX(IF($B724="No",0,MIN((0.75*E724),1694)),MIN(E724,(0.75*$C724),1694))</f>
        <v>0</v>
      </c>
      <c r="H724" s="54" t="str">
        <f>IF(OR(COUNT(C724:E724)&lt;&gt;3,ISBLANK(B724)),"",SUM(F724:G724))</f>
        <v/>
      </c>
    </row>
    <row r="725" spans="6:8" ht="17.25" x14ac:dyDescent="0.3">
      <c r="F725" s="41">
        <f>MAX(IF($B725="No",0,MIN((0.75*D725),1694)),MIN(D725,(0.75*$C725),1694))</f>
        <v>0</v>
      </c>
      <c r="G725" s="41">
        <f>MAX(IF($B725="No",0,MIN((0.75*E725),1694)),MIN(E725,(0.75*$C725),1694))</f>
        <v>0</v>
      </c>
      <c r="H725" s="54" t="str">
        <f>IF(OR(COUNT(C725:E725)&lt;&gt;3,ISBLANK(B725)),"",SUM(F725:G725))</f>
        <v/>
      </c>
    </row>
    <row r="726" spans="6:8" ht="17.25" x14ac:dyDescent="0.3">
      <c r="F726" s="41">
        <f>MAX(IF($B726="No",0,MIN((0.75*D726),1694)),MIN(D726,(0.75*$C726),1694))</f>
        <v>0</v>
      </c>
      <c r="G726" s="41">
        <f>MAX(IF($B726="No",0,MIN((0.75*E726),1694)),MIN(E726,(0.75*$C726),1694))</f>
        <v>0</v>
      </c>
      <c r="H726" s="54" t="str">
        <f>IF(OR(COUNT(C726:E726)&lt;&gt;3,ISBLANK(B726)),"",SUM(F726:G726))</f>
        <v/>
      </c>
    </row>
    <row r="727" spans="6:8" ht="17.25" x14ac:dyDescent="0.3">
      <c r="F727" s="41">
        <f>MAX(IF($B727="No",0,MIN((0.75*D727),1694)),MIN(D727,(0.75*$C727),1694))</f>
        <v>0</v>
      </c>
      <c r="G727" s="41">
        <f>MAX(IF($B727="No",0,MIN((0.75*E727),1694)),MIN(E727,(0.75*$C727),1694))</f>
        <v>0</v>
      </c>
      <c r="H727" s="54" t="str">
        <f>IF(OR(COUNT(C727:E727)&lt;&gt;3,ISBLANK(B727)),"",SUM(F727:G727))</f>
        <v/>
      </c>
    </row>
    <row r="728" spans="6:8" ht="17.25" x14ac:dyDescent="0.3">
      <c r="F728" s="41">
        <f>MAX(IF($B728="No",0,MIN((0.75*D728),1694)),MIN(D728,(0.75*$C728),1694))</f>
        <v>0</v>
      </c>
      <c r="G728" s="41">
        <f>MAX(IF($B728="No",0,MIN((0.75*E728),1694)),MIN(E728,(0.75*$C728),1694))</f>
        <v>0</v>
      </c>
      <c r="H728" s="54" t="str">
        <f>IF(OR(COUNT(C728:E728)&lt;&gt;3,ISBLANK(B728)),"",SUM(F728:G728))</f>
        <v/>
      </c>
    </row>
    <row r="729" spans="6:8" ht="17.25" x14ac:dyDescent="0.3">
      <c r="F729" s="41">
        <f>MAX(IF($B729="No",0,MIN((0.75*D729),1694)),MIN(D729,(0.75*$C729),1694))</f>
        <v>0</v>
      </c>
      <c r="G729" s="41">
        <f>MAX(IF($B729="No",0,MIN((0.75*E729),1694)),MIN(E729,(0.75*$C729),1694))</f>
        <v>0</v>
      </c>
      <c r="H729" s="54" t="str">
        <f>IF(OR(COUNT(C729:E729)&lt;&gt;3,ISBLANK(B729)),"",SUM(F729:G729))</f>
        <v/>
      </c>
    </row>
    <row r="730" spans="6:8" ht="17.25" x14ac:dyDescent="0.3">
      <c r="F730" s="41">
        <f>MAX(IF($B730="No",0,MIN((0.75*D730),1694)),MIN(D730,(0.75*$C730),1694))</f>
        <v>0</v>
      </c>
      <c r="G730" s="41">
        <f>MAX(IF($B730="No",0,MIN((0.75*E730),1694)),MIN(E730,(0.75*$C730),1694))</f>
        <v>0</v>
      </c>
      <c r="H730" s="54" t="str">
        <f>IF(OR(COUNT(C730:E730)&lt;&gt;3,ISBLANK(B730)),"",SUM(F730:G730))</f>
        <v/>
      </c>
    </row>
    <row r="731" spans="6:8" ht="17.25" x14ac:dyDescent="0.3">
      <c r="F731" s="41">
        <f>MAX(IF($B731="No",0,MIN((0.75*D731),1694)),MIN(D731,(0.75*$C731),1694))</f>
        <v>0</v>
      </c>
      <c r="G731" s="41">
        <f>MAX(IF($B731="No",0,MIN((0.75*E731),1694)),MIN(E731,(0.75*$C731),1694))</f>
        <v>0</v>
      </c>
      <c r="H731" s="54" t="str">
        <f>IF(OR(COUNT(C731:E731)&lt;&gt;3,ISBLANK(B731)),"",SUM(F731:G731))</f>
        <v/>
      </c>
    </row>
    <row r="732" spans="6:8" ht="17.25" x14ac:dyDescent="0.3">
      <c r="F732" s="41">
        <f>MAX(IF($B732="No",0,MIN((0.75*D732),1694)),MIN(D732,(0.75*$C732),1694))</f>
        <v>0</v>
      </c>
      <c r="G732" s="41">
        <f>MAX(IF($B732="No",0,MIN((0.75*E732),1694)),MIN(E732,(0.75*$C732),1694))</f>
        <v>0</v>
      </c>
      <c r="H732" s="54" t="str">
        <f>IF(OR(COUNT(C732:E732)&lt;&gt;3,ISBLANK(B732)),"",SUM(F732:G732))</f>
        <v/>
      </c>
    </row>
    <row r="733" spans="6:8" ht="17.25" x14ac:dyDescent="0.3">
      <c r="F733" s="41">
        <f>MAX(IF($B733="No",0,MIN((0.75*D733),1694)),MIN(D733,(0.75*$C733),1694))</f>
        <v>0</v>
      </c>
      <c r="G733" s="41">
        <f>MAX(IF($B733="No",0,MIN((0.75*E733),1694)),MIN(E733,(0.75*$C733),1694))</f>
        <v>0</v>
      </c>
      <c r="H733" s="54" t="str">
        <f>IF(OR(COUNT(C733:E733)&lt;&gt;3,ISBLANK(B733)),"",SUM(F733:G733))</f>
        <v/>
      </c>
    </row>
    <row r="734" spans="6:8" ht="17.25" x14ac:dyDescent="0.3">
      <c r="F734" s="41">
        <f>MAX(IF($B734="No",0,MIN((0.75*D734),1694)),MIN(D734,(0.75*$C734),1694))</f>
        <v>0</v>
      </c>
      <c r="G734" s="41">
        <f>MAX(IF($B734="No",0,MIN((0.75*E734),1694)),MIN(E734,(0.75*$C734),1694))</f>
        <v>0</v>
      </c>
      <c r="H734" s="54" t="str">
        <f>IF(OR(COUNT(C734:E734)&lt;&gt;3,ISBLANK(B734)),"",SUM(F734:G734))</f>
        <v/>
      </c>
    </row>
    <row r="735" spans="6:8" ht="17.25" x14ac:dyDescent="0.3">
      <c r="F735" s="41">
        <f>MAX(IF($B735="No",0,MIN((0.75*D735),1694)),MIN(D735,(0.75*$C735),1694))</f>
        <v>0</v>
      </c>
      <c r="G735" s="41">
        <f>MAX(IF($B735="No",0,MIN((0.75*E735),1694)),MIN(E735,(0.75*$C735),1694))</f>
        <v>0</v>
      </c>
      <c r="H735" s="54" t="str">
        <f>IF(OR(COUNT(C735:E735)&lt;&gt;3,ISBLANK(B735)),"",SUM(F735:G735))</f>
        <v/>
      </c>
    </row>
    <row r="736" spans="6:8" ht="17.25" x14ac:dyDescent="0.3">
      <c r="F736" s="41">
        <f>MAX(IF($B736="No",0,MIN((0.75*D736),1694)),MIN(D736,(0.75*$C736),1694))</f>
        <v>0</v>
      </c>
      <c r="G736" s="41">
        <f>MAX(IF($B736="No",0,MIN((0.75*E736),1694)),MIN(E736,(0.75*$C736),1694))</f>
        <v>0</v>
      </c>
      <c r="H736" s="54" t="str">
        <f>IF(OR(COUNT(C736:E736)&lt;&gt;3,ISBLANK(B736)),"",SUM(F736:G736))</f>
        <v/>
      </c>
    </row>
    <row r="737" spans="6:8" ht="17.25" x14ac:dyDescent="0.3">
      <c r="F737" s="41">
        <f>MAX(IF($B737="No",0,MIN((0.75*D737),1694)),MIN(D737,(0.75*$C737),1694))</f>
        <v>0</v>
      </c>
      <c r="G737" s="41">
        <f>MAX(IF($B737="No",0,MIN((0.75*E737),1694)),MIN(E737,(0.75*$C737),1694))</f>
        <v>0</v>
      </c>
      <c r="H737" s="54" t="str">
        <f>IF(OR(COUNT(C737:E737)&lt;&gt;3,ISBLANK(B737)),"",SUM(F737:G737))</f>
        <v/>
      </c>
    </row>
    <row r="738" spans="6:8" ht="17.25" x14ac:dyDescent="0.3">
      <c r="F738" s="41">
        <f>MAX(IF($B738="No",0,MIN((0.75*D738),1694)),MIN(D738,(0.75*$C738),1694))</f>
        <v>0</v>
      </c>
      <c r="G738" s="41">
        <f>MAX(IF($B738="No",0,MIN((0.75*E738),1694)),MIN(E738,(0.75*$C738),1694))</f>
        <v>0</v>
      </c>
      <c r="H738" s="54" t="str">
        <f>IF(OR(COUNT(C738:E738)&lt;&gt;3,ISBLANK(B738)),"",SUM(F738:G738))</f>
        <v/>
      </c>
    </row>
    <row r="739" spans="6:8" ht="17.25" x14ac:dyDescent="0.3">
      <c r="F739" s="41">
        <f>MAX(IF($B739="No",0,MIN((0.75*D739),1694)),MIN(D739,(0.75*$C739),1694))</f>
        <v>0</v>
      </c>
      <c r="G739" s="41">
        <f>MAX(IF($B739="No",0,MIN((0.75*E739),1694)),MIN(E739,(0.75*$C739),1694))</f>
        <v>0</v>
      </c>
      <c r="H739" s="54" t="str">
        <f>IF(OR(COUNT(C739:E739)&lt;&gt;3,ISBLANK(B739)),"",SUM(F739:G739))</f>
        <v/>
      </c>
    </row>
    <row r="740" spans="6:8" ht="17.25" x14ac:dyDescent="0.3">
      <c r="F740" s="41">
        <f>MAX(IF($B740="No",0,MIN((0.75*D740),1694)),MIN(D740,(0.75*$C740),1694))</f>
        <v>0</v>
      </c>
      <c r="G740" s="41">
        <f>MAX(IF($B740="No",0,MIN((0.75*E740),1694)),MIN(E740,(0.75*$C740),1694))</f>
        <v>0</v>
      </c>
      <c r="H740" s="54" t="str">
        <f>IF(OR(COUNT(C740:E740)&lt;&gt;3,ISBLANK(B740)),"",SUM(F740:G740))</f>
        <v/>
      </c>
    </row>
    <row r="741" spans="6:8" ht="17.25" x14ac:dyDescent="0.3">
      <c r="F741" s="41">
        <f>MAX(IF($B741="No",0,MIN((0.75*D741),1694)),MIN(D741,(0.75*$C741),1694))</f>
        <v>0</v>
      </c>
      <c r="G741" s="41">
        <f>MAX(IF($B741="No",0,MIN((0.75*E741),1694)),MIN(E741,(0.75*$C741),1694))</f>
        <v>0</v>
      </c>
      <c r="H741" s="54" t="str">
        <f>IF(OR(COUNT(C741:E741)&lt;&gt;3,ISBLANK(B741)),"",SUM(F741:G741))</f>
        <v/>
      </c>
    </row>
    <row r="742" spans="6:8" ht="17.25" x14ac:dyDescent="0.3">
      <c r="F742" s="41">
        <f>MAX(IF($B742="No",0,MIN((0.75*D742),1694)),MIN(D742,(0.75*$C742),1694))</f>
        <v>0</v>
      </c>
      <c r="G742" s="41">
        <f>MAX(IF($B742="No",0,MIN((0.75*E742),1694)),MIN(E742,(0.75*$C742),1694))</f>
        <v>0</v>
      </c>
      <c r="H742" s="54" t="str">
        <f>IF(OR(COUNT(C742:E742)&lt;&gt;3,ISBLANK(B742)),"",SUM(F742:G742))</f>
        <v/>
      </c>
    </row>
    <row r="743" spans="6:8" ht="17.25" x14ac:dyDescent="0.3">
      <c r="F743" s="41">
        <f>MAX(IF($B743="No",0,MIN((0.75*D743),1694)),MIN(D743,(0.75*$C743),1694))</f>
        <v>0</v>
      </c>
      <c r="G743" s="41">
        <f>MAX(IF($B743="No",0,MIN((0.75*E743),1694)),MIN(E743,(0.75*$C743),1694))</f>
        <v>0</v>
      </c>
      <c r="H743" s="54" t="str">
        <f>IF(OR(COUNT(C743:E743)&lt;&gt;3,ISBLANK(B743)),"",SUM(F743:G743))</f>
        <v/>
      </c>
    </row>
    <row r="744" spans="6:8" ht="17.25" x14ac:dyDescent="0.3">
      <c r="F744" s="41">
        <f>MAX(IF($B744="No",0,MIN((0.75*D744),1694)),MIN(D744,(0.75*$C744),1694))</f>
        <v>0</v>
      </c>
      <c r="G744" s="41">
        <f>MAX(IF($B744="No",0,MIN((0.75*E744),1694)),MIN(E744,(0.75*$C744),1694))</f>
        <v>0</v>
      </c>
      <c r="H744" s="54" t="str">
        <f>IF(OR(COUNT(C744:E744)&lt;&gt;3,ISBLANK(B744)),"",SUM(F744:G744))</f>
        <v/>
      </c>
    </row>
    <row r="745" spans="6:8" ht="17.25" x14ac:dyDescent="0.3">
      <c r="F745" s="41">
        <f>MAX(IF($B745="No",0,MIN((0.75*D745),1694)),MIN(D745,(0.75*$C745),1694))</f>
        <v>0</v>
      </c>
      <c r="G745" s="41">
        <f>MAX(IF($B745="No",0,MIN((0.75*E745),1694)),MIN(E745,(0.75*$C745),1694))</f>
        <v>0</v>
      </c>
      <c r="H745" s="54" t="str">
        <f>IF(OR(COUNT(C745:E745)&lt;&gt;3,ISBLANK(B745)),"",SUM(F745:G745))</f>
        <v/>
      </c>
    </row>
    <row r="746" spans="6:8" ht="17.25" x14ac:dyDescent="0.3">
      <c r="F746" s="41">
        <f>MAX(IF($B746="No",0,MIN((0.75*D746),1694)),MIN(D746,(0.75*$C746),1694))</f>
        <v>0</v>
      </c>
      <c r="G746" s="41">
        <f>MAX(IF($B746="No",0,MIN((0.75*E746),1694)),MIN(E746,(0.75*$C746),1694))</f>
        <v>0</v>
      </c>
      <c r="H746" s="54" t="str">
        <f>IF(OR(COUNT(C746:E746)&lt;&gt;3,ISBLANK(B746)),"",SUM(F746:G746))</f>
        <v/>
      </c>
    </row>
    <row r="747" spans="6:8" ht="17.25" x14ac:dyDescent="0.3">
      <c r="F747" s="41">
        <f>MAX(IF($B747="No",0,MIN((0.75*D747),1694)),MIN(D747,(0.75*$C747),1694))</f>
        <v>0</v>
      </c>
      <c r="G747" s="41">
        <f>MAX(IF($B747="No",0,MIN((0.75*E747),1694)),MIN(E747,(0.75*$C747),1694))</f>
        <v>0</v>
      </c>
      <c r="H747" s="54" t="str">
        <f>IF(OR(COUNT(C747:E747)&lt;&gt;3,ISBLANK(B747)),"",SUM(F747:G747))</f>
        <v/>
      </c>
    </row>
    <row r="748" spans="6:8" ht="17.25" x14ac:dyDescent="0.3">
      <c r="F748" s="41">
        <f>MAX(IF($B748="No",0,MIN((0.75*D748),1694)),MIN(D748,(0.75*$C748),1694))</f>
        <v>0</v>
      </c>
      <c r="G748" s="41">
        <f>MAX(IF($B748="No",0,MIN((0.75*E748),1694)),MIN(E748,(0.75*$C748),1694))</f>
        <v>0</v>
      </c>
      <c r="H748" s="54" t="str">
        <f>IF(OR(COUNT(C748:E748)&lt;&gt;3,ISBLANK(B748)),"",SUM(F748:G748))</f>
        <v/>
      </c>
    </row>
    <row r="749" spans="6:8" ht="17.25" x14ac:dyDescent="0.3">
      <c r="F749" s="41">
        <f>MAX(IF($B749="No",0,MIN((0.75*D749),1694)),MIN(D749,(0.75*$C749),1694))</f>
        <v>0</v>
      </c>
      <c r="G749" s="41">
        <f>MAX(IF($B749="No",0,MIN((0.75*E749),1694)),MIN(E749,(0.75*$C749),1694))</f>
        <v>0</v>
      </c>
      <c r="H749" s="54" t="str">
        <f>IF(OR(COUNT(C749:E749)&lt;&gt;3,ISBLANK(B749)),"",SUM(F749:G749))</f>
        <v/>
      </c>
    </row>
    <row r="750" spans="6:8" ht="17.25" x14ac:dyDescent="0.3">
      <c r="F750" s="41">
        <f>MAX(IF($B750="No",0,MIN((0.75*D750),1694)),MIN(D750,(0.75*$C750),1694))</f>
        <v>0</v>
      </c>
      <c r="G750" s="41">
        <f>MAX(IF($B750="No",0,MIN((0.75*E750),1694)),MIN(E750,(0.75*$C750),1694))</f>
        <v>0</v>
      </c>
      <c r="H750" s="54" t="str">
        <f>IF(OR(COUNT(C750:E750)&lt;&gt;3,ISBLANK(B750)),"",SUM(F750:G750))</f>
        <v/>
      </c>
    </row>
    <row r="751" spans="6:8" ht="17.25" x14ac:dyDescent="0.3">
      <c r="F751" s="41">
        <f>MAX(IF($B751="No",0,MIN((0.75*D751),1694)),MIN(D751,(0.75*$C751),1694))</f>
        <v>0</v>
      </c>
      <c r="G751" s="41">
        <f>MAX(IF($B751="No",0,MIN((0.75*E751),1694)),MIN(E751,(0.75*$C751),1694))</f>
        <v>0</v>
      </c>
      <c r="H751" s="54" t="str">
        <f>IF(OR(COUNT(C751:E751)&lt;&gt;3,ISBLANK(B751)),"",SUM(F751:G751))</f>
        <v/>
      </c>
    </row>
    <row r="752" spans="6:8" ht="17.25" x14ac:dyDescent="0.3">
      <c r="F752" s="41">
        <f>MAX(IF($B752="No",0,MIN((0.75*D752),1694)),MIN(D752,(0.75*$C752),1694))</f>
        <v>0</v>
      </c>
      <c r="G752" s="41">
        <f>MAX(IF($B752="No",0,MIN((0.75*E752),1694)),MIN(E752,(0.75*$C752),1694))</f>
        <v>0</v>
      </c>
      <c r="H752" s="54" t="str">
        <f>IF(OR(COUNT(C752:E752)&lt;&gt;3,ISBLANK(B752)),"",SUM(F752:G752))</f>
        <v/>
      </c>
    </row>
    <row r="753" spans="6:8" ht="17.25" x14ac:dyDescent="0.3">
      <c r="F753" s="41">
        <f>MAX(IF($B753="No",0,MIN((0.75*D753),1694)),MIN(D753,(0.75*$C753),1694))</f>
        <v>0</v>
      </c>
      <c r="G753" s="41">
        <f>MAX(IF($B753="No",0,MIN((0.75*E753),1694)),MIN(E753,(0.75*$C753),1694))</f>
        <v>0</v>
      </c>
      <c r="H753" s="54" t="str">
        <f>IF(OR(COUNT(C753:E753)&lt;&gt;3,ISBLANK(B753)),"",SUM(F753:G753))</f>
        <v/>
      </c>
    </row>
    <row r="754" spans="6:8" ht="17.25" x14ac:dyDescent="0.3">
      <c r="F754" s="41">
        <f>MAX(IF($B754="No",0,MIN((0.75*D754),1694)),MIN(D754,(0.75*$C754),1694))</f>
        <v>0</v>
      </c>
      <c r="G754" s="41">
        <f>MAX(IF($B754="No",0,MIN((0.75*E754),1694)),MIN(E754,(0.75*$C754),1694))</f>
        <v>0</v>
      </c>
      <c r="H754" s="54" t="str">
        <f>IF(OR(COUNT(C754:E754)&lt;&gt;3,ISBLANK(B754)),"",SUM(F754:G754))</f>
        <v/>
      </c>
    </row>
    <row r="755" spans="6:8" ht="17.25" x14ac:dyDescent="0.3">
      <c r="F755" s="41">
        <f>MAX(IF($B755="No",0,MIN((0.75*D755),1694)),MIN(D755,(0.75*$C755),1694))</f>
        <v>0</v>
      </c>
      <c r="G755" s="41">
        <f>MAX(IF($B755="No",0,MIN((0.75*E755),1694)),MIN(E755,(0.75*$C755),1694))</f>
        <v>0</v>
      </c>
      <c r="H755" s="54" t="str">
        <f>IF(OR(COUNT(C755:E755)&lt;&gt;3,ISBLANK(B755)),"",SUM(F755:G755))</f>
        <v/>
      </c>
    </row>
    <row r="756" spans="6:8" ht="17.25" x14ac:dyDescent="0.3">
      <c r="F756" s="41">
        <f>MAX(IF($B756="No",0,MIN((0.75*D756),1694)),MIN(D756,(0.75*$C756),1694))</f>
        <v>0</v>
      </c>
      <c r="G756" s="41">
        <f>MAX(IF($B756="No",0,MIN((0.75*E756),1694)),MIN(E756,(0.75*$C756),1694))</f>
        <v>0</v>
      </c>
      <c r="H756" s="54" t="str">
        <f>IF(OR(COUNT(C756:E756)&lt;&gt;3,ISBLANK(B756)),"",SUM(F756:G756))</f>
        <v/>
      </c>
    </row>
    <row r="757" spans="6:8" ht="17.25" x14ac:dyDescent="0.3">
      <c r="F757" s="41">
        <f>MAX(IF($B757="No",0,MIN((0.75*D757),1694)),MIN(D757,(0.75*$C757),1694))</f>
        <v>0</v>
      </c>
      <c r="G757" s="41">
        <f>MAX(IF($B757="No",0,MIN((0.75*E757),1694)),MIN(E757,(0.75*$C757),1694))</f>
        <v>0</v>
      </c>
      <c r="H757" s="54" t="str">
        <f>IF(OR(COUNT(C757:E757)&lt;&gt;3,ISBLANK(B757)),"",SUM(F757:G757))</f>
        <v/>
      </c>
    </row>
    <row r="758" spans="6:8" ht="17.25" x14ac:dyDescent="0.3">
      <c r="F758" s="41">
        <f>MAX(IF($B758="No",0,MIN((0.75*D758),1694)),MIN(D758,(0.75*$C758),1694))</f>
        <v>0</v>
      </c>
      <c r="G758" s="41">
        <f>MAX(IF($B758="No",0,MIN((0.75*E758),1694)),MIN(E758,(0.75*$C758),1694))</f>
        <v>0</v>
      </c>
      <c r="H758" s="54" t="str">
        <f>IF(OR(COUNT(C758:E758)&lt;&gt;3,ISBLANK(B758)),"",SUM(F758:G758))</f>
        <v/>
      </c>
    </row>
    <row r="759" spans="6:8" ht="17.25" x14ac:dyDescent="0.3">
      <c r="F759" s="41">
        <f>MAX(IF($B759="No",0,MIN((0.75*D759),1694)),MIN(D759,(0.75*$C759),1694))</f>
        <v>0</v>
      </c>
      <c r="G759" s="41">
        <f>MAX(IF($B759="No",0,MIN((0.75*E759),1694)),MIN(E759,(0.75*$C759),1694))</f>
        <v>0</v>
      </c>
      <c r="H759" s="54" t="str">
        <f>IF(OR(COUNT(C759:E759)&lt;&gt;3,ISBLANK(B759)),"",SUM(F759:G759))</f>
        <v/>
      </c>
    </row>
    <row r="760" spans="6:8" ht="17.25" x14ac:dyDescent="0.3">
      <c r="F760" s="41">
        <f>MAX(IF($B760="No",0,MIN((0.75*D760),1694)),MIN(D760,(0.75*$C760),1694))</f>
        <v>0</v>
      </c>
      <c r="G760" s="41">
        <f>MAX(IF($B760="No",0,MIN((0.75*E760),1694)),MIN(E760,(0.75*$C760),1694))</f>
        <v>0</v>
      </c>
      <c r="H760" s="54" t="str">
        <f>IF(OR(COUNT(C760:E760)&lt;&gt;3,ISBLANK(B760)),"",SUM(F760:G760))</f>
        <v/>
      </c>
    </row>
    <row r="761" spans="6:8" ht="17.25" x14ac:dyDescent="0.3">
      <c r="F761" s="41">
        <f>MAX(IF($B761="No",0,MIN((0.75*D761),1694)),MIN(D761,(0.75*$C761),1694))</f>
        <v>0</v>
      </c>
      <c r="G761" s="41">
        <f>MAX(IF($B761="No",0,MIN((0.75*E761),1694)),MIN(E761,(0.75*$C761),1694))</f>
        <v>0</v>
      </c>
      <c r="H761" s="54" t="str">
        <f>IF(OR(COUNT(C761:E761)&lt;&gt;3,ISBLANK(B761)),"",SUM(F761:G761))</f>
        <v/>
      </c>
    </row>
    <row r="762" spans="6:8" ht="17.25" x14ac:dyDescent="0.3">
      <c r="F762" s="41">
        <f>MAX(IF($B762="No",0,MIN((0.75*D762),1694)),MIN(D762,(0.75*$C762),1694))</f>
        <v>0</v>
      </c>
      <c r="G762" s="41">
        <f>MAX(IF($B762="No",0,MIN((0.75*E762),1694)),MIN(E762,(0.75*$C762),1694))</f>
        <v>0</v>
      </c>
      <c r="H762" s="54" t="str">
        <f>IF(OR(COUNT(C762:E762)&lt;&gt;3,ISBLANK(B762)),"",SUM(F762:G762))</f>
        <v/>
      </c>
    </row>
    <row r="763" spans="6:8" ht="17.25" x14ac:dyDescent="0.3">
      <c r="F763" s="41">
        <f>MAX(IF($B763="No",0,MIN((0.75*D763),1694)),MIN(D763,(0.75*$C763),1694))</f>
        <v>0</v>
      </c>
      <c r="G763" s="41">
        <f>MAX(IF($B763="No",0,MIN((0.75*E763),1694)),MIN(E763,(0.75*$C763),1694))</f>
        <v>0</v>
      </c>
      <c r="H763" s="54" t="str">
        <f>IF(OR(COUNT(C763:E763)&lt;&gt;3,ISBLANK(B763)),"",SUM(F763:G763))</f>
        <v/>
      </c>
    </row>
    <row r="764" spans="6:8" ht="17.25" x14ac:dyDescent="0.3">
      <c r="F764" s="41">
        <f>MAX(IF($B764="No",0,MIN((0.75*D764),1694)),MIN(D764,(0.75*$C764),1694))</f>
        <v>0</v>
      </c>
      <c r="G764" s="41">
        <f>MAX(IF($B764="No",0,MIN((0.75*E764),1694)),MIN(E764,(0.75*$C764),1694))</f>
        <v>0</v>
      </c>
      <c r="H764" s="54" t="str">
        <f>IF(OR(COUNT(C764:E764)&lt;&gt;3,ISBLANK(B764)),"",SUM(F764:G764))</f>
        <v/>
      </c>
    </row>
    <row r="765" spans="6:8" ht="17.25" x14ac:dyDescent="0.3">
      <c r="F765" s="41">
        <f>MAX(IF($B765="No",0,MIN((0.75*D765),1694)),MIN(D765,(0.75*$C765),1694))</f>
        <v>0</v>
      </c>
      <c r="G765" s="41">
        <f>MAX(IF($B765="No",0,MIN((0.75*E765),1694)),MIN(E765,(0.75*$C765),1694))</f>
        <v>0</v>
      </c>
      <c r="H765" s="54" t="str">
        <f>IF(OR(COUNT(C765:E765)&lt;&gt;3,ISBLANK(B765)),"",SUM(F765:G765))</f>
        <v/>
      </c>
    </row>
    <row r="766" spans="6:8" ht="17.25" x14ac:dyDescent="0.3">
      <c r="F766" s="41">
        <f>MAX(IF($B766="No",0,MIN((0.75*D766),1694)),MIN(D766,(0.75*$C766),1694))</f>
        <v>0</v>
      </c>
      <c r="G766" s="41">
        <f>MAX(IF($B766="No",0,MIN((0.75*E766),1694)),MIN(E766,(0.75*$C766),1694))</f>
        <v>0</v>
      </c>
      <c r="H766" s="54" t="str">
        <f>IF(OR(COUNT(C766:E766)&lt;&gt;3,ISBLANK(B766)),"",SUM(F766:G766))</f>
        <v/>
      </c>
    </row>
    <row r="767" spans="6:8" ht="17.25" x14ac:dyDescent="0.3">
      <c r="F767" s="41">
        <f>MAX(IF($B767="No",0,MIN((0.75*D767),1694)),MIN(D767,(0.75*$C767),1694))</f>
        <v>0</v>
      </c>
      <c r="G767" s="41">
        <f>MAX(IF($B767="No",0,MIN((0.75*E767),1694)),MIN(E767,(0.75*$C767),1694))</f>
        <v>0</v>
      </c>
      <c r="H767" s="54" t="str">
        <f>IF(OR(COUNT(C767:E767)&lt;&gt;3,ISBLANK(B767)),"",SUM(F767:G767))</f>
        <v/>
      </c>
    </row>
    <row r="768" spans="6:8" ht="17.25" x14ac:dyDescent="0.3">
      <c r="F768" s="41">
        <f>MAX(IF($B768="No",0,MIN((0.75*D768),1694)),MIN(D768,(0.75*$C768),1694))</f>
        <v>0</v>
      </c>
      <c r="G768" s="41">
        <f>MAX(IF($B768="No",0,MIN((0.75*E768),1694)),MIN(E768,(0.75*$C768),1694))</f>
        <v>0</v>
      </c>
      <c r="H768" s="54" t="str">
        <f>IF(OR(COUNT(C768:E768)&lt;&gt;3,ISBLANK(B768)),"",SUM(F768:G768))</f>
        <v/>
      </c>
    </row>
    <row r="769" spans="6:8" ht="17.25" x14ac:dyDescent="0.3">
      <c r="F769" s="41">
        <f>MAX(IF($B769="No",0,MIN((0.75*D769),1694)),MIN(D769,(0.75*$C769),1694))</f>
        <v>0</v>
      </c>
      <c r="G769" s="41">
        <f>MAX(IF($B769="No",0,MIN((0.75*E769),1694)),MIN(E769,(0.75*$C769),1694))</f>
        <v>0</v>
      </c>
      <c r="H769" s="54" t="str">
        <f>IF(OR(COUNT(C769:E769)&lt;&gt;3,ISBLANK(B769)),"",SUM(F769:G769))</f>
        <v/>
      </c>
    </row>
    <row r="770" spans="6:8" ht="17.25" x14ac:dyDescent="0.3">
      <c r="F770" s="41">
        <f>MAX(IF($B770="No",0,MIN((0.75*D770),1694)),MIN(D770,(0.75*$C770),1694))</f>
        <v>0</v>
      </c>
      <c r="G770" s="41">
        <f>MAX(IF($B770="No",0,MIN((0.75*E770),1694)),MIN(E770,(0.75*$C770),1694))</f>
        <v>0</v>
      </c>
      <c r="H770" s="54" t="str">
        <f>IF(OR(COUNT(C770:E770)&lt;&gt;3,ISBLANK(B770)),"",SUM(F770:G770))</f>
        <v/>
      </c>
    </row>
    <row r="771" spans="6:8" ht="17.25" x14ac:dyDescent="0.3">
      <c r="F771" s="41">
        <f>MAX(IF($B771="No",0,MIN((0.75*D771),1694)),MIN(D771,(0.75*$C771),1694))</f>
        <v>0</v>
      </c>
      <c r="G771" s="41">
        <f>MAX(IF($B771="No",0,MIN((0.75*E771),1694)),MIN(E771,(0.75*$C771),1694))</f>
        <v>0</v>
      </c>
      <c r="H771" s="54" t="str">
        <f>IF(OR(COUNT(C771:E771)&lt;&gt;3,ISBLANK(B771)),"",SUM(F771:G771))</f>
        <v/>
      </c>
    </row>
    <row r="772" spans="6:8" ht="17.25" x14ac:dyDescent="0.3">
      <c r="F772" s="41">
        <f>MAX(IF($B772="No",0,MIN((0.75*D772),1694)),MIN(D772,(0.75*$C772),1694))</f>
        <v>0</v>
      </c>
      <c r="G772" s="41">
        <f>MAX(IF($B772="No",0,MIN((0.75*E772),1694)),MIN(E772,(0.75*$C772),1694))</f>
        <v>0</v>
      </c>
      <c r="H772" s="54" t="str">
        <f>IF(OR(COUNT(C772:E772)&lt;&gt;3,ISBLANK(B772)),"",SUM(F772:G772))</f>
        <v/>
      </c>
    </row>
    <row r="773" spans="6:8" ht="17.25" x14ac:dyDescent="0.3">
      <c r="F773" s="41">
        <f>MAX(IF($B773="No",0,MIN((0.75*D773),1694)),MIN(D773,(0.75*$C773),1694))</f>
        <v>0</v>
      </c>
      <c r="G773" s="41">
        <f>MAX(IF($B773="No",0,MIN((0.75*E773),1694)),MIN(E773,(0.75*$C773),1694))</f>
        <v>0</v>
      </c>
      <c r="H773" s="54" t="str">
        <f>IF(OR(COUNT(C773:E773)&lt;&gt;3,ISBLANK(B773)),"",SUM(F773:G773))</f>
        <v/>
      </c>
    </row>
    <row r="774" spans="6:8" ht="17.25" x14ac:dyDescent="0.3">
      <c r="F774" s="41">
        <f>MAX(IF($B774="No",0,MIN((0.75*D774),1694)),MIN(D774,(0.75*$C774),1694))</f>
        <v>0</v>
      </c>
      <c r="G774" s="41">
        <f>MAX(IF($B774="No",0,MIN((0.75*E774),1694)),MIN(E774,(0.75*$C774),1694))</f>
        <v>0</v>
      </c>
      <c r="H774" s="54" t="str">
        <f>IF(OR(COUNT(C774:E774)&lt;&gt;3,ISBLANK(B774)),"",SUM(F774:G774))</f>
        <v/>
      </c>
    </row>
    <row r="775" spans="6:8" ht="17.25" x14ac:dyDescent="0.3">
      <c r="F775" s="41">
        <f>MAX(IF($B775="No",0,MIN((0.75*D775),1694)),MIN(D775,(0.75*$C775),1694))</f>
        <v>0</v>
      </c>
      <c r="G775" s="41">
        <f>MAX(IF($B775="No",0,MIN((0.75*E775),1694)),MIN(E775,(0.75*$C775),1694))</f>
        <v>0</v>
      </c>
      <c r="H775" s="54" t="str">
        <f>IF(OR(COUNT(C775:E775)&lt;&gt;3,ISBLANK(B775)),"",SUM(F775:G775))</f>
        <v/>
      </c>
    </row>
    <row r="776" spans="6:8" ht="17.25" x14ac:dyDescent="0.3">
      <c r="F776" s="41">
        <f>MAX(IF($B776="No",0,MIN((0.75*D776),1694)),MIN(D776,(0.75*$C776),1694))</f>
        <v>0</v>
      </c>
      <c r="G776" s="41">
        <f>MAX(IF($B776="No",0,MIN((0.75*E776),1694)),MIN(E776,(0.75*$C776),1694))</f>
        <v>0</v>
      </c>
      <c r="H776" s="54" t="str">
        <f>IF(OR(COUNT(C776:E776)&lt;&gt;3,ISBLANK(B776)),"",SUM(F776:G776))</f>
        <v/>
      </c>
    </row>
    <row r="777" spans="6:8" ht="17.25" x14ac:dyDescent="0.3">
      <c r="F777" s="41">
        <f>MAX(IF($B777="No",0,MIN((0.75*D777),1694)),MIN(D777,(0.75*$C777),1694))</f>
        <v>0</v>
      </c>
      <c r="G777" s="41">
        <f>MAX(IF($B777="No",0,MIN((0.75*E777),1694)),MIN(E777,(0.75*$C777),1694))</f>
        <v>0</v>
      </c>
      <c r="H777" s="54" t="str">
        <f>IF(OR(COUNT(C777:E777)&lt;&gt;3,ISBLANK(B777)),"",SUM(F777:G777))</f>
        <v/>
      </c>
    </row>
    <row r="778" spans="6:8" ht="17.25" x14ac:dyDescent="0.3">
      <c r="F778" s="41">
        <f>MAX(IF($B778="No",0,MIN((0.75*D778),1694)),MIN(D778,(0.75*$C778),1694))</f>
        <v>0</v>
      </c>
      <c r="G778" s="41">
        <f>MAX(IF($B778="No",0,MIN((0.75*E778),1694)),MIN(E778,(0.75*$C778),1694))</f>
        <v>0</v>
      </c>
      <c r="H778" s="54" t="str">
        <f>IF(OR(COUNT(C778:E778)&lt;&gt;3,ISBLANK(B778)),"",SUM(F778:G778))</f>
        <v/>
      </c>
    </row>
    <row r="779" spans="6:8" ht="17.25" x14ac:dyDescent="0.3">
      <c r="F779" s="41">
        <f>MAX(IF($B779="No",0,MIN((0.75*D779),1694)),MIN(D779,(0.75*$C779),1694))</f>
        <v>0</v>
      </c>
      <c r="G779" s="41">
        <f>MAX(IF($B779="No",0,MIN((0.75*E779),1694)),MIN(E779,(0.75*$C779),1694))</f>
        <v>0</v>
      </c>
      <c r="H779" s="54" t="str">
        <f>IF(OR(COUNT(C779:E779)&lt;&gt;3,ISBLANK(B779)),"",SUM(F779:G779))</f>
        <v/>
      </c>
    </row>
    <row r="780" spans="6:8" ht="17.25" x14ac:dyDescent="0.3">
      <c r="F780" s="41">
        <f>MAX(IF($B780="No",0,MIN((0.75*D780),1694)),MIN(D780,(0.75*$C780),1694))</f>
        <v>0</v>
      </c>
      <c r="G780" s="41">
        <f>MAX(IF($B780="No",0,MIN((0.75*E780),1694)),MIN(E780,(0.75*$C780),1694))</f>
        <v>0</v>
      </c>
      <c r="H780" s="54" t="str">
        <f>IF(OR(COUNT(C780:E780)&lt;&gt;3,ISBLANK(B780)),"",SUM(F780:G780))</f>
        <v/>
      </c>
    </row>
    <row r="781" spans="6:8" ht="17.25" x14ac:dyDescent="0.3">
      <c r="F781" s="41">
        <f>MAX(IF($B781="No",0,MIN((0.75*D781),1694)),MIN(D781,(0.75*$C781),1694))</f>
        <v>0</v>
      </c>
      <c r="G781" s="41">
        <f>MAX(IF($B781="No",0,MIN((0.75*E781),1694)),MIN(E781,(0.75*$C781),1694))</f>
        <v>0</v>
      </c>
      <c r="H781" s="54" t="str">
        <f>IF(OR(COUNT(C781:E781)&lt;&gt;3,ISBLANK(B781)),"",SUM(F781:G781))</f>
        <v/>
      </c>
    </row>
    <row r="782" spans="6:8" ht="17.25" x14ac:dyDescent="0.3">
      <c r="F782" s="41">
        <f>MAX(IF($B782="No",0,MIN((0.75*D782),1694)),MIN(D782,(0.75*$C782),1694))</f>
        <v>0</v>
      </c>
      <c r="G782" s="41">
        <f>MAX(IF($B782="No",0,MIN((0.75*E782),1694)),MIN(E782,(0.75*$C782),1694))</f>
        <v>0</v>
      </c>
      <c r="H782" s="54" t="str">
        <f>IF(OR(COUNT(C782:E782)&lt;&gt;3,ISBLANK(B782)),"",SUM(F782:G782))</f>
        <v/>
      </c>
    </row>
    <row r="783" spans="6:8" ht="17.25" x14ac:dyDescent="0.3">
      <c r="F783" s="41">
        <f>MAX(IF($B783="No",0,MIN((0.75*D783),1694)),MIN(D783,(0.75*$C783),1694))</f>
        <v>0</v>
      </c>
      <c r="G783" s="41">
        <f>MAX(IF($B783="No",0,MIN((0.75*E783),1694)),MIN(E783,(0.75*$C783),1694))</f>
        <v>0</v>
      </c>
      <c r="H783" s="54" t="str">
        <f>IF(OR(COUNT(C783:E783)&lt;&gt;3,ISBLANK(B783)),"",SUM(F783:G783))</f>
        <v/>
      </c>
    </row>
    <row r="784" spans="6:8" ht="17.25" x14ac:dyDescent="0.3">
      <c r="F784" s="41">
        <f>MAX(IF($B784="No",0,MIN((0.75*D784),1694)),MIN(D784,(0.75*$C784),1694))</f>
        <v>0</v>
      </c>
      <c r="G784" s="41">
        <f>MAX(IF($B784="No",0,MIN((0.75*E784),1694)),MIN(E784,(0.75*$C784),1694))</f>
        <v>0</v>
      </c>
      <c r="H784" s="54" t="str">
        <f>IF(OR(COUNT(C784:E784)&lt;&gt;3,ISBLANK(B784)),"",SUM(F784:G784))</f>
        <v/>
      </c>
    </row>
    <row r="785" spans="6:8" ht="17.25" x14ac:dyDescent="0.3">
      <c r="F785" s="41">
        <f>MAX(IF($B785="No",0,MIN((0.75*D785),1694)),MIN(D785,(0.75*$C785),1694))</f>
        <v>0</v>
      </c>
      <c r="G785" s="41">
        <f>MAX(IF($B785="No",0,MIN((0.75*E785),1694)),MIN(E785,(0.75*$C785),1694))</f>
        <v>0</v>
      </c>
      <c r="H785" s="54" t="str">
        <f>IF(OR(COUNT(C785:E785)&lt;&gt;3,ISBLANK(B785)),"",SUM(F785:G785))</f>
        <v/>
      </c>
    </row>
    <row r="786" spans="6:8" ht="17.25" x14ac:dyDescent="0.3">
      <c r="F786" s="41">
        <f>MAX(IF($B786="No",0,MIN((0.75*D786),1694)),MIN(D786,(0.75*$C786),1694))</f>
        <v>0</v>
      </c>
      <c r="G786" s="41">
        <f>MAX(IF($B786="No",0,MIN((0.75*E786),1694)),MIN(E786,(0.75*$C786),1694))</f>
        <v>0</v>
      </c>
      <c r="H786" s="54" t="str">
        <f>IF(OR(COUNT(C786:E786)&lt;&gt;3,ISBLANK(B786)),"",SUM(F786:G786))</f>
        <v/>
      </c>
    </row>
    <row r="787" spans="6:8" ht="17.25" x14ac:dyDescent="0.3">
      <c r="F787" s="41">
        <f>MAX(IF($B787="No",0,MIN((0.75*D787),1694)),MIN(D787,(0.75*$C787),1694))</f>
        <v>0</v>
      </c>
      <c r="G787" s="41">
        <f>MAX(IF($B787="No",0,MIN((0.75*E787),1694)),MIN(E787,(0.75*$C787),1694))</f>
        <v>0</v>
      </c>
      <c r="H787" s="54" t="str">
        <f>IF(OR(COUNT(C787:E787)&lt;&gt;3,ISBLANK(B787)),"",SUM(F787:G787))</f>
        <v/>
      </c>
    </row>
    <row r="788" spans="6:8" ht="17.25" x14ac:dyDescent="0.3">
      <c r="F788" s="41">
        <f>MAX(IF($B788="No",0,MIN((0.75*D788),1694)),MIN(D788,(0.75*$C788),1694))</f>
        <v>0</v>
      </c>
      <c r="G788" s="41">
        <f>MAX(IF($B788="No",0,MIN((0.75*E788),1694)),MIN(E788,(0.75*$C788),1694))</f>
        <v>0</v>
      </c>
      <c r="H788" s="54" t="str">
        <f>IF(OR(COUNT(C788:E788)&lt;&gt;3,ISBLANK(B788)),"",SUM(F788:G788))</f>
        <v/>
      </c>
    </row>
    <row r="789" spans="6:8" ht="17.25" x14ac:dyDescent="0.3">
      <c r="F789" s="41">
        <f>MAX(IF($B789="No",0,MIN((0.75*D789),1694)),MIN(D789,(0.75*$C789),1694))</f>
        <v>0</v>
      </c>
      <c r="G789" s="41">
        <f>MAX(IF($B789="No",0,MIN((0.75*E789),1694)),MIN(E789,(0.75*$C789),1694))</f>
        <v>0</v>
      </c>
      <c r="H789" s="54" t="str">
        <f>IF(OR(COUNT(C789:E789)&lt;&gt;3,ISBLANK(B789)),"",SUM(F789:G789))</f>
        <v/>
      </c>
    </row>
    <row r="790" spans="6:8" ht="17.25" x14ac:dyDescent="0.3">
      <c r="F790" s="41">
        <f>MAX(IF($B790="No",0,MIN((0.75*D790),1694)),MIN(D790,(0.75*$C790),1694))</f>
        <v>0</v>
      </c>
      <c r="G790" s="41">
        <f>MAX(IF($B790="No",0,MIN((0.75*E790),1694)),MIN(E790,(0.75*$C790),1694))</f>
        <v>0</v>
      </c>
      <c r="H790" s="54" t="str">
        <f>IF(OR(COUNT(C790:E790)&lt;&gt;3,ISBLANK(B790)),"",SUM(F790:G790))</f>
        <v/>
      </c>
    </row>
    <row r="791" spans="6:8" ht="17.25" x14ac:dyDescent="0.3">
      <c r="F791" s="41">
        <f>MAX(IF($B791="No",0,MIN((0.75*D791),1694)),MIN(D791,(0.75*$C791),1694))</f>
        <v>0</v>
      </c>
      <c r="G791" s="41">
        <f>MAX(IF($B791="No",0,MIN((0.75*E791),1694)),MIN(E791,(0.75*$C791),1694))</f>
        <v>0</v>
      </c>
      <c r="H791" s="54" t="str">
        <f>IF(OR(COUNT(C791:E791)&lt;&gt;3,ISBLANK(B791)),"",SUM(F791:G791))</f>
        <v/>
      </c>
    </row>
    <row r="792" spans="6:8" ht="17.25" x14ac:dyDescent="0.3">
      <c r="F792" s="41">
        <f>MAX(IF($B792="No",0,MIN((0.75*D792),1694)),MIN(D792,(0.75*$C792),1694))</f>
        <v>0</v>
      </c>
      <c r="G792" s="41">
        <f>MAX(IF($B792="No",0,MIN((0.75*E792),1694)),MIN(E792,(0.75*$C792),1694))</f>
        <v>0</v>
      </c>
      <c r="H792" s="54" t="str">
        <f>IF(OR(COUNT(C792:E792)&lt;&gt;3,ISBLANK(B792)),"",SUM(F792:G792))</f>
        <v/>
      </c>
    </row>
    <row r="793" spans="6:8" ht="17.25" x14ac:dyDescent="0.3">
      <c r="F793" s="41">
        <f>MAX(IF($B793="No",0,MIN((0.75*D793),1694)),MIN(D793,(0.75*$C793),1694))</f>
        <v>0</v>
      </c>
      <c r="G793" s="41">
        <f>MAX(IF($B793="No",0,MIN((0.75*E793),1694)),MIN(E793,(0.75*$C793),1694))</f>
        <v>0</v>
      </c>
      <c r="H793" s="54" t="str">
        <f>IF(OR(COUNT(C793:E793)&lt;&gt;3,ISBLANK(B793)),"",SUM(F793:G793))</f>
        <v/>
      </c>
    </row>
    <row r="794" spans="6:8" ht="17.25" x14ac:dyDescent="0.3">
      <c r="F794" s="41">
        <f>MAX(IF($B794="No",0,MIN((0.75*D794),1694)),MIN(D794,(0.75*$C794),1694))</f>
        <v>0</v>
      </c>
      <c r="G794" s="41">
        <f>MAX(IF($B794="No",0,MIN((0.75*E794),1694)),MIN(E794,(0.75*$C794),1694))</f>
        <v>0</v>
      </c>
      <c r="H794" s="54" t="str">
        <f>IF(OR(COUNT(C794:E794)&lt;&gt;3,ISBLANK(B794)),"",SUM(F794:G794))</f>
        <v/>
      </c>
    </row>
    <row r="795" spans="6:8" ht="17.25" x14ac:dyDescent="0.3">
      <c r="F795" s="41">
        <f>MAX(IF($B795="No",0,MIN((0.75*D795),1694)),MIN(D795,(0.75*$C795),1694))</f>
        <v>0</v>
      </c>
      <c r="G795" s="41">
        <f>MAX(IF($B795="No",0,MIN((0.75*E795),1694)),MIN(E795,(0.75*$C795),1694))</f>
        <v>0</v>
      </c>
      <c r="H795" s="54" t="str">
        <f>IF(OR(COUNT(C795:E795)&lt;&gt;3,ISBLANK(B795)),"",SUM(F795:G795))</f>
        <v/>
      </c>
    </row>
    <row r="796" spans="6:8" ht="17.25" x14ac:dyDescent="0.3">
      <c r="F796" s="41">
        <f>MAX(IF($B796="No",0,MIN((0.75*D796),1694)),MIN(D796,(0.75*$C796),1694))</f>
        <v>0</v>
      </c>
      <c r="G796" s="41">
        <f>MAX(IF($B796="No",0,MIN((0.75*E796),1694)),MIN(E796,(0.75*$C796),1694))</f>
        <v>0</v>
      </c>
      <c r="H796" s="54" t="str">
        <f>IF(OR(COUNT(C796:E796)&lt;&gt;3,ISBLANK(B796)),"",SUM(F796:G796))</f>
        <v/>
      </c>
    </row>
    <row r="797" spans="6:8" ht="17.25" x14ac:dyDescent="0.3">
      <c r="F797" s="41">
        <f>MAX(IF($B797="No",0,MIN((0.75*D797),1694)),MIN(D797,(0.75*$C797),1694))</f>
        <v>0</v>
      </c>
      <c r="G797" s="41">
        <f>MAX(IF($B797="No",0,MIN((0.75*E797),1694)),MIN(E797,(0.75*$C797),1694))</f>
        <v>0</v>
      </c>
      <c r="H797" s="54" t="str">
        <f>IF(OR(COUNT(C797:E797)&lt;&gt;3,ISBLANK(B797)),"",SUM(F797:G797))</f>
        <v/>
      </c>
    </row>
    <row r="798" spans="6:8" ht="17.25" x14ac:dyDescent="0.3">
      <c r="F798" s="41">
        <f>MAX(IF($B798="No",0,MIN((0.75*D798),1694)),MIN(D798,(0.75*$C798),1694))</f>
        <v>0</v>
      </c>
      <c r="G798" s="41">
        <f>MAX(IF($B798="No",0,MIN((0.75*E798),1694)),MIN(E798,(0.75*$C798),1694))</f>
        <v>0</v>
      </c>
      <c r="H798" s="54" t="str">
        <f>IF(OR(COUNT(C798:E798)&lt;&gt;3,ISBLANK(B798)),"",SUM(F798:G798))</f>
        <v/>
      </c>
    </row>
    <row r="799" spans="6:8" ht="17.25" x14ac:dyDescent="0.3">
      <c r="F799" s="41">
        <f>MAX(IF($B799="No",0,MIN((0.75*D799),1694)),MIN(D799,(0.75*$C799),1694))</f>
        <v>0</v>
      </c>
      <c r="G799" s="41">
        <f>MAX(IF($B799="No",0,MIN((0.75*E799),1694)),MIN(E799,(0.75*$C799),1694))</f>
        <v>0</v>
      </c>
      <c r="H799" s="54" t="str">
        <f>IF(OR(COUNT(C799:E799)&lt;&gt;3,ISBLANK(B799)),"",SUM(F799:G799))</f>
        <v/>
      </c>
    </row>
    <row r="800" spans="6:8" ht="17.25" x14ac:dyDescent="0.3">
      <c r="F800" s="41">
        <f>MAX(IF($B800="No",0,MIN((0.75*D800),1694)),MIN(D800,(0.75*$C800),1694))</f>
        <v>0</v>
      </c>
      <c r="G800" s="41">
        <f>MAX(IF($B800="No",0,MIN((0.75*E800),1694)),MIN(E800,(0.75*$C800),1694))</f>
        <v>0</v>
      </c>
      <c r="H800" s="54" t="str">
        <f>IF(OR(COUNT(C800:E800)&lt;&gt;3,ISBLANK(B800)),"",SUM(F800:G800))</f>
        <v/>
      </c>
    </row>
    <row r="801" spans="6:8" ht="17.25" x14ac:dyDescent="0.3">
      <c r="F801" s="41">
        <f>MAX(IF($B801="No",0,MIN((0.75*D801),1694)),MIN(D801,(0.75*$C801),1694))</f>
        <v>0</v>
      </c>
      <c r="G801" s="41">
        <f>MAX(IF($B801="No",0,MIN((0.75*E801),1694)),MIN(E801,(0.75*$C801),1694))</f>
        <v>0</v>
      </c>
      <c r="H801" s="54" t="str">
        <f>IF(OR(COUNT(C801:E801)&lt;&gt;3,ISBLANK(B801)),"",SUM(F801:G801))</f>
        <v/>
      </c>
    </row>
    <row r="802" spans="6:8" ht="17.25" x14ac:dyDescent="0.3">
      <c r="F802" s="41">
        <f>MAX(IF($B802="No",0,MIN((0.75*D802),1694)),MIN(D802,(0.75*$C802),1694))</f>
        <v>0</v>
      </c>
      <c r="G802" s="41">
        <f>MAX(IF($B802="No",0,MIN((0.75*E802),1694)),MIN(E802,(0.75*$C802),1694))</f>
        <v>0</v>
      </c>
      <c r="H802" s="54" t="str">
        <f>IF(OR(COUNT(C802:E802)&lt;&gt;3,ISBLANK(B802)),"",SUM(F802:G802))</f>
        <v/>
      </c>
    </row>
    <row r="803" spans="6:8" ht="17.25" x14ac:dyDescent="0.3">
      <c r="F803" s="41">
        <f>MAX(IF($B803="No",0,MIN((0.75*D803),1694)),MIN(D803,(0.75*$C803),1694))</f>
        <v>0</v>
      </c>
      <c r="G803" s="41">
        <f>MAX(IF($B803="No",0,MIN((0.75*E803),1694)),MIN(E803,(0.75*$C803),1694))</f>
        <v>0</v>
      </c>
      <c r="H803" s="54" t="str">
        <f>IF(OR(COUNT(C803:E803)&lt;&gt;3,ISBLANK(B803)),"",SUM(F803:G803))</f>
        <v/>
      </c>
    </row>
    <row r="804" spans="6:8" ht="17.25" x14ac:dyDescent="0.3">
      <c r="F804" s="41">
        <f>MAX(IF($B804="No",0,MIN((0.75*D804),1694)),MIN(D804,(0.75*$C804),1694))</f>
        <v>0</v>
      </c>
      <c r="G804" s="41">
        <f>MAX(IF($B804="No",0,MIN((0.75*E804),1694)),MIN(E804,(0.75*$C804),1694))</f>
        <v>0</v>
      </c>
      <c r="H804" s="54" t="str">
        <f>IF(OR(COUNT(C804:E804)&lt;&gt;3,ISBLANK(B804)),"",SUM(F804:G804))</f>
        <v/>
      </c>
    </row>
    <row r="805" spans="6:8" ht="17.25" x14ac:dyDescent="0.3">
      <c r="F805" s="41">
        <f>MAX(IF($B805="No",0,MIN((0.75*D805),1694)),MIN(D805,(0.75*$C805),1694))</f>
        <v>0</v>
      </c>
      <c r="G805" s="41">
        <f>MAX(IF($B805="No",0,MIN((0.75*E805),1694)),MIN(E805,(0.75*$C805),1694))</f>
        <v>0</v>
      </c>
      <c r="H805" s="54" t="str">
        <f>IF(OR(COUNT(C805:E805)&lt;&gt;3,ISBLANK(B805)),"",SUM(F805:G805))</f>
        <v/>
      </c>
    </row>
    <row r="806" spans="6:8" ht="17.25" x14ac:dyDescent="0.3">
      <c r="F806" s="41">
        <f>MAX(IF($B806="No",0,MIN((0.75*D806),1694)),MIN(D806,(0.75*$C806),1694))</f>
        <v>0</v>
      </c>
      <c r="G806" s="41">
        <f>MAX(IF($B806="No",0,MIN((0.75*E806),1694)),MIN(E806,(0.75*$C806),1694))</f>
        <v>0</v>
      </c>
      <c r="H806" s="54" t="str">
        <f>IF(OR(COUNT(C806:E806)&lt;&gt;3,ISBLANK(B806)),"",SUM(F806:G806))</f>
        <v/>
      </c>
    </row>
    <row r="807" spans="6:8" ht="17.25" x14ac:dyDescent="0.3">
      <c r="F807" s="41">
        <f>MAX(IF($B807="No",0,MIN((0.75*D807),1694)),MIN(D807,(0.75*$C807),1694))</f>
        <v>0</v>
      </c>
      <c r="G807" s="41">
        <f>MAX(IF($B807="No",0,MIN((0.75*E807),1694)),MIN(E807,(0.75*$C807),1694))</f>
        <v>0</v>
      </c>
      <c r="H807" s="54" t="str">
        <f>IF(OR(COUNT(C807:E807)&lt;&gt;3,ISBLANK(B807)),"",SUM(F807:G807))</f>
        <v/>
      </c>
    </row>
    <row r="808" spans="6:8" ht="17.25" x14ac:dyDescent="0.3">
      <c r="F808" s="41">
        <f>MAX(IF($B808="No",0,MIN((0.75*D808),1694)),MIN(D808,(0.75*$C808),1694))</f>
        <v>0</v>
      </c>
      <c r="G808" s="41">
        <f>MAX(IF($B808="No",0,MIN((0.75*E808),1694)),MIN(E808,(0.75*$C808),1694))</f>
        <v>0</v>
      </c>
      <c r="H808" s="54" t="str">
        <f>IF(OR(COUNT(C808:E808)&lt;&gt;3,ISBLANK(B808)),"",SUM(F808:G808))</f>
        <v/>
      </c>
    </row>
    <row r="809" spans="6:8" ht="17.25" x14ac:dyDescent="0.3">
      <c r="F809" s="41">
        <f>MAX(IF($B809="No",0,MIN((0.75*D809),1694)),MIN(D809,(0.75*$C809),1694))</f>
        <v>0</v>
      </c>
      <c r="G809" s="41">
        <f>MAX(IF($B809="No",0,MIN((0.75*E809),1694)),MIN(E809,(0.75*$C809),1694))</f>
        <v>0</v>
      </c>
      <c r="H809" s="54" t="str">
        <f>IF(OR(COUNT(C809:E809)&lt;&gt;3,ISBLANK(B809)),"",SUM(F809:G809))</f>
        <v/>
      </c>
    </row>
    <row r="810" spans="6:8" ht="17.25" x14ac:dyDescent="0.3">
      <c r="F810" s="41">
        <f>MAX(IF($B810="No",0,MIN((0.75*D810),1694)),MIN(D810,(0.75*$C810),1694))</f>
        <v>0</v>
      </c>
      <c r="G810" s="41">
        <f>MAX(IF($B810="No",0,MIN((0.75*E810),1694)),MIN(E810,(0.75*$C810),1694))</f>
        <v>0</v>
      </c>
      <c r="H810" s="54" t="str">
        <f>IF(OR(COUNT(C810:E810)&lt;&gt;3,ISBLANK(B810)),"",SUM(F810:G810))</f>
        <v/>
      </c>
    </row>
    <row r="811" spans="6:8" ht="17.25" x14ac:dyDescent="0.3">
      <c r="F811" s="41">
        <f>MAX(IF($B811="No",0,MIN((0.75*D811),1694)),MIN(D811,(0.75*$C811),1694))</f>
        <v>0</v>
      </c>
      <c r="G811" s="41">
        <f>MAX(IF($B811="No",0,MIN((0.75*E811),1694)),MIN(E811,(0.75*$C811),1694))</f>
        <v>0</v>
      </c>
      <c r="H811" s="54" t="str">
        <f>IF(OR(COUNT(C811:E811)&lt;&gt;3,ISBLANK(B811)),"",SUM(F811:G811))</f>
        <v/>
      </c>
    </row>
    <row r="812" spans="6:8" ht="17.25" x14ac:dyDescent="0.3">
      <c r="F812" s="41">
        <f>MAX(IF($B812="No",0,MIN((0.75*D812),1694)),MIN(D812,(0.75*$C812),1694))</f>
        <v>0</v>
      </c>
      <c r="G812" s="41">
        <f>MAX(IF($B812="No",0,MIN((0.75*E812),1694)),MIN(E812,(0.75*$C812),1694))</f>
        <v>0</v>
      </c>
      <c r="H812" s="54" t="str">
        <f>IF(OR(COUNT(C812:E812)&lt;&gt;3,ISBLANK(B812)),"",SUM(F812:G812))</f>
        <v/>
      </c>
    </row>
    <row r="813" spans="6:8" ht="17.25" x14ac:dyDescent="0.3">
      <c r="F813" s="41">
        <f>MAX(IF($B813="No",0,MIN((0.75*D813),1694)),MIN(D813,(0.75*$C813),1694))</f>
        <v>0</v>
      </c>
      <c r="G813" s="41">
        <f>MAX(IF($B813="No",0,MIN((0.75*E813),1694)),MIN(E813,(0.75*$C813),1694))</f>
        <v>0</v>
      </c>
      <c r="H813" s="54" t="str">
        <f>IF(OR(COUNT(C813:E813)&lt;&gt;3,ISBLANK(B813)),"",SUM(F813:G813))</f>
        <v/>
      </c>
    </row>
    <row r="814" spans="6:8" ht="17.25" x14ac:dyDescent="0.3">
      <c r="F814" s="41">
        <f>MAX(IF($B814="No",0,MIN((0.75*D814),1694)),MIN(D814,(0.75*$C814),1694))</f>
        <v>0</v>
      </c>
      <c r="G814" s="41">
        <f>MAX(IF($B814="No",0,MIN((0.75*E814),1694)),MIN(E814,(0.75*$C814),1694))</f>
        <v>0</v>
      </c>
      <c r="H814" s="54" t="str">
        <f>IF(OR(COUNT(C814:E814)&lt;&gt;3,ISBLANK(B814)),"",SUM(F814:G814))</f>
        <v/>
      </c>
    </row>
    <row r="815" spans="6:8" ht="17.25" x14ac:dyDescent="0.3">
      <c r="F815" s="41">
        <f>MAX(IF($B815="No",0,MIN((0.75*D815),1694)),MIN(D815,(0.75*$C815),1694))</f>
        <v>0</v>
      </c>
      <c r="G815" s="41">
        <f>MAX(IF($B815="No",0,MIN((0.75*E815),1694)),MIN(E815,(0.75*$C815),1694))</f>
        <v>0</v>
      </c>
      <c r="H815" s="54" t="str">
        <f>IF(OR(COUNT(C815:E815)&lt;&gt;3,ISBLANK(B815)),"",SUM(F815:G815))</f>
        <v/>
      </c>
    </row>
    <row r="816" spans="6:8" ht="17.25" x14ac:dyDescent="0.3">
      <c r="F816" s="41">
        <f>MAX(IF($B816="No",0,MIN((0.75*D816),1694)),MIN(D816,(0.75*$C816),1694))</f>
        <v>0</v>
      </c>
      <c r="G816" s="41">
        <f>MAX(IF($B816="No",0,MIN((0.75*E816),1694)),MIN(E816,(0.75*$C816),1694))</f>
        <v>0</v>
      </c>
      <c r="H816" s="54" t="str">
        <f>IF(OR(COUNT(C816:E816)&lt;&gt;3,ISBLANK(B816)),"",SUM(F816:G816))</f>
        <v/>
      </c>
    </row>
    <row r="817" spans="6:8" ht="17.25" x14ac:dyDescent="0.3">
      <c r="F817" s="41">
        <f>MAX(IF($B817="No",0,MIN((0.75*D817),1694)),MIN(D817,(0.75*$C817),1694))</f>
        <v>0</v>
      </c>
      <c r="G817" s="41">
        <f>MAX(IF($B817="No",0,MIN((0.75*E817),1694)),MIN(E817,(0.75*$C817),1694))</f>
        <v>0</v>
      </c>
      <c r="H817" s="54" t="str">
        <f>IF(OR(COUNT(C817:E817)&lt;&gt;3,ISBLANK(B817)),"",SUM(F817:G817))</f>
        <v/>
      </c>
    </row>
    <row r="818" spans="6:8" ht="17.25" x14ac:dyDescent="0.3">
      <c r="F818" s="41">
        <f>MAX(IF($B818="No",0,MIN((0.75*D818),1694)),MIN(D818,(0.75*$C818),1694))</f>
        <v>0</v>
      </c>
      <c r="G818" s="41">
        <f>MAX(IF($B818="No",0,MIN((0.75*E818),1694)),MIN(E818,(0.75*$C818),1694))</f>
        <v>0</v>
      </c>
      <c r="H818" s="54" t="str">
        <f>IF(OR(COUNT(C818:E818)&lt;&gt;3,ISBLANK(B818)),"",SUM(F818:G818))</f>
        <v/>
      </c>
    </row>
    <row r="819" spans="6:8" ht="17.25" x14ac:dyDescent="0.3">
      <c r="F819" s="41">
        <f>MAX(IF($B819="No",0,MIN((0.75*D819),1694)),MIN(D819,(0.75*$C819),1694))</f>
        <v>0</v>
      </c>
      <c r="G819" s="41">
        <f>MAX(IF($B819="No",0,MIN((0.75*E819),1694)),MIN(E819,(0.75*$C819),1694))</f>
        <v>0</v>
      </c>
      <c r="H819" s="54" t="str">
        <f>IF(OR(COUNT(C819:E819)&lt;&gt;3,ISBLANK(B819)),"",SUM(F819:G819))</f>
        <v/>
      </c>
    </row>
    <row r="820" spans="6:8" ht="17.25" x14ac:dyDescent="0.3">
      <c r="F820" s="41">
        <f>MAX(IF($B820="No",0,MIN((0.75*D820),1694)),MIN(D820,(0.75*$C820),1694))</f>
        <v>0</v>
      </c>
      <c r="G820" s="41">
        <f>MAX(IF($B820="No",0,MIN((0.75*E820),1694)),MIN(E820,(0.75*$C820),1694))</f>
        <v>0</v>
      </c>
      <c r="H820" s="54" t="str">
        <f>IF(OR(COUNT(C820:E820)&lt;&gt;3,ISBLANK(B820)),"",SUM(F820:G820))</f>
        <v/>
      </c>
    </row>
    <row r="821" spans="6:8" ht="17.25" x14ac:dyDescent="0.3">
      <c r="F821" s="41">
        <f>MAX(IF($B821="No",0,MIN((0.75*D821),1694)),MIN(D821,(0.75*$C821),1694))</f>
        <v>0</v>
      </c>
      <c r="G821" s="41">
        <f>MAX(IF($B821="No",0,MIN((0.75*E821),1694)),MIN(E821,(0.75*$C821),1694))</f>
        <v>0</v>
      </c>
      <c r="H821" s="54" t="str">
        <f>IF(OR(COUNT(C821:E821)&lt;&gt;3,ISBLANK(B821)),"",SUM(F821:G821))</f>
        <v/>
      </c>
    </row>
    <row r="822" spans="6:8" ht="17.25" x14ac:dyDescent="0.3">
      <c r="F822" s="41">
        <f>MAX(IF($B822="No",0,MIN((0.75*D822),1694)),MIN(D822,(0.75*$C822),1694))</f>
        <v>0</v>
      </c>
      <c r="G822" s="41">
        <f>MAX(IF($B822="No",0,MIN((0.75*E822),1694)),MIN(E822,(0.75*$C822),1694))</f>
        <v>0</v>
      </c>
      <c r="H822" s="54" t="str">
        <f>IF(OR(COUNT(C822:E822)&lt;&gt;3,ISBLANK(B822)),"",SUM(F822:G822))</f>
        <v/>
      </c>
    </row>
    <row r="823" spans="6:8" ht="17.25" x14ac:dyDescent="0.3">
      <c r="F823" s="41">
        <f>MAX(IF($B823="No",0,MIN((0.75*D823),1694)),MIN(D823,(0.75*$C823),1694))</f>
        <v>0</v>
      </c>
      <c r="G823" s="41">
        <f>MAX(IF($B823="No",0,MIN((0.75*E823),1694)),MIN(E823,(0.75*$C823),1694))</f>
        <v>0</v>
      </c>
      <c r="H823" s="54" t="str">
        <f>IF(OR(COUNT(C823:E823)&lt;&gt;3,ISBLANK(B823)),"",SUM(F823:G823))</f>
        <v/>
      </c>
    </row>
    <row r="824" spans="6:8" ht="17.25" x14ac:dyDescent="0.3">
      <c r="F824" s="41">
        <f>MAX(IF($B824="No",0,MIN((0.75*D824),1694)),MIN(D824,(0.75*$C824),1694))</f>
        <v>0</v>
      </c>
      <c r="G824" s="41">
        <f>MAX(IF($B824="No",0,MIN((0.75*E824),1694)),MIN(E824,(0.75*$C824),1694))</f>
        <v>0</v>
      </c>
      <c r="H824" s="54" t="str">
        <f>IF(OR(COUNT(C824:E824)&lt;&gt;3,ISBLANK(B824)),"",SUM(F824:G824))</f>
        <v/>
      </c>
    </row>
    <row r="825" spans="6:8" ht="17.25" x14ac:dyDescent="0.3">
      <c r="F825" s="41">
        <f>MAX(IF($B825="No",0,MIN((0.75*D825),1694)),MIN(D825,(0.75*$C825),1694))</f>
        <v>0</v>
      </c>
      <c r="G825" s="41">
        <f>MAX(IF($B825="No",0,MIN((0.75*E825),1694)),MIN(E825,(0.75*$C825),1694))</f>
        <v>0</v>
      </c>
      <c r="H825" s="54" t="str">
        <f>IF(OR(COUNT(C825:E825)&lt;&gt;3,ISBLANK(B825)),"",SUM(F825:G825))</f>
        <v/>
      </c>
    </row>
    <row r="826" spans="6:8" ht="17.25" x14ac:dyDescent="0.3">
      <c r="F826" s="41">
        <f>MAX(IF($B826="No",0,MIN((0.75*D826),1694)),MIN(D826,(0.75*$C826),1694))</f>
        <v>0</v>
      </c>
      <c r="G826" s="41">
        <f>MAX(IF($B826="No",0,MIN((0.75*E826),1694)),MIN(E826,(0.75*$C826),1694))</f>
        <v>0</v>
      </c>
      <c r="H826" s="54" t="str">
        <f>IF(OR(COUNT(C826:E826)&lt;&gt;3,ISBLANK(B826)),"",SUM(F826:G826))</f>
        <v/>
      </c>
    </row>
    <row r="827" spans="6:8" ht="17.25" x14ac:dyDescent="0.3">
      <c r="F827" s="41">
        <f>MAX(IF($B827="No",0,MIN((0.75*D827),1694)),MIN(D827,(0.75*$C827),1694))</f>
        <v>0</v>
      </c>
      <c r="G827" s="41">
        <f>MAX(IF($B827="No",0,MIN((0.75*E827),1694)),MIN(E827,(0.75*$C827),1694))</f>
        <v>0</v>
      </c>
      <c r="H827" s="54" t="str">
        <f>IF(OR(COUNT(C827:E827)&lt;&gt;3,ISBLANK(B827)),"",SUM(F827:G827))</f>
        <v/>
      </c>
    </row>
    <row r="828" spans="6:8" ht="17.25" x14ac:dyDescent="0.3">
      <c r="F828" s="41">
        <f>MAX(IF($B828="No",0,MIN((0.75*D828),1694)),MIN(D828,(0.75*$C828),1694))</f>
        <v>0</v>
      </c>
      <c r="G828" s="41">
        <f>MAX(IF($B828="No",0,MIN((0.75*E828),1694)),MIN(E828,(0.75*$C828),1694))</f>
        <v>0</v>
      </c>
      <c r="H828" s="54" t="str">
        <f>IF(OR(COUNT(C828:E828)&lt;&gt;3,ISBLANK(B828)),"",SUM(F828:G828))</f>
        <v/>
      </c>
    </row>
    <row r="829" spans="6:8" ht="17.25" x14ac:dyDescent="0.3">
      <c r="F829" s="41">
        <f>MAX(IF($B829="No",0,MIN((0.75*D829),1694)),MIN(D829,(0.75*$C829),1694))</f>
        <v>0</v>
      </c>
      <c r="G829" s="41">
        <f>MAX(IF($B829="No",0,MIN((0.75*E829),1694)),MIN(E829,(0.75*$C829),1694))</f>
        <v>0</v>
      </c>
      <c r="H829" s="54" t="str">
        <f>IF(OR(COUNT(C829:E829)&lt;&gt;3,ISBLANK(B829)),"",SUM(F829:G829))</f>
        <v/>
      </c>
    </row>
    <row r="830" spans="6:8" ht="17.25" x14ac:dyDescent="0.3">
      <c r="F830" s="41">
        <f>MAX(IF($B830="No",0,MIN((0.75*D830),1694)),MIN(D830,(0.75*$C830),1694))</f>
        <v>0</v>
      </c>
      <c r="G830" s="41">
        <f>MAX(IF($B830="No",0,MIN((0.75*E830),1694)),MIN(E830,(0.75*$C830),1694))</f>
        <v>0</v>
      </c>
      <c r="H830" s="54" t="str">
        <f>IF(OR(COUNT(C830:E830)&lt;&gt;3,ISBLANK(B830)),"",SUM(F830:G830))</f>
        <v/>
      </c>
    </row>
    <row r="831" spans="6:8" ht="17.25" x14ac:dyDescent="0.3">
      <c r="F831" s="41">
        <f>MAX(IF($B831="No",0,MIN((0.75*D831),1694)),MIN(D831,(0.75*$C831),1694))</f>
        <v>0</v>
      </c>
      <c r="G831" s="41">
        <f>MAX(IF($B831="No",0,MIN((0.75*E831),1694)),MIN(E831,(0.75*$C831),1694))</f>
        <v>0</v>
      </c>
      <c r="H831" s="54" t="str">
        <f>IF(OR(COUNT(C831:E831)&lt;&gt;3,ISBLANK(B831)),"",SUM(F831:G831))</f>
        <v/>
      </c>
    </row>
    <row r="832" spans="6:8" ht="17.25" x14ac:dyDescent="0.3">
      <c r="F832" s="41">
        <f>MAX(IF($B832="No",0,MIN((0.75*D832),1694)),MIN(D832,(0.75*$C832),1694))</f>
        <v>0</v>
      </c>
      <c r="G832" s="41">
        <f>MAX(IF($B832="No",0,MIN((0.75*E832),1694)),MIN(E832,(0.75*$C832),1694))</f>
        <v>0</v>
      </c>
      <c r="H832" s="54" t="str">
        <f>IF(OR(COUNT(C832:E832)&lt;&gt;3,ISBLANK(B832)),"",SUM(F832:G832))</f>
        <v/>
      </c>
    </row>
    <row r="833" spans="6:8" ht="17.25" x14ac:dyDescent="0.3">
      <c r="F833" s="41">
        <f>MAX(IF($B833="No",0,MIN((0.75*D833),1694)),MIN(D833,(0.75*$C833),1694))</f>
        <v>0</v>
      </c>
      <c r="G833" s="41">
        <f>MAX(IF($B833="No",0,MIN((0.75*E833),1694)),MIN(E833,(0.75*$C833),1694))</f>
        <v>0</v>
      </c>
      <c r="H833" s="54" t="str">
        <f>IF(OR(COUNT(C833:E833)&lt;&gt;3,ISBLANK(B833)),"",SUM(F833:G833))</f>
        <v/>
      </c>
    </row>
    <row r="834" spans="6:8" ht="17.25" x14ac:dyDescent="0.3">
      <c r="F834" s="41">
        <f>MAX(IF($B834="No",0,MIN((0.75*D834),1694)),MIN(D834,(0.75*$C834),1694))</f>
        <v>0</v>
      </c>
      <c r="G834" s="41">
        <f>MAX(IF($B834="No",0,MIN((0.75*E834),1694)),MIN(E834,(0.75*$C834),1694))</f>
        <v>0</v>
      </c>
      <c r="H834" s="54" t="str">
        <f>IF(OR(COUNT(C834:E834)&lt;&gt;3,ISBLANK(B834)),"",SUM(F834:G834))</f>
        <v/>
      </c>
    </row>
    <row r="835" spans="6:8" ht="17.25" x14ac:dyDescent="0.3">
      <c r="F835" s="41">
        <f>MAX(IF($B835="No",0,MIN((0.75*D835),1694)),MIN(D835,(0.75*$C835),1694))</f>
        <v>0</v>
      </c>
      <c r="G835" s="41">
        <f>MAX(IF($B835="No",0,MIN((0.75*E835),1694)),MIN(E835,(0.75*$C835),1694))</f>
        <v>0</v>
      </c>
      <c r="H835" s="54" t="str">
        <f>IF(OR(COUNT(C835:E835)&lt;&gt;3,ISBLANK(B835)),"",SUM(F835:G835))</f>
        <v/>
      </c>
    </row>
    <row r="836" spans="6:8" ht="17.25" x14ac:dyDescent="0.3">
      <c r="F836" s="41">
        <f>MAX(IF($B836="No",0,MIN((0.75*D836),1694)),MIN(D836,(0.75*$C836),1694))</f>
        <v>0</v>
      </c>
      <c r="G836" s="41">
        <f>MAX(IF($B836="No",0,MIN((0.75*E836),1694)),MIN(E836,(0.75*$C836),1694))</f>
        <v>0</v>
      </c>
      <c r="H836" s="54" t="str">
        <f>IF(OR(COUNT(C836:E836)&lt;&gt;3,ISBLANK(B836)),"",SUM(F836:G836))</f>
        <v/>
      </c>
    </row>
    <row r="837" spans="6:8" ht="17.25" x14ac:dyDescent="0.3">
      <c r="F837" s="41">
        <f>MAX(IF($B837="No",0,MIN((0.75*D837),1694)),MIN(D837,(0.75*$C837),1694))</f>
        <v>0</v>
      </c>
      <c r="G837" s="41">
        <f>MAX(IF($B837="No",0,MIN((0.75*E837),1694)),MIN(E837,(0.75*$C837),1694))</f>
        <v>0</v>
      </c>
      <c r="H837" s="54" t="str">
        <f>IF(OR(COUNT(C837:E837)&lt;&gt;3,ISBLANK(B837)),"",SUM(F837:G837))</f>
        <v/>
      </c>
    </row>
    <row r="838" spans="6:8" ht="17.25" x14ac:dyDescent="0.3">
      <c r="F838" s="41">
        <f>MAX(IF($B838="No",0,MIN((0.75*D838),1694)),MIN(D838,(0.75*$C838),1694))</f>
        <v>0</v>
      </c>
      <c r="G838" s="41">
        <f>MAX(IF($B838="No",0,MIN((0.75*E838),1694)),MIN(E838,(0.75*$C838),1694))</f>
        <v>0</v>
      </c>
      <c r="H838" s="54" t="str">
        <f>IF(OR(COUNT(C838:E838)&lt;&gt;3,ISBLANK(B838)),"",SUM(F838:G838))</f>
        <v/>
      </c>
    </row>
    <row r="839" spans="6:8" ht="17.25" x14ac:dyDescent="0.3">
      <c r="F839" s="41">
        <f>MAX(IF($B839="No",0,MIN((0.75*D839),1694)),MIN(D839,(0.75*$C839),1694))</f>
        <v>0</v>
      </c>
      <c r="G839" s="41">
        <f>MAX(IF($B839="No",0,MIN((0.75*E839),1694)),MIN(E839,(0.75*$C839),1694))</f>
        <v>0</v>
      </c>
      <c r="H839" s="54" t="str">
        <f>IF(OR(COUNT(C839:E839)&lt;&gt;3,ISBLANK(B839)),"",SUM(F839:G839))</f>
        <v/>
      </c>
    </row>
    <row r="840" spans="6:8" ht="17.25" x14ac:dyDescent="0.3">
      <c r="F840" s="41">
        <f>MAX(IF($B840="No",0,MIN((0.75*D840),1694)),MIN(D840,(0.75*$C840),1694))</f>
        <v>0</v>
      </c>
      <c r="G840" s="41">
        <f>MAX(IF($B840="No",0,MIN((0.75*E840),1694)),MIN(E840,(0.75*$C840),1694))</f>
        <v>0</v>
      </c>
      <c r="H840" s="54" t="str">
        <f>IF(OR(COUNT(C840:E840)&lt;&gt;3,ISBLANK(B840)),"",SUM(F840:G840))</f>
        <v/>
      </c>
    </row>
    <row r="841" spans="6:8" ht="17.25" x14ac:dyDescent="0.3">
      <c r="F841" s="41">
        <f>MAX(IF($B841="No",0,MIN((0.75*D841),1694)),MIN(D841,(0.75*$C841),1694))</f>
        <v>0</v>
      </c>
      <c r="G841" s="41">
        <f>MAX(IF($B841="No",0,MIN((0.75*E841),1694)),MIN(E841,(0.75*$C841),1694))</f>
        <v>0</v>
      </c>
      <c r="H841" s="54" t="str">
        <f>IF(OR(COUNT(C841:E841)&lt;&gt;3,ISBLANK(B841)),"",SUM(F841:G841))</f>
        <v/>
      </c>
    </row>
    <row r="842" spans="6:8" ht="17.25" x14ac:dyDescent="0.3">
      <c r="F842" s="41">
        <f>MAX(IF($B842="No",0,MIN((0.75*D842),1694)),MIN(D842,(0.75*$C842),1694))</f>
        <v>0</v>
      </c>
      <c r="G842" s="41">
        <f>MAX(IF($B842="No",0,MIN((0.75*E842),1694)),MIN(E842,(0.75*$C842),1694))</f>
        <v>0</v>
      </c>
      <c r="H842" s="54" t="str">
        <f>IF(OR(COUNT(C842:E842)&lt;&gt;3,ISBLANK(B842)),"",SUM(F842:G842))</f>
        <v/>
      </c>
    </row>
    <row r="843" spans="6:8" ht="17.25" x14ac:dyDescent="0.3">
      <c r="F843" s="41">
        <f>MAX(IF($B843="No",0,MIN((0.75*D843),1694)),MIN(D843,(0.75*$C843),1694))</f>
        <v>0</v>
      </c>
      <c r="G843" s="41">
        <f>MAX(IF($B843="No",0,MIN((0.75*E843),1694)),MIN(E843,(0.75*$C843),1694))</f>
        <v>0</v>
      </c>
      <c r="H843" s="54" t="str">
        <f>IF(OR(COUNT(C843:E843)&lt;&gt;3,ISBLANK(B843)),"",SUM(F843:G843))</f>
        <v/>
      </c>
    </row>
    <row r="844" spans="6:8" ht="17.25" x14ac:dyDescent="0.3">
      <c r="F844" s="41">
        <f>MAX(IF($B844="No",0,MIN((0.75*D844),1694)),MIN(D844,(0.75*$C844),1694))</f>
        <v>0</v>
      </c>
      <c r="G844" s="41">
        <f>MAX(IF($B844="No",0,MIN((0.75*E844),1694)),MIN(E844,(0.75*$C844),1694))</f>
        <v>0</v>
      </c>
      <c r="H844" s="54" t="str">
        <f>IF(OR(COUNT(C844:E844)&lt;&gt;3,ISBLANK(B844)),"",SUM(F844:G844))</f>
        <v/>
      </c>
    </row>
    <row r="845" spans="6:8" ht="17.25" x14ac:dyDescent="0.3">
      <c r="F845" s="41">
        <f>MAX(IF($B845="No",0,MIN((0.75*D845),1694)),MIN(D845,(0.75*$C845),1694))</f>
        <v>0</v>
      </c>
      <c r="G845" s="41">
        <f>MAX(IF($B845="No",0,MIN((0.75*E845),1694)),MIN(E845,(0.75*$C845),1694))</f>
        <v>0</v>
      </c>
      <c r="H845" s="54" t="str">
        <f>IF(OR(COUNT(C845:E845)&lt;&gt;3,ISBLANK(B845)),"",SUM(F845:G845))</f>
        <v/>
      </c>
    </row>
    <row r="846" spans="6:8" ht="17.25" x14ac:dyDescent="0.3">
      <c r="F846" s="41">
        <f>MAX(IF($B846="No",0,MIN((0.75*D846),1694)),MIN(D846,(0.75*$C846),1694))</f>
        <v>0</v>
      </c>
      <c r="G846" s="41">
        <f>MAX(IF($B846="No",0,MIN((0.75*E846),1694)),MIN(E846,(0.75*$C846),1694))</f>
        <v>0</v>
      </c>
      <c r="H846" s="54" t="str">
        <f>IF(OR(COUNT(C846:E846)&lt;&gt;3,ISBLANK(B846)),"",SUM(F846:G846))</f>
        <v/>
      </c>
    </row>
    <row r="847" spans="6:8" ht="17.25" x14ac:dyDescent="0.3">
      <c r="F847" s="41">
        <f>MAX(IF($B847="No",0,MIN((0.75*D847),1694)),MIN(D847,(0.75*$C847),1694))</f>
        <v>0</v>
      </c>
      <c r="G847" s="41">
        <f>MAX(IF($B847="No",0,MIN((0.75*E847),1694)),MIN(E847,(0.75*$C847),1694))</f>
        <v>0</v>
      </c>
      <c r="H847" s="54" t="str">
        <f>IF(OR(COUNT(C847:E847)&lt;&gt;3,ISBLANK(B847)),"",SUM(F847:G847))</f>
        <v/>
      </c>
    </row>
    <row r="848" spans="6:8" ht="17.25" x14ac:dyDescent="0.3">
      <c r="F848" s="41">
        <f>MAX(IF($B848="No",0,MIN((0.75*D848),1694)),MIN(D848,(0.75*$C848),1694))</f>
        <v>0</v>
      </c>
      <c r="G848" s="41">
        <f>MAX(IF($B848="No",0,MIN((0.75*E848),1694)),MIN(E848,(0.75*$C848),1694))</f>
        <v>0</v>
      </c>
      <c r="H848" s="54" t="str">
        <f>IF(OR(COUNT(C848:E848)&lt;&gt;3,ISBLANK(B848)),"",SUM(F848:G848))</f>
        <v/>
      </c>
    </row>
    <row r="849" spans="6:8" ht="17.25" x14ac:dyDescent="0.3">
      <c r="F849" s="41">
        <f>MAX(IF($B849="No",0,MIN((0.75*D849),1694)),MIN(D849,(0.75*$C849),1694))</f>
        <v>0</v>
      </c>
      <c r="G849" s="41">
        <f>MAX(IF($B849="No",0,MIN((0.75*E849),1694)),MIN(E849,(0.75*$C849),1694))</f>
        <v>0</v>
      </c>
      <c r="H849" s="54" t="str">
        <f>IF(OR(COUNT(C849:E849)&lt;&gt;3,ISBLANK(B849)),"",SUM(F849:G849))</f>
        <v/>
      </c>
    </row>
    <row r="850" spans="6:8" ht="17.25" x14ac:dyDescent="0.3">
      <c r="F850" s="41">
        <f>MAX(IF($B850="No",0,MIN((0.75*D850),1694)),MIN(D850,(0.75*$C850),1694))</f>
        <v>0</v>
      </c>
      <c r="G850" s="41">
        <f>MAX(IF($B850="No",0,MIN((0.75*E850),1694)),MIN(E850,(0.75*$C850),1694))</f>
        <v>0</v>
      </c>
      <c r="H850" s="54" t="str">
        <f>IF(OR(COUNT(C850:E850)&lt;&gt;3,ISBLANK(B850)),"",SUM(F850:G850))</f>
        <v/>
      </c>
    </row>
    <row r="851" spans="6:8" ht="17.25" x14ac:dyDescent="0.3">
      <c r="F851" s="41">
        <f>MAX(IF($B851="No",0,MIN((0.75*D851),1694)),MIN(D851,(0.75*$C851),1694))</f>
        <v>0</v>
      </c>
      <c r="G851" s="41">
        <f>MAX(IF($B851="No",0,MIN((0.75*E851),1694)),MIN(E851,(0.75*$C851),1694))</f>
        <v>0</v>
      </c>
      <c r="H851" s="54" t="str">
        <f>IF(OR(COUNT(C851:E851)&lt;&gt;3,ISBLANK(B851)),"",SUM(F851:G851))</f>
        <v/>
      </c>
    </row>
    <row r="852" spans="6:8" ht="17.25" x14ac:dyDescent="0.3">
      <c r="F852" s="41">
        <f>MAX(IF($B852="No",0,MIN((0.75*D852),1694)),MIN(D852,(0.75*$C852),1694))</f>
        <v>0</v>
      </c>
      <c r="G852" s="41">
        <f>MAX(IF($B852="No",0,MIN((0.75*E852),1694)),MIN(E852,(0.75*$C852),1694))</f>
        <v>0</v>
      </c>
      <c r="H852" s="54" t="str">
        <f>IF(OR(COUNT(C852:E852)&lt;&gt;3,ISBLANK(B852)),"",SUM(F852:G852))</f>
        <v/>
      </c>
    </row>
    <row r="853" spans="6:8" ht="17.25" x14ac:dyDescent="0.3">
      <c r="F853" s="41">
        <f>MAX(IF($B853="No",0,MIN((0.75*D853),1694)),MIN(D853,(0.75*$C853),1694))</f>
        <v>0</v>
      </c>
      <c r="G853" s="41">
        <f>MAX(IF($B853="No",0,MIN((0.75*E853),1694)),MIN(E853,(0.75*$C853),1694))</f>
        <v>0</v>
      </c>
      <c r="H853" s="54" t="str">
        <f>IF(OR(COUNT(C853:E853)&lt;&gt;3,ISBLANK(B853)),"",SUM(F853:G853))</f>
        <v/>
      </c>
    </row>
    <row r="854" spans="6:8" ht="17.25" x14ac:dyDescent="0.3">
      <c r="F854" s="41">
        <f>MAX(IF($B854="No",0,MIN((0.75*D854),1694)),MIN(D854,(0.75*$C854),1694))</f>
        <v>0</v>
      </c>
      <c r="G854" s="41">
        <f>MAX(IF($B854="No",0,MIN((0.75*E854),1694)),MIN(E854,(0.75*$C854),1694))</f>
        <v>0</v>
      </c>
      <c r="H854" s="54" t="str">
        <f>IF(OR(COUNT(C854:E854)&lt;&gt;3,ISBLANK(B854)),"",SUM(F854:G854))</f>
        <v/>
      </c>
    </row>
    <row r="855" spans="6:8" ht="17.25" x14ac:dyDescent="0.3">
      <c r="F855" s="41">
        <f>MAX(IF($B855="No",0,MIN((0.75*D855),1694)),MIN(D855,(0.75*$C855),1694))</f>
        <v>0</v>
      </c>
      <c r="G855" s="41">
        <f>MAX(IF($B855="No",0,MIN((0.75*E855),1694)),MIN(E855,(0.75*$C855),1694))</f>
        <v>0</v>
      </c>
      <c r="H855" s="54" t="str">
        <f>IF(OR(COUNT(C855:E855)&lt;&gt;3,ISBLANK(B855)),"",SUM(F855:G855))</f>
        <v/>
      </c>
    </row>
    <row r="856" spans="6:8" ht="17.25" x14ac:dyDescent="0.3">
      <c r="F856" s="41">
        <f>MAX(IF($B856="No",0,MIN((0.75*D856),1694)),MIN(D856,(0.75*$C856),1694))</f>
        <v>0</v>
      </c>
      <c r="G856" s="41">
        <f>MAX(IF($B856="No",0,MIN((0.75*E856),1694)),MIN(E856,(0.75*$C856),1694))</f>
        <v>0</v>
      </c>
      <c r="H856" s="54" t="str">
        <f>IF(OR(COUNT(C856:E856)&lt;&gt;3,ISBLANK(B856)),"",SUM(F856:G856))</f>
        <v/>
      </c>
    </row>
    <row r="857" spans="6:8" ht="17.25" x14ac:dyDescent="0.3">
      <c r="F857" s="41">
        <f>MAX(IF($B857="No",0,MIN((0.75*D857),1694)),MIN(D857,(0.75*$C857),1694))</f>
        <v>0</v>
      </c>
      <c r="G857" s="41">
        <f>MAX(IF($B857="No",0,MIN((0.75*E857),1694)),MIN(E857,(0.75*$C857),1694))</f>
        <v>0</v>
      </c>
      <c r="H857" s="54" t="str">
        <f>IF(OR(COUNT(C857:E857)&lt;&gt;3,ISBLANK(B857)),"",SUM(F857:G857))</f>
        <v/>
      </c>
    </row>
    <row r="858" spans="6:8" ht="17.25" x14ac:dyDescent="0.3">
      <c r="F858" s="41">
        <f>MAX(IF($B858="No",0,MIN((0.75*D858),1694)),MIN(D858,(0.75*$C858),1694))</f>
        <v>0</v>
      </c>
      <c r="G858" s="41">
        <f>MAX(IF($B858="No",0,MIN((0.75*E858),1694)),MIN(E858,(0.75*$C858),1694))</f>
        <v>0</v>
      </c>
      <c r="H858" s="54" t="str">
        <f>IF(OR(COUNT(C858:E858)&lt;&gt;3,ISBLANK(B858)),"",SUM(F858:G858))</f>
        <v/>
      </c>
    </row>
    <row r="859" spans="6:8" ht="17.25" x14ac:dyDescent="0.3">
      <c r="F859" s="41">
        <f>MAX(IF($B859="No",0,MIN((0.75*D859),1694)),MIN(D859,(0.75*$C859),1694))</f>
        <v>0</v>
      </c>
      <c r="G859" s="41">
        <f>MAX(IF($B859="No",0,MIN((0.75*E859),1694)),MIN(E859,(0.75*$C859),1694))</f>
        <v>0</v>
      </c>
      <c r="H859" s="54" t="str">
        <f>IF(OR(COUNT(C859:E859)&lt;&gt;3,ISBLANK(B859)),"",SUM(F859:G859))</f>
        <v/>
      </c>
    </row>
    <row r="860" spans="6:8" ht="17.25" x14ac:dyDescent="0.3">
      <c r="F860" s="41">
        <f>MAX(IF($B860="No",0,MIN((0.75*D860),1694)),MIN(D860,(0.75*$C860),1694))</f>
        <v>0</v>
      </c>
      <c r="G860" s="41">
        <f>MAX(IF($B860="No",0,MIN((0.75*E860),1694)),MIN(E860,(0.75*$C860),1694))</f>
        <v>0</v>
      </c>
      <c r="H860" s="54" t="str">
        <f>IF(OR(COUNT(C860:E860)&lt;&gt;3,ISBLANK(B860)),"",SUM(F860:G860))</f>
        <v/>
      </c>
    </row>
    <row r="861" spans="6:8" ht="17.25" x14ac:dyDescent="0.3">
      <c r="F861" s="41">
        <f>MAX(IF($B861="No",0,MIN((0.75*D861),1694)),MIN(D861,(0.75*$C861),1694))</f>
        <v>0</v>
      </c>
      <c r="G861" s="41">
        <f>MAX(IF($B861="No",0,MIN((0.75*E861),1694)),MIN(E861,(0.75*$C861),1694))</f>
        <v>0</v>
      </c>
      <c r="H861" s="54" t="str">
        <f>IF(OR(COUNT(C861:E861)&lt;&gt;3,ISBLANK(B861)),"",SUM(F861:G861))</f>
        <v/>
      </c>
    </row>
    <row r="862" spans="6:8" ht="17.25" x14ac:dyDescent="0.3">
      <c r="F862" s="41">
        <f>MAX(IF($B862="No",0,MIN((0.75*D862),1694)),MIN(D862,(0.75*$C862),1694))</f>
        <v>0</v>
      </c>
      <c r="G862" s="41">
        <f>MAX(IF($B862="No",0,MIN((0.75*E862),1694)),MIN(E862,(0.75*$C862),1694))</f>
        <v>0</v>
      </c>
      <c r="H862" s="54" t="str">
        <f>IF(OR(COUNT(C862:E862)&lt;&gt;3,ISBLANK(B862)),"",SUM(F862:G862))</f>
        <v/>
      </c>
    </row>
    <row r="863" spans="6:8" ht="17.25" x14ac:dyDescent="0.3">
      <c r="F863" s="41">
        <f>MAX(IF($B863="No",0,MIN((0.75*D863),1694)),MIN(D863,(0.75*$C863),1694))</f>
        <v>0</v>
      </c>
      <c r="G863" s="41">
        <f>MAX(IF($B863="No",0,MIN((0.75*E863),1694)),MIN(E863,(0.75*$C863),1694))</f>
        <v>0</v>
      </c>
      <c r="H863" s="54" t="str">
        <f>IF(OR(COUNT(C863:E863)&lt;&gt;3,ISBLANK(B863)),"",SUM(F863:G863))</f>
        <v/>
      </c>
    </row>
    <row r="864" spans="6:8" ht="17.25" x14ac:dyDescent="0.3">
      <c r="F864" s="41">
        <f>MAX(IF($B864="No",0,MIN((0.75*D864),1694)),MIN(D864,(0.75*$C864),1694))</f>
        <v>0</v>
      </c>
      <c r="G864" s="41">
        <f>MAX(IF($B864="No",0,MIN((0.75*E864),1694)),MIN(E864,(0.75*$C864),1694))</f>
        <v>0</v>
      </c>
      <c r="H864" s="54" t="str">
        <f>IF(OR(COUNT(C864:E864)&lt;&gt;3,ISBLANK(B864)),"",SUM(F864:G864))</f>
        <v/>
      </c>
    </row>
    <row r="865" spans="6:8" ht="17.25" x14ac:dyDescent="0.3">
      <c r="F865" s="41">
        <f>MAX(IF($B865="No",0,MIN((0.75*D865),1694)),MIN(D865,(0.75*$C865),1694))</f>
        <v>0</v>
      </c>
      <c r="G865" s="41">
        <f>MAX(IF($B865="No",0,MIN((0.75*E865),1694)),MIN(E865,(0.75*$C865),1694))</f>
        <v>0</v>
      </c>
      <c r="H865" s="54" t="str">
        <f>IF(OR(COUNT(C865:E865)&lt;&gt;3,ISBLANK(B865)),"",SUM(F865:G865))</f>
        <v/>
      </c>
    </row>
    <row r="866" spans="6:8" ht="17.25" x14ac:dyDescent="0.3">
      <c r="F866" s="41">
        <f>MAX(IF($B866="No",0,MIN((0.75*D866),1694)),MIN(D866,(0.75*$C866),1694))</f>
        <v>0</v>
      </c>
      <c r="G866" s="41">
        <f>MAX(IF($B866="No",0,MIN((0.75*E866),1694)),MIN(E866,(0.75*$C866),1694))</f>
        <v>0</v>
      </c>
      <c r="H866" s="54" t="str">
        <f>IF(OR(COUNT(C866:E866)&lt;&gt;3,ISBLANK(B866)),"",SUM(F866:G866))</f>
        <v/>
      </c>
    </row>
    <row r="867" spans="6:8" ht="17.25" x14ac:dyDescent="0.3">
      <c r="F867" s="41">
        <f>MAX(IF($B867="No",0,MIN((0.75*D867),1694)),MIN(D867,(0.75*$C867),1694))</f>
        <v>0</v>
      </c>
      <c r="G867" s="41">
        <f>MAX(IF($B867="No",0,MIN((0.75*E867),1694)),MIN(E867,(0.75*$C867),1694))</f>
        <v>0</v>
      </c>
      <c r="H867" s="54" t="str">
        <f>IF(OR(COUNT(C867:E867)&lt;&gt;3,ISBLANK(B867)),"",SUM(F867:G867))</f>
        <v/>
      </c>
    </row>
    <row r="868" spans="6:8" ht="17.25" x14ac:dyDescent="0.3">
      <c r="F868" s="41">
        <f>MAX(IF($B868="No",0,MIN((0.75*D868),1694)),MIN(D868,(0.75*$C868),1694))</f>
        <v>0</v>
      </c>
      <c r="G868" s="41">
        <f>MAX(IF($B868="No",0,MIN((0.75*E868),1694)),MIN(E868,(0.75*$C868),1694))</f>
        <v>0</v>
      </c>
      <c r="H868" s="54" t="str">
        <f>IF(OR(COUNT(C868:E868)&lt;&gt;3,ISBLANK(B868)),"",SUM(F868:G868))</f>
        <v/>
      </c>
    </row>
    <row r="869" spans="6:8" ht="17.25" x14ac:dyDescent="0.3">
      <c r="F869" s="41">
        <f>MAX(IF($B869="No",0,MIN((0.75*D869),1694)),MIN(D869,(0.75*$C869),1694))</f>
        <v>0</v>
      </c>
      <c r="G869" s="41">
        <f>MAX(IF($B869="No",0,MIN((0.75*E869),1694)),MIN(E869,(0.75*$C869),1694))</f>
        <v>0</v>
      </c>
      <c r="H869" s="54" t="str">
        <f>IF(OR(COUNT(C869:E869)&lt;&gt;3,ISBLANK(B869)),"",SUM(F869:G869))</f>
        <v/>
      </c>
    </row>
    <row r="870" spans="6:8" ht="17.25" x14ac:dyDescent="0.3">
      <c r="F870" s="41">
        <f>MAX(IF($B870="No",0,MIN((0.75*D870),1694)),MIN(D870,(0.75*$C870),1694))</f>
        <v>0</v>
      </c>
      <c r="G870" s="41">
        <f>MAX(IF($B870="No",0,MIN((0.75*E870),1694)),MIN(E870,(0.75*$C870),1694))</f>
        <v>0</v>
      </c>
      <c r="H870" s="54" t="str">
        <f>IF(OR(COUNT(C870:E870)&lt;&gt;3,ISBLANK(B870)),"",SUM(F870:G870))</f>
        <v/>
      </c>
    </row>
    <row r="871" spans="6:8" ht="17.25" x14ac:dyDescent="0.3">
      <c r="F871" s="41">
        <f>MAX(IF($B871="No",0,MIN((0.75*D871),1694)),MIN(D871,(0.75*$C871),1694))</f>
        <v>0</v>
      </c>
      <c r="G871" s="41">
        <f>MAX(IF($B871="No",0,MIN((0.75*E871),1694)),MIN(E871,(0.75*$C871),1694))</f>
        <v>0</v>
      </c>
      <c r="H871" s="54" t="str">
        <f>IF(OR(COUNT(C871:E871)&lt;&gt;3,ISBLANK(B871)),"",SUM(F871:G871))</f>
        <v/>
      </c>
    </row>
    <row r="872" spans="6:8" ht="17.25" x14ac:dyDescent="0.3">
      <c r="F872" s="41">
        <f>MAX(IF($B872="No",0,MIN((0.75*D872),1694)),MIN(D872,(0.75*$C872),1694))</f>
        <v>0</v>
      </c>
      <c r="G872" s="41">
        <f>MAX(IF($B872="No",0,MIN((0.75*E872),1694)),MIN(E872,(0.75*$C872),1694))</f>
        <v>0</v>
      </c>
      <c r="H872" s="54" t="str">
        <f>IF(OR(COUNT(C872:E872)&lt;&gt;3,ISBLANK(B872)),"",SUM(F872:G872))</f>
        <v/>
      </c>
    </row>
    <row r="873" spans="6:8" ht="17.25" x14ac:dyDescent="0.3">
      <c r="F873" s="41">
        <f>MAX(IF($B873="No",0,MIN((0.75*D873),1694)),MIN(D873,(0.75*$C873),1694))</f>
        <v>0</v>
      </c>
      <c r="G873" s="41">
        <f>MAX(IF($B873="No",0,MIN((0.75*E873),1694)),MIN(E873,(0.75*$C873),1694))</f>
        <v>0</v>
      </c>
      <c r="H873" s="54" t="str">
        <f>IF(OR(COUNT(C873:E873)&lt;&gt;3,ISBLANK(B873)),"",SUM(F873:G873))</f>
        <v/>
      </c>
    </row>
    <row r="874" spans="6:8" ht="17.25" x14ac:dyDescent="0.3">
      <c r="F874" s="41">
        <f>MAX(IF($B874="No",0,MIN((0.75*D874),1694)),MIN(D874,(0.75*$C874),1694))</f>
        <v>0</v>
      </c>
      <c r="G874" s="41">
        <f>MAX(IF($B874="No",0,MIN((0.75*E874),1694)),MIN(E874,(0.75*$C874),1694))</f>
        <v>0</v>
      </c>
      <c r="H874" s="54" t="str">
        <f>IF(OR(COUNT(C874:E874)&lt;&gt;3,ISBLANK(B874)),"",SUM(F874:G874))</f>
        <v/>
      </c>
    </row>
    <row r="875" spans="6:8" ht="17.25" x14ac:dyDescent="0.3">
      <c r="F875" s="41">
        <f>MAX(IF($B875="No",0,MIN((0.75*D875),1694)),MIN(D875,(0.75*$C875),1694))</f>
        <v>0</v>
      </c>
      <c r="G875" s="41">
        <f>MAX(IF($B875="No",0,MIN((0.75*E875),1694)),MIN(E875,(0.75*$C875),1694))</f>
        <v>0</v>
      </c>
      <c r="H875" s="54" t="str">
        <f>IF(OR(COUNT(C875:E875)&lt;&gt;3,ISBLANK(B875)),"",SUM(F875:G875))</f>
        <v/>
      </c>
    </row>
    <row r="876" spans="6:8" ht="17.25" x14ac:dyDescent="0.3">
      <c r="F876" s="41">
        <f>MAX(IF($B876="No",0,MIN((0.75*D876),1694)),MIN(D876,(0.75*$C876),1694))</f>
        <v>0</v>
      </c>
      <c r="G876" s="41">
        <f>MAX(IF($B876="No",0,MIN((0.75*E876),1694)),MIN(E876,(0.75*$C876),1694))</f>
        <v>0</v>
      </c>
      <c r="H876" s="54" t="str">
        <f>IF(OR(COUNT(C876:E876)&lt;&gt;3,ISBLANK(B876)),"",SUM(F876:G876))</f>
        <v/>
      </c>
    </row>
    <row r="877" spans="6:8" ht="17.25" x14ac:dyDescent="0.3">
      <c r="F877" s="41">
        <f>MAX(IF($B877="No",0,MIN((0.75*D877),1694)),MIN(D877,(0.75*$C877),1694))</f>
        <v>0</v>
      </c>
      <c r="G877" s="41">
        <f>MAX(IF($B877="No",0,MIN((0.75*E877),1694)),MIN(E877,(0.75*$C877),1694))</f>
        <v>0</v>
      </c>
      <c r="H877" s="54" t="str">
        <f>IF(OR(COUNT(C877:E877)&lt;&gt;3,ISBLANK(B877)),"",SUM(F877:G877))</f>
        <v/>
      </c>
    </row>
    <row r="878" spans="6:8" ht="17.25" x14ac:dyDescent="0.3">
      <c r="F878" s="41">
        <f>MAX(IF($B878="No",0,MIN((0.75*D878),1694)),MIN(D878,(0.75*$C878),1694))</f>
        <v>0</v>
      </c>
      <c r="G878" s="41">
        <f>MAX(IF($B878="No",0,MIN((0.75*E878),1694)),MIN(E878,(0.75*$C878),1694))</f>
        <v>0</v>
      </c>
      <c r="H878" s="54" t="str">
        <f>IF(OR(COUNT(C878:E878)&lt;&gt;3,ISBLANK(B878)),"",SUM(F878:G878))</f>
        <v/>
      </c>
    </row>
    <row r="879" spans="6:8" ht="17.25" x14ac:dyDescent="0.3">
      <c r="F879" s="41">
        <f>MAX(IF($B879="No",0,MIN((0.75*D879),1694)),MIN(D879,(0.75*$C879),1694))</f>
        <v>0</v>
      </c>
      <c r="G879" s="41">
        <f>MAX(IF($B879="No",0,MIN((0.75*E879),1694)),MIN(E879,(0.75*$C879),1694))</f>
        <v>0</v>
      </c>
      <c r="H879" s="54" t="str">
        <f>IF(OR(COUNT(C879:E879)&lt;&gt;3,ISBLANK(B879)),"",SUM(F879:G879))</f>
        <v/>
      </c>
    </row>
    <row r="880" spans="6:8" ht="17.25" x14ac:dyDescent="0.3">
      <c r="F880" s="41">
        <f>MAX(IF($B880="No",0,MIN((0.75*D880),1694)),MIN(D880,(0.75*$C880),1694))</f>
        <v>0</v>
      </c>
      <c r="G880" s="41">
        <f>MAX(IF($B880="No",0,MIN((0.75*E880),1694)),MIN(E880,(0.75*$C880),1694))</f>
        <v>0</v>
      </c>
      <c r="H880" s="54" t="str">
        <f>IF(OR(COUNT(C880:E880)&lt;&gt;3,ISBLANK(B880)),"",SUM(F880:G880))</f>
        <v/>
      </c>
    </row>
    <row r="881" spans="6:8" ht="17.25" x14ac:dyDescent="0.3">
      <c r="F881" s="41">
        <f>MAX(IF($B881="No",0,MIN((0.75*D881),1694)),MIN(D881,(0.75*$C881),1694))</f>
        <v>0</v>
      </c>
      <c r="G881" s="41">
        <f>MAX(IF($B881="No",0,MIN((0.75*E881),1694)),MIN(E881,(0.75*$C881),1694))</f>
        <v>0</v>
      </c>
      <c r="H881" s="54" t="str">
        <f>IF(OR(COUNT(C881:E881)&lt;&gt;3,ISBLANK(B881)),"",SUM(F881:G881))</f>
        <v/>
      </c>
    </row>
    <row r="882" spans="6:8" ht="17.25" x14ac:dyDescent="0.3">
      <c r="F882" s="41">
        <f>MAX(IF($B882="No",0,MIN((0.75*D882),1694)),MIN(D882,(0.75*$C882),1694))</f>
        <v>0</v>
      </c>
      <c r="G882" s="41">
        <f>MAX(IF($B882="No",0,MIN((0.75*E882),1694)),MIN(E882,(0.75*$C882),1694))</f>
        <v>0</v>
      </c>
      <c r="H882" s="54" t="str">
        <f>IF(OR(COUNT(C882:E882)&lt;&gt;3,ISBLANK(B882)),"",SUM(F882:G882))</f>
        <v/>
      </c>
    </row>
    <row r="883" spans="6:8" ht="17.25" x14ac:dyDescent="0.3">
      <c r="F883" s="41">
        <f>MAX(IF($B883="No",0,MIN((0.75*D883),1694)),MIN(D883,(0.75*$C883),1694))</f>
        <v>0</v>
      </c>
      <c r="G883" s="41">
        <f>MAX(IF($B883="No",0,MIN((0.75*E883),1694)),MIN(E883,(0.75*$C883),1694))</f>
        <v>0</v>
      </c>
      <c r="H883" s="54" t="str">
        <f>IF(OR(COUNT(C883:E883)&lt;&gt;3,ISBLANK(B883)),"",SUM(F883:G883))</f>
        <v/>
      </c>
    </row>
    <row r="884" spans="6:8" ht="17.25" x14ac:dyDescent="0.3">
      <c r="F884" s="41">
        <f>MAX(IF($B884="No",0,MIN((0.75*D884),1694)),MIN(D884,(0.75*$C884),1694))</f>
        <v>0</v>
      </c>
      <c r="G884" s="41">
        <f>MAX(IF($B884="No",0,MIN((0.75*E884),1694)),MIN(E884,(0.75*$C884),1694))</f>
        <v>0</v>
      </c>
      <c r="H884" s="54" t="str">
        <f>IF(OR(COUNT(C884:E884)&lt;&gt;3,ISBLANK(B884)),"",SUM(F884:G884))</f>
        <v/>
      </c>
    </row>
    <row r="885" spans="6:8" ht="17.25" x14ac:dyDescent="0.3">
      <c r="F885" s="41">
        <f>MAX(IF($B885="No",0,MIN((0.75*D885),1694)),MIN(D885,(0.75*$C885),1694))</f>
        <v>0</v>
      </c>
      <c r="G885" s="41">
        <f>MAX(IF($B885="No",0,MIN((0.75*E885),1694)),MIN(E885,(0.75*$C885),1694))</f>
        <v>0</v>
      </c>
      <c r="H885" s="54" t="str">
        <f>IF(OR(COUNT(C885:E885)&lt;&gt;3,ISBLANK(B885)),"",SUM(F885:G885))</f>
        <v/>
      </c>
    </row>
    <row r="886" spans="6:8" ht="17.25" x14ac:dyDescent="0.3">
      <c r="F886" s="41">
        <f>MAX(IF($B886="No",0,MIN((0.75*D886),1694)),MIN(D886,(0.75*$C886),1694))</f>
        <v>0</v>
      </c>
      <c r="G886" s="41">
        <f>MAX(IF($B886="No",0,MIN((0.75*E886),1694)),MIN(E886,(0.75*$C886),1694))</f>
        <v>0</v>
      </c>
      <c r="H886" s="54" t="str">
        <f>IF(OR(COUNT(C886:E886)&lt;&gt;3,ISBLANK(B886)),"",SUM(F886:G886))</f>
        <v/>
      </c>
    </row>
    <row r="887" spans="6:8" ht="17.25" x14ac:dyDescent="0.3">
      <c r="F887" s="41">
        <f>MAX(IF($B887="No",0,MIN((0.75*D887),1694)),MIN(D887,(0.75*$C887),1694))</f>
        <v>0</v>
      </c>
      <c r="G887" s="41">
        <f>MAX(IF($B887="No",0,MIN((0.75*E887),1694)),MIN(E887,(0.75*$C887),1694))</f>
        <v>0</v>
      </c>
      <c r="H887" s="54" t="str">
        <f>IF(OR(COUNT(C887:E887)&lt;&gt;3,ISBLANK(B887)),"",SUM(F887:G887))</f>
        <v/>
      </c>
    </row>
    <row r="888" spans="6:8" ht="17.25" x14ac:dyDescent="0.3">
      <c r="F888" s="41">
        <f>MAX(IF($B888="No",0,MIN((0.75*D888),1694)),MIN(D888,(0.75*$C888),1694))</f>
        <v>0</v>
      </c>
      <c r="G888" s="41">
        <f>MAX(IF($B888="No",0,MIN((0.75*E888),1694)),MIN(E888,(0.75*$C888),1694))</f>
        <v>0</v>
      </c>
      <c r="H888" s="54" t="str">
        <f>IF(OR(COUNT(C888:E888)&lt;&gt;3,ISBLANK(B888)),"",SUM(F888:G888))</f>
        <v/>
      </c>
    </row>
    <row r="889" spans="6:8" ht="17.25" x14ac:dyDescent="0.3">
      <c r="F889" s="41">
        <f>MAX(IF($B889="No",0,MIN((0.75*D889),1694)),MIN(D889,(0.75*$C889),1694))</f>
        <v>0</v>
      </c>
      <c r="G889" s="41">
        <f>MAX(IF($B889="No",0,MIN((0.75*E889),1694)),MIN(E889,(0.75*$C889),1694))</f>
        <v>0</v>
      </c>
      <c r="H889" s="54" t="str">
        <f>IF(OR(COUNT(C889:E889)&lt;&gt;3,ISBLANK(B889)),"",SUM(F889:G889))</f>
        <v/>
      </c>
    </row>
    <row r="890" spans="6:8" ht="17.25" x14ac:dyDescent="0.3">
      <c r="F890" s="41">
        <f>MAX(IF($B890="No",0,MIN((0.75*D890),1694)),MIN(D890,(0.75*$C890),1694))</f>
        <v>0</v>
      </c>
      <c r="G890" s="41">
        <f>MAX(IF($B890="No",0,MIN((0.75*E890),1694)),MIN(E890,(0.75*$C890),1694))</f>
        <v>0</v>
      </c>
      <c r="H890" s="54" t="str">
        <f>IF(OR(COUNT(C890:E890)&lt;&gt;3,ISBLANK(B890)),"",SUM(F890:G890))</f>
        <v/>
      </c>
    </row>
    <row r="891" spans="6:8" ht="17.25" x14ac:dyDescent="0.3">
      <c r="F891" s="41">
        <f>MAX(IF($B891="No",0,MIN((0.75*D891),1694)),MIN(D891,(0.75*$C891),1694))</f>
        <v>0</v>
      </c>
      <c r="G891" s="41">
        <f>MAX(IF($B891="No",0,MIN((0.75*E891),1694)),MIN(E891,(0.75*$C891),1694))</f>
        <v>0</v>
      </c>
      <c r="H891" s="54" t="str">
        <f>IF(OR(COUNT(C891:E891)&lt;&gt;3,ISBLANK(B891)),"",SUM(F891:G891))</f>
        <v/>
      </c>
    </row>
    <row r="892" spans="6:8" ht="17.25" x14ac:dyDescent="0.3">
      <c r="F892" s="41">
        <f>MAX(IF($B892="No",0,MIN((0.75*D892),1694)),MIN(D892,(0.75*$C892),1694))</f>
        <v>0</v>
      </c>
      <c r="G892" s="41">
        <f>MAX(IF($B892="No",0,MIN((0.75*E892),1694)),MIN(E892,(0.75*$C892),1694))</f>
        <v>0</v>
      </c>
      <c r="H892" s="54" t="str">
        <f>IF(OR(COUNT(C892:E892)&lt;&gt;3,ISBLANK(B892)),"",SUM(F892:G892))</f>
        <v/>
      </c>
    </row>
    <row r="893" spans="6:8" ht="17.25" x14ac:dyDescent="0.3">
      <c r="F893" s="41">
        <f>MAX(IF($B893="No",0,MIN((0.75*D893),1694)),MIN(D893,(0.75*$C893),1694))</f>
        <v>0</v>
      </c>
      <c r="G893" s="41">
        <f>MAX(IF($B893="No",0,MIN((0.75*E893),1694)),MIN(E893,(0.75*$C893),1694))</f>
        <v>0</v>
      </c>
      <c r="H893" s="54" t="str">
        <f>IF(OR(COUNT(C893:E893)&lt;&gt;3,ISBLANK(B893)),"",SUM(F893:G893))</f>
        <v/>
      </c>
    </row>
    <row r="894" spans="6:8" ht="17.25" x14ac:dyDescent="0.3">
      <c r="F894" s="41">
        <f>MAX(IF($B894="No",0,MIN((0.75*D894),1694)),MIN(D894,(0.75*$C894),1694))</f>
        <v>0</v>
      </c>
      <c r="G894" s="41">
        <f>MAX(IF($B894="No",0,MIN((0.75*E894),1694)),MIN(E894,(0.75*$C894),1694))</f>
        <v>0</v>
      </c>
      <c r="H894" s="54" t="str">
        <f>IF(OR(COUNT(C894:E894)&lt;&gt;3,ISBLANK(B894)),"",SUM(F894:G894))</f>
        <v/>
      </c>
    </row>
    <row r="895" spans="6:8" ht="17.25" x14ac:dyDescent="0.3">
      <c r="F895" s="41">
        <f>MAX(IF($B895="No",0,MIN((0.75*D895),1694)),MIN(D895,(0.75*$C895),1694))</f>
        <v>0</v>
      </c>
      <c r="G895" s="41">
        <f>MAX(IF($B895="No",0,MIN((0.75*E895),1694)),MIN(E895,(0.75*$C895),1694))</f>
        <v>0</v>
      </c>
      <c r="H895" s="54" t="str">
        <f>IF(OR(COUNT(C895:E895)&lt;&gt;3,ISBLANK(B895)),"",SUM(F895:G895))</f>
        <v/>
      </c>
    </row>
    <row r="896" spans="6:8" ht="17.25" x14ac:dyDescent="0.3">
      <c r="F896" s="41">
        <f>MAX(IF($B896="No",0,MIN((0.75*D896),1694)),MIN(D896,(0.75*$C896),1694))</f>
        <v>0</v>
      </c>
      <c r="G896" s="41">
        <f>MAX(IF($B896="No",0,MIN((0.75*E896),1694)),MIN(E896,(0.75*$C896),1694))</f>
        <v>0</v>
      </c>
      <c r="H896" s="54" t="str">
        <f>IF(OR(COUNT(C896:E896)&lt;&gt;3,ISBLANK(B896)),"",SUM(F896:G896))</f>
        <v/>
      </c>
    </row>
    <row r="897" spans="6:8" ht="17.25" x14ac:dyDescent="0.3">
      <c r="F897" s="41">
        <f>MAX(IF($B897="No",0,MIN((0.75*D897),1694)),MIN(D897,(0.75*$C897),1694))</f>
        <v>0</v>
      </c>
      <c r="G897" s="41">
        <f>MAX(IF($B897="No",0,MIN((0.75*E897),1694)),MIN(E897,(0.75*$C897),1694))</f>
        <v>0</v>
      </c>
      <c r="H897" s="54" t="str">
        <f>IF(OR(COUNT(C897:E897)&lt;&gt;3,ISBLANK(B897)),"",SUM(F897:G897))</f>
        <v/>
      </c>
    </row>
    <row r="898" spans="6:8" ht="17.25" x14ac:dyDescent="0.3">
      <c r="F898" s="41">
        <f>MAX(IF($B898="No",0,MIN((0.75*D898),1694)),MIN(D898,(0.75*$C898),1694))</f>
        <v>0</v>
      </c>
      <c r="G898" s="41">
        <f>MAX(IF($B898="No",0,MIN((0.75*E898),1694)),MIN(E898,(0.75*$C898),1694))</f>
        <v>0</v>
      </c>
      <c r="H898" s="54" t="str">
        <f>IF(OR(COUNT(C898:E898)&lt;&gt;3,ISBLANK(B898)),"",SUM(F898:G898))</f>
        <v/>
      </c>
    </row>
    <row r="899" spans="6:8" ht="17.25" x14ac:dyDescent="0.3">
      <c r="F899" s="41">
        <f>MAX(IF($B899="No",0,MIN((0.75*D899),1694)),MIN(D899,(0.75*$C899),1694))</f>
        <v>0</v>
      </c>
      <c r="G899" s="41">
        <f>MAX(IF($B899="No",0,MIN((0.75*E899),1694)),MIN(E899,(0.75*$C899),1694))</f>
        <v>0</v>
      </c>
      <c r="H899" s="54" t="str">
        <f>IF(OR(COUNT(C899:E899)&lt;&gt;3,ISBLANK(B899)),"",SUM(F899:G899))</f>
        <v/>
      </c>
    </row>
    <row r="900" spans="6:8" ht="17.25" x14ac:dyDescent="0.3">
      <c r="F900" s="41">
        <f>MAX(IF($B900="No",0,MIN((0.75*D900),1694)),MIN(D900,(0.75*$C900),1694))</f>
        <v>0</v>
      </c>
      <c r="G900" s="41">
        <f>MAX(IF($B900="No",0,MIN((0.75*E900),1694)),MIN(E900,(0.75*$C900),1694))</f>
        <v>0</v>
      </c>
      <c r="H900" s="54" t="str">
        <f>IF(OR(COUNT(C900:E900)&lt;&gt;3,ISBLANK(B900)),"",SUM(F900:G900))</f>
        <v/>
      </c>
    </row>
    <row r="901" spans="6:8" ht="17.25" x14ac:dyDescent="0.3">
      <c r="F901" s="41">
        <f>MAX(IF($B901="No",0,MIN((0.75*D901),1694)),MIN(D901,(0.75*$C901),1694))</f>
        <v>0</v>
      </c>
      <c r="G901" s="41">
        <f>MAX(IF($B901="No",0,MIN((0.75*E901),1694)),MIN(E901,(0.75*$C901),1694))</f>
        <v>0</v>
      </c>
      <c r="H901" s="54" t="str">
        <f>IF(OR(COUNT(C901:E901)&lt;&gt;3,ISBLANK(B901)),"",SUM(F901:G901))</f>
        <v/>
      </c>
    </row>
    <row r="902" spans="6:8" ht="17.25" x14ac:dyDescent="0.3">
      <c r="F902" s="41">
        <f>MAX(IF($B902="No",0,MIN((0.75*D902),1694)),MIN(D902,(0.75*$C902),1694))</f>
        <v>0</v>
      </c>
      <c r="G902" s="41">
        <f>MAX(IF($B902="No",0,MIN((0.75*E902),1694)),MIN(E902,(0.75*$C902),1694))</f>
        <v>0</v>
      </c>
      <c r="H902" s="54" t="str">
        <f>IF(OR(COUNT(C902:E902)&lt;&gt;3,ISBLANK(B902)),"",SUM(F902:G902))</f>
        <v/>
      </c>
    </row>
    <row r="903" spans="6:8" ht="17.25" x14ac:dyDescent="0.3">
      <c r="F903" s="41">
        <f>MAX(IF($B903="No",0,MIN((0.75*D903),1694)),MIN(D903,(0.75*$C903),1694))</f>
        <v>0</v>
      </c>
      <c r="G903" s="41">
        <f>MAX(IF($B903="No",0,MIN((0.75*E903),1694)),MIN(E903,(0.75*$C903),1694))</f>
        <v>0</v>
      </c>
      <c r="H903" s="54" t="str">
        <f>IF(OR(COUNT(C903:E903)&lt;&gt;3,ISBLANK(B903)),"",SUM(F903:G903))</f>
        <v/>
      </c>
    </row>
    <row r="904" spans="6:8" ht="17.25" x14ac:dyDescent="0.3">
      <c r="F904" s="41">
        <f>MAX(IF($B904="No",0,MIN((0.75*D904),1694)),MIN(D904,(0.75*$C904),1694))</f>
        <v>0</v>
      </c>
      <c r="G904" s="41">
        <f>MAX(IF($B904="No",0,MIN((0.75*E904),1694)),MIN(E904,(0.75*$C904),1694))</f>
        <v>0</v>
      </c>
      <c r="H904" s="54" t="str">
        <f>IF(OR(COUNT(C904:E904)&lt;&gt;3,ISBLANK(B904)),"",SUM(F904:G904))</f>
        <v/>
      </c>
    </row>
    <row r="905" spans="6:8" ht="17.25" x14ac:dyDescent="0.3">
      <c r="F905" s="41">
        <f>MAX(IF($B905="No",0,MIN((0.75*D905),1694)),MIN(D905,(0.75*$C905),1694))</f>
        <v>0</v>
      </c>
      <c r="G905" s="41">
        <f>MAX(IF($B905="No",0,MIN((0.75*E905),1694)),MIN(E905,(0.75*$C905),1694))</f>
        <v>0</v>
      </c>
      <c r="H905" s="54" t="str">
        <f>IF(OR(COUNT(C905:E905)&lt;&gt;3,ISBLANK(B905)),"",SUM(F905:G905))</f>
        <v/>
      </c>
    </row>
    <row r="906" spans="6:8" ht="17.25" x14ac:dyDescent="0.3">
      <c r="F906" s="41">
        <f>MAX(IF($B906="No",0,MIN((0.75*D906),1694)),MIN(D906,(0.75*$C906),1694))</f>
        <v>0</v>
      </c>
      <c r="G906" s="41">
        <f>MAX(IF($B906="No",0,MIN((0.75*E906),1694)),MIN(E906,(0.75*$C906),1694))</f>
        <v>0</v>
      </c>
      <c r="H906" s="54" t="str">
        <f>IF(OR(COUNT(C906:E906)&lt;&gt;3,ISBLANK(B906)),"",SUM(F906:G906))</f>
        <v/>
      </c>
    </row>
    <row r="907" spans="6:8" ht="17.25" x14ac:dyDescent="0.3">
      <c r="F907" s="41">
        <f>MAX(IF($B907="No",0,MIN((0.75*D907),1694)),MIN(D907,(0.75*$C907),1694))</f>
        <v>0</v>
      </c>
      <c r="G907" s="41">
        <f>MAX(IF($B907="No",0,MIN((0.75*E907),1694)),MIN(E907,(0.75*$C907),1694))</f>
        <v>0</v>
      </c>
      <c r="H907" s="54" t="str">
        <f>IF(OR(COUNT(C907:E907)&lt;&gt;3,ISBLANK(B907)),"",SUM(F907:G907))</f>
        <v/>
      </c>
    </row>
    <row r="908" spans="6:8" ht="17.25" x14ac:dyDescent="0.3">
      <c r="F908" s="41">
        <f>MAX(IF($B908="No",0,MIN((0.75*D908),1694)),MIN(D908,(0.75*$C908),1694))</f>
        <v>0</v>
      </c>
      <c r="G908" s="41">
        <f>MAX(IF($B908="No",0,MIN((0.75*E908),1694)),MIN(E908,(0.75*$C908),1694))</f>
        <v>0</v>
      </c>
      <c r="H908" s="54" t="str">
        <f>IF(OR(COUNT(C908:E908)&lt;&gt;3,ISBLANK(B908)),"",SUM(F908:G908))</f>
        <v/>
      </c>
    </row>
    <row r="909" spans="6:8" ht="17.25" x14ac:dyDescent="0.3">
      <c r="F909" s="41">
        <f>MAX(IF($B909="No",0,MIN((0.75*D909),1694)),MIN(D909,(0.75*$C909),1694))</f>
        <v>0</v>
      </c>
      <c r="G909" s="41">
        <f>MAX(IF($B909="No",0,MIN((0.75*E909),1694)),MIN(E909,(0.75*$C909),1694))</f>
        <v>0</v>
      </c>
      <c r="H909" s="54" t="str">
        <f>IF(OR(COUNT(C909:E909)&lt;&gt;3,ISBLANK(B909)),"",SUM(F909:G909))</f>
        <v/>
      </c>
    </row>
    <row r="910" spans="6:8" ht="17.25" x14ac:dyDescent="0.3">
      <c r="F910" s="41">
        <f>MAX(IF($B910="No",0,MIN((0.75*D910),1694)),MIN(D910,(0.75*$C910),1694))</f>
        <v>0</v>
      </c>
      <c r="G910" s="41">
        <f>MAX(IF($B910="No",0,MIN((0.75*E910),1694)),MIN(E910,(0.75*$C910),1694))</f>
        <v>0</v>
      </c>
      <c r="H910" s="54" t="str">
        <f>IF(OR(COUNT(C910:E910)&lt;&gt;3,ISBLANK(B910)),"",SUM(F910:G910))</f>
        <v/>
      </c>
    </row>
    <row r="911" spans="6:8" ht="17.25" x14ac:dyDescent="0.3">
      <c r="F911" s="41">
        <f>MAX(IF($B911="No",0,MIN((0.75*D911),1694)),MIN(D911,(0.75*$C911),1694))</f>
        <v>0</v>
      </c>
      <c r="G911" s="41">
        <f>MAX(IF($B911="No",0,MIN((0.75*E911),1694)),MIN(E911,(0.75*$C911),1694))</f>
        <v>0</v>
      </c>
      <c r="H911" s="54" t="str">
        <f>IF(OR(COUNT(C911:E911)&lt;&gt;3,ISBLANK(B911)),"",SUM(F911:G911))</f>
        <v/>
      </c>
    </row>
    <row r="912" spans="6:8" ht="17.25" x14ac:dyDescent="0.3">
      <c r="F912" s="41">
        <f>MAX(IF($B912="No",0,MIN((0.75*D912),1694)),MIN(D912,(0.75*$C912),1694))</f>
        <v>0</v>
      </c>
      <c r="G912" s="41">
        <f>MAX(IF($B912="No",0,MIN((0.75*E912),1694)),MIN(E912,(0.75*$C912),1694))</f>
        <v>0</v>
      </c>
      <c r="H912" s="54" t="str">
        <f>IF(OR(COUNT(C912:E912)&lt;&gt;3,ISBLANK(B912)),"",SUM(F912:G912))</f>
        <v/>
      </c>
    </row>
    <row r="913" spans="6:8" ht="17.25" x14ac:dyDescent="0.3">
      <c r="F913" s="41">
        <f>MAX(IF($B913="No",0,MIN((0.75*D913),1694)),MIN(D913,(0.75*$C913),1694))</f>
        <v>0</v>
      </c>
      <c r="G913" s="41">
        <f>MAX(IF($B913="No",0,MIN((0.75*E913),1694)),MIN(E913,(0.75*$C913),1694))</f>
        <v>0</v>
      </c>
      <c r="H913" s="54" t="str">
        <f>IF(OR(COUNT(C913:E913)&lt;&gt;3,ISBLANK(B913)),"",SUM(F913:G913))</f>
        <v/>
      </c>
    </row>
    <row r="914" spans="6:8" ht="17.25" x14ac:dyDescent="0.3">
      <c r="F914" s="41">
        <f>MAX(IF($B914="No",0,MIN((0.75*D914),1694)),MIN(D914,(0.75*$C914),1694))</f>
        <v>0</v>
      </c>
      <c r="G914" s="41">
        <f>MAX(IF($B914="No",0,MIN((0.75*E914),1694)),MIN(E914,(0.75*$C914),1694))</f>
        <v>0</v>
      </c>
      <c r="H914" s="54" t="str">
        <f>IF(OR(COUNT(C914:E914)&lt;&gt;3,ISBLANK(B914)),"",SUM(F914:G914))</f>
        <v/>
      </c>
    </row>
    <row r="915" spans="6:8" ht="17.25" x14ac:dyDescent="0.3">
      <c r="F915" s="41">
        <f>MAX(IF($B915="No",0,MIN((0.75*D915),1694)),MIN(D915,(0.75*$C915),1694))</f>
        <v>0</v>
      </c>
      <c r="G915" s="41">
        <f>MAX(IF($B915="No",0,MIN((0.75*E915),1694)),MIN(E915,(0.75*$C915),1694))</f>
        <v>0</v>
      </c>
      <c r="H915" s="54" t="str">
        <f>IF(OR(COUNT(C915:E915)&lt;&gt;3,ISBLANK(B915)),"",SUM(F915:G915))</f>
        <v/>
      </c>
    </row>
    <row r="916" spans="6:8" ht="17.25" x14ac:dyDescent="0.3">
      <c r="F916" s="41">
        <f>MAX(IF($B916="No",0,MIN((0.75*D916),1694)),MIN(D916,(0.75*$C916),1694))</f>
        <v>0</v>
      </c>
      <c r="G916" s="41">
        <f>MAX(IF($B916="No",0,MIN((0.75*E916),1694)),MIN(E916,(0.75*$C916),1694))</f>
        <v>0</v>
      </c>
      <c r="H916" s="54" t="str">
        <f>IF(OR(COUNT(C916:E916)&lt;&gt;3,ISBLANK(B916)),"",SUM(F916:G916))</f>
        <v/>
      </c>
    </row>
    <row r="917" spans="6:8" ht="17.25" x14ac:dyDescent="0.3">
      <c r="F917" s="41">
        <f>MAX(IF($B917="No",0,MIN((0.75*D917),1694)),MIN(D917,(0.75*$C917),1694))</f>
        <v>0</v>
      </c>
      <c r="G917" s="41">
        <f>MAX(IF($B917="No",0,MIN((0.75*E917),1694)),MIN(E917,(0.75*$C917),1694))</f>
        <v>0</v>
      </c>
      <c r="H917" s="54" t="str">
        <f>IF(OR(COUNT(C917:E917)&lt;&gt;3,ISBLANK(B917)),"",SUM(F917:G917))</f>
        <v/>
      </c>
    </row>
    <row r="918" spans="6:8" ht="17.25" x14ac:dyDescent="0.3">
      <c r="F918" s="41">
        <f>MAX(IF($B918="No",0,MIN((0.75*D918),1694)),MIN(D918,(0.75*$C918),1694))</f>
        <v>0</v>
      </c>
      <c r="G918" s="41">
        <f>MAX(IF($B918="No",0,MIN((0.75*E918),1694)),MIN(E918,(0.75*$C918),1694))</f>
        <v>0</v>
      </c>
      <c r="H918" s="54" t="str">
        <f>IF(OR(COUNT(C918:E918)&lt;&gt;3,ISBLANK(B918)),"",SUM(F918:G918))</f>
        <v/>
      </c>
    </row>
    <row r="919" spans="6:8" ht="17.25" x14ac:dyDescent="0.3">
      <c r="F919" s="41">
        <f>MAX(IF($B919="No",0,MIN((0.75*D919),1694)),MIN(D919,(0.75*$C919),1694))</f>
        <v>0</v>
      </c>
      <c r="G919" s="41">
        <f>MAX(IF($B919="No",0,MIN((0.75*E919),1694)),MIN(E919,(0.75*$C919),1694))</f>
        <v>0</v>
      </c>
      <c r="H919" s="54" t="str">
        <f>IF(OR(COUNT(C919:E919)&lt;&gt;3,ISBLANK(B919)),"",SUM(F919:G919))</f>
        <v/>
      </c>
    </row>
    <row r="920" spans="6:8" ht="17.25" x14ac:dyDescent="0.3">
      <c r="F920" s="41">
        <f>MAX(IF($B920="No",0,MIN((0.75*D920),1694)),MIN(D920,(0.75*$C920),1694))</f>
        <v>0</v>
      </c>
      <c r="G920" s="41">
        <f>MAX(IF($B920="No",0,MIN((0.75*E920),1694)),MIN(E920,(0.75*$C920),1694))</f>
        <v>0</v>
      </c>
      <c r="H920" s="54" t="str">
        <f>IF(OR(COUNT(C920:E920)&lt;&gt;3,ISBLANK(B920)),"",SUM(F920:G920))</f>
        <v/>
      </c>
    </row>
    <row r="921" spans="6:8" ht="17.25" x14ac:dyDescent="0.3">
      <c r="F921" s="41">
        <f>MAX(IF($B921="No",0,MIN((0.75*D921),1694)),MIN(D921,(0.75*$C921),1694))</f>
        <v>0</v>
      </c>
      <c r="G921" s="41">
        <f>MAX(IF($B921="No",0,MIN((0.75*E921),1694)),MIN(E921,(0.75*$C921),1694))</f>
        <v>0</v>
      </c>
      <c r="H921" s="54" t="str">
        <f>IF(OR(COUNT(C921:E921)&lt;&gt;3,ISBLANK(B921)),"",SUM(F921:G921))</f>
        <v/>
      </c>
    </row>
    <row r="922" spans="6:8" ht="17.25" x14ac:dyDescent="0.3">
      <c r="F922" s="41">
        <f>MAX(IF($B922="No",0,MIN((0.75*D922),1694)),MIN(D922,(0.75*$C922),1694))</f>
        <v>0</v>
      </c>
      <c r="G922" s="41">
        <f>MAX(IF($B922="No",0,MIN((0.75*E922),1694)),MIN(E922,(0.75*$C922),1694))</f>
        <v>0</v>
      </c>
      <c r="H922" s="54" t="str">
        <f>IF(OR(COUNT(C922:E922)&lt;&gt;3,ISBLANK(B922)),"",SUM(F922:G922))</f>
        <v/>
      </c>
    </row>
    <row r="923" spans="6:8" ht="17.25" x14ac:dyDescent="0.3">
      <c r="F923" s="41">
        <f>MAX(IF($B923="No",0,MIN((0.75*D923),1694)),MIN(D923,(0.75*$C923),1694))</f>
        <v>0</v>
      </c>
      <c r="G923" s="41">
        <f>MAX(IF($B923="No",0,MIN((0.75*E923),1694)),MIN(E923,(0.75*$C923),1694))</f>
        <v>0</v>
      </c>
      <c r="H923" s="54" t="str">
        <f>IF(OR(COUNT(C923:E923)&lt;&gt;3,ISBLANK(B923)),"",SUM(F923:G923))</f>
        <v/>
      </c>
    </row>
    <row r="924" spans="6:8" ht="17.25" x14ac:dyDescent="0.3">
      <c r="F924" s="41">
        <f>MAX(IF($B924="No",0,MIN((0.75*D924),1694)),MIN(D924,(0.75*$C924),1694))</f>
        <v>0</v>
      </c>
      <c r="G924" s="41">
        <f>MAX(IF($B924="No",0,MIN((0.75*E924),1694)),MIN(E924,(0.75*$C924),1694))</f>
        <v>0</v>
      </c>
      <c r="H924" s="54" t="str">
        <f>IF(OR(COUNT(C924:E924)&lt;&gt;3,ISBLANK(B924)),"",SUM(F924:G924))</f>
        <v/>
      </c>
    </row>
    <row r="925" spans="6:8" ht="17.25" x14ac:dyDescent="0.3">
      <c r="F925" s="41">
        <f>MAX(IF($B925="No",0,MIN((0.75*D925),1694)),MIN(D925,(0.75*$C925),1694))</f>
        <v>0</v>
      </c>
      <c r="G925" s="41">
        <f>MAX(IF($B925="No",0,MIN((0.75*E925),1694)),MIN(E925,(0.75*$C925),1694))</f>
        <v>0</v>
      </c>
      <c r="H925" s="54" t="str">
        <f>IF(OR(COUNT(C925:E925)&lt;&gt;3,ISBLANK(B925)),"",SUM(F925:G925))</f>
        <v/>
      </c>
    </row>
    <row r="926" spans="6:8" ht="17.25" x14ac:dyDescent="0.3">
      <c r="F926" s="41">
        <f>MAX(IF($B926="No",0,MIN((0.75*D926),1694)),MIN(D926,(0.75*$C926),1694))</f>
        <v>0</v>
      </c>
      <c r="G926" s="41">
        <f>MAX(IF($B926="No",0,MIN((0.75*E926),1694)),MIN(E926,(0.75*$C926),1694))</f>
        <v>0</v>
      </c>
      <c r="H926" s="54" t="str">
        <f>IF(OR(COUNT(C926:E926)&lt;&gt;3,ISBLANK(B926)),"",SUM(F926:G926))</f>
        <v/>
      </c>
    </row>
    <row r="927" spans="6:8" ht="17.25" x14ac:dyDescent="0.3">
      <c r="F927" s="41">
        <f>MAX(IF($B927="No",0,MIN((0.75*D927),1694)),MIN(D927,(0.75*$C927),1694))</f>
        <v>0</v>
      </c>
      <c r="G927" s="41">
        <f>MAX(IF($B927="No",0,MIN((0.75*E927),1694)),MIN(E927,(0.75*$C927),1694))</f>
        <v>0</v>
      </c>
      <c r="H927" s="54" t="str">
        <f>IF(OR(COUNT(C927:E927)&lt;&gt;3,ISBLANK(B927)),"",SUM(F927:G927))</f>
        <v/>
      </c>
    </row>
    <row r="928" spans="6:8" ht="17.25" x14ac:dyDescent="0.3">
      <c r="F928" s="41">
        <f>MAX(IF($B928="No",0,MIN((0.75*D928),1694)),MIN(D928,(0.75*$C928),1694))</f>
        <v>0</v>
      </c>
      <c r="G928" s="41">
        <f>MAX(IF($B928="No",0,MIN((0.75*E928),1694)),MIN(E928,(0.75*$C928),1694))</f>
        <v>0</v>
      </c>
      <c r="H928" s="54" t="str">
        <f>IF(OR(COUNT(C928:E928)&lt;&gt;3,ISBLANK(B928)),"",SUM(F928:G928))</f>
        <v/>
      </c>
    </row>
    <row r="929" spans="6:8" ht="17.25" x14ac:dyDescent="0.3">
      <c r="F929" s="41">
        <f>MAX(IF($B929="No",0,MIN((0.75*D929),1694)),MIN(D929,(0.75*$C929),1694))</f>
        <v>0</v>
      </c>
      <c r="G929" s="41">
        <f>MAX(IF($B929="No",0,MIN((0.75*E929),1694)),MIN(E929,(0.75*$C929),1694))</f>
        <v>0</v>
      </c>
      <c r="H929" s="54" t="str">
        <f>IF(OR(COUNT(C929:E929)&lt;&gt;3,ISBLANK(B929)),"",SUM(F929:G929))</f>
        <v/>
      </c>
    </row>
    <row r="930" spans="6:8" ht="17.25" x14ac:dyDescent="0.3">
      <c r="F930" s="41">
        <f>MAX(IF($B930="No",0,MIN((0.75*D930),1694)),MIN(D930,(0.75*$C930),1694))</f>
        <v>0</v>
      </c>
      <c r="G930" s="41">
        <f>MAX(IF($B930="No",0,MIN((0.75*E930),1694)),MIN(E930,(0.75*$C930),1694))</f>
        <v>0</v>
      </c>
      <c r="H930" s="54" t="str">
        <f>IF(OR(COUNT(C930:E930)&lt;&gt;3,ISBLANK(B930)),"",SUM(F930:G930))</f>
        <v/>
      </c>
    </row>
    <row r="931" spans="6:8" ht="17.25" x14ac:dyDescent="0.3">
      <c r="F931" s="41">
        <f>MAX(IF($B931="No",0,MIN((0.75*D931),1694)),MIN(D931,(0.75*$C931),1694))</f>
        <v>0</v>
      </c>
      <c r="G931" s="41">
        <f>MAX(IF($B931="No",0,MIN((0.75*E931),1694)),MIN(E931,(0.75*$C931),1694))</f>
        <v>0</v>
      </c>
      <c r="H931" s="54" t="str">
        <f>IF(OR(COUNT(C931:E931)&lt;&gt;3,ISBLANK(B931)),"",SUM(F931:G931))</f>
        <v/>
      </c>
    </row>
    <row r="932" spans="6:8" ht="17.25" x14ac:dyDescent="0.3">
      <c r="F932" s="41">
        <f>MAX(IF($B932="No",0,MIN((0.75*D932),1694)),MIN(D932,(0.75*$C932),1694))</f>
        <v>0</v>
      </c>
      <c r="G932" s="41">
        <f>MAX(IF($B932="No",0,MIN((0.75*E932),1694)),MIN(E932,(0.75*$C932),1694))</f>
        <v>0</v>
      </c>
      <c r="H932" s="54" t="str">
        <f>IF(OR(COUNT(C932:E932)&lt;&gt;3,ISBLANK(B932)),"",SUM(F932:G932))</f>
        <v/>
      </c>
    </row>
    <row r="933" spans="6:8" ht="17.25" x14ac:dyDescent="0.3">
      <c r="F933" s="41">
        <f>MAX(IF($B933="No",0,MIN((0.75*D933),1694)),MIN(D933,(0.75*$C933),1694))</f>
        <v>0</v>
      </c>
      <c r="G933" s="41">
        <f>MAX(IF($B933="No",0,MIN((0.75*E933),1694)),MIN(E933,(0.75*$C933),1694))</f>
        <v>0</v>
      </c>
      <c r="H933" s="54" t="str">
        <f>IF(OR(COUNT(C933:E933)&lt;&gt;3,ISBLANK(B933)),"",SUM(F933:G933))</f>
        <v/>
      </c>
    </row>
    <row r="934" spans="6:8" ht="17.25" x14ac:dyDescent="0.3">
      <c r="F934" s="41">
        <f>MAX(IF($B934="No",0,MIN((0.75*D934),1694)),MIN(D934,(0.75*$C934),1694))</f>
        <v>0</v>
      </c>
      <c r="G934" s="41">
        <f>MAX(IF($B934="No",0,MIN((0.75*E934),1694)),MIN(E934,(0.75*$C934),1694))</f>
        <v>0</v>
      </c>
      <c r="H934" s="54" t="str">
        <f>IF(OR(COUNT(C934:E934)&lt;&gt;3,ISBLANK(B934)),"",SUM(F934:G934))</f>
        <v/>
      </c>
    </row>
    <row r="935" spans="6:8" ht="17.25" x14ac:dyDescent="0.3">
      <c r="F935" s="41">
        <f>MAX(IF($B935="No",0,MIN((0.75*D935),1694)),MIN(D935,(0.75*$C935),1694))</f>
        <v>0</v>
      </c>
      <c r="G935" s="41">
        <f>MAX(IF($B935="No",0,MIN((0.75*E935),1694)),MIN(E935,(0.75*$C935),1694))</f>
        <v>0</v>
      </c>
      <c r="H935" s="54" t="str">
        <f>IF(OR(COUNT(C935:E935)&lt;&gt;3,ISBLANK(B935)),"",SUM(F935:G935))</f>
        <v/>
      </c>
    </row>
    <row r="936" spans="6:8" ht="17.25" x14ac:dyDescent="0.3">
      <c r="F936" s="41">
        <f>MAX(IF($B936="No",0,MIN((0.75*D936),1694)),MIN(D936,(0.75*$C936),1694))</f>
        <v>0</v>
      </c>
      <c r="G936" s="41">
        <f>MAX(IF($B936="No",0,MIN((0.75*E936),1694)),MIN(E936,(0.75*$C936),1694))</f>
        <v>0</v>
      </c>
      <c r="H936" s="54" t="str">
        <f>IF(OR(COUNT(C936:E936)&lt;&gt;3,ISBLANK(B936)),"",SUM(F936:G936))</f>
        <v/>
      </c>
    </row>
    <row r="937" spans="6:8" ht="17.25" x14ac:dyDescent="0.3">
      <c r="F937" s="41">
        <f>MAX(IF($B937="No",0,MIN((0.75*D937),1694)),MIN(D937,(0.75*$C937),1694))</f>
        <v>0</v>
      </c>
      <c r="G937" s="41">
        <f>MAX(IF($B937="No",0,MIN((0.75*E937),1694)),MIN(E937,(0.75*$C937),1694))</f>
        <v>0</v>
      </c>
      <c r="H937" s="54" t="str">
        <f>IF(OR(COUNT(C937:E937)&lt;&gt;3,ISBLANK(B937)),"",SUM(F937:G937))</f>
        <v/>
      </c>
    </row>
    <row r="938" spans="6:8" ht="17.25" x14ac:dyDescent="0.3">
      <c r="F938" s="41">
        <f>MAX(IF($B938="No",0,MIN((0.75*D938),1694)),MIN(D938,(0.75*$C938),1694))</f>
        <v>0</v>
      </c>
      <c r="G938" s="41">
        <f>MAX(IF($B938="No",0,MIN((0.75*E938),1694)),MIN(E938,(0.75*$C938),1694))</f>
        <v>0</v>
      </c>
      <c r="H938" s="54" t="str">
        <f>IF(OR(COUNT(C938:E938)&lt;&gt;3,ISBLANK(B938)),"",SUM(F938:G938))</f>
        <v/>
      </c>
    </row>
    <row r="939" spans="6:8" ht="17.25" x14ac:dyDescent="0.3">
      <c r="F939" s="41">
        <f>MAX(IF($B939="No",0,MIN((0.75*D939),1694)),MIN(D939,(0.75*$C939),1694))</f>
        <v>0</v>
      </c>
      <c r="G939" s="41">
        <f>MAX(IF($B939="No",0,MIN((0.75*E939),1694)),MIN(E939,(0.75*$C939),1694))</f>
        <v>0</v>
      </c>
      <c r="H939" s="54" t="str">
        <f>IF(OR(COUNT(C939:E939)&lt;&gt;3,ISBLANK(B939)),"",SUM(F939:G939))</f>
        <v/>
      </c>
    </row>
    <row r="940" spans="6:8" ht="17.25" x14ac:dyDescent="0.3">
      <c r="F940" s="41">
        <f>MAX(IF($B940="No",0,MIN((0.75*D940),1694)),MIN(D940,(0.75*$C940),1694))</f>
        <v>0</v>
      </c>
      <c r="G940" s="41">
        <f>MAX(IF($B940="No",0,MIN((0.75*E940),1694)),MIN(E940,(0.75*$C940),1694))</f>
        <v>0</v>
      </c>
      <c r="H940" s="54" t="str">
        <f>IF(OR(COUNT(C940:E940)&lt;&gt;3,ISBLANK(B940)),"",SUM(F940:G940))</f>
        <v/>
      </c>
    </row>
    <row r="941" spans="6:8" ht="17.25" x14ac:dyDescent="0.3">
      <c r="F941" s="41">
        <f>MAX(IF($B941="No",0,MIN((0.75*D941),1694)),MIN(D941,(0.75*$C941),1694))</f>
        <v>0</v>
      </c>
      <c r="G941" s="41">
        <f>MAX(IF($B941="No",0,MIN((0.75*E941),1694)),MIN(E941,(0.75*$C941),1694))</f>
        <v>0</v>
      </c>
      <c r="H941" s="54" t="str">
        <f>IF(OR(COUNT(C941:E941)&lt;&gt;3,ISBLANK(B941)),"",SUM(F941:G941))</f>
        <v/>
      </c>
    </row>
    <row r="942" spans="6:8" ht="17.25" x14ac:dyDescent="0.3">
      <c r="F942" s="41">
        <f>MAX(IF($B942="No",0,MIN((0.75*D942),1694)),MIN(D942,(0.75*$C942),1694))</f>
        <v>0</v>
      </c>
      <c r="G942" s="41">
        <f>MAX(IF($B942="No",0,MIN((0.75*E942),1694)),MIN(E942,(0.75*$C942),1694))</f>
        <v>0</v>
      </c>
      <c r="H942" s="54" t="str">
        <f>IF(OR(COUNT(C942:E942)&lt;&gt;3,ISBLANK(B942)),"",SUM(F942:G942))</f>
        <v/>
      </c>
    </row>
    <row r="943" spans="6:8" ht="17.25" x14ac:dyDescent="0.3">
      <c r="F943" s="41">
        <f>MAX(IF($B943="No",0,MIN((0.75*D943),1694)),MIN(D943,(0.75*$C943),1694))</f>
        <v>0</v>
      </c>
      <c r="G943" s="41">
        <f>MAX(IF($B943="No",0,MIN((0.75*E943),1694)),MIN(E943,(0.75*$C943),1694))</f>
        <v>0</v>
      </c>
      <c r="H943" s="54" t="str">
        <f>IF(OR(COUNT(C943:E943)&lt;&gt;3,ISBLANK(B943)),"",SUM(F943:G943))</f>
        <v/>
      </c>
    </row>
    <row r="944" spans="6:8" ht="17.25" x14ac:dyDescent="0.3">
      <c r="F944" s="41">
        <f>MAX(IF($B944="No",0,MIN((0.75*D944),1694)),MIN(D944,(0.75*$C944),1694))</f>
        <v>0</v>
      </c>
      <c r="G944" s="41">
        <f>MAX(IF($B944="No",0,MIN((0.75*E944),1694)),MIN(E944,(0.75*$C944),1694))</f>
        <v>0</v>
      </c>
      <c r="H944" s="54" t="str">
        <f>IF(OR(COUNT(C944:E944)&lt;&gt;3,ISBLANK(B944)),"",SUM(F944:G944))</f>
        <v/>
      </c>
    </row>
    <row r="945" spans="6:8" ht="17.25" x14ac:dyDescent="0.3">
      <c r="F945" s="41">
        <f>MAX(IF($B945="No",0,MIN((0.75*D945),1694)),MIN(D945,(0.75*$C945),1694))</f>
        <v>0</v>
      </c>
      <c r="G945" s="41">
        <f>MAX(IF($B945="No",0,MIN((0.75*E945),1694)),MIN(E945,(0.75*$C945),1694))</f>
        <v>0</v>
      </c>
      <c r="H945" s="54" t="str">
        <f>IF(OR(COUNT(C945:E945)&lt;&gt;3,ISBLANK(B945)),"",SUM(F945:G945))</f>
        <v/>
      </c>
    </row>
    <row r="946" spans="6:8" ht="17.25" x14ac:dyDescent="0.3">
      <c r="F946" s="41">
        <f>MAX(IF($B946="No",0,MIN((0.75*D946),1694)),MIN(D946,(0.75*$C946),1694))</f>
        <v>0</v>
      </c>
      <c r="G946" s="41">
        <f>MAX(IF($B946="No",0,MIN((0.75*E946),1694)),MIN(E946,(0.75*$C946),1694))</f>
        <v>0</v>
      </c>
      <c r="H946" s="54" t="str">
        <f>IF(OR(COUNT(C946:E946)&lt;&gt;3,ISBLANK(B946)),"",SUM(F946:G946))</f>
        <v/>
      </c>
    </row>
    <row r="947" spans="6:8" ht="17.25" x14ac:dyDescent="0.3">
      <c r="F947" s="41">
        <f>MAX(IF($B947="No",0,MIN((0.75*D947),1694)),MIN(D947,(0.75*$C947),1694))</f>
        <v>0</v>
      </c>
      <c r="G947" s="41">
        <f>MAX(IF($B947="No",0,MIN((0.75*E947),1694)),MIN(E947,(0.75*$C947),1694))</f>
        <v>0</v>
      </c>
      <c r="H947" s="54" t="str">
        <f>IF(OR(COUNT(C947:E947)&lt;&gt;3,ISBLANK(B947)),"",SUM(F947:G947))</f>
        <v/>
      </c>
    </row>
    <row r="948" spans="6:8" ht="17.25" x14ac:dyDescent="0.3">
      <c r="F948" s="41">
        <f>MAX(IF($B948="No",0,MIN((0.75*D948),1694)),MIN(D948,(0.75*$C948),1694))</f>
        <v>0</v>
      </c>
      <c r="G948" s="41">
        <f>MAX(IF($B948="No",0,MIN((0.75*E948),1694)),MIN(E948,(0.75*$C948),1694))</f>
        <v>0</v>
      </c>
      <c r="H948" s="54" t="str">
        <f>IF(OR(COUNT(C948:E948)&lt;&gt;3,ISBLANK(B948)),"",SUM(F948:G948))</f>
        <v/>
      </c>
    </row>
    <row r="949" spans="6:8" ht="17.25" x14ac:dyDescent="0.3">
      <c r="F949" s="41">
        <f>MAX(IF($B949="No",0,MIN((0.75*D949),1694)),MIN(D949,(0.75*$C949),1694))</f>
        <v>0</v>
      </c>
      <c r="G949" s="41">
        <f>MAX(IF($B949="No",0,MIN((0.75*E949),1694)),MIN(E949,(0.75*$C949),1694))</f>
        <v>0</v>
      </c>
      <c r="H949" s="54" t="str">
        <f>IF(OR(COUNT(C949:E949)&lt;&gt;3,ISBLANK(B949)),"",SUM(F949:G949))</f>
        <v/>
      </c>
    </row>
    <row r="950" spans="6:8" ht="17.25" x14ac:dyDescent="0.3">
      <c r="F950" s="41">
        <f>MAX(IF($B950="No",0,MIN((0.75*D950),1694)),MIN(D950,(0.75*$C950),1694))</f>
        <v>0</v>
      </c>
      <c r="G950" s="41">
        <f>MAX(IF($B950="No",0,MIN((0.75*E950),1694)),MIN(E950,(0.75*$C950),1694))</f>
        <v>0</v>
      </c>
      <c r="H950" s="54" t="str">
        <f>IF(OR(COUNT(C950:E950)&lt;&gt;3,ISBLANK(B950)),"",SUM(F950:G950))</f>
        <v/>
      </c>
    </row>
    <row r="951" spans="6:8" ht="17.25" x14ac:dyDescent="0.3">
      <c r="F951" s="41">
        <f>MAX(IF($B951="No",0,MIN((0.75*D951),1694)),MIN(D951,(0.75*$C951),1694))</f>
        <v>0</v>
      </c>
      <c r="G951" s="41">
        <f>MAX(IF($B951="No",0,MIN((0.75*E951),1694)),MIN(E951,(0.75*$C951),1694))</f>
        <v>0</v>
      </c>
      <c r="H951" s="54" t="str">
        <f>IF(OR(COUNT(C951:E951)&lt;&gt;3,ISBLANK(B951)),"",SUM(F951:G951))</f>
        <v/>
      </c>
    </row>
    <row r="952" spans="6:8" ht="17.25" x14ac:dyDescent="0.3">
      <c r="F952" s="41">
        <f>MAX(IF($B952="No",0,MIN((0.75*D952),1694)),MIN(D952,(0.75*$C952),1694))</f>
        <v>0</v>
      </c>
      <c r="G952" s="41">
        <f>MAX(IF($B952="No",0,MIN((0.75*E952),1694)),MIN(E952,(0.75*$C952),1694))</f>
        <v>0</v>
      </c>
      <c r="H952" s="54" t="str">
        <f>IF(OR(COUNT(C952:E952)&lt;&gt;3,ISBLANK(B952)),"",SUM(F952:G952))</f>
        <v/>
      </c>
    </row>
    <row r="953" spans="6:8" ht="17.25" x14ac:dyDescent="0.3">
      <c r="F953" s="41">
        <f>MAX(IF($B953="No",0,MIN((0.75*D953),1694)),MIN(D953,(0.75*$C953),1694))</f>
        <v>0</v>
      </c>
      <c r="G953" s="41">
        <f>MAX(IF($B953="No",0,MIN((0.75*E953),1694)),MIN(E953,(0.75*$C953),1694))</f>
        <v>0</v>
      </c>
      <c r="H953" s="54" t="str">
        <f>IF(OR(COUNT(C953:E953)&lt;&gt;3,ISBLANK(B953)),"",SUM(F953:G953))</f>
        <v/>
      </c>
    </row>
    <row r="954" spans="6:8" ht="17.25" x14ac:dyDescent="0.3">
      <c r="F954" s="41">
        <f>MAX(IF($B954="No",0,MIN((0.75*D954),1694)),MIN(D954,(0.75*$C954),1694))</f>
        <v>0</v>
      </c>
      <c r="G954" s="41">
        <f>MAX(IF($B954="No",0,MIN((0.75*E954),1694)),MIN(E954,(0.75*$C954),1694))</f>
        <v>0</v>
      </c>
      <c r="H954" s="54" t="str">
        <f>IF(OR(COUNT(C954:E954)&lt;&gt;3,ISBLANK(B954)),"",SUM(F954:G954))</f>
        <v/>
      </c>
    </row>
    <row r="955" spans="6:8" ht="17.25" x14ac:dyDescent="0.3">
      <c r="F955" s="41">
        <f>MAX(IF($B955="No",0,MIN((0.75*D955),1694)),MIN(D955,(0.75*$C955),1694))</f>
        <v>0</v>
      </c>
      <c r="G955" s="41">
        <f>MAX(IF($B955="No",0,MIN((0.75*E955),1694)),MIN(E955,(0.75*$C955),1694))</f>
        <v>0</v>
      </c>
      <c r="H955" s="54" t="str">
        <f>IF(OR(COUNT(C955:E955)&lt;&gt;3,ISBLANK(B955)),"",SUM(F955:G955))</f>
        <v/>
      </c>
    </row>
    <row r="956" spans="6:8" ht="17.25" x14ac:dyDescent="0.3">
      <c r="F956" s="41">
        <f>MAX(IF($B956="No",0,MIN((0.75*D956),1694)),MIN(D956,(0.75*$C956),1694))</f>
        <v>0</v>
      </c>
      <c r="G956" s="41">
        <f>MAX(IF($B956="No",0,MIN((0.75*E956),1694)),MIN(E956,(0.75*$C956),1694))</f>
        <v>0</v>
      </c>
      <c r="H956" s="54" t="str">
        <f>IF(OR(COUNT(C956:E956)&lt;&gt;3,ISBLANK(B956)),"",SUM(F956:G956))</f>
        <v/>
      </c>
    </row>
    <row r="957" spans="6:8" ht="17.25" x14ac:dyDescent="0.3">
      <c r="F957" s="41">
        <f>MAX(IF($B957="No",0,MIN((0.75*D957),1694)),MIN(D957,(0.75*$C957),1694))</f>
        <v>0</v>
      </c>
      <c r="G957" s="41">
        <f>MAX(IF($B957="No",0,MIN((0.75*E957),1694)),MIN(E957,(0.75*$C957),1694))</f>
        <v>0</v>
      </c>
      <c r="H957" s="54" t="str">
        <f>IF(OR(COUNT(C957:E957)&lt;&gt;3,ISBLANK(B957)),"",SUM(F957:G957))</f>
        <v/>
      </c>
    </row>
    <row r="958" spans="6:8" ht="17.25" x14ac:dyDescent="0.3">
      <c r="F958" s="41">
        <f>MAX(IF($B958="No",0,MIN((0.75*D958),1694)),MIN(D958,(0.75*$C958),1694))</f>
        <v>0</v>
      </c>
      <c r="G958" s="41">
        <f>MAX(IF($B958="No",0,MIN((0.75*E958),1694)),MIN(E958,(0.75*$C958),1694))</f>
        <v>0</v>
      </c>
      <c r="H958" s="54" t="str">
        <f>IF(OR(COUNT(C958:E958)&lt;&gt;3,ISBLANK(B958)),"",SUM(F958:G958))</f>
        <v/>
      </c>
    </row>
    <row r="959" spans="6:8" ht="17.25" x14ac:dyDescent="0.3">
      <c r="F959" s="41">
        <f>MAX(IF($B959="No",0,MIN((0.75*D959),1694)),MIN(D959,(0.75*$C959),1694))</f>
        <v>0</v>
      </c>
      <c r="G959" s="41">
        <f>MAX(IF($B959="No",0,MIN((0.75*E959),1694)),MIN(E959,(0.75*$C959),1694))</f>
        <v>0</v>
      </c>
      <c r="H959" s="54" t="str">
        <f>IF(OR(COUNT(C959:E959)&lt;&gt;3,ISBLANK(B959)),"",SUM(F959:G959))</f>
        <v/>
      </c>
    </row>
    <row r="960" spans="6:8" ht="17.25" x14ac:dyDescent="0.3">
      <c r="F960" s="41">
        <f>MAX(IF($B960="No",0,MIN((0.75*D960),1694)),MIN(D960,(0.75*$C960),1694))</f>
        <v>0</v>
      </c>
      <c r="G960" s="41">
        <f>MAX(IF($B960="No",0,MIN((0.75*E960),1694)),MIN(E960,(0.75*$C960),1694))</f>
        <v>0</v>
      </c>
      <c r="H960" s="54" t="str">
        <f>IF(OR(COUNT(C960:E960)&lt;&gt;3,ISBLANK(B960)),"",SUM(F960:G960))</f>
        <v/>
      </c>
    </row>
    <row r="961" spans="6:8" ht="17.25" x14ac:dyDescent="0.3">
      <c r="F961" s="41">
        <f>MAX(IF($B961="No",0,MIN((0.75*D961),1694)),MIN(D961,(0.75*$C961),1694))</f>
        <v>0</v>
      </c>
      <c r="G961" s="41">
        <f>MAX(IF($B961="No",0,MIN((0.75*E961),1694)),MIN(E961,(0.75*$C961),1694))</f>
        <v>0</v>
      </c>
      <c r="H961" s="54" t="str">
        <f>IF(OR(COUNT(C961:E961)&lt;&gt;3,ISBLANK(B961)),"",SUM(F961:G961))</f>
        <v/>
      </c>
    </row>
    <row r="962" spans="6:8" ht="17.25" x14ac:dyDescent="0.3">
      <c r="F962" s="41">
        <f>MAX(IF($B962="No",0,MIN((0.75*D962),1694)),MIN(D962,(0.75*$C962),1694))</f>
        <v>0</v>
      </c>
      <c r="G962" s="41">
        <f>MAX(IF($B962="No",0,MIN((0.75*E962),1694)),MIN(E962,(0.75*$C962),1694))</f>
        <v>0</v>
      </c>
      <c r="H962" s="54" t="str">
        <f>IF(OR(COUNT(C962:E962)&lt;&gt;3,ISBLANK(B962)),"",SUM(F962:G962))</f>
        <v/>
      </c>
    </row>
    <row r="963" spans="6:8" ht="17.25" x14ac:dyDescent="0.3">
      <c r="F963" s="41">
        <f>MAX(IF($B963="No",0,MIN((0.75*D963),1694)),MIN(D963,(0.75*$C963),1694))</f>
        <v>0</v>
      </c>
      <c r="G963" s="41">
        <f>MAX(IF($B963="No",0,MIN((0.75*E963),1694)),MIN(E963,(0.75*$C963),1694))</f>
        <v>0</v>
      </c>
      <c r="H963" s="54" t="str">
        <f>IF(OR(COUNT(C963:E963)&lt;&gt;3,ISBLANK(B963)),"",SUM(F963:G963))</f>
        <v/>
      </c>
    </row>
    <row r="964" spans="6:8" ht="17.25" x14ac:dyDescent="0.3">
      <c r="F964" s="41">
        <f>MAX(IF($B964="No",0,MIN((0.75*D964),1694)),MIN(D964,(0.75*$C964),1694))</f>
        <v>0</v>
      </c>
      <c r="G964" s="41">
        <f>MAX(IF($B964="No",0,MIN((0.75*E964),1694)),MIN(E964,(0.75*$C964),1694))</f>
        <v>0</v>
      </c>
      <c r="H964" s="54" t="str">
        <f>IF(OR(COUNT(C964:E964)&lt;&gt;3,ISBLANK(B964)),"",SUM(F964:G964))</f>
        <v/>
      </c>
    </row>
    <row r="965" spans="6:8" ht="17.25" x14ac:dyDescent="0.3">
      <c r="F965" s="41">
        <f>MAX(IF($B965="No",0,MIN((0.75*D965),1694)),MIN(D965,(0.75*$C965),1694))</f>
        <v>0</v>
      </c>
      <c r="G965" s="41">
        <f>MAX(IF($B965="No",0,MIN((0.75*E965),1694)),MIN(E965,(0.75*$C965),1694))</f>
        <v>0</v>
      </c>
      <c r="H965" s="54" t="str">
        <f>IF(OR(COUNT(C965:E965)&lt;&gt;3,ISBLANK(B965)),"",SUM(F965:G965))</f>
        <v/>
      </c>
    </row>
    <row r="966" spans="6:8" ht="17.25" x14ac:dyDescent="0.3">
      <c r="F966" s="41">
        <f>MAX(IF($B966="No",0,MIN((0.75*D966),1694)),MIN(D966,(0.75*$C966),1694))</f>
        <v>0</v>
      </c>
      <c r="G966" s="41">
        <f>MAX(IF($B966="No",0,MIN((0.75*E966),1694)),MIN(E966,(0.75*$C966),1694))</f>
        <v>0</v>
      </c>
      <c r="H966" s="54" t="str">
        <f>IF(OR(COUNT(C966:E966)&lt;&gt;3,ISBLANK(B966)),"",SUM(F966:G966))</f>
        <v/>
      </c>
    </row>
    <row r="967" spans="6:8" ht="17.25" x14ac:dyDescent="0.3">
      <c r="F967" s="41">
        <f>MAX(IF($B967="No",0,MIN((0.75*D967),1694)),MIN(D967,(0.75*$C967),1694))</f>
        <v>0</v>
      </c>
      <c r="G967" s="41">
        <f>MAX(IF($B967="No",0,MIN((0.75*E967),1694)),MIN(E967,(0.75*$C967),1694))</f>
        <v>0</v>
      </c>
      <c r="H967" s="54" t="str">
        <f>IF(OR(COUNT(C967:E967)&lt;&gt;3,ISBLANK(B967)),"",SUM(F967:G967))</f>
        <v/>
      </c>
    </row>
    <row r="968" spans="6:8" ht="17.25" x14ac:dyDescent="0.3">
      <c r="F968" s="41">
        <f>MAX(IF($B968="No",0,MIN((0.75*D968),1694)),MIN(D968,(0.75*$C968),1694))</f>
        <v>0</v>
      </c>
      <c r="G968" s="41">
        <f>MAX(IF($B968="No",0,MIN((0.75*E968),1694)),MIN(E968,(0.75*$C968),1694))</f>
        <v>0</v>
      </c>
      <c r="H968" s="54" t="str">
        <f>IF(OR(COUNT(C968:E968)&lt;&gt;3,ISBLANK(B968)),"",SUM(F968:G968))</f>
        <v/>
      </c>
    </row>
    <row r="969" spans="6:8" ht="17.25" x14ac:dyDescent="0.3">
      <c r="F969" s="41">
        <f>MAX(IF($B969="No",0,MIN((0.75*D969),1694)),MIN(D969,(0.75*$C969),1694))</f>
        <v>0</v>
      </c>
      <c r="G969" s="41">
        <f>MAX(IF($B969="No",0,MIN((0.75*E969),1694)),MIN(E969,(0.75*$C969),1694))</f>
        <v>0</v>
      </c>
      <c r="H969" s="54" t="str">
        <f>IF(OR(COUNT(C969:E969)&lt;&gt;3,ISBLANK(B969)),"",SUM(F969:G969))</f>
        <v/>
      </c>
    </row>
    <row r="970" spans="6:8" ht="17.25" x14ac:dyDescent="0.3">
      <c r="F970" s="41">
        <f>MAX(IF($B970="No",0,MIN((0.75*D970),1694)),MIN(D970,(0.75*$C970),1694))</f>
        <v>0</v>
      </c>
      <c r="G970" s="41">
        <f>MAX(IF($B970="No",0,MIN((0.75*E970),1694)),MIN(E970,(0.75*$C970),1694))</f>
        <v>0</v>
      </c>
      <c r="H970" s="54" t="str">
        <f>IF(OR(COUNT(C970:E970)&lt;&gt;3,ISBLANK(B970)),"",SUM(F970:G970))</f>
        <v/>
      </c>
    </row>
    <row r="971" spans="6:8" ht="17.25" x14ac:dyDescent="0.3">
      <c r="F971" s="41">
        <f>MAX(IF($B971="No",0,MIN((0.75*D971),1694)),MIN(D971,(0.75*$C971),1694))</f>
        <v>0</v>
      </c>
      <c r="G971" s="41">
        <f>MAX(IF($B971="No",0,MIN((0.75*E971),1694)),MIN(E971,(0.75*$C971),1694))</f>
        <v>0</v>
      </c>
      <c r="H971" s="54" t="str">
        <f>IF(OR(COUNT(C971:E971)&lt;&gt;3,ISBLANK(B971)),"",SUM(F971:G971))</f>
        <v/>
      </c>
    </row>
    <row r="972" spans="6:8" ht="17.25" x14ac:dyDescent="0.3">
      <c r="F972" s="41">
        <f>MAX(IF($B972="No",0,MIN((0.75*D972),1694)),MIN(D972,(0.75*$C972),1694))</f>
        <v>0</v>
      </c>
      <c r="G972" s="41">
        <f>MAX(IF($B972="No",0,MIN((0.75*E972),1694)),MIN(E972,(0.75*$C972),1694))</f>
        <v>0</v>
      </c>
      <c r="H972" s="54" t="str">
        <f>IF(OR(COUNT(C972:E972)&lt;&gt;3,ISBLANK(B972)),"",SUM(F972:G972))</f>
        <v/>
      </c>
    </row>
    <row r="973" spans="6:8" ht="17.25" x14ac:dyDescent="0.3">
      <c r="F973" s="41">
        <f>MAX(IF($B973="No",0,MIN((0.75*D973),1694)),MIN(D973,(0.75*$C973),1694))</f>
        <v>0</v>
      </c>
      <c r="G973" s="41">
        <f>MAX(IF($B973="No",0,MIN((0.75*E973),1694)),MIN(E973,(0.75*$C973),1694))</f>
        <v>0</v>
      </c>
      <c r="H973" s="54" t="str">
        <f>IF(OR(COUNT(C973:E973)&lt;&gt;3,ISBLANK(B973)),"",SUM(F973:G973))</f>
        <v/>
      </c>
    </row>
    <row r="974" spans="6:8" ht="17.25" x14ac:dyDescent="0.3">
      <c r="F974" s="41">
        <f>MAX(IF($B974="No",0,MIN((0.75*D974),1694)),MIN(D974,(0.75*$C974),1694))</f>
        <v>0</v>
      </c>
      <c r="G974" s="41">
        <f>MAX(IF($B974="No",0,MIN((0.75*E974),1694)),MIN(E974,(0.75*$C974),1694))</f>
        <v>0</v>
      </c>
      <c r="H974" s="54" t="str">
        <f>IF(OR(COUNT(C974:E974)&lt;&gt;3,ISBLANK(B974)),"",SUM(F974:G974))</f>
        <v/>
      </c>
    </row>
    <row r="975" spans="6:8" ht="17.25" x14ac:dyDescent="0.3">
      <c r="F975" s="41">
        <f>MAX(IF($B975="No",0,MIN((0.75*D975),1694)),MIN(D975,(0.75*$C975),1694))</f>
        <v>0</v>
      </c>
      <c r="G975" s="41">
        <f>MAX(IF($B975="No",0,MIN((0.75*E975),1694)),MIN(E975,(0.75*$C975),1694))</f>
        <v>0</v>
      </c>
      <c r="H975" s="54" t="str">
        <f>IF(OR(COUNT(C975:E975)&lt;&gt;3,ISBLANK(B975)),"",SUM(F975:G975))</f>
        <v/>
      </c>
    </row>
    <row r="976" spans="6:8" ht="17.25" x14ac:dyDescent="0.3">
      <c r="F976" s="41">
        <f>MAX(IF($B976="No",0,MIN((0.75*D976),1694)),MIN(D976,(0.75*$C976),1694))</f>
        <v>0</v>
      </c>
      <c r="G976" s="41">
        <f>MAX(IF($B976="No",0,MIN((0.75*E976),1694)),MIN(E976,(0.75*$C976),1694))</f>
        <v>0</v>
      </c>
      <c r="H976" s="54" t="str">
        <f>IF(OR(COUNT(C976:E976)&lt;&gt;3,ISBLANK(B976)),"",SUM(F976:G976))</f>
        <v/>
      </c>
    </row>
    <row r="977" spans="6:8" ht="17.25" x14ac:dyDescent="0.3">
      <c r="F977" s="41">
        <f>MAX(IF($B977="No",0,MIN((0.75*D977),1694)),MIN(D977,(0.75*$C977),1694))</f>
        <v>0</v>
      </c>
      <c r="G977" s="41">
        <f>MAX(IF($B977="No",0,MIN((0.75*E977),1694)),MIN(E977,(0.75*$C977),1694))</f>
        <v>0</v>
      </c>
      <c r="H977" s="54" t="str">
        <f>IF(OR(COUNT(C977:E977)&lt;&gt;3,ISBLANK(B977)),"",SUM(F977:G977))</f>
        <v/>
      </c>
    </row>
    <row r="978" spans="6:8" ht="17.25" x14ac:dyDescent="0.3">
      <c r="F978" s="41">
        <f>MAX(IF($B978="No",0,MIN((0.75*D978),1694)),MIN(D978,(0.75*$C978),1694))</f>
        <v>0</v>
      </c>
      <c r="G978" s="41">
        <f>MAX(IF($B978="No",0,MIN((0.75*E978),1694)),MIN(E978,(0.75*$C978),1694))</f>
        <v>0</v>
      </c>
      <c r="H978" s="54" t="str">
        <f>IF(OR(COUNT(C978:E978)&lt;&gt;3,ISBLANK(B978)),"",SUM(F978:G978))</f>
        <v/>
      </c>
    </row>
    <row r="979" spans="6:8" ht="17.25" x14ac:dyDescent="0.3">
      <c r="F979" s="41">
        <f>MAX(IF($B979="No",0,MIN((0.75*D979),1694)),MIN(D979,(0.75*$C979),1694))</f>
        <v>0</v>
      </c>
      <c r="G979" s="41">
        <f>MAX(IF($B979="No",0,MIN((0.75*E979),1694)),MIN(E979,(0.75*$C979),1694))</f>
        <v>0</v>
      </c>
      <c r="H979" s="54" t="str">
        <f>IF(OR(COUNT(C979:E979)&lt;&gt;3,ISBLANK(B979)),"",SUM(F979:G979))</f>
        <v/>
      </c>
    </row>
    <row r="980" spans="6:8" ht="17.25" x14ac:dyDescent="0.3">
      <c r="F980" s="41">
        <f>MAX(IF($B980="No",0,MIN((0.75*D980),1694)),MIN(D980,(0.75*$C980),1694))</f>
        <v>0</v>
      </c>
      <c r="G980" s="41">
        <f>MAX(IF($B980="No",0,MIN((0.75*E980),1694)),MIN(E980,(0.75*$C980),1694))</f>
        <v>0</v>
      </c>
      <c r="H980" s="54" t="str">
        <f>IF(OR(COUNT(C980:E980)&lt;&gt;3,ISBLANK(B980)),"",SUM(F980:G980))</f>
        <v/>
      </c>
    </row>
    <row r="981" spans="6:8" ht="17.25" x14ac:dyDescent="0.3">
      <c r="F981" s="41">
        <f>MAX(IF($B981="No",0,MIN((0.75*D981),1694)),MIN(D981,(0.75*$C981),1694))</f>
        <v>0</v>
      </c>
      <c r="G981" s="41">
        <f>MAX(IF($B981="No",0,MIN((0.75*E981),1694)),MIN(E981,(0.75*$C981),1694))</f>
        <v>0</v>
      </c>
      <c r="H981" s="54" t="str">
        <f>IF(OR(COUNT(C981:E981)&lt;&gt;3,ISBLANK(B981)),"",SUM(F981:G981))</f>
        <v/>
      </c>
    </row>
    <row r="982" spans="6:8" ht="17.25" x14ac:dyDescent="0.3">
      <c r="F982" s="41">
        <f>MAX(IF($B982="No",0,MIN((0.75*D982),1694)),MIN(D982,(0.75*$C982),1694))</f>
        <v>0</v>
      </c>
      <c r="G982" s="41">
        <f>MAX(IF($B982="No",0,MIN((0.75*E982),1694)),MIN(E982,(0.75*$C982),1694))</f>
        <v>0</v>
      </c>
      <c r="H982" s="54" t="str">
        <f>IF(OR(COUNT(C982:E982)&lt;&gt;3,ISBLANK(B982)),"",SUM(F982:G982))</f>
        <v/>
      </c>
    </row>
    <row r="983" spans="6:8" ht="17.25" x14ac:dyDescent="0.3">
      <c r="F983" s="41">
        <f>MAX(IF($B983="No",0,MIN((0.75*D983),1694)),MIN(D983,(0.75*$C983),1694))</f>
        <v>0</v>
      </c>
      <c r="G983" s="41">
        <f>MAX(IF($B983="No",0,MIN((0.75*E983),1694)),MIN(E983,(0.75*$C983),1694))</f>
        <v>0</v>
      </c>
      <c r="H983" s="54" t="str">
        <f>IF(OR(COUNT(C983:E983)&lt;&gt;3,ISBLANK(B983)),"",SUM(F983:G983))</f>
        <v/>
      </c>
    </row>
    <row r="984" spans="6:8" ht="17.25" x14ac:dyDescent="0.3">
      <c r="F984" s="41">
        <f>MAX(IF($B984="No",0,MIN((0.75*D984),1694)),MIN(D984,(0.75*$C984),1694))</f>
        <v>0</v>
      </c>
      <c r="G984" s="41">
        <f>MAX(IF($B984="No",0,MIN((0.75*E984),1694)),MIN(E984,(0.75*$C984),1694))</f>
        <v>0</v>
      </c>
      <c r="H984" s="54" t="str">
        <f>IF(OR(COUNT(C984:E984)&lt;&gt;3,ISBLANK(B984)),"",SUM(F984:G984))</f>
        <v/>
      </c>
    </row>
    <row r="985" spans="6:8" ht="17.25" x14ac:dyDescent="0.3">
      <c r="F985" s="41">
        <f>MAX(IF($B985="No",0,MIN((0.75*D985),1694)),MIN(D985,(0.75*$C985),1694))</f>
        <v>0</v>
      </c>
      <c r="G985" s="41">
        <f>MAX(IF($B985="No",0,MIN((0.75*E985),1694)),MIN(E985,(0.75*$C985),1694))</f>
        <v>0</v>
      </c>
      <c r="H985" s="54" t="str">
        <f>IF(OR(COUNT(C985:E985)&lt;&gt;3,ISBLANK(B985)),"",SUM(F985:G985))</f>
        <v/>
      </c>
    </row>
    <row r="986" spans="6:8" ht="17.25" x14ac:dyDescent="0.3">
      <c r="F986" s="41">
        <f>MAX(IF($B986="No",0,MIN((0.75*D986),1694)),MIN(D986,(0.75*$C986),1694))</f>
        <v>0</v>
      </c>
      <c r="G986" s="41">
        <f>MAX(IF($B986="No",0,MIN((0.75*E986),1694)),MIN(E986,(0.75*$C986),1694))</f>
        <v>0</v>
      </c>
      <c r="H986" s="54" t="str">
        <f>IF(OR(COUNT(C986:E986)&lt;&gt;3,ISBLANK(B986)),"",SUM(F986:G986))</f>
        <v/>
      </c>
    </row>
    <row r="987" spans="6:8" ht="17.25" x14ac:dyDescent="0.3">
      <c r="F987" s="41">
        <f>MAX(IF($B987="No",0,MIN((0.75*D987),1694)),MIN(D987,(0.75*$C987),1694))</f>
        <v>0</v>
      </c>
      <c r="G987" s="41">
        <f>MAX(IF($B987="No",0,MIN((0.75*E987),1694)),MIN(E987,(0.75*$C987),1694))</f>
        <v>0</v>
      </c>
      <c r="H987" s="54" t="str">
        <f>IF(OR(COUNT(C987:E987)&lt;&gt;3,ISBLANK(B987)),"",SUM(F987:G987))</f>
        <v/>
      </c>
    </row>
    <row r="988" spans="6:8" ht="17.25" x14ac:dyDescent="0.3">
      <c r="F988" s="41">
        <f>MAX(IF($B988="No",0,MIN((0.75*D988),1694)),MIN(D988,(0.75*$C988),1694))</f>
        <v>0</v>
      </c>
      <c r="G988" s="41">
        <f>MAX(IF($B988="No",0,MIN((0.75*E988),1694)),MIN(E988,(0.75*$C988),1694))</f>
        <v>0</v>
      </c>
      <c r="H988" s="54" t="str">
        <f>IF(OR(COUNT(C988:E988)&lt;&gt;3,ISBLANK(B988)),"",SUM(F988:G988))</f>
        <v/>
      </c>
    </row>
    <row r="989" spans="6:8" ht="17.25" x14ac:dyDescent="0.3">
      <c r="F989" s="41">
        <f>MAX(IF($B989="No",0,MIN((0.75*D989),1694)),MIN(D989,(0.75*$C989),1694))</f>
        <v>0</v>
      </c>
      <c r="G989" s="41">
        <f>MAX(IF($B989="No",0,MIN((0.75*E989),1694)),MIN(E989,(0.75*$C989),1694))</f>
        <v>0</v>
      </c>
      <c r="H989" s="54" t="str">
        <f>IF(OR(COUNT(C989:E989)&lt;&gt;3,ISBLANK(B989)),"",SUM(F989:G989))</f>
        <v/>
      </c>
    </row>
    <row r="990" spans="6:8" ht="17.25" x14ac:dyDescent="0.3">
      <c r="F990" s="41">
        <f>MAX(IF($B990="No",0,MIN((0.75*D990),1694)),MIN(D990,(0.75*$C990),1694))</f>
        <v>0</v>
      </c>
      <c r="G990" s="41">
        <f>MAX(IF($B990="No",0,MIN((0.75*E990),1694)),MIN(E990,(0.75*$C990),1694))</f>
        <v>0</v>
      </c>
      <c r="H990" s="54" t="str">
        <f>IF(OR(COUNT(C990:E990)&lt;&gt;3,ISBLANK(B990)),"",SUM(F990:G990))</f>
        <v/>
      </c>
    </row>
    <row r="991" spans="6:8" ht="17.25" x14ac:dyDescent="0.3">
      <c r="F991" s="41">
        <f>MAX(IF($B991="No",0,MIN((0.75*D991),1694)),MIN(D991,(0.75*$C991),1694))</f>
        <v>0</v>
      </c>
      <c r="G991" s="41">
        <f>MAX(IF($B991="No",0,MIN((0.75*E991),1694)),MIN(E991,(0.75*$C991),1694))</f>
        <v>0</v>
      </c>
      <c r="H991" s="54" t="str">
        <f>IF(OR(COUNT(C991:E991)&lt;&gt;3,ISBLANK(B991)),"",SUM(F991:G991))</f>
        <v/>
      </c>
    </row>
    <row r="992" spans="6:8" ht="17.25" x14ac:dyDescent="0.3">
      <c r="F992" s="41">
        <f>MAX(IF($B992="No",0,MIN((0.75*D992),1694)),MIN(D992,(0.75*$C992),1694))</f>
        <v>0</v>
      </c>
      <c r="G992" s="41">
        <f>MAX(IF($B992="No",0,MIN((0.75*E992),1694)),MIN(E992,(0.75*$C992),1694))</f>
        <v>0</v>
      </c>
      <c r="H992" s="54" t="str">
        <f>IF(OR(COUNT(C992:E992)&lt;&gt;3,ISBLANK(B992)),"",SUM(F992:G992))</f>
        <v/>
      </c>
    </row>
    <row r="993" spans="6:8" ht="17.25" x14ac:dyDescent="0.3">
      <c r="F993" s="41">
        <f>MAX(IF($B993="No",0,MIN((0.75*D993),1694)),MIN(D993,(0.75*$C993),1694))</f>
        <v>0</v>
      </c>
      <c r="G993" s="41">
        <f>MAX(IF($B993="No",0,MIN((0.75*E993),1694)),MIN(E993,(0.75*$C993),1694))</f>
        <v>0</v>
      </c>
      <c r="H993" s="54" t="str">
        <f>IF(OR(COUNT(C993:E993)&lt;&gt;3,ISBLANK(B993)),"",SUM(F993:G993))</f>
        <v/>
      </c>
    </row>
    <row r="994" spans="6:8" ht="17.25" x14ac:dyDescent="0.3">
      <c r="F994" s="41">
        <f>MAX(IF($B994="No",0,MIN((0.75*D994),1694)),MIN(D994,(0.75*$C994),1694))</f>
        <v>0</v>
      </c>
      <c r="G994" s="41">
        <f>MAX(IF($B994="No",0,MIN((0.75*E994),1694)),MIN(E994,(0.75*$C994),1694))</f>
        <v>0</v>
      </c>
      <c r="H994" s="54" t="str">
        <f>IF(OR(COUNT(C994:E994)&lt;&gt;3,ISBLANK(B994)),"",SUM(F994:G994))</f>
        <v/>
      </c>
    </row>
    <row r="995" spans="6:8" ht="17.25" x14ac:dyDescent="0.3">
      <c r="F995" s="41">
        <f>MAX(IF($B995="No",0,MIN((0.75*D995),1694)),MIN(D995,(0.75*$C995),1694))</f>
        <v>0</v>
      </c>
      <c r="G995" s="41">
        <f>MAX(IF($B995="No",0,MIN((0.75*E995),1694)),MIN(E995,(0.75*$C995),1694))</f>
        <v>0</v>
      </c>
      <c r="H995" s="54" t="str">
        <f>IF(OR(COUNT(C995:E995)&lt;&gt;3,ISBLANK(B995)),"",SUM(F995:G995))</f>
        <v/>
      </c>
    </row>
    <row r="996" spans="6:8" ht="17.25" x14ac:dyDescent="0.3">
      <c r="F996" s="41">
        <f>MAX(IF($B996="No",0,MIN((0.75*D996),1694)),MIN(D996,(0.75*$C996),1694))</f>
        <v>0</v>
      </c>
      <c r="G996" s="41">
        <f>MAX(IF($B996="No",0,MIN((0.75*E996),1694)),MIN(E996,(0.75*$C996),1694))</f>
        <v>0</v>
      </c>
      <c r="H996" s="54" t="str">
        <f>IF(OR(COUNT(C996:E996)&lt;&gt;3,ISBLANK(B996)),"",SUM(F996:G996))</f>
        <v/>
      </c>
    </row>
    <row r="997" spans="6:8" ht="17.25" x14ac:dyDescent="0.3">
      <c r="F997" s="41">
        <f>MAX(IF($B997="No",0,MIN((0.75*D997),1694)),MIN(D997,(0.75*$C997),1694))</f>
        <v>0</v>
      </c>
      <c r="G997" s="41">
        <f>MAX(IF($B997="No",0,MIN((0.75*E997),1694)),MIN(E997,(0.75*$C997),1694))</f>
        <v>0</v>
      </c>
      <c r="H997" s="54" t="str">
        <f>IF(OR(COUNT(C997:E997)&lt;&gt;3,ISBLANK(B997)),"",SUM(F997:G997))</f>
        <v/>
      </c>
    </row>
    <row r="998" spans="6:8" ht="17.25" x14ac:dyDescent="0.3">
      <c r="F998" s="41">
        <f>MAX(IF($B998="No",0,MIN((0.75*D998),1694)),MIN(D998,(0.75*$C998),1694))</f>
        <v>0</v>
      </c>
      <c r="G998" s="41">
        <f>MAX(IF($B998="No",0,MIN((0.75*E998),1694)),MIN(E998,(0.75*$C998),1694))</f>
        <v>0</v>
      </c>
      <c r="H998" s="54" t="str">
        <f>IF(OR(COUNT(C998:E998)&lt;&gt;3,ISBLANK(B998)),"",SUM(F998:G998))</f>
        <v/>
      </c>
    </row>
    <row r="999" spans="6:8" ht="17.25" x14ac:dyDescent="0.3">
      <c r="F999" s="41">
        <f>MAX(IF($B999="No",0,MIN((0.75*D999),1694)),MIN(D999,(0.75*$C999),1694))</f>
        <v>0</v>
      </c>
      <c r="G999" s="41">
        <f>MAX(IF($B999="No",0,MIN((0.75*E999),1694)),MIN(E999,(0.75*$C999),1694))</f>
        <v>0</v>
      </c>
      <c r="H999" s="54" t="str">
        <f>IF(OR(COUNT(C999:E999)&lt;&gt;3,ISBLANK(B999)),"",SUM(F999:G999))</f>
        <v/>
      </c>
    </row>
    <row r="1000" spans="6:8" ht="17.25" x14ac:dyDescent="0.3">
      <c r="F1000" s="41">
        <f>MAX(IF($B1000="No",0,MIN((0.75*D1000),1694)),MIN(D1000,(0.75*$C1000),1694))</f>
        <v>0</v>
      </c>
      <c r="G1000" s="41">
        <f>MAX(IF($B1000="No",0,MIN((0.75*E1000),1694)),MIN(E1000,(0.75*$C1000),1694))</f>
        <v>0</v>
      </c>
      <c r="H1000" s="54" t="str">
        <f>IF(OR(COUNT(C1000:E1000)&lt;&gt;3,ISBLANK(B1000)),"",SUM(F1000:G1000))</f>
        <v/>
      </c>
    </row>
    <row r="1001" spans="6:8" ht="17.25" x14ac:dyDescent="0.3">
      <c r="F1001" s="41">
        <f>MAX(IF($B1001="No",0,MIN((0.75*D1001),1694)),MIN(D1001,(0.75*$C1001),1694))</f>
        <v>0</v>
      </c>
      <c r="G1001" s="41">
        <f>MAX(IF($B1001="No",0,MIN((0.75*E1001),1694)),MIN(E1001,(0.75*$C1001),1694))</f>
        <v>0</v>
      </c>
      <c r="H1001" s="54" t="str">
        <f>IF(OR(COUNT(C1001:E1001)&lt;&gt;3,ISBLANK(B1001)),"",SUM(F1001:G1001))</f>
        <v/>
      </c>
    </row>
    <row r="1002" spans="6:8" ht="17.25" x14ac:dyDescent="0.3">
      <c r="F1002" s="41">
        <f>MAX(IF($B1002="No",0,MIN((0.75*D1002),1694)),MIN(D1002,(0.75*$C1002),1694))</f>
        <v>0</v>
      </c>
      <c r="G1002" s="41">
        <f>MAX(IF($B1002="No",0,MIN((0.75*E1002),1694)),MIN(E1002,(0.75*$C1002),1694))</f>
        <v>0</v>
      </c>
      <c r="H1002" s="54" t="str">
        <f>IF(OR(COUNT(C1002:E1002)&lt;&gt;3,ISBLANK(B1002)),"",SUM(F1002:G1002))</f>
        <v/>
      </c>
    </row>
    <row r="1003" spans="6:8" ht="17.25" x14ac:dyDescent="0.3">
      <c r="F1003" s="41">
        <f>MAX(IF($B1003="No",0,MIN((0.75*D1003),1694)),MIN(D1003,(0.75*$C1003),1694))</f>
        <v>0</v>
      </c>
      <c r="G1003" s="41">
        <f>MAX(IF($B1003="No",0,MIN((0.75*E1003),1694)),MIN(E1003,(0.75*$C1003),1694))</f>
        <v>0</v>
      </c>
      <c r="H1003" s="54" t="str">
        <f>IF(OR(COUNT(C1003:E1003)&lt;&gt;3,ISBLANK(B1003)),"",SUM(F1003:G1003))</f>
        <v/>
      </c>
    </row>
    <row r="1004" spans="6:8" ht="17.25" x14ac:dyDescent="0.3">
      <c r="F1004" s="41">
        <f>MAX(IF($B1004="No",0,MIN((0.75*D1004),1694)),MIN(D1004,(0.75*$C1004),1694))</f>
        <v>0</v>
      </c>
      <c r="G1004" s="41">
        <f>MAX(IF($B1004="No",0,MIN((0.75*E1004),1694)),MIN(E1004,(0.75*$C1004),1694))</f>
        <v>0</v>
      </c>
      <c r="H1004" s="54" t="str">
        <f>IF(OR(COUNT(C1004:E1004)&lt;&gt;3,ISBLANK(B1004)),"",SUM(F1004:G1004))</f>
        <v/>
      </c>
    </row>
    <row r="1005" spans="6:8" ht="17.25" x14ac:dyDescent="0.3">
      <c r="F1005" s="41">
        <f>MAX(IF($B1005="No",0,MIN((0.75*D1005),1694)),MIN(D1005,(0.75*$C1005),1694))</f>
        <v>0</v>
      </c>
      <c r="G1005" s="41">
        <f>MAX(IF($B1005="No",0,MIN((0.75*E1005),1694)),MIN(E1005,(0.75*$C1005),1694))</f>
        <v>0</v>
      </c>
      <c r="H1005" s="54" t="str">
        <f>IF(OR(COUNT(C1005:E1005)&lt;&gt;3,ISBLANK(B1005)),"",SUM(F1005:G1005))</f>
        <v/>
      </c>
    </row>
    <row r="1006" spans="6:8" ht="17.25" x14ac:dyDescent="0.3">
      <c r="F1006" s="41">
        <f>MAX(IF($B1006="No",0,MIN((0.75*D1006),1694)),MIN(D1006,(0.75*$C1006),1694))</f>
        <v>0</v>
      </c>
      <c r="G1006" s="41">
        <f>MAX(IF($B1006="No",0,MIN((0.75*E1006),1694)),MIN(E1006,(0.75*$C1006),1694))</f>
        <v>0</v>
      </c>
      <c r="H1006" s="54" t="str">
        <f>IF(OR(COUNT(C1006:E1006)&lt;&gt;3,ISBLANK(B1006)),"",SUM(F1006:G1006))</f>
        <v/>
      </c>
    </row>
    <row r="1007" spans="6:8" ht="17.25" x14ac:dyDescent="0.3">
      <c r="F1007" s="41">
        <f>MAX(IF($B1007="No",0,MIN((0.75*D1007),1694)),MIN(D1007,(0.75*$C1007),1694))</f>
        <v>0</v>
      </c>
      <c r="G1007" s="41">
        <f>MAX(IF($B1007="No",0,MIN((0.75*E1007),1694)),MIN(E1007,(0.75*$C1007),1694))</f>
        <v>0</v>
      </c>
      <c r="H1007" s="54" t="str">
        <f>IF(OR(COUNT(C1007:E1007)&lt;&gt;3,ISBLANK(B1007)),"",SUM(F1007:G1007))</f>
        <v/>
      </c>
    </row>
    <row r="1008" spans="6:8" ht="17.25" x14ac:dyDescent="0.3">
      <c r="F1008" s="41">
        <f>MAX(IF($B1008="No",0,MIN((0.75*D1008),1694)),MIN(D1008,(0.75*$C1008),1694))</f>
        <v>0</v>
      </c>
      <c r="G1008" s="41">
        <f>MAX(IF($B1008="No",0,MIN((0.75*E1008),1694)),MIN(E1008,(0.75*$C1008),1694))</f>
        <v>0</v>
      </c>
      <c r="H1008" s="54" t="str">
        <f>IF(OR(COUNT(C1008:E1008)&lt;&gt;3,ISBLANK(B1008)),"",SUM(F1008:G1008))</f>
        <v/>
      </c>
    </row>
    <row r="1009" spans="6:8" ht="17.25" x14ac:dyDescent="0.3">
      <c r="F1009" s="41">
        <f>MAX(IF($B1009="No",0,MIN((0.75*D1009),1694)),MIN(D1009,(0.75*$C1009),1694))</f>
        <v>0</v>
      </c>
      <c r="G1009" s="41">
        <f>MAX(IF($B1009="No",0,MIN((0.75*E1009),1694)),MIN(E1009,(0.75*$C1009),1694))</f>
        <v>0</v>
      </c>
      <c r="H1009" s="54" t="str">
        <f>IF(OR(COUNT(C1009:E1009)&lt;&gt;3,ISBLANK(B1009)),"",SUM(F1009:G1009))</f>
        <v/>
      </c>
    </row>
    <row r="1010" spans="6:8" ht="17.25" x14ac:dyDescent="0.3">
      <c r="F1010" s="41">
        <f>MAX(IF($B1010="No",0,MIN((0.75*D1010),1694)),MIN(D1010,(0.75*$C1010),1694))</f>
        <v>0</v>
      </c>
      <c r="G1010" s="41">
        <f>MAX(IF($B1010="No",0,MIN((0.75*E1010),1694)),MIN(E1010,(0.75*$C1010),1694))</f>
        <v>0</v>
      </c>
      <c r="H1010" s="54" t="str">
        <f>IF(OR(COUNT(C1010:E1010)&lt;&gt;3,ISBLANK(B1010)),"",SUM(F1010:G1010))</f>
        <v/>
      </c>
    </row>
    <row r="1011" spans="6:8" ht="17.25" x14ac:dyDescent="0.3">
      <c r="F1011" s="41">
        <f>MAX(IF($B1011="No",0,MIN((0.75*D1011),1694)),MIN(D1011,(0.75*$C1011),1694))</f>
        <v>0</v>
      </c>
      <c r="G1011" s="41">
        <f>MAX(IF($B1011="No",0,MIN((0.75*E1011),1694)),MIN(E1011,(0.75*$C1011),1694))</f>
        <v>0</v>
      </c>
      <c r="H1011" s="54" t="str">
        <f>IF(OR(COUNT(C1011:E1011)&lt;&gt;3,ISBLANK(B1011)),"",SUM(F1011:G1011))</f>
        <v/>
      </c>
    </row>
    <row r="1012" spans="6:8" ht="17.25" x14ac:dyDescent="0.3">
      <c r="F1012" s="41">
        <f>MAX(IF($B1012="No",0,MIN((0.75*D1012),1694)),MIN(D1012,(0.75*$C1012),1694))</f>
        <v>0</v>
      </c>
      <c r="G1012" s="41">
        <f>MAX(IF($B1012="No",0,MIN((0.75*E1012),1694)),MIN(E1012,(0.75*$C1012),1694))</f>
        <v>0</v>
      </c>
      <c r="H1012" s="54" t="str">
        <f>IF(OR(COUNT(C1012:E1012)&lt;&gt;3,ISBLANK(B1012)),"",SUM(F1012:G1012))</f>
        <v/>
      </c>
    </row>
    <row r="1013" spans="6:8" ht="17.25" x14ac:dyDescent="0.3">
      <c r="F1013" s="41">
        <f>MAX(IF($B1013="No",0,MIN((0.75*D1013),1694)),MIN(D1013,(0.75*$C1013),1694))</f>
        <v>0</v>
      </c>
      <c r="G1013" s="41">
        <f>MAX(IF($B1013="No",0,MIN((0.75*E1013),1694)),MIN(E1013,(0.75*$C1013),1694))</f>
        <v>0</v>
      </c>
      <c r="H1013" s="54" t="str">
        <f>IF(OR(COUNT(C1013:E1013)&lt;&gt;3,ISBLANK(B1013)),"",SUM(F1013:G1013))</f>
        <v/>
      </c>
    </row>
    <row r="1014" spans="6:8" ht="17.25" x14ac:dyDescent="0.3">
      <c r="F1014" s="41">
        <f>MAX(IF($B1014="No",0,MIN((0.75*D1014),1694)),MIN(D1014,(0.75*$C1014),1694))</f>
        <v>0</v>
      </c>
      <c r="G1014" s="41">
        <f>MAX(IF($B1014="No",0,MIN((0.75*E1014),1694)),MIN(E1014,(0.75*$C1014),1694))</f>
        <v>0</v>
      </c>
      <c r="H1014" s="54" t="str">
        <f>IF(OR(COUNT(C1014:E1014)&lt;&gt;3,ISBLANK(B1014)),"",SUM(F1014:G1014))</f>
        <v/>
      </c>
    </row>
    <row r="1015" spans="6:8" ht="17.25" x14ac:dyDescent="0.3">
      <c r="F1015" s="41">
        <f>MAX(IF($B1015="No",0,MIN((0.75*D1015),1694)),MIN(D1015,(0.75*$C1015),1694))</f>
        <v>0</v>
      </c>
      <c r="G1015" s="41">
        <f>MAX(IF($B1015="No",0,MIN((0.75*E1015),1694)),MIN(E1015,(0.75*$C1015),1694))</f>
        <v>0</v>
      </c>
      <c r="H1015" s="54" t="str">
        <f>IF(OR(COUNT(C1015:E1015)&lt;&gt;3,ISBLANK(B1015)),"",SUM(F1015:G1015))</f>
        <v/>
      </c>
    </row>
    <row r="1016" spans="6:8" ht="17.25" x14ac:dyDescent="0.3">
      <c r="F1016" s="41">
        <f>MAX(IF($B1016="No",0,MIN((0.75*D1016),1694)),MIN(D1016,(0.75*$C1016),1694))</f>
        <v>0</v>
      </c>
      <c r="G1016" s="41">
        <f>MAX(IF($B1016="No",0,MIN((0.75*E1016),1694)),MIN(E1016,(0.75*$C1016),1694))</f>
        <v>0</v>
      </c>
      <c r="H1016" s="54" t="str">
        <f>IF(OR(COUNT(C1016:E1016)&lt;&gt;3,ISBLANK(B1016)),"",SUM(F1016:G1016))</f>
        <v/>
      </c>
    </row>
    <row r="1017" spans="6:8" ht="17.25" x14ac:dyDescent="0.3">
      <c r="F1017" s="41">
        <f>MAX(IF($B1017="No",0,MIN((0.75*D1017),1694)),MIN(D1017,(0.75*$C1017),1694))</f>
        <v>0</v>
      </c>
      <c r="G1017" s="41">
        <f>MAX(IF($B1017="No",0,MIN((0.75*E1017),1694)),MIN(E1017,(0.75*$C1017),1694))</f>
        <v>0</v>
      </c>
      <c r="H1017" s="54" t="str">
        <f>IF(OR(COUNT(C1017:E1017)&lt;&gt;3,ISBLANK(B1017)),"",SUM(F1017:G1017))</f>
        <v/>
      </c>
    </row>
    <row r="1018" spans="6:8" ht="17.25" x14ac:dyDescent="0.3">
      <c r="F1018" s="41">
        <f>MAX(IF($B1018="No",0,MIN((0.75*D1018),1694)),MIN(D1018,(0.75*$C1018),1694))</f>
        <v>0</v>
      </c>
      <c r="G1018" s="41">
        <f>MAX(IF($B1018="No",0,MIN((0.75*E1018),1694)),MIN(E1018,(0.75*$C1018),1694))</f>
        <v>0</v>
      </c>
      <c r="H1018" s="54" t="str">
        <f>IF(OR(COUNT(C1018:E1018)&lt;&gt;3,ISBLANK(B1018)),"",SUM(F1018:G1018))</f>
        <v/>
      </c>
    </row>
    <row r="1019" spans="6:8" ht="17.25" x14ac:dyDescent="0.3">
      <c r="F1019" s="41">
        <f>MAX(IF($B1019="No",0,MIN((0.75*D1019),1694)),MIN(D1019,(0.75*$C1019),1694))</f>
        <v>0</v>
      </c>
      <c r="G1019" s="41">
        <f>MAX(IF($B1019="No",0,MIN((0.75*E1019),1694)),MIN(E1019,(0.75*$C1019),1694))</f>
        <v>0</v>
      </c>
      <c r="H1019" s="54" t="str">
        <f>IF(OR(COUNT(C1019:E1019)&lt;&gt;3,ISBLANK(B1019)),"",SUM(F1019:G1019))</f>
        <v/>
      </c>
    </row>
    <row r="1020" spans="6:8" ht="17.25" x14ac:dyDescent="0.3">
      <c r="F1020" s="41">
        <f>MAX(IF($B1020="No",0,MIN((0.75*D1020),1694)),MIN(D1020,(0.75*$C1020),1694))</f>
        <v>0</v>
      </c>
      <c r="G1020" s="41">
        <f>MAX(IF($B1020="No",0,MIN((0.75*E1020),1694)),MIN(E1020,(0.75*$C1020),1694))</f>
        <v>0</v>
      </c>
      <c r="H1020" s="54" t="str">
        <f>IF(OR(COUNT(C1020:E1020)&lt;&gt;3,ISBLANK(B1020)),"",SUM(F1020:G1020))</f>
        <v/>
      </c>
    </row>
    <row r="1021" spans="6:8" ht="17.25" x14ac:dyDescent="0.3">
      <c r="F1021" s="41">
        <f>MAX(IF($B1021="No",0,MIN((0.75*D1021),1694)),MIN(D1021,(0.75*$C1021),1694))</f>
        <v>0</v>
      </c>
      <c r="G1021" s="41">
        <f>MAX(IF($B1021="No",0,MIN((0.75*E1021),1694)),MIN(E1021,(0.75*$C1021),1694))</f>
        <v>0</v>
      </c>
      <c r="H1021" s="54" t="str">
        <f>IF(OR(COUNT(C1021:E1021)&lt;&gt;3,ISBLANK(B1021)),"",SUM(F1021:G1021))</f>
        <v/>
      </c>
    </row>
    <row r="1022" spans="6:8" ht="17.25" x14ac:dyDescent="0.3">
      <c r="F1022" s="41">
        <f>MAX(IF($B1022="No",0,MIN((0.75*D1022),1694)),MIN(D1022,(0.75*$C1022),1694))</f>
        <v>0</v>
      </c>
      <c r="G1022" s="41">
        <f>MAX(IF($B1022="No",0,MIN((0.75*E1022),1694)),MIN(E1022,(0.75*$C1022),1694))</f>
        <v>0</v>
      </c>
      <c r="H1022" s="54" t="str">
        <f>IF(OR(COUNT(C1022:E1022)&lt;&gt;3,ISBLANK(B1022)),"",SUM(F1022:G1022))</f>
        <v/>
      </c>
    </row>
    <row r="1023" spans="6:8" ht="17.25" x14ac:dyDescent="0.3">
      <c r="F1023" s="41">
        <f>MAX(IF($B1023="No",0,MIN((0.75*D1023),1694)),MIN(D1023,(0.75*$C1023),1694))</f>
        <v>0</v>
      </c>
      <c r="G1023" s="41">
        <f>MAX(IF($B1023="No",0,MIN((0.75*E1023),1694)),MIN(E1023,(0.75*$C1023),1694))</f>
        <v>0</v>
      </c>
      <c r="H1023" s="54" t="str">
        <f>IF(OR(COUNT(C1023:E1023)&lt;&gt;3,ISBLANK(B1023)),"",SUM(F1023:G1023))</f>
        <v/>
      </c>
    </row>
    <row r="1024" spans="6:8" ht="17.25" x14ac:dyDescent="0.3">
      <c r="F1024" s="41">
        <f>MAX(IF($B1024="No",0,MIN((0.75*D1024),1694)),MIN(D1024,(0.75*$C1024),1694))</f>
        <v>0</v>
      </c>
      <c r="G1024" s="41">
        <f>MAX(IF($B1024="No",0,MIN((0.75*E1024),1694)),MIN(E1024,(0.75*$C1024),1694))</f>
        <v>0</v>
      </c>
      <c r="H1024" s="54" t="str">
        <f>IF(OR(COUNT(C1024:E1024)&lt;&gt;3,ISBLANK(B1024)),"",SUM(F1024:G1024))</f>
        <v/>
      </c>
    </row>
    <row r="1025" spans="6:8" ht="17.25" x14ac:dyDescent="0.3">
      <c r="F1025" s="41">
        <f>MAX(IF($B1025="No",0,MIN((0.75*D1025),1694)),MIN(D1025,(0.75*$C1025),1694))</f>
        <v>0</v>
      </c>
      <c r="G1025" s="41">
        <f>MAX(IF($B1025="No",0,MIN((0.75*E1025),1694)),MIN(E1025,(0.75*$C1025),1694))</f>
        <v>0</v>
      </c>
      <c r="H1025" s="54" t="str">
        <f>IF(OR(COUNT(C1025:E1025)&lt;&gt;3,ISBLANK(B1025)),"",SUM(F1025:G1025))</f>
        <v/>
      </c>
    </row>
    <row r="1026" spans="6:8" ht="17.25" x14ac:dyDescent="0.3">
      <c r="F1026" s="41">
        <f>MAX(IF($B1026="No",0,MIN((0.75*D1026),1694)),MIN(D1026,(0.75*$C1026),1694))</f>
        <v>0</v>
      </c>
      <c r="G1026" s="41">
        <f>MAX(IF($B1026="No",0,MIN((0.75*E1026),1694)),MIN(E1026,(0.75*$C1026),1694))</f>
        <v>0</v>
      </c>
      <c r="H1026" s="54" t="str">
        <f>IF(OR(COUNT(C1026:E1026)&lt;&gt;3,ISBLANK(B1026)),"",SUM(F1026:G1026))</f>
        <v/>
      </c>
    </row>
    <row r="1027" spans="6:8" ht="17.25" x14ac:dyDescent="0.3">
      <c r="F1027" s="41">
        <f>MAX(IF($B1027="No",0,MIN((0.75*D1027),1694)),MIN(D1027,(0.75*$C1027),1694))</f>
        <v>0</v>
      </c>
      <c r="G1027" s="41">
        <f>MAX(IF($B1027="No",0,MIN((0.75*E1027),1694)),MIN(E1027,(0.75*$C1027),1694))</f>
        <v>0</v>
      </c>
      <c r="H1027" s="54" t="str">
        <f>IF(OR(COUNT(C1027:E1027)&lt;&gt;3,ISBLANK(B1027)),"",SUM(F1027:G1027))</f>
        <v/>
      </c>
    </row>
    <row r="1028" spans="6:8" ht="17.25" x14ac:dyDescent="0.3">
      <c r="F1028" s="41">
        <f>MAX(IF($B1028="No",0,MIN((0.75*D1028),1694)),MIN(D1028,(0.75*$C1028),1694))</f>
        <v>0</v>
      </c>
      <c r="G1028" s="41">
        <f>MAX(IF($B1028="No",0,MIN((0.75*E1028),1694)),MIN(E1028,(0.75*$C1028),1694))</f>
        <v>0</v>
      </c>
      <c r="H1028" s="54" t="str">
        <f>IF(OR(COUNT(C1028:E1028)&lt;&gt;3,ISBLANK(B1028)),"",SUM(F1028:G1028))</f>
        <v/>
      </c>
    </row>
    <row r="1029" spans="6:8" ht="17.25" x14ac:dyDescent="0.3">
      <c r="F1029" s="41">
        <f>MAX(IF($B1029="No",0,MIN((0.75*D1029),1694)),MIN(D1029,(0.75*$C1029),1694))</f>
        <v>0</v>
      </c>
      <c r="G1029" s="41">
        <f>MAX(IF($B1029="No",0,MIN((0.75*E1029),1694)),MIN(E1029,(0.75*$C1029),1694))</f>
        <v>0</v>
      </c>
      <c r="H1029" s="54" t="str">
        <f>IF(OR(COUNT(C1029:E1029)&lt;&gt;3,ISBLANK(B1029)),"",SUM(F1029:G1029))</f>
        <v/>
      </c>
    </row>
    <row r="1030" spans="6:8" ht="17.25" x14ac:dyDescent="0.3">
      <c r="F1030" s="41">
        <f>MAX(IF($B1030="No",0,MIN((0.75*D1030),1694)),MIN(D1030,(0.75*$C1030),1694))</f>
        <v>0</v>
      </c>
      <c r="G1030" s="41">
        <f>MAX(IF($B1030="No",0,MIN((0.75*E1030),1694)),MIN(E1030,(0.75*$C1030),1694))</f>
        <v>0</v>
      </c>
      <c r="H1030" s="54" t="str">
        <f>IF(OR(COUNT(C1030:E1030)&lt;&gt;3,ISBLANK(B1030)),"",SUM(F1030:G1030))</f>
        <v/>
      </c>
    </row>
    <row r="1031" spans="6:8" ht="17.25" x14ac:dyDescent="0.3">
      <c r="F1031" s="41">
        <f>MAX(IF($B1031="No",0,MIN((0.75*D1031),1694)),MIN(D1031,(0.75*$C1031),1694))</f>
        <v>0</v>
      </c>
      <c r="G1031" s="41">
        <f>MAX(IF($B1031="No",0,MIN((0.75*E1031),1694)),MIN(E1031,(0.75*$C1031),1694))</f>
        <v>0</v>
      </c>
      <c r="H1031" s="54" t="str">
        <f>IF(OR(COUNT(C1031:E1031)&lt;&gt;3,ISBLANK(B1031)),"",SUM(F1031:G1031))</f>
        <v/>
      </c>
    </row>
    <row r="1032" spans="6:8" ht="17.25" x14ac:dyDescent="0.3">
      <c r="F1032" s="41">
        <f>MAX(IF($B1032="No",0,MIN((0.75*D1032),1694)),MIN(D1032,(0.75*$C1032),1694))</f>
        <v>0</v>
      </c>
      <c r="G1032" s="41">
        <f>MAX(IF($B1032="No",0,MIN((0.75*E1032),1694)),MIN(E1032,(0.75*$C1032),1694))</f>
        <v>0</v>
      </c>
      <c r="H1032" s="54" t="str">
        <f>IF(OR(COUNT(C1032:E1032)&lt;&gt;3,ISBLANK(B1032)),"",SUM(F1032:G1032))</f>
        <v/>
      </c>
    </row>
    <row r="1033" spans="6:8" ht="17.25" x14ac:dyDescent="0.3">
      <c r="F1033" s="41">
        <f>MAX(IF($B1033="No",0,MIN((0.75*D1033),1694)),MIN(D1033,(0.75*$C1033),1694))</f>
        <v>0</v>
      </c>
      <c r="G1033" s="41">
        <f>MAX(IF($B1033="No",0,MIN((0.75*E1033),1694)),MIN(E1033,(0.75*$C1033),1694))</f>
        <v>0</v>
      </c>
      <c r="H1033" s="54" t="str">
        <f>IF(OR(COUNT(C1033:E1033)&lt;&gt;3,ISBLANK(B1033)),"",SUM(F1033:G1033))</f>
        <v/>
      </c>
    </row>
    <row r="1034" spans="6:8" ht="17.25" x14ac:dyDescent="0.3">
      <c r="F1034" s="41">
        <f>MAX(IF($B1034="No",0,MIN((0.75*D1034),1694)),MIN(D1034,(0.75*$C1034),1694))</f>
        <v>0</v>
      </c>
      <c r="G1034" s="41">
        <f>MAX(IF($B1034="No",0,MIN((0.75*E1034),1694)),MIN(E1034,(0.75*$C1034),1694))</f>
        <v>0</v>
      </c>
      <c r="H1034" s="54" t="str">
        <f>IF(OR(COUNT(C1034:E1034)&lt;&gt;3,ISBLANK(B1034)),"",SUM(F1034:G1034))</f>
        <v/>
      </c>
    </row>
    <row r="1035" spans="6:8" ht="17.25" x14ac:dyDescent="0.3">
      <c r="F1035" s="41">
        <f>MAX(IF($B1035="No",0,MIN((0.75*D1035),1694)),MIN(D1035,(0.75*$C1035),1694))</f>
        <v>0</v>
      </c>
      <c r="G1035" s="41">
        <f>MAX(IF($B1035="No",0,MIN((0.75*E1035),1694)),MIN(E1035,(0.75*$C1035),1694))</f>
        <v>0</v>
      </c>
      <c r="H1035" s="54" t="str">
        <f>IF(OR(COUNT(C1035:E1035)&lt;&gt;3,ISBLANK(B1035)),"",SUM(F1035:G1035))</f>
        <v/>
      </c>
    </row>
    <row r="1036" spans="6:8" ht="17.25" x14ac:dyDescent="0.3">
      <c r="F1036" s="41">
        <f>MAX(IF($B1036="No",0,MIN((0.75*D1036),1694)),MIN(D1036,(0.75*$C1036),1694))</f>
        <v>0</v>
      </c>
      <c r="G1036" s="41">
        <f>MAX(IF($B1036="No",0,MIN((0.75*E1036),1694)),MIN(E1036,(0.75*$C1036),1694))</f>
        <v>0</v>
      </c>
      <c r="H1036" s="54" t="str">
        <f>IF(OR(COUNT(C1036:E1036)&lt;&gt;3,ISBLANK(B1036)),"",SUM(F1036:G1036))</f>
        <v/>
      </c>
    </row>
    <row r="1037" spans="6:8" ht="17.25" x14ac:dyDescent="0.3">
      <c r="F1037" s="41">
        <f>MAX(IF($B1037="No",0,MIN((0.75*D1037),1694)),MIN(D1037,(0.75*$C1037),1694))</f>
        <v>0</v>
      </c>
      <c r="G1037" s="41">
        <f>MAX(IF($B1037="No",0,MIN((0.75*E1037),1694)),MIN(E1037,(0.75*$C1037),1694))</f>
        <v>0</v>
      </c>
      <c r="H1037" s="54" t="str">
        <f>IF(OR(COUNT(C1037:E1037)&lt;&gt;3,ISBLANK(B1037)),"",SUM(F1037:G1037))</f>
        <v/>
      </c>
    </row>
    <row r="1038" spans="6:8" ht="17.25" x14ac:dyDescent="0.3">
      <c r="F1038" s="41">
        <f>MAX(IF($B1038="No",0,MIN((0.75*D1038),1694)),MIN(D1038,(0.75*$C1038),1694))</f>
        <v>0</v>
      </c>
      <c r="G1038" s="41">
        <f>MAX(IF($B1038="No",0,MIN((0.75*E1038),1694)),MIN(E1038,(0.75*$C1038),1694))</f>
        <v>0</v>
      </c>
      <c r="H1038" s="54" t="str">
        <f>IF(OR(COUNT(C1038:E1038)&lt;&gt;3,ISBLANK(B1038)),"",SUM(F1038:G1038))</f>
        <v/>
      </c>
    </row>
    <row r="1039" spans="6:8" ht="17.25" x14ac:dyDescent="0.3">
      <c r="F1039" s="41">
        <f>MAX(IF($B1039="No",0,MIN((0.75*D1039),1694)),MIN(D1039,(0.75*$C1039),1694))</f>
        <v>0</v>
      </c>
      <c r="G1039" s="41">
        <f>MAX(IF($B1039="No",0,MIN((0.75*E1039),1694)),MIN(E1039,(0.75*$C1039),1694))</f>
        <v>0</v>
      </c>
      <c r="H1039" s="54" t="str">
        <f>IF(OR(COUNT(C1039:E1039)&lt;&gt;3,ISBLANK(B1039)),"",SUM(F1039:G1039))</f>
        <v/>
      </c>
    </row>
    <row r="1040" spans="6:8" ht="17.25" x14ac:dyDescent="0.3">
      <c r="F1040" s="41">
        <f>MAX(IF($B1040="No",0,MIN((0.75*D1040),1694)),MIN(D1040,(0.75*$C1040),1694))</f>
        <v>0</v>
      </c>
      <c r="G1040" s="41">
        <f>MAX(IF($B1040="No",0,MIN((0.75*E1040),1694)),MIN(E1040,(0.75*$C1040),1694))</f>
        <v>0</v>
      </c>
      <c r="H1040" s="54" t="str">
        <f>IF(OR(COUNT(C1040:E1040)&lt;&gt;3,ISBLANK(B1040)),"",SUM(F1040:G1040))</f>
        <v/>
      </c>
    </row>
    <row r="1041" spans="6:8" ht="17.25" x14ac:dyDescent="0.3">
      <c r="F1041" s="41">
        <f>MAX(IF($B1041="No",0,MIN((0.75*D1041),1694)),MIN(D1041,(0.75*$C1041),1694))</f>
        <v>0</v>
      </c>
      <c r="G1041" s="41">
        <f>MAX(IF($B1041="No",0,MIN((0.75*E1041),1694)),MIN(E1041,(0.75*$C1041),1694))</f>
        <v>0</v>
      </c>
      <c r="H1041" s="54" t="str">
        <f>IF(OR(COUNT(C1041:E1041)&lt;&gt;3,ISBLANK(B1041)),"",SUM(F1041:G1041))</f>
        <v/>
      </c>
    </row>
    <row r="1042" spans="6:8" ht="17.25" x14ac:dyDescent="0.3">
      <c r="F1042" s="41">
        <f>MAX(IF($B1042="No",0,MIN((0.75*D1042),1694)),MIN(D1042,(0.75*$C1042),1694))</f>
        <v>0</v>
      </c>
      <c r="G1042" s="41">
        <f>MAX(IF($B1042="No",0,MIN((0.75*E1042),1694)),MIN(E1042,(0.75*$C1042),1694))</f>
        <v>0</v>
      </c>
      <c r="H1042" s="54" t="str">
        <f>IF(OR(COUNT(C1042:E1042)&lt;&gt;3,ISBLANK(B1042)),"",SUM(F1042:G1042))</f>
        <v/>
      </c>
    </row>
    <row r="1043" spans="6:8" ht="17.25" x14ac:dyDescent="0.3">
      <c r="F1043" s="41">
        <f>MAX(IF($B1043="No",0,MIN((0.75*D1043),1694)),MIN(D1043,(0.75*$C1043),1694))</f>
        <v>0</v>
      </c>
      <c r="G1043" s="41">
        <f>MAX(IF($B1043="No",0,MIN((0.75*E1043),1694)),MIN(E1043,(0.75*$C1043),1694))</f>
        <v>0</v>
      </c>
      <c r="H1043" s="54" t="str">
        <f>IF(OR(COUNT(C1043:E1043)&lt;&gt;3,ISBLANK(B1043)),"",SUM(F1043:G1043))</f>
        <v/>
      </c>
    </row>
    <row r="1044" spans="6:8" ht="17.25" x14ac:dyDescent="0.3">
      <c r="F1044" s="41">
        <f>MAX(IF($B1044="No",0,MIN((0.75*D1044),1694)),MIN(D1044,(0.75*$C1044),1694))</f>
        <v>0</v>
      </c>
      <c r="G1044" s="41">
        <f>MAX(IF($B1044="No",0,MIN((0.75*E1044),1694)),MIN(E1044,(0.75*$C1044),1694))</f>
        <v>0</v>
      </c>
      <c r="H1044" s="54" t="str">
        <f>IF(OR(COUNT(C1044:E1044)&lt;&gt;3,ISBLANK(B1044)),"",SUM(F1044:G1044))</f>
        <v/>
      </c>
    </row>
    <row r="1045" spans="6:8" ht="17.25" x14ac:dyDescent="0.3">
      <c r="F1045" s="41">
        <f>MAX(IF($B1045="No",0,MIN((0.75*D1045),1694)),MIN(D1045,(0.75*$C1045),1694))</f>
        <v>0</v>
      </c>
      <c r="G1045" s="41">
        <f>MAX(IF($B1045="No",0,MIN((0.75*E1045),1694)),MIN(E1045,(0.75*$C1045),1694))</f>
        <v>0</v>
      </c>
      <c r="H1045" s="54" t="str">
        <f>IF(OR(COUNT(C1045:E1045)&lt;&gt;3,ISBLANK(B1045)),"",SUM(F1045:G1045))</f>
        <v/>
      </c>
    </row>
    <row r="1046" spans="6:8" ht="17.25" x14ac:dyDescent="0.3">
      <c r="F1046" s="41">
        <f>MAX(IF($B1046="No",0,MIN((0.75*D1046),1694)),MIN(D1046,(0.75*$C1046),1694))</f>
        <v>0</v>
      </c>
      <c r="G1046" s="41">
        <f>MAX(IF($B1046="No",0,MIN((0.75*E1046),1694)),MIN(E1046,(0.75*$C1046),1694))</f>
        <v>0</v>
      </c>
      <c r="H1046" s="54" t="str">
        <f>IF(OR(COUNT(C1046:E1046)&lt;&gt;3,ISBLANK(B1046)),"",SUM(F1046:G1046))</f>
        <v/>
      </c>
    </row>
    <row r="1047" spans="6:8" ht="17.25" x14ac:dyDescent="0.3">
      <c r="F1047" s="41">
        <f>MAX(IF($B1047="No",0,MIN((0.75*D1047),1694)),MIN(D1047,(0.75*$C1047),1694))</f>
        <v>0</v>
      </c>
      <c r="G1047" s="41">
        <f>MAX(IF($B1047="No",0,MIN((0.75*E1047),1694)),MIN(E1047,(0.75*$C1047),1694))</f>
        <v>0</v>
      </c>
      <c r="H1047" s="54" t="str">
        <f>IF(OR(COUNT(C1047:E1047)&lt;&gt;3,ISBLANK(B1047)),"",SUM(F1047:G1047))</f>
        <v/>
      </c>
    </row>
    <row r="1048" spans="6:8" ht="17.25" x14ac:dyDescent="0.3">
      <c r="F1048" s="41">
        <f>MAX(IF($B1048="No",0,MIN((0.75*D1048),1694)),MIN(D1048,(0.75*$C1048),1694))</f>
        <v>0</v>
      </c>
      <c r="G1048" s="41">
        <f>MAX(IF($B1048="No",0,MIN((0.75*E1048),1694)),MIN(E1048,(0.75*$C1048),1694))</f>
        <v>0</v>
      </c>
      <c r="H1048" s="54" t="str">
        <f>IF(OR(COUNT(C1048:E1048)&lt;&gt;3,ISBLANK(B1048)),"",SUM(F1048:G1048))</f>
        <v/>
      </c>
    </row>
    <row r="1049" spans="6:8" ht="17.25" x14ac:dyDescent="0.3">
      <c r="F1049" s="41">
        <f>MAX(IF($B1049="No",0,MIN((0.75*D1049),1694)),MIN(D1049,(0.75*$C1049),1694))</f>
        <v>0</v>
      </c>
      <c r="G1049" s="41">
        <f>MAX(IF($B1049="No",0,MIN((0.75*E1049),1694)),MIN(E1049,(0.75*$C1049),1694))</f>
        <v>0</v>
      </c>
      <c r="H1049" s="54" t="str">
        <f>IF(OR(COUNT(C1049:E1049)&lt;&gt;3,ISBLANK(B1049)),"",SUM(F1049:G1049))</f>
        <v/>
      </c>
    </row>
    <row r="1050" spans="6:8" ht="17.25" x14ac:dyDescent="0.3">
      <c r="F1050" s="41">
        <f>MAX(IF($B1050="No",0,MIN((0.75*D1050),1694)),MIN(D1050,(0.75*$C1050),1694))</f>
        <v>0</v>
      </c>
      <c r="G1050" s="41">
        <f>MAX(IF($B1050="No",0,MIN((0.75*E1050),1694)),MIN(E1050,(0.75*$C1050),1694))</f>
        <v>0</v>
      </c>
      <c r="H1050" s="54" t="str">
        <f>IF(OR(COUNT(C1050:E1050)&lt;&gt;3,ISBLANK(B1050)),"",SUM(F1050:G1050))</f>
        <v/>
      </c>
    </row>
    <row r="1051" spans="6:8" ht="17.25" x14ac:dyDescent="0.3">
      <c r="F1051" s="41">
        <f>MAX(IF($B1051="No",0,MIN((0.75*D1051),1694)),MIN(D1051,(0.75*$C1051),1694))</f>
        <v>0</v>
      </c>
      <c r="G1051" s="41">
        <f>MAX(IF($B1051="No",0,MIN((0.75*E1051),1694)),MIN(E1051,(0.75*$C1051),1694))</f>
        <v>0</v>
      </c>
      <c r="H1051" s="54" t="str">
        <f>IF(OR(COUNT(C1051:E1051)&lt;&gt;3,ISBLANK(B1051)),"",SUM(F1051:G1051))</f>
        <v/>
      </c>
    </row>
    <row r="1052" spans="6:8" ht="17.25" x14ac:dyDescent="0.3">
      <c r="F1052" s="41">
        <f>MAX(IF($B1052="No",0,MIN((0.75*D1052),1694)),MIN(D1052,(0.75*$C1052),1694))</f>
        <v>0</v>
      </c>
      <c r="G1052" s="41">
        <f>MAX(IF($B1052="No",0,MIN((0.75*E1052),1694)),MIN(E1052,(0.75*$C1052),1694))</f>
        <v>0</v>
      </c>
      <c r="H1052" s="54" t="str">
        <f>IF(OR(COUNT(C1052:E1052)&lt;&gt;3,ISBLANK(B1052)),"",SUM(F1052:G1052))</f>
        <v/>
      </c>
    </row>
    <row r="1053" spans="6:8" ht="17.25" x14ac:dyDescent="0.3">
      <c r="F1053" s="41">
        <f>MAX(IF($B1053="No",0,MIN((0.75*D1053),1694)),MIN(D1053,(0.75*$C1053),1694))</f>
        <v>0</v>
      </c>
      <c r="G1053" s="41">
        <f>MAX(IF($B1053="No",0,MIN((0.75*E1053),1694)),MIN(E1053,(0.75*$C1053),1694))</f>
        <v>0</v>
      </c>
      <c r="H1053" s="54" t="str">
        <f>IF(OR(COUNT(C1053:E1053)&lt;&gt;3,ISBLANK(B1053)),"",SUM(F1053:G1053))</f>
        <v/>
      </c>
    </row>
    <row r="1054" spans="6:8" ht="17.25" x14ac:dyDescent="0.3">
      <c r="F1054" s="41">
        <f>MAX(IF($B1054="No",0,MIN((0.75*D1054),1694)),MIN(D1054,(0.75*$C1054),1694))</f>
        <v>0</v>
      </c>
      <c r="G1054" s="41">
        <f>MAX(IF($B1054="No",0,MIN((0.75*E1054),1694)),MIN(E1054,(0.75*$C1054),1694))</f>
        <v>0</v>
      </c>
      <c r="H1054" s="54" t="str">
        <f>IF(OR(COUNT(C1054:E1054)&lt;&gt;3,ISBLANK(B1054)),"",SUM(F1054:G1054))</f>
        <v/>
      </c>
    </row>
    <row r="1055" spans="6:8" ht="17.25" x14ac:dyDescent="0.3">
      <c r="F1055" s="41">
        <f>MAX(IF($B1055="No",0,MIN((0.75*D1055),1694)),MIN(D1055,(0.75*$C1055),1694))</f>
        <v>0</v>
      </c>
      <c r="G1055" s="41">
        <f>MAX(IF($B1055="No",0,MIN((0.75*E1055),1694)),MIN(E1055,(0.75*$C1055),1694))</f>
        <v>0</v>
      </c>
      <c r="H1055" s="54" t="str">
        <f>IF(OR(COUNT(C1055:E1055)&lt;&gt;3,ISBLANK(B1055)),"",SUM(F1055:G1055))</f>
        <v/>
      </c>
    </row>
    <row r="1056" spans="6:8" ht="17.25" x14ac:dyDescent="0.3">
      <c r="F1056" s="41">
        <f>MAX(IF($B1056="No",0,MIN((0.75*D1056),1694)),MIN(D1056,(0.75*$C1056),1694))</f>
        <v>0</v>
      </c>
      <c r="G1056" s="41">
        <f>MAX(IF($B1056="No",0,MIN((0.75*E1056),1694)),MIN(E1056,(0.75*$C1056),1694))</f>
        <v>0</v>
      </c>
      <c r="H1056" s="54" t="str">
        <f>IF(OR(COUNT(C1056:E1056)&lt;&gt;3,ISBLANK(B1056)),"",SUM(F1056:G1056))</f>
        <v/>
      </c>
    </row>
    <row r="1057" spans="6:8" ht="17.25" x14ac:dyDescent="0.3">
      <c r="F1057" s="41">
        <f>MAX(IF($B1057="No",0,MIN((0.75*D1057),1694)),MIN(D1057,(0.75*$C1057),1694))</f>
        <v>0</v>
      </c>
      <c r="G1057" s="41">
        <f>MAX(IF($B1057="No",0,MIN((0.75*E1057),1694)),MIN(E1057,(0.75*$C1057),1694))</f>
        <v>0</v>
      </c>
      <c r="H1057" s="54" t="str">
        <f>IF(OR(COUNT(C1057:E1057)&lt;&gt;3,ISBLANK(B1057)),"",SUM(F1057:G1057))</f>
        <v/>
      </c>
    </row>
    <row r="1058" spans="6:8" ht="17.25" x14ac:dyDescent="0.3">
      <c r="F1058" s="41">
        <f>MAX(IF($B1058="No",0,MIN((0.75*D1058),1694)),MIN(D1058,(0.75*$C1058),1694))</f>
        <v>0</v>
      </c>
      <c r="G1058" s="41">
        <f>MAX(IF($B1058="No",0,MIN((0.75*E1058),1694)),MIN(E1058,(0.75*$C1058),1694))</f>
        <v>0</v>
      </c>
      <c r="H1058" s="54" t="str">
        <f>IF(OR(COUNT(C1058:E1058)&lt;&gt;3,ISBLANK(B1058)),"",SUM(F1058:G1058))</f>
        <v/>
      </c>
    </row>
    <row r="1059" spans="6:8" ht="17.25" x14ac:dyDescent="0.3">
      <c r="F1059" s="41">
        <f>MAX(IF($B1059="No",0,MIN((0.75*D1059),1694)),MIN(D1059,(0.75*$C1059),1694))</f>
        <v>0</v>
      </c>
      <c r="G1059" s="41">
        <f>MAX(IF($B1059="No",0,MIN((0.75*E1059),1694)),MIN(E1059,(0.75*$C1059),1694))</f>
        <v>0</v>
      </c>
      <c r="H1059" s="54" t="str">
        <f>IF(OR(COUNT(C1059:E1059)&lt;&gt;3,ISBLANK(B1059)),"",SUM(F1059:G1059))</f>
        <v/>
      </c>
    </row>
    <row r="1060" spans="6:8" ht="17.25" x14ac:dyDescent="0.3">
      <c r="F1060" s="41">
        <f>MAX(IF($B1060="No",0,MIN((0.75*D1060),1694)),MIN(D1060,(0.75*$C1060),1694))</f>
        <v>0</v>
      </c>
      <c r="G1060" s="41">
        <f>MAX(IF($B1060="No",0,MIN((0.75*E1060),1694)),MIN(E1060,(0.75*$C1060),1694))</f>
        <v>0</v>
      </c>
      <c r="H1060" s="54" t="str">
        <f>IF(OR(COUNT(C1060:E1060)&lt;&gt;3,ISBLANK(B1060)),"",SUM(F1060:G1060))</f>
        <v/>
      </c>
    </row>
    <row r="1061" spans="6:8" ht="17.25" x14ac:dyDescent="0.3">
      <c r="F1061" s="41">
        <f>MAX(IF($B1061="No",0,MIN((0.75*D1061),1694)),MIN(D1061,(0.75*$C1061),1694))</f>
        <v>0</v>
      </c>
      <c r="G1061" s="41">
        <f>MAX(IF($B1061="No",0,MIN((0.75*E1061),1694)),MIN(E1061,(0.75*$C1061),1694))</f>
        <v>0</v>
      </c>
      <c r="H1061" s="54" t="str">
        <f>IF(OR(COUNT(C1061:E1061)&lt;&gt;3,ISBLANK(B1061)),"",SUM(F1061:G1061))</f>
        <v/>
      </c>
    </row>
    <row r="1062" spans="6:8" ht="17.25" x14ac:dyDescent="0.3">
      <c r="F1062" s="41">
        <f>MAX(IF($B1062="No",0,MIN((0.75*D1062),1694)),MIN(D1062,(0.75*$C1062),1694))</f>
        <v>0</v>
      </c>
      <c r="G1062" s="41">
        <f>MAX(IF($B1062="No",0,MIN((0.75*E1062),1694)),MIN(E1062,(0.75*$C1062),1694))</f>
        <v>0</v>
      </c>
      <c r="H1062" s="54" t="str">
        <f>IF(OR(COUNT(C1062:E1062)&lt;&gt;3,ISBLANK(B1062)),"",SUM(F1062:G1062))</f>
        <v/>
      </c>
    </row>
    <row r="1063" spans="6:8" ht="17.25" x14ac:dyDescent="0.3">
      <c r="F1063" s="41">
        <f>MAX(IF($B1063="No",0,MIN((0.75*D1063),1694)),MIN(D1063,(0.75*$C1063),1694))</f>
        <v>0</v>
      </c>
      <c r="G1063" s="41">
        <f>MAX(IF($B1063="No",0,MIN((0.75*E1063),1694)),MIN(E1063,(0.75*$C1063),1694))</f>
        <v>0</v>
      </c>
      <c r="H1063" s="54" t="str">
        <f>IF(OR(COUNT(C1063:E1063)&lt;&gt;3,ISBLANK(B1063)),"",SUM(F1063:G1063))</f>
        <v/>
      </c>
    </row>
    <row r="1064" spans="6:8" ht="17.25" x14ac:dyDescent="0.3">
      <c r="F1064" s="41">
        <f>MAX(IF($B1064="No",0,MIN((0.75*D1064),1694)),MIN(D1064,(0.75*$C1064),1694))</f>
        <v>0</v>
      </c>
      <c r="G1064" s="41">
        <f>MAX(IF($B1064="No",0,MIN((0.75*E1064),1694)),MIN(E1064,(0.75*$C1064),1694))</f>
        <v>0</v>
      </c>
      <c r="H1064" s="54" t="str">
        <f>IF(OR(COUNT(C1064:E1064)&lt;&gt;3,ISBLANK(B1064)),"",SUM(F1064:G1064))</f>
        <v/>
      </c>
    </row>
    <row r="1065" spans="6:8" ht="17.25" x14ac:dyDescent="0.3">
      <c r="F1065" s="41">
        <f>MAX(IF($B1065="No",0,MIN((0.75*D1065),1694)),MIN(D1065,(0.75*$C1065),1694))</f>
        <v>0</v>
      </c>
      <c r="G1065" s="41">
        <f>MAX(IF($B1065="No",0,MIN((0.75*E1065),1694)),MIN(E1065,(0.75*$C1065),1694))</f>
        <v>0</v>
      </c>
      <c r="H1065" s="54" t="str">
        <f>IF(OR(COUNT(C1065:E1065)&lt;&gt;3,ISBLANK(B1065)),"",SUM(F1065:G1065))</f>
        <v/>
      </c>
    </row>
    <row r="1066" spans="6:8" ht="17.25" x14ac:dyDescent="0.3">
      <c r="F1066" s="41">
        <f>MAX(IF($B1066="No",0,MIN((0.75*D1066),1694)),MIN(D1066,(0.75*$C1066),1694))</f>
        <v>0</v>
      </c>
      <c r="G1066" s="41">
        <f>MAX(IF($B1066="No",0,MIN((0.75*E1066),1694)),MIN(E1066,(0.75*$C1066),1694))</f>
        <v>0</v>
      </c>
      <c r="H1066" s="54" t="str">
        <f>IF(OR(COUNT(C1066:E1066)&lt;&gt;3,ISBLANK(B1066)),"",SUM(F1066:G1066))</f>
        <v/>
      </c>
    </row>
    <row r="1067" spans="6:8" ht="17.25" x14ac:dyDescent="0.3">
      <c r="F1067" s="41">
        <f>MAX(IF($B1067="No",0,MIN((0.75*D1067),1694)),MIN(D1067,(0.75*$C1067),1694))</f>
        <v>0</v>
      </c>
      <c r="G1067" s="41">
        <f>MAX(IF($B1067="No",0,MIN((0.75*E1067),1694)),MIN(E1067,(0.75*$C1067),1694))</f>
        <v>0</v>
      </c>
      <c r="H1067" s="54" t="str">
        <f>IF(OR(COUNT(C1067:E1067)&lt;&gt;3,ISBLANK(B1067)),"",SUM(F1067:G1067))</f>
        <v/>
      </c>
    </row>
    <row r="1068" spans="6:8" ht="17.25" x14ac:dyDescent="0.3">
      <c r="F1068" s="41">
        <f>MAX(IF($B1068="No",0,MIN((0.75*D1068),1694)),MIN(D1068,(0.75*$C1068),1694))</f>
        <v>0</v>
      </c>
      <c r="G1068" s="41">
        <f>MAX(IF($B1068="No",0,MIN((0.75*E1068),1694)),MIN(E1068,(0.75*$C1068),1694))</f>
        <v>0</v>
      </c>
      <c r="H1068" s="54" t="str">
        <f>IF(OR(COUNT(C1068:E1068)&lt;&gt;3,ISBLANK(B1068)),"",SUM(F1068:G1068))</f>
        <v/>
      </c>
    </row>
    <row r="1069" spans="6:8" ht="17.25" x14ac:dyDescent="0.3">
      <c r="F1069" s="41">
        <f>MAX(IF($B1069="No",0,MIN((0.75*D1069),1694)),MIN(D1069,(0.75*$C1069),1694))</f>
        <v>0</v>
      </c>
      <c r="G1069" s="41">
        <f>MAX(IF($B1069="No",0,MIN((0.75*E1069),1694)),MIN(E1069,(0.75*$C1069),1694))</f>
        <v>0</v>
      </c>
      <c r="H1069" s="54" t="str">
        <f>IF(OR(COUNT(C1069:E1069)&lt;&gt;3,ISBLANK(B1069)),"",SUM(F1069:G1069))</f>
        <v/>
      </c>
    </row>
    <row r="1070" spans="6:8" ht="17.25" x14ac:dyDescent="0.3">
      <c r="F1070" s="41">
        <f>MAX(IF($B1070="No",0,MIN((0.75*D1070),1694)),MIN(D1070,(0.75*$C1070),1694))</f>
        <v>0</v>
      </c>
      <c r="G1070" s="41">
        <f>MAX(IF($B1070="No",0,MIN((0.75*E1070),1694)),MIN(E1070,(0.75*$C1070),1694))</f>
        <v>0</v>
      </c>
      <c r="H1070" s="54" t="str">
        <f>IF(OR(COUNT(C1070:E1070)&lt;&gt;3,ISBLANK(B1070)),"",SUM(F1070:G1070))</f>
        <v/>
      </c>
    </row>
    <row r="1071" spans="6:8" ht="17.25" x14ac:dyDescent="0.3">
      <c r="F1071" s="41">
        <f>MAX(IF($B1071="No",0,MIN((0.75*D1071),1694)),MIN(D1071,(0.75*$C1071),1694))</f>
        <v>0</v>
      </c>
      <c r="G1071" s="41">
        <f>MAX(IF($B1071="No",0,MIN((0.75*E1071),1694)),MIN(E1071,(0.75*$C1071),1694))</f>
        <v>0</v>
      </c>
      <c r="H1071" s="54" t="str">
        <f>IF(OR(COUNT(C1071:E1071)&lt;&gt;3,ISBLANK(B1071)),"",SUM(F1071:G1071))</f>
        <v/>
      </c>
    </row>
    <row r="1072" spans="6:8" ht="17.25" x14ac:dyDescent="0.3">
      <c r="F1072" s="41">
        <f>MAX(IF($B1072="No",0,MIN((0.75*D1072),1694)),MIN(D1072,(0.75*$C1072),1694))</f>
        <v>0</v>
      </c>
      <c r="G1072" s="41">
        <f>MAX(IF($B1072="No",0,MIN((0.75*E1072),1694)),MIN(E1072,(0.75*$C1072),1694))</f>
        <v>0</v>
      </c>
      <c r="H1072" s="54" t="str">
        <f>IF(OR(COUNT(C1072:E1072)&lt;&gt;3,ISBLANK(B1072)),"",SUM(F1072:G1072))</f>
        <v/>
      </c>
    </row>
    <row r="1073" spans="6:8" ht="17.25" x14ac:dyDescent="0.3">
      <c r="F1073" s="41">
        <f>MAX(IF($B1073="No",0,MIN((0.75*D1073),1694)),MIN(D1073,(0.75*$C1073),1694))</f>
        <v>0</v>
      </c>
      <c r="G1073" s="41">
        <f>MAX(IF($B1073="No",0,MIN((0.75*E1073),1694)),MIN(E1073,(0.75*$C1073),1694))</f>
        <v>0</v>
      </c>
      <c r="H1073" s="54" t="str">
        <f>IF(OR(COUNT(C1073:E1073)&lt;&gt;3,ISBLANK(B1073)),"",SUM(F1073:G1073))</f>
        <v/>
      </c>
    </row>
    <row r="1074" spans="6:8" ht="17.25" x14ac:dyDescent="0.3">
      <c r="F1074" s="41">
        <f>MAX(IF($B1074="No",0,MIN((0.75*D1074),1694)),MIN(D1074,(0.75*$C1074),1694))</f>
        <v>0</v>
      </c>
      <c r="G1074" s="41">
        <f>MAX(IF($B1074="No",0,MIN((0.75*E1074),1694)),MIN(E1074,(0.75*$C1074),1694))</f>
        <v>0</v>
      </c>
      <c r="H1074" s="54" t="str">
        <f>IF(OR(COUNT(C1074:E1074)&lt;&gt;3,ISBLANK(B1074)),"",SUM(F1074:G1074))</f>
        <v/>
      </c>
    </row>
    <row r="1075" spans="6:8" ht="17.25" x14ac:dyDescent="0.3">
      <c r="F1075" s="41">
        <f>MAX(IF($B1075="No",0,MIN((0.75*D1075),1694)),MIN(D1075,(0.75*$C1075),1694))</f>
        <v>0</v>
      </c>
      <c r="G1075" s="41">
        <f>MAX(IF($B1075="No",0,MIN((0.75*E1075),1694)),MIN(E1075,(0.75*$C1075),1694))</f>
        <v>0</v>
      </c>
      <c r="H1075" s="54" t="str">
        <f>IF(OR(COUNT(C1075:E1075)&lt;&gt;3,ISBLANK(B1075)),"",SUM(F1075:G1075))</f>
        <v/>
      </c>
    </row>
    <row r="1076" spans="6:8" ht="17.25" x14ac:dyDescent="0.3">
      <c r="F1076" s="41">
        <f>MAX(IF($B1076="No",0,MIN((0.75*D1076),1694)),MIN(D1076,(0.75*$C1076),1694))</f>
        <v>0</v>
      </c>
      <c r="G1076" s="41">
        <f>MAX(IF($B1076="No",0,MIN((0.75*E1076),1694)),MIN(E1076,(0.75*$C1076),1694))</f>
        <v>0</v>
      </c>
      <c r="H1076" s="54" t="str">
        <f>IF(OR(COUNT(C1076:E1076)&lt;&gt;3,ISBLANK(B1076)),"",SUM(F1076:G1076))</f>
        <v/>
      </c>
    </row>
    <row r="1077" spans="6:8" ht="17.25" x14ac:dyDescent="0.3">
      <c r="F1077" s="41">
        <f>MAX(IF($B1077="No",0,MIN((0.75*D1077),1694)),MIN(D1077,(0.75*$C1077),1694))</f>
        <v>0</v>
      </c>
      <c r="G1077" s="41">
        <f>MAX(IF($B1077="No",0,MIN((0.75*E1077),1694)),MIN(E1077,(0.75*$C1077),1694))</f>
        <v>0</v>
      </c>
      <c r="H1077" s="54" t="str">
        <f>IF(OR(COUNT(C1077:E1077)&lt;&gt;3,ISBLANK(B1077)),"",SUM(F1077:G1077))</f>
        <v/>
      </c>
    </row>
    <row r="1078" spans="6:8" ht="17.25" x14ac:dyDescent="0.3">
      <c r="F1078" s="41">
        <f>MAX(IF($B1078="No",0,MIN((0.75*D1078),1694)),MIN(D1078,(0.75*$C1078),1694))</f>
        <v>0</v>
      </c>
      <c r="G1078" s="41">
        <f>MAX(IF($B1078="No",0,MIN((0.75*E1078),1694)),MIN(E1078,(0.75*$C1078),1694))</f>
        <v>0</v>
      </c>
      <c r="H1078" s="54" t="str">
        <f>IF(OR(COUNT(C1078:E1078)&lt;&gt;3,ISBLANK(B1078)),"",SUM(F1078:G1078))</f>
        <v/>
      </c>
    </row>
    <row r="1079" spans="6:8" ht="17.25" x14ac:dyDescent="0.3">
      <c r="F1079" s="41">
        <f>MAX(IF($B1079="No",0,MIN((0.75*D1079),1694)),MIN(D1079,(0.75*$C1079),1694))</f>
        <v>0</v>
      </c>
      <c r="G1079" s="41">
        <f>MAX(IF($B1079="No",0,MIN((0.75*E1079),1694)),MIN(E1079,(0.75*$C1079),1694))</f>
        <v>0</v>
      </c>
      <c r="H1079" s="54" t="str">
        <f>IF(OR(COUNT(C1079:E1079)&lt;&gt;3,ISBLANK(B1079)),"",SUM(F1079:G1079))</f>
        <v/>
      </c>
    </row>
    <row r="1080" spans="6:8" ht="17.25" x14ac:dyDescent="0.3">
      <c r="F1080" s="41">
        <f>MAX(IF($B1080="No",0,MIN((0.75*D1080),1694)),MIN(D1080,(0.75*$C1080),1694))</f>
        <v>0</v>
      </c>
      <c r="G1080" s="41">
        <f>MAX(IF($B1080="No",0,MIN((0.75*E1080),1694)),MIN(E1080,(0.75*$C1080),1694))</f>
        <v>0</v>
      </c>
      <c r="H1080" s="54" t="str">
        <f>IF(OR(COUNT(C1080:E1080)&lt;&gt;3,ISBLANK(B1080)),"",SUM(F1080:G1080))</f>
        <v/>
      </c>
    </row>
    <row r="1081" spans="6:8" ht="17.25" x14ac:dyDescent="0.3">
      <c r="F1081" s="41">
        <f>MAX(IF($B1081="No",0,MIN((0.75*D1081),1694)),MIN(D1081,(0.75*$C1081),1694))</f>
        <v>0</v>
      </c>
      <c r="G1081" s="41">
        <f>MAX(IF($B1081="No",0,MIN((0.75*E1081),1694)),MIN(E1081,(0.75*$C1081),1694))</f>
        <v>0</v>
      </c>
      <c r="H1081" s="54" t="str">
        <f>IF(OR(COUNT(C1081:E1081)&lt;&gt;3,ISBLANK(B1081)),"",SUM(F1081:G1081))</f>
        <v/>
      </c>
    </row>
    <row r="1082" spans="6:8" ht="17.25" x14ac:dyDescent="0.3">
      <c r="F1082" s="41">
        <f>MAX(IF($B1082="No",0,MIN((0.75*D1082),1694)),MIN(D1082,(0.75*$C1082),1694))</f>
        <v>0</v>
      </c>
      <c r="G1082" s="41">
        <f>MAX(IF($B1082="No",0,MIN((0.75*E1082),1694)),MIN(E1082,(0.75*$C1082),1694))</f>
        <v>0</v>
      </c>
      <c r="H1082" s="54" t="str">
        <f>IF(OR(COUNT(C1082:E1082)&lt;&gt;3,ISBLANK(B1082)),"",SUM(F1082:G1082))</f>
        <v/>
      </c>
    </row>
    <row r="1083" spans="6:8" ht="17.25" x14ac:dyDescent="0.3">
      <c r="F1083" s="41">
        <f>MAX(IF($B1083="No",0,MIN((0.75*D1083),1694)),MIN(D1083,(0.75*$C1083),1694))</f>
        <v>0</v>
      </c>
      <c r="G1083" s="41">
        <f>MAX(IF($B1083="No",0,MIN((0.75*E1083),1694)),MIN(E1083,(0.75*$C1083),1694))</f>
        <v>0</v>
      </c>
      <c r="H1083" s="54" t="str">
        <f>IF(OR(COUNT(C1083:E1083)&lt;&gt;3,ISBLANK(B1083)),"",SUM(F1083:G1083))</f>
        <v/>
      </c>
    </row>
    <row r="1084" spans="6:8" ht="17.25" x14ac:dyDescent="0.3">
      <c r="F1084" s="41">
        <f>MAX(IF($B1084="No",0,MIN((0.75*D1084),1694)),MIN(D1084,(0.75*$C1084),1694))</f>
        <v>0</v>
      </c>
      <c r="G1084" s="41">
        <f>MAX(IF($B1084="No",0,MIN((0.75*E1084),1694)),MIN(E1084,(0.75*$C1084),1694))</f>
        <v>0</v>
      </c>
      <c r="H1084" s="54" t="str">
        <f>IF(OR(COUNT(C1084:E1084)&lt;&gt;3,ISBLANK(B1084)),"",SUM(F1084:G1084))</f>
        <v/>
      </c>
    </row>
    <row r="1085" spans="6:8" ht="17.25" x14ac:dyDescent="0.3">
      <c r="F1085" s="41">
        <f>MAX(IF($B1085="No",0,MIN((0.75*D1085),1694)),MIN(D1085,(0.75*$C1085),1694))</f>
        <v>0</v>
      </c>
      <c r="G1085" s="41">
        <f>MAX(IF($B1085="No",0,MIN((0.75*E1085),1694)),MIN(E1085,(0.75*$C1085),1694))</f>
        <v>0</v>
      </c>
      <c r="H1085" s="54" t="str">
        <f>IF(OR(COUNT(C1085:E1085)&lt;&gt;3,ISBLANK(B1085)),"",SUM(F1085:G1085))</f>
        <v/>
      </c>
    </row>
    <row r="1086" spans="6:8" ht="17.25" x14ac:dyDescent="0.3">
      <c r="F1086" s="41">
        <f>MAX(IF($B1086="No",0,MIN((0.75*D1086),1694)),MIN(D1086,(0.75*$C1086),1694))</f>
        <v>0</v>
      </c>
      <c r="G1086" s="41">
        <f>MAX(IF($B1086="No",0,MIN((0.75*E1086),1694)),MIN(E1086,(0.75*$C1086),1694))</f>
        <v>0</v>
      </c>
      <c r="H1086" s="54" t="str">
        <f>IF(OR(COUNT(C1086:E1086)&lt;&gt;3,ISBLANK(B1086)),"",SUM(F1086:G1086))</f>
        <v/>
      </c>
    </row>
    <row r="1087" spans="6:8" ht="17.25" x14ac:dyDescent="0.3">
      <c r="F1087" s="41">
        <f>MAX(IF($B1087="No",0,MIN((0.75*D1087),1694)),MIN(D1087,(0.75*$C1087),1694))</f>
        <v>0</v>
      </c>
      <c r="G1087" s="41">
        <f>MAX(IF($B1087="No",0,MIN((0.75*E1087),1694)),MIN(E1087,(0.75*$C1087),1694))</f>
        <v>0</v>
      </c>
      <c r="H1087" s="54" t="str">
        <f>IF(OR(COUNT(C1087:E1087)&lt;&gt;3,ISBLANK(B1087)),"",SUM(F1087:G1087))</f>
        <v/>
      </c>
    </row>
    <row r="1088" spans="6:8" ht="17.25" x14ac:dyDescent="0.3">
      <c r="F1088" s="41">
        <f>MAX(IF($B1088="No",0,MIN((0.75*D1088),1694)),MIN(D1088,(0.75*$C1088),1694))</f>
        <v>0</v>
      </c>
      <c r="G1088" s="41">
        <f>MAX(IF($B1088="No",0,MIN((0.75*E1088),1694)),MIN(E1088,(0.75*$C1088),1694))</f>
        <v>0</v>
      </c>
      <c r="H1088" s="54" t="str">
        <f>IF(OR(COUNT(C1088:E1088)&lt;&gt;3,ISBLANK(B1088)),"",SUM(F1088:G1088))</f>
        <v/>
      </c>
    </row>
    <row r="1089" spans="6:8" ht="17.25" x14ac:dyDescent="0.3">
      <c r="F1089" s="41">
        <f>MAX(IF($B1089="No",0,MIN((0.75*D1089),1694)),MIN(D1089,(0.75*$C1089),1694))</f>
        <v>0</v>
      </c>
      <c r="G1089" s="41">
        <f>MAX(IF($B1089="No",0,MIN((0.75*E1089),1694)),MIN(E1089,(0.75*$C1089),1694))</f>
        <v>0</v>
      </c>
      <c r="H1089" s="54" t="str">
        <f>IF(OR(COUNT(C1089:E1089)&lt;&gt;3,ISBLANK(B1089)),"",SUM(F1089:G1089))</f>
        <v/>
      </c>
    </row>
    <row r="1090" spans="6:8" ht="17.25" x14ac:dyDescent="0.3">
      <c r="F1090" s="41">
        <f>MAX(IF($B1090="No",0,MIN((0.75*D1090),1694)),MIN(D1090,(0.75*$C1090),1694))</f>
        <v>0</v>
      </c>
      <c r="G1090" s="41">
        <f>MAX(IF($B1090="No",0,MIN((0.75*E1090),1694)),MIN(E1090,(0.75*$C1090),1694))</f>
        <v>0</v>
      </c>
      <c r="H1090" s="54" t="str">
        <f>IF(OR(COUNT(C1090:E1090)&lt;&gt;3,ISBLANK(B1090)),"",SUM(F1090:G1090))</f>
        <v/>
      </c>
    </row>
    <row r="1091" spans="6:8" ht="17.25" x14ac:dyDescent="0.3">
      <c r="F1091" s="41">
        <f>MAX(IF($B1091="No",0,MIN((0.75*D1091),1694)),MIN(D1091,(0.75*$C1091),1694))</f>
        <v>0</v>
      </c>
      <c r="G1091" s="41">
        <f>MAX(IF($B1091="No",0,MIN((0.75*E1091),1694)),MIN(E1091,(0.75*$C1091),1694))</f>
        <v>0</v>
      </c>
      <c r="H1091" s="54" t="str">
        <f>IF(OR(COUNT(C1091:E1091)&lt;&gt;3,ISBLANK(B1091)),"",SUM(F1091:G1091))</f>
        <v/>
      </c>
    </row>
    <row r="1092" spans="6:8" ht="17.25" x14ac:dyDescent="0.3">
      <c r="F1092" s="41">
        <f>MAX(IF($B1092="No",0,MIN((0.75*D1092),1694)),MIN(D1092,(0.75*$C1092),1694))</f>
        <v>0</v>
      </c>
      <c r="G1092" s="41">
        <f>MAX(IF($B1092="No",0,MIN((0.75*E1092),1694)),MIN(E1092,(0.75*$C1092),1694))</f>
        <v>0</v>
      </c>
      <c r="H1092" s="54" t="str">
        <f>IF(OR(COUNT(C1092:E1092)&lt;&gt;3,ISBLANK(B1092)),"",SUM(F1092:G1092))</f>
        <v/>
      </c>
    </row>
    <row r="1093" spans="6:8" ht="17.25" x14ac:dyDescent="0.3">
      <c r="F1093" s="41">
        <f>MAX(IF($B1093="No",0,MIN((0.75*D1093),1694)),MIN(D1093,(0.75*$C1093),1694))</f>
        <v>0</v>
      </c>
      <c r="G1093" s="41">
        <f>MAX(IF($B1093="No",0,MIN((0.75*E1093),1694)),MIN(E1093,(0.75*$C1093),1694))</f>
        <v>0</v>
      </c>
      <c r="H1093" s="54" t="str">
        <f>IF(OR(COUNT(C1093:E1093)&lt;&gt;3,ISBLANK(B1093)),"",SUM(F1093:G1093))</f>
        <v/>
      </c>
    </row>
    <row r="1094" spans="6:8" ht="17.25" x14ac:dyDescent="0.3">
      <c r="F1094" s="41">
        <f>MAX(IF($B1094="No",0,MIN((0.75*D1094),1694)),MIN(D1094,(0.75*$C1094),1694))</f>
        <v>0</v>
      </c>
      <c r="G1094" s="41">
        <f>MAX(IF($B1094="No",0,MIN((0.75*E1094),1694)),MIN(E1094,(0.75*$C1094),1694))</f>
        <v>0</v>
      </c>
      <c r="H1094" s="54" t="str">
        <f>IF(OR(COUNT(C1094:E1094)&lt;&gt;3,ISBLANK(B1094)),"",SUM(F1094:G1094))</f>
        <v/>
      </c>
    </row>
    <row r="1095" spans="6:8" ht="17.25" x14ac:dyDescent="0.3">
      <c r="F1095" s="41">
        <f>MAX(IF($B1095="No",0,MIN((0.75*D1095),1694)),MIN(D1095,(0.75*$C1095),1694))</f>
        <v>0</v>
      </c>
      <c r="G1095" s="41">
        <f>MAX(IF($B1095="No",0,MIN((0.75*E1095),1694)),MIN(E1095,(0.75*$C1095),1694))</f>
        <v>0</v>
      </c>
      <c r="H1095" s="54" t="str">
        <f>IF(OR(COUNT(C1095:E1095)&lt;&gt;3,ISBLANK(B1095)),"",SUM(F1095:G1095))</f>
        <v/>
      </c>
    </row>
    <row r="1096" spans="6:8" ht="17.25" x14ac:dyDescent="0.3">
      <c r="F1096" s="41">
        <f>MAX(IF($B1096="No",0,MIN((0.75*D1096),1694)),MIN(D1096,(0.75*$C1096),1694))</f>
        <v>0</v>
      </c>
      <c r="G1096" s="41">
        <f>MAX(IF($B1096="No",0,MIN((0.75*E1096),1694)),MIN(E1096,(0.75*$C1096),1694))</f>
        <v>0</v>
      </c>
      <c r="H1096" s="54" t="str">
        <f>IF(OR(COUNT(C1096:E1096)&lt;&gt;3,ISBLANK(B1096)),"",SUM(F1096:G1096))</f>
        <v/>
      </c>
    </row>
    <row r="1097" spans="6:8" ht="17.25" x14ac:dyDescent="0.3">
      <c r="F1097" s="41">
        <f>MAX(IF($B1097="No",0,MIN((0.75*D1097),1694)),MIN(D1097,(0.75*$C1097),1694))</f>
        <v>0</v>
      </c>
      <c r="G1097" s="41">
        <f>MAX(IF($B1097="No",0,MIN((0.75*E1097),1694)),MIN(E1097,(0.75*$C1097),1694))</f>
        <v>0</v>
      </c>
      <c r="H1097" s="54" t="str">
        <f>IF(OR(COUNT(C1097:E1097)&lt;&gt;3,ISBLANK(B1097)),"",SUM(F1097:G1097))</f>
        <v/>
      </c>
    </row>
    <row r="1098" spans="6:8" ht="17.25" x14ac:dyDescent="0.3">
      <c r="F1098" s="41">
        <f>MAX(IF($B1098="No",0,MIN((0.75*D1098),1694)),MIN(D1098,(0.75*$C1098),1694))</f>
        <v>0</v>
      </c>
      <c r="G1098" s="41">
        <f>MAX(IF($B1098="No",0,MIN((0.75*E1098),1694)),MIN(E1098,(0.75*$C1098),1694))</f>
        <v>0</v>
      </c>
      <c r="H1098" s="54" t="str">
        <f>IF(OR(COUNT(C1098:E1098)&lt;&gt;3,ISBLANK(B1098)),"",SUM(F1098:G1098))</f>
        <v/>
      </c>
    </row>
    <row r="1099" spans="6:8" ht="17.25" x14ac:dyDescent="0.3">
      <c r="F1099" s="41">
        <f>MAX(IF($B1099="No",0,MIN((0.75*D1099),1694)),MIN(D1099,(0.75*$C1099),1694))</f>
        <v>0</v>
      </c>
      <c r="G1099" s="41">
        <f>MAX(IF($B1099="No",0,MIN((0.75*E1099),1694)),MIN(E1099,(0.75*$C1099),1694))</f>
        <v>0</v>
      </c>
      <c r="H1099" s="54" t="str">
        <f>IF(OR(COUNT(C1099:E1099)&lt;&gt;3,ISBLANK(B1099)),"",SUM(F1099:G1099))</f>
        <v/>
      </c>
    </row>
    <row r="1100" spans="6:8" ht="17.25" x14ac:dyDescent="0.3">
      <c r="F1100" s="41">
        <f>MAX(IF($B1100="No",0,MIN((0.75*D1100),1694)),MIN(D1100,(0.75*$C1100),1694))</f>
        <v>0</v>
      </c>
      <c r="G1100" s="41">
        <f>MAX(IF($B1100="No",0,MIN((0.75*E1100),1694)),MIN(E1100,(0.75*$C1100),1694))</f>
        <v>0</v>
      </c>
      <c r="H1100" s="54" t="str">
        <f>IF(OR(COUNT(C1100:E1100)&lt;&gt;3,ISBLANK(B1100)),"",SUM(F1100:G1100))</f>
        <v/>
      </c>
    </row>
    <row r="1101" spans="6:8" ht="17.25" x14ac:dyDescent="0.3">
      <c r="F1101" s="41">
        <f>MAX(IF($B1101="No",0,MIN((0.75*D1101),1694)),MIN(D1101,(0.75*$C1101),1694))</f>
        <v>0</v>
      </c>
      <c r="G1101" s="41">
        <f>MAX(IF($B1101="No",0,MIN((0.75*E1101),1694)),MIN(E1101,(0.75*$C1101),1694))</f>
        <v>0</v>
      </c>
      <c r="H1101" s="54" t="str">
        <f>IF(OR(COUNT(C1101:E1101)&lt;&gt;3,ISBLANK(B1101)),"",SUM(F1101:G1101))</f>
        <v/>
      </c>
    </row>
    <row r="1102" spans="6:8" ht="17.25" x14ac:dyDescent="0.3">
      <c r="F1102" s="41">
        <f>MAX(IF($B1102="No",0,MIN((0.75*D1102),1694)),MIN(D1102,(0.75*$C1102),1694))</f>
        <v>0</v>
      </c>
      <c r="G1102" s="41">
        <f>MAX(IF($B1102="No",0,MIN((0.75*E1102),1694)),MIN(E1102,(0.75*$C1102),1694))</f>
        <v>0</v>
      </c>
      <c r="H1102" s="54" t="str">
        <f>IF(OR(COUNT(C1102:E1102)&lt;&gt;3,ISBLANK(B1102)),"",SUM(F1102:G1102))</f>
        <v/>
      </c>
    </row>
    <row r="1103" spans="6:8" ht="17.25" x14ac:dyDescent="0.3">
      <c r="F1103" s="41">
        <f>MAX(IF($B1103="No",0,MIN((0.75*D1103),1694)),MIN(D1103,(0.75*$C1103),1694))</f>
        <v>0</v>
      </c>
      <c r="G1103" s="41">
        <f>MAX(IF($B1103="No",0,MIN((0.75*E1103),1694)),MIN(E1103,(0.75*$C1103),1694))</f>
        <v>0</v>
      </c>
      <c r="H1103" s="54" t="str">
        <f>IF(OR(COUNT(C1103:E1103)&lt;&gt;3,ISBLANK(B1103)),"",SUM(F1103:G1103))</f>
        <v/>
      </c>
    </row>
    <row r="1104" spans="6:8" ht="17.25" x14ac:dyDescent="0.3">
      <c r="F1104" s="41">
        <f>MAX(IF($B1104="No",0,MIN((0.75*D1104),1694)),MIN(D1104,(0.75*$C1104),1694))</f>
        <v>0</v>
      </c>
      <c r="G1104" s="41">
        <f>MAX(IF($B1104="No",0,MIN((0.75*E1104),1694)),MIN(E1104,(0.75*$C1104),1694))</f>
        <v>0</v>
      </c>
      <c r="H1104" s="54" t="str">
        <f>IF(OR(COUNT(C1104:E1104)&lt;&gt;3,ISBLANK(B1104)),"",SUM(F1104:G1104))</f>
        <v/>
      </c>
    </row>
    <row r="1105" spans="6:8" ht="17.25" x14ac:dyDescent="0.3">
      <c r="F1105" s="41">
        <f>MAX(IF($B1105="No",0,MIN((0.75*D1105),1694)),MIN(D1105,(0.75*$C1105),1694))</f>
        <v>0</v>
      </c>
      <c r="G1105" s="41">
        <f>MAX(IF($B1105="No",0,MIN((0.75*E1105),1694)),MIN(E1105,(0.75*$C1105),1694))</f>
        <v>0</v>
      </c>
      <c r="H1105" s="54" t="str">
        <f>IF(OR(COUNT(C1105:E1105)&lt;&gt;3,ISBLANK(B1105)),"",SUM(F1105:G1105))</f>
        <v/>
      </c>
    </row>
    <row r="1106" spans="6:8" ht="17.25" x14ac:dyDescent="0.3">
      <c r="F1106" s="41">
        <f>MAX(IF($B1106="No",0,MIN((0.75*D1106),1694)),MIN(D1106,(0.75*$C1106),1694))</f>
        <v>0</v>
      </c>
      <c r="G1106" s="41">
        <f>MAX(IF($B1106="No",0,MIN((0.75*E1106),1694)),MIN(E1106,(0.75*$C1106),1694))</f>
        <v>0</v>
      </c>
      <c r="H1106" s="54" t="str">
        <f>IF(OR(COUNT(C1106:E1106)&lt;&gt;3,ISBLANK(B1106)),"",SUM(F1106:G1106))</f>
        <v/>
      </c>
    </row>
    <row r="1107" spans="6:8" ht="17.25" x14ac:dyDescent="0.3">
      <c r="F1107" s="41">
        <f>MAX(IF($B1107="No",0,MIN((0.75*D1107),1694)),MIN(D1107,(0.75*$C1107),1694))</f>
        <v>0</v>
      </c>
      <c r="G1107" s="41">
        <f>MAX(IF($B1107="No",0,MIN((0.75*E1107),1694)),MIN(E1107,(0.75*$C1107),1694))</f>
        <v>0</v>
      </c>
      <c r="H1107" s="54" t="str">
        <f>IF(OR(COUNT(C1107:E1107)&lt;&gt;3,ISBLANK(B1107)),"",SUM(F1107:G1107))</f>
        <v/>
      </c>
    </row>
    <row r="1108" spans="6:8" ht="17.25" x14ac:dyDescent="0.3">
      <c r="F1108" s="41">
        <f>MAX(IF($B1108="No",0,MIN((0.75*D1108),1694)),MIN(D1108,(0.75*$C1108),1694))</f>
        <v>0</v>
      </c>
      <c r="G1108" s="41">
        <f>MAX(IF($B1108="No",0,MIN((0.75*E1108),1694)),MIN(E1108,(0.75*$C1108),1694))</f>
        <v>0</v>
      </c>
      <c r="H1108" s="54" t="str">
        <f>IF(OR(COUNT(C1108:E1108)&lt;&gt;3,ISBLANK(B1108)),"",SUM(F1108:G1108))</f>
        <v/>
      </c>
    </row>
    <row r="1109" spans="6:8" ht="17.25" x14ac:dyDescent="0.3">
      <c r="F1109" s="41">
        <f>MAX(IF($B1109="No",0,MIN((0.75*D1109),1694)),MIN(D1109,(0.75*$C1109),1694))</f>
        <v>0</v>
      </c>
      <c r="G1109" s="41">
        <f>MAX(IF($B1109="No",0,MIN((0.75*E1109),1694)),MIN(E1109,(0.75*$C1109),1694))</f>
        <v>0</v>
      </c>
      <c r="H1109" s="54" t="str">
        <f>IF(OR(COUNT(C1109:E1109)&lt;&gt;3,ISBLANK(B1109)),"",SUM(F1109:G1109))</f>
        <v/>
      </c>
    </row>
    <row r="1110" spans="6:8" ht="17.25" x14ac:dyDescent="0.3">
      <c r="F1110" s="41">
        <f>MAX(IF($B1110="No",0,MIN((0.75*D1110),1694)),MIN(D1110,(0.75*$C1110),1694))</f>
        <v>0</v>
      </c>
      <c r="G1110" s="41">
        <f>MAX(IF($B1110="No",0,MIN((0.75*E1110),1694)),MIN(E1110,(0.75*$C1110),1694))</f>
        <v>0</v>
      </c>
      <c r="H1110" s="54" t="str">
        <f>IF(OR(COUNT(C1110:E1110)&lt;&gt;3,ISBLANK(B1110)),"",SUM(F1110:G1110))</f>
        <v/>
      </c>
    </row>
    <row r="1111" spans="6:8" ht="17.25" x14ac:dyDescent="0.3">
      <c r="F1111" s="41">
        <f>MAX(IF($B1111="No",0,MIN((0.75*D1111),1694)),MIN(D1111,(0.75*$C1111),1694))</f>
        <v>0</v>
      </c>
      <c r="G1111" s="41">
        <f>MAX(IF($B1111="No",0,MIN((0.75*E1111),1694)),MIN(E1111,(0.75*$C1111),1694))</f>
        <v>0</v>
      </c>
      <c r="H1111" s="54" t="str">
        <f>IF(OR(COUNT(C1111:E1111)&lt;&gt;3,ISBLANK(B1111)),"",SUM(F1111:G1111))</f>
        <v/>
      </c>
    </row>
    <row r="1112" spans="6:8" ht="17.25" x14ac:dyDescent="0.3">
      <c r="F1112" s="41">
        <f>MAX(IF($B1112="No",0,MIN((0.75*D1112),1694)),MIN(D1112,(0.75*$C1112),1694))</f>
        <v>0</v>
      </c>
      <c r="G1112" s="41">
        <f>MAX(IF($B1112="No",0,MIN((0.75*E1112),1694)),MIN(E1112,(0.75*$C1112),1694))</f>
        <v>0</v>
      </c>
      <c r="H1112" s="54" t="str">
        <f>IF(OR(COUNT(C1112:E1112)&lt;&gt;3,ISBLANK(B1112)),"",SUM(F1112:G1112))</f>
        <v/>
      </c>
    </row>
    <row r="1113" spans="6:8" ht="17.25" x14ac:dyDescent="0.3">
      <c r="F1113" s="41">
        <f>MAX(IF($B1113="No",0,MIN((0.75*D1113),1694)),MIN(D1113,(0.75*$C1113),1694))</f>
        <v>0</v>
      </c>
      <c r="G1113" s="41">
        <f>MAX(IF($B1113="No",0,MIN((0.75*E1113),1694)),MIN(E1113,(0.75*$C1113),1694))</f>
        <v>0</v>
      </c>
      <c r="H1113" s="54" t="str">
        <f>IF(OR(COUNT(C1113:E1113)&lt;&gt;3,ISBLANK(B1113)),"",SUM(F1113:G1113))</f>
        <v/>
      </c>
    </row>
    <row r="1114" spans="6:8" ht="17.25" x14ac:dyDescent="0.3">
      <c r="F1114" s="41">
        <f>MAX(IF($B1114="No",0,MIN((0.75*D1114),1694)),MIN(D1114,(0.75*$C1114),1694))</f>
        <v>0</v>
      </c>
      <c r="G1114" s="41">
        <f>MAX(IF($B1114="No",0,MIN((0.75*E1114),1694)),MIN(E1114,(0.75*$C1114),1694))</f>
        <v>0</v>
      </c>
      <c r="H1114" s="54" t="str">
        <f>IF(OR(COUNT(C1114:E1114)&lt;&gt;3,ISBLANK(B1114)),"",SUM(F1114:G1114))</f>
        <v/>
      </c>
    </row>
    <row r="1115" spans="6:8" ht="17.25" x14ac:dyDescent="0.3">
      <c r="F1115" s="41">
        <f>MAX(IF($B1115="No",0,MIN((0.75*D1115),1694)),MIN(D1115,(0.75*$C1115),1694))</f>
        <v>0</v>
      </c>
      <c r="G1115" s="41">
        <f>MAX(IF($B1115="No",0,MIN((0.75*E1115),1694)),MIN(E1115,(0.75*$C1115),1694))</f>
        <v>0</v>
      </c>
      <c r="H1115" s="54" t="str">
        <f>IF(OR(COUNT(C1115:E1115)&lt;&gt;3,ISBLANK(B1115)),"",SUM(F1115:G1115))</f>
        <v/>
      </c>
    </row>
    <row r="1116" spans="6:8" ht="17.25" x14ac:dyDescent="0.3">
      <c r="F1116" s="41">
        <f>MAX(IF($B1116="No",0,MIN((0.75*D1116),1694)),MIN(D1116,(0.75*$C1116),1694))</f>
        <v>0</v>
      </c>
      <c r="G1116" s="41">
        <f>MAX(IF($B1116="No",0,MIN((0.75*E1116),1694)),MIN(E1116,(0.75*$C1116),1694))</f>
        <v>0</v>
      </c>
      <c r="H1116" s="54" t="str">
        <f>IF(OR(COUNT(C1116:E1116)&lt;&gt;3,ISBLANK(B1116)),"",SUM(F1116:G1116))</f>
        <v/>
      </c>
    </row>
    <row r="1117" spans="6:8" ht="17.25" x14ac:dyDescent="0.3">
      <c r="F1117" s="41">
        <f>MAX(IF($B1117="No",0,MIN((0.75*D1117),1694)),MIN(D1117,(0.75*$C1117),1694))</f>
        <v>0</v>
      </c>
      <c r="G1117" s="41">
        <f>MAX(IF($B1117="No",0,MIN((0.75*E1117),1694)),MIN(E1117,(0.75*$C1117),1694))</f>
        <v>0</v>
      </c>
      <c r="H1117" s="54" t="str">
        <f>IF(OR(COUNT(C1117:E1117)&lt;&gt;3,ISBLANK(B1117)),"",SUM(F1117:G1117))</f>
        <v/>
      </c>
    </row>
    <row r="1118" spans="6:8" ht="17.25" x14ac:dyDescent="0.3">
      <c r="F1118" s="41">
        <f>MAX(IF($B1118="No",0,MIN((0.75*D1118),1694)),MIN(D1118,(0.75*$C1118),1694))</f>
        <v>0</v>
      </c>
      <c r="G1118" s="41">
        <f>MAX(IF($B1118="No",0,MIN((0.75*E1118),1694)),MIN(E1118,(0.75*$C1118),1694))</f>
        <v>0</v>
      </c>
      <c r="H1118" s="54" t="str">
        <f>IF(OR(COUNT(C1118:E1118)&lt;&gt;3,ISBLANK(B1118)),"",SUM(F1118:G1118))</f>
        <v/>
      </c>
    </row>
    <row r="1119" spans="6:8" ht="17.25" x14ac:dyDescent="0.3">
      <c r="F1119" s="41">
        <f>MAX(IF($B1119="No",0,MIN((0.75*D1119),1694)),MIN(D1119,(0.75*$C1119),1694))</f>
        <v>0</v>
      </c>
      <c r="G1119" s="41">
        <f>MAX(IF($B1119="No",0,MIN((0.75*E1119),1694)),MIN(E1119,(0.75*$C1119),1694))</f>
        <v>0</v>
      </c>
      <c r="H1119" s="54" t="str">
        <f>IF(OR(COUNT(C1119:E1119)&lt;&gt;3,ISBLANK(B1119)),"",SUM(F1119:G1119))</f>
        <v/>
      </c>
    </row>
    <row r="1120" spans="6:8" ht="17.25" x14ac:dyDescent="0.3">
      <c r="F1120" s="41">
        <f>MAX(IF($B1120="No",0,MIN((0.75*D1120),1694)),MIN(D1120,(0.75*$C1120),1694))</f>
        <v>0</v>
      </c>
      <c r="G1120" s="41">
        <f>MAX(IF($B1120="No",0,MIN((0.75*E1120),1694)),MIN(E1120,(0.75*$C1120),1694))</f>
        <v>0</v>
      </c>
      <c r="H1120" s="54" t="str">
        <f>IF(OR(COUNT(C1120:E1120)&lt;&gt;3,ISBLANK(B1120)),"",SUM(F1120:G1120))</f>
        <v/>
      </c>
    </row>
    <row r="1121" spans="6:8" ht="17.25" x14ac:dyDescent="0.3">
      <c r="F1121" s="41">
        <f>MAX(IF($B1121="No",0,MIN((0.75*D1121),1694)),MIN(D1121,(0.75*$C1121),1694))</f>
        <v>0</v>
      </c>
      <c r="G1121" s="41">
        <f>MAX(IF($B1121="No",0,MIN((0.75*E1121),1694)),MIN(E1121,(0.75*$C1121),1694))</f>
        <v>0</v>
      </c>
      <c r="H1121" s="54" t="str">
        <f>IF(OR(COUNT(C1121:E1121)&lt;&gt;3,ISBLANK(B1121)),"",SUM(F1121:G1121))</f>
        <v/>
      </c>
    </row>
    <row r="1122" spans="6:8" ht="17.25" x14ac:dyDescent="0.3">
      <c r="F1122" s="41">
        <f>MAX(IF($B1122="No",0,MIN((0.75*D1122),1694)),MIN(D1122,(0.75*$C1122),1694))</f>
        <v>0</v>
      </c>
      <c r="G1122" s="41">
        <f>MAX(IF($B1122="No",0,MIN((0.75*E1122),1694)),MIN(E1122,(0.75*$C1122),1694))</f>
        <v>0</v>
      </c>
      <c r="H1122" s="54" t="str">
        <f>IF(OR(COUNT(C1122:E1122)&lt;&gt;3,ISBLANK(B1122)),"",SUM(F1122:G1122))</f>
        <v/>
      </c>
    </row>
    <row r="1123" spans="6:8" ht="17.25" x14ac:dyDescent="0.3">
      <c r="F1123" s="41">
        <f>MAX(IF($B1123="No",0,MIN((0.75*D1123),1694)),MIN(D1123,(0.75*$C1123),1694))</f>
        <v>0</v>
      </c>
      <c r="G1123" s="41">
        <f>MAX(IF($B1123="No",0,MIN((0.75*E1123),1694)),MIN(E1123,(0.75*$C1123),1694))</f>
        <v>0</v>
      </c>
      <c r="H1123" s="54" t="str">
        <f>IF(OR(COUNT(C1123:E1123)&lt;&gt;3,ISBLANK(B1123)),"",SUM(F1123:G1123))</f>
        <v/>
      </c>
    </row>
    <row r="1124" spans="6:8" ht="17.25" x14ac:dyDescent="0.3">
      <c r="F1124" s="41">
        <f>MAX(IF($B1124="No",0,MIN((0.75*D1124),1694)),MIN(D1124,(0.75*$C1124),1694))</f>
        <v>0</v>
      </c>
      <c r="G1124" s="41">
        <f>MAX(IF($B1124="No",0,MIN((0.75*E1124),1694)),MIN(E1124,(0.75*$C1124),1694))</f>
        <v>0</v>
      </c>
      <c r="H1124" s="54" t="str">
        <f>IF(OR(COUNT(C1124:E1124)&lt;&gt;3,ISBLANK(B1124)),"",SUM(F1124:G1124))</f>
        <v/>
      </c>
    </row>
    <row r="1125" spans="6:8" ht="17.25" x14ac:dyDescent="0.3">
      <c r="F1125" s="41">
        <f>MAX(IF($B1125="No",0,MIN((0.75*D1125),1694)),MIN(D1125,(0.75*$C1125),1694))</f>
        <v>0</v>
      </c>
      <c r="G1125" s="41">
        <f>MAX(IF($B1125="No",0,MIN((0.75*E1125),1694)),MIN(E1125,(0.75*$C1125),1694))</f>
        <v>0</v>
      </c>
      <c r="H1125" s="54" t="str">
        <f>IF(OR(COUNT(C1125:E1125)&lt;&gt;3,ISBLANK(B1125)),"",SUM(F1125:G1125))</f>
        <v/>
      </c>
    </row>
    <row r="1126" spans="6:8" ht="17.25" x14ac:dyDescent="0.3">
      <c r="F1126" s="41">
        <f>MAX(IF($B1126="No",0,MIN((0.75*D1126),1694)),MIN(D1126,(0.75*$C1126),1694))</f>
        <v>0</v>
      </c>
      <c r="G1126" s="41">
        <f>MAX(IF($B1126="No",0,MIN((0.75*E1126),1694)),MIN(E1126,(0.75*$C1126),1694))</f>
        <v>0</v>
      </c>
      <c r="H1126" s="54" t="str">
        <f>IF(OR(COUNT(C1126:E1126)&lt;&gt;3,ISBLANK(B1126)),"",SUM(F1126:G1126))</f>
        <v/>
      </c>
    </row>
    <row r="1127" spans="6:8" ht="17.25" x14ac:dyDescent="0.3">
      <c r="F1127" s="41">
        <f>MAX(IF($B1127="No",0,MIN((0.75*D1127),1694)),MIN(D1127,(0.75*$C1127),1694))</f>
        <v>0</v>
      </c>
      <c r="G1127" s="41">
        <f>MAX(IF($B1127="No",0,MIN((0.75*E1127),1694)),MIN(E1127,(0.75*$C1127),1694))</f>
        <v>0</v>
      </c>
      <c r="H1127" s="54" t="str">
        <f>IF(OR(COUNT(C1127:E1127)&lt;&gt;3,ISBLANK(B1127)),"",SUM(F1127:G1127))</f>
        <v/>
      </c>
    </row>
    <row r="1128" spans="6:8" ht="17.25" x14ac:dyDescent="0.3">
      <c r="F1128" s="41">
        <f>MAX(IF($B1128="No",0,MIN((0.75*D1128),1694)),MIN(D1128,(0.75*$C1128),1694))</f>
        <v>0</v>
      </c>
      <c r="G1128" s="41">
        <f>MAX(IF($B1128="No",0,MIN((0.75*E1128),1694)),MIN(E1128,(0.75*$C1128),1694))</f>
        <v>0</v>
      </c>
      <c r="H1128" s="54" t="str">
        <f>IF(OR(COUNT(C1128:E1128)&lt;&gt;3,ISBLANK(B1128)),"",SUM(F1128:G1128))</f>
        <v/>
      </c>
    </row>
    <row r="1129" spans="6:8" ht="17.25" x14ac:dyDescent="0.3">
      <c r="F1129" s="41">
        <f>MAX(IF($B1129="No",0,MIN((0.75*D1129),1694)),MIN(D1129,(0.75*$C1129),1694))</f>
        <v>0</v>
      </c>
      <c r="G1129" s="41">
        <f>MAX(IF($B1129="No",0,MIN((0.75*E1129),1694)),MIN(E1129,(0.75*$C1129),1694))</f>
        <v>0</v>
      </c>
      <c r="H1129" s="54" t="str">
        <f>IF(OR(COUNT(C1129:E1129)&lt;&gt;3,ISBLANK(B1129)),"",SUM(F1129:G1129))</f>
        <v/>
      </c>
    </row>
    <row r="1130" spans="6:8" ht="17.25" x14ac:dyDescent="0.3">
      <c r="F1130" s="41">
        <f>MAX(IF($B1130="No",0,MIN((0.75*D1130),1694)),MIN(D1130,(0.75*$C1130),1694))</f>
        <v>0</v>
      </c>
      <c r="G1130" s="41">
        <f>MAX(IF($B1130="No",0,MIN((0.75*E1130),1694)),MIN(E1130,(0.75*$C1130),1694))</f>
        <v>0</v>
      </c>
      <c r="H1130" s="54" t="str">
        <f>IF(OR(COUNT(C1130:E1130)&lt;&gt;3,ISBLANK(B1130)),"",SUM(F1130:G1130))</f>
        <v/>
      </c>
    </row>
    <row r="1131" spans="6:8" ht="17.25" x14ac:dyDescent="0.3">
      <c r="F1131" s="41">
        <f>MAX(IF($B1131="No",0,MIN((0.75*D1131),1694)),MIN(D1131,(0.75*$C1131),1694))</f>
        <v>0</v>
      </c>
      <c r="G1131" s="41">
        <f>MAX(IF($B1131="No",0,MIN((0.75*E1131),1694)),MIN(E1131,(0.75*$C1131),1694))</f>
        <v>0</v>
      </c>
      <c r="H1131" s="54" t="str">
        <f>IF(OR(COUNT(C1131:E1131)&lt;&gt;3,ISBLANK(B1131)),"",SUM(F1131:G1131))</f>
        <v/>
      </c>
    </row>
    <row r="1132" spans="6:8" ht="17.25" x14ac:dyDescent="0.3">
      <c r="F1132" s="41">
        <f>MAX(IF($B1132="No",0,MIN((0.75*D1132),1694)),MIN(D1132,(0.75*$C1132),1694))</f>
        <v>0</v>
      </c>
      <c r="G1132" s="41">
        <f>MAX(IF($B1132="No",0,MIN((0.75*E1132),1694)),MIN(E1132,(0.75*$C1132),1694))</f>
        <v>0</v>
      </c>
      <c r="H1132" s="54" t="str">
        <f>IF(OR(COUNT(C1132:E1132)&lt;&gt;3,ISBLANK(B1132)),"",SUM(F1132:G1132))</f>
        <v/>
      </c>
    </row>
    <row r="1133" spans="6:8" ht="17.25" x14ac:dyDescent="0.3">
      <c r="F1133" s="41">
        <f>MAX(IF($B1133="No",0,MIN((0.75*D1133),1694)),MIN(D1133,(0.75*$C1133),1694))</f>
        <v>0</v>
      </c>
      <c r="G1133" s="41">
        <f>MAX(IF($B1133="No",0,MIN((0.75*E1133),1694)),MIN(E1133,(0.75*$C1133),1694))</f>
        <v>0</v>
      </c>
      <c r="H1133" s="54" t="str">
        <f>IF(OR(COUNT(C1133:E1133)&lt;&gt;3,ISBLANK(B1133)),"",SUM(F1133:G1133))</f>
        <v/>
      </c>
    </row>
    <row r="1134" spans="6:8" ht="17.25" x14ac:dyDescent="0.3">
      <c r="F1134" s="41">
        <f>MAX(IF($B1134="No",0,MIN((0.75*D1134),1694)),MIN(D1134,(0.75*$C1134),1694))</f>
        <v>0</v>
      </c>
      <c r="G1134" s="41">
        <f>MAX(IF($B1134="No",0,MIN((0.75*E1134),1694)),MIN(E1134,(0.75*$C1134),1694))</f>
        <v>0</v>
      </c>
      <c r="H1134" s="54" t="str">
        <f>IF(OR(COUNT(C1134:E1134)&lt;&gt;3,ISBLANK(B1134)),"",SUM(F1134:G1134))</f>
        <v/>
      </c>
    </row>
    <row r="1135" spans="6:8" ht="17.25" x14ac:dyDescent="0.3">
      <c r="F1135" s="41">
        <f>MAX(IF($B1135="No",0,MIN((0.75*D1135),1694)),MIN(D1135,(0.75*$C1135),1694))</f>
        <v>0</v>
      </c>
      <c r="G1135" s="41">
        <f>MAX(IF($B1135="No",0,MIN((0.75*E1135),1694)),MIN(E1135,(0.75*$C1135),1694))</f>
        <v>0</v>
      </c>
      <c r="H1135" s="54" t="str">
        <f>IF(OR(COUNT(C1135:E1135)&lt;&gt;3,ISBLANK(B1135)),"",SUM(F1135:G1135))</f>
        <v/>
      </c>
    </row>
    <row r="1136" spans="6:8" ht="17.25" x14ac:dyDescent="0.3">
      <c r="F1136" s="41">
        <f>MAX(IF($B1136="No",0,MIN((0.75*D1136),1694)),MIN(D1136,(0.75*$C1136),1694))</f>
        <v>0</v>
      </c>
      <c r="G1136" s="41">
        <f>MAX(IF($B1136="No",0,MIN((0.75*E1136),1694)),MIN(E1136,(0.75*$C1136),1694))</f>
        <v>0</v>
      </c>
      <c r="H1136" s="54" t="str">
        <f>IF(OR(COUNT(C1136:E1136)&lt;&gt;3,ISBLANK(B1136)),"",SUM(F1136:G1136))</f>
        <v/>
      </c>
    </row>
    <row r="1137" spans="6:8" ht="17.25" x14ac:dyDescent="0.3">
      <c r="F1137" s="41">
        <f>MAX(IF($B1137="No",0,MIN((0.75*D1137),1694)),MIN(D1137,(0.75*$C1137),1694))</f>
        <v>0</v>
      </c>
      <c r="G1137" s="41">
        <f>MAX(IF($B1137="No",0,MIN((0.75*E1137),1694)),MIN(E1137,(0.75*$C1137),1694))</f>
        <v>0</v>
      </c>
      <c r="H1137" s="54" t="str">
        <f>IF(OR(COUNT(C1137:E1137)&lt;&gt;3,ISBLANK(B1137)),"",SUM(F1137:G1137))</f>
        <v/>
      </c>
    </row>
    <row r="1138" spans="6:8" ht="17.25" x14ac:dyDescent="0.3">
      <c r="F1138" s="41">
        <f>MAX(IF($B1138="No",0,MIN((0.75*D1138),1694)),MIN(D1138,(0.75*$C1138),1694))</f>
        <v>0</v>
      </c>
      <c r="G1138" s="41">
        <f>MAX(IF($B1138="No",0,MIN((0.75*E1138),1694)),MIN(E1138,(0.75*$C1138),1694))</f>
        <v>0</v>
      </c>
      <c r="H1138" s="54" t="str">
        <f>IF(OR(COUNT(C1138:E1138)&lt;&gt;3,ISBLANK(B1138)),"",SUM(F1138:G1138))</f>
        <v/>
      </c>
    </row>
    <row r="1139" spans="6:8" ht="17.25" x14ac:dyDescent="0.3">
      <c r="F1139" s="41">
        <f>MAX(IF($B1139="No",0,MIN((0.75*D1139),1694)),MIN(D1139,(0.75*$C1139),1694))</f>
        <v>0</v>
      </c>
      <c r="G1139" s="41">
        <f>MAX(IF($B1139="No",0,MIN((0.75*E1139),1694)),MIN(E1139,(0.75*$C1139),1694))</f>
        <v>0</v>
      </c>
      <c r="H1139" s="54" t="str">
        <f>IF(OR(COUNT(C1139:E1139)&lt;&gt;3,ISBLANK(B1139)),"",SUM(F1139:G1139))</f>
        <v/>
      </c>
    </row>
    <row r="1140" spans="6:8" ht="17.25" x14ac:dyDescent="0.3">
      <c r="F1140" s="41">
        <f>MAX(IF($B1140="No",0,MIN((0.75*D1140),1694)),MIN(D1140,(0.75*$C1140),1694))</f>
        <v>0</v>
      </c>
      <c r="G1140" s="41">
        <f>MAX(IF($B1140="No",0,MIN((0.75*E1140),1694)),MIN(E1140,(0.75*$C1140),1694))</f>
        <v>0</v>
      </c>
      <c r="H1140" s="54" t="str">
        <f>IF(OR(COUNT(C1140:E1140)&lt;&gt;3,ISBLANK(B1140)),"",SUM(F1140:G1140))</f>
        <v/>
      </c>
    </row>
    <row r="1141" spans="6:8" ht="17.25" x14ac:dyDescent="0.3">
      <c r="F1141" s="41">
        <f>MAX(IF($B1141="No",0,MIN((0.75*D1141),1694)),MIN(D1141,(0.75*$C1141),1694))</f>
        <v>0</v>
      </c>
      <c r="G1141" s="41">
        <f>MAX(IF($B1141="No",0,MIN((0.75*E1141),1694)),MIN(E1141,(0.75*$C1141),1694))</f>
        <v>0</v>
      </c>
      <c r="H1141" s="54" t="str">
        <f>IF(OR(COUNT(C1141:E1141)&lt;&gt;3,ISBLANK(B1141)),"",SUM(F1141:G1141))</f>
        <v/>
      </c>
    </row>
    <row r="1142" spans="6:8" ht="17.25" x14ac:dyDescent="0.3">
      <c r="F1142" s="41">
        <f>MAX(IF($B1142="No",0,MIN((0.75*D1142),1694)),MIN(D1142,(0.75*$C1142),1694))</f>
        <v>0</v>
      </c>
      <c r="G1142" s="41">
        <f>MAX(IF($B1142="No",0,MIN((0.75*E1142),1694)),MIN(E1142,(0.75*$C1142),1694))</f>
        <v>0</v>
      </c>
      <c r="H1142" s="54" t="str">
        <f>IF(OR(COUNT(C1142:E1142)&lt;&gt;3,ISBLANK(B1142)),"",SUM(F1142:G1142))</f>
        <v/>
      </c>
    </row>
    <row r="1143" spans="6:8" ht="17.25" x14ac:dyDescent="0.3">
      <c r="F1143" s="41">
        <f>MAX(IF($B1143="No",0,MIN((0.75*D1143),1694)),MIN(D1143,(0.75*$C1143),1694))</f>
        <v>0</v>
      </c>
      <c r="G1143" s="41">
        <f>MAX(IF($B1143="No",0,MIN((0.75*E1143),1694)),MIN(E1143,(0.75*$C1143),1694))</f>
        <v>0</v>
      </c>
      <c r="H1143" s="54" t="str">
        <f>IF(OR(COUNT(C1143:E1143)&lt;&gt;3,ISBLANK(B1143)),"",SUM(F1143:G1143))</f>
        <v/>
      </c>
    </row>
    <row r="1144" spans="6:8" ht="17.25" x14ac:dyDescent="0.3">
      <c r="F1144" s="41">
        <f>MAX(IF($B1144="No",0,MIN((0.75*D1144),1694)),MIN(D1144,(0.75*$C1144),1694))</f>
        <v>0</v>
      </c>
      <c r="G1144" s="41">
        <f>MAX(IF($B1144="No",0,MIN((0.75*E1144),1694)),MIN(E1144,(0.75*$C1144),1694))</f>
        <v>0</v>
      </c>
      <c r="H1144" s="54" t="str">
        <f>IF(OR(COUNT(C1144:E1144)&lt;&gt;3,ISBLANK(B1144)),"",SUM(F1144:G1144))</f>
        <v/>
      </c>
    </row>
    <row r="1145" spans="6:8" ht="17.25" x14ac:dyDescent="0.3">
      <c r="F1145" s="41">
        <f>MAX(IF($B1145="No",0,MIN((0.75*D1145),1694)),MIN(D1145,(0.75*$C1145),1694))</f>
        <v>0</v>
      </c>
      <c r="G1145" s="41">
        <f>MAX(IF($B1145="No",0,MIN((0.75*E1145),1694)),MIN(E1145,(0.75*$C1145),1694))</f>
        <v>0</v>
      </c>
      <c r="H1145" s="54" t="str">
        <f>IF(OR(COUNT(C1145:E1145)&lt;&gt;3,ISBLANK(B1145)),"",SUM(F1145:G1145))</f>
        <v/>
      </c>
    </row>
    <row r="1146" spans="6:8" ht="17.25" x14ac:dyDescent="0.3">
      <c r="F1146" s="41">
        <f>MAX(IF($B1146="No",0,MIN((0.75*D1146),1694)),MIN(D1146,(0.75*$C1146),1694))</f>
        <v>0</v>
      </c>
      <c r="G1146" s="41">
        <f>MAX(IF($B1146="No",0,MIN((0.75*E1146),1694)),MIN(E1146,(0.75*$C1146),1694))</f>
        <v>0</v>
      </c>
      <c r="H1146" s="54" t="str">
        <f>IF(OR(COUNT(C1146:E1146)&lt;&gt;3,ISBLANK(B1146)),"",SUM(F1146:G1146))</f>
        <v/>
      </c>
    </row>
    <row r="1147" spans="6:8" ht="17.25" x14ac:dyDescent="0.3">
      <c r="F1147" s="41">
        <f>MAX(IF($B1147="No",0,MIN((0.75*D1147),1694)),MIN(D1147,(0.75*$C1147),1694))</f>
        <v>0</v>
      </c>
      <c r="G1147" s="41">
        <f>MAX(IF($B1147="No",0,MIN((0.75*E1147),1694)),MIN(E1147,(0.75*$C1147),1694))</f>
        <v>0</v>
      </c>
      <c r="H1147" s="54" t="str">
        <f>IF(OR(COUNT(C1147:E1147)&lt;&gt;3,ISBLANK(B1147)),"",SUM(F1147:G1147))</f>
        <v/>
      </c>
    </row>
    <row r="1148" spans="6:8" ht="17.25" x14ac:dyDescent="0.3">
      <c r="F1148" s="41">
        <f>MAX(IF($B1148="No",0,MIN((0.75*D1148),1694)),MIN(D1148,(0.75*$C1148),1694))</f>
        <v>0</v>
      </c>
      <c r="G1148" s="41">
        <f>MAX(IF($B1148="No",0,MIN((0.75*E1148),1694)),MIN(E1148,(0.75*$C1148),1694))</f>
        <v>0</v>
      </c>
      <c r="H1148" s="54" t="str">
        <f>IF(OR(COUNT(C1148:E1148)&lt;&gt;3,ISBLANK(B1148)),"",SUM(F1148:G1148))</f>
        <v/>
      </c>
    </row>
    <row r="1149" spans="6:8" ht="17.25" x14ac:dyDescent="0.3">
      <c r="F1149" s="41">
        <f>MAX(IF($B1149="No",0,MIN((0.75*D1149),1694)),MIN(D1149,(0.75*$C1149),1694))</f>
        <v>0</v>
      </c>
      <c r="G1149" s="41">
        <f>MAX(IF($B1149="No",0,MIN((0.75*E1149),1694)),MIN(E1149,(0.75*$C1149),1694))</f>
        <v>0</v>
      </c>
      <c r="H1149" s="54" t="str">
        <f>IF(OR(COUNT(C1149:E1149)&lt;&gt;3,ISBLANK(B1149)),"",SUM(F1149:G1149))</f>
        <v/>
      </c>
    </row>
    <row r="1150" spans="6:8" ht="17.25" x14ac:dyDescent="0.3">
      <c r="F1150" s="41">
        <f>MAX(IF($B1150="No",0,MIN((0.75*D1150),1694)),MIN(D1150,(0.75*$C1150),1694))</f>
        <v>0</v>
      </c>
      <c r="G1150" s="41">
        <f>MAX(IF($B1150="No",0,MIN((0.75*E1150),1694)),MIN(E1150,(0.75*$C1150),1694))</f>
        <v>0</v>
      </c>
      <c r="H1150" s="54" t="str">
        <f>IF(OR(COUNT(C1150:E1150)&lt;&gt;3,ISBLANK(B1150)),"",SUM(F1150:G1150))</f>
        <v/>
      </c>
    </row>
    <row r="1151" spans="6:8" ht="17.25" x14ac:dyDescent="0.3">
      <c r="F1151" s="41">
        <f>MAX(IF($B1151="No",0,MIN((0.75*D1151),1694)),MIN(D1151,(0.75*$C1151),1694))</f>
        <v>0</v>
      </c>
      <c r="G1151" s="41">
        <f>MAX(IF($B1151="No",0,MIN((0.75*E1151),1694)),MIN(E1151,(0.75*$C1151),1694))</f>
        <v>0</v>
      </c>
      <c r="H1151" s="54" t="str">
        <f>IF(OR(COUNT(C1151:E1151)&lt;&gt;3,ISBLANK(B1151)),"",SUM(F1151:G1151))</f>
        <v/>
      </c>
    </row>
    <row r="1152" spans="6:8" ht="17.25" x14ac:dyDescent="0.3">
      <c r="F1152" s="41">
        <f>MAX(IF($B1152="No",0,MIN((0.75*D1152),1694)),MIN(D1152,(0.75*$C1152),1694))</f>
        <v>0</v>
      </c>
      <c r="G1152" s="41">
        <f>MAX(IF($B1152="No",0,MIN((0.75*E1152),1694)),MIN(E1152,(0.75*$C1152),1694))</f>
        <v>0</v>
      </c>
      <c r="H1152" s="54" t="str">
        <f>IF(OR(COUNT(C1152:E1152)&lt;&gt;3,ISBLANK(B1152)),"",SUM(F1152:G1152))</f>
        <v/>
      </c>
    </row>
    <row r="1153" spans="6:8" ht="17.25" x14ac:dyDescent="0.3">
      <c r="F1153" s="41">
        <f>MAX(IF($B1153="No",0,MIN((0.75*D1153),1694)),MIN(D1153,(0.75*$C1153),1694))</f>
        <v>0</v>
      </c>
      <c r="G1153" s="41">
        <f>MAX(IF($B1153="No",0,MIN((0.75*E1153),1694)),MIN(E1153,(0.75*$C1153),1694))</f>
        <v>0</v>
      </c>
      <c r="H1153" s="54" t="str">
        <f>IF(OR(COUNT(C1153:E1153)&lt;&gt;3,ISBLANK(B1153)),"",SUM(F1153:G1153))</f>
        <v/>
      </c>
    </row>
    <row r="1154" spans="6:8" ht="17.25" x14ac:dyDescent="0.3">
      <c r="F1154" s="41">
        <f>MAX(IF($B1154="No",0,MIN((0.75*D1154),1694)),MIN(D1154,(0.75*$C1154),1694))</f>
        <v>0</v>
      </c>
      <c r="G1154" s="41">
        <f>MAX(IF($B1154="No",0,MIN((0.75*E1154),1694)),MIN(E1154,(0.75*$C1154),1694))</f>
        <v>0</v>
      </c>
      <c r="H1154" s="54" t="str">
        <f>IF(OR(COUNT(C1154:E1154)&lt;&gt;3,ISBLANK(B1154)),"",SUM(F1154:G1154))</f>
        <v/>
      </c>
    </row>
    <row r="1155" spans="6:8" ht="17.25" x14ac:dyDescent="0.3">
      <c r="F1155" s="41">
        <f>MAX(IF($B1155="No",0,MIN((0.75*D1155),1694)),MIN(D1155,(0.75*$C1155),1694))</f>
        <v>0</v>
      </c>
      <c r="G1155" s="41">
        <f>MAX(IF($B1155="No",0,MIN((0.75*E1155),1694)),MIN(E1155,(0.75*$C1155),1694))</f>
        <v>0</v>
      </c>
      <c r="H1155" s="54" t="str">
        <f>IF(OR(COUNT(C1155:E1155)&lt;&gt;3,ISBLANK(B1155)),"",SUM(F1155:G1155))</f>
        <v/>
      </c>
    </row>
    <row r="1156" spans="6:8" ht="17.25" x14ac:dyDescent="0.3">
      <c r="F1156" s="41">
        <f>MAX(IF($B1156="No",0,MIN((0.75*D1156),1694)),MIN(D1156,(0.75*$C1156),1694))</f>
        <v>0</v>
      </c>
      <c r="G1156" s="41">
        <f>MAX(IF($B1156="No",0,MIN((0.75*E1156),1694)),MIN(E1156,(0.75*$C1156),1694))</f>
        <v>0</v>
      </c>
      <c r="H1156" s="54" t="str">
        <f>IF(OR(COUNT(C1156:E1156)&lt;&gt;3,ISBLANK(B1156)),"",SUM(F1156:G1156))</f>
        <v/>
      </c>
    </row>
    <row r="1157" spans="6:8" ht="17.25" x14ac:dyDescent="0.3">
      <c r="F1157" s="41">
        <f>MAX(IF($B1157="No",0,MIN((0.75*D1157),1694)),MIN(D1157,(0.75*$C1157),1694))</f>
        <v>0</v>
      </c>
      <c r="G1157" s="41">
        <f>MAX(IF($B1157="No",0,MIN((0.75*E1157),1694)),MIN(E1157,(0.75*$C1157),1694))</f>
        <v>0</v>
      </c>
      <c r="H1157" s="54" t="str">
        <f>IF(OR(COUNT(C1157:E1157)&lt;&gt;3,ISBLANK(B1157)),"",SUM(F1157:G1157))</f>
        <v/>
      </c>
    </row>
    <row r="1158" spans="6:8" ht="17.25" x14ac:dyDescent="0.3">
      <c r="F1158" s="41">
        <f>MAX(IF($B1158="No",0,MIN((0.75*D1158),1694)),MIN(D1158,(0.75*$C1158),1694))</f>
        <v>0</v>
      </c>
      <c r="G1158" s="41">
        <f>MAX(IF($B1158="No",0,MIN((0.75*E1158),1694)),MIN(E1158,(0.75*$C1158),1694))</f>
        <v>0</v>
      </c>
      <c r="H1158" s="54" t="str">
        <f>IF(OR(COUNT(C1158:E1158)&lt;&gt;3,ISBLANK(B1158)),"",SUM(F1158:G1158))</f>
        <v/>
      </c>
    </row>
    <row r="1159" spans="6:8" ht="17.25" x14ac:dyDescent="0.3">
      <c r="F1159" s="41">
        <f>MAX(IF($B1159="No",0,MIN((0.75*D1159),1694)),MIN(D1159,(0.75*$C1159),1694))</f>
        <v>0</v>
      </c>
      <c r="G1159" s="41">
        <f>MAX(IF($B1159="No",0,MIN((0.75*E1159),1694)),MIN(E1159,(0.75*$C1159),1694))</f>
        <v>0</v>
      </c>
      <c r="H1159" s="54" t="str">
        <f>IF(OR(COUNT(C1159:E1159)&lt;&gt;3,ISBLANK(B1159)),"",SUM(F1159:G1159))</f>
        <v/>
      </c>
    </row>
    <row r="1160" spans="6:8" ht="17.25" x14ac:dyDescent="0.3">
      <c r="F1160" s="41">
        <f>MAX(IF($B1160="No",0,MIN((0.75*D1160),1694)),MIN(D1160,(0.75*$C1160),1694))</f>
        <v>0</v>
      </c>
      <c r="G1160" s="41">
        <f>MAX(IF($B1160="No",0,MIN((0.75*E1160),1694)),MIN(E1160,(0.75*$C1160),1694))</f>
        <v>0</v>
      </c>
      <c r="H1160" s="54" t="str">
        <f>IF(OR(COUNT(C1160:E1160)&lt;&gt;3,ISBLANK(B1160)),"",SUM(F1160:G1160))</f>
        <v/>
      </c>
    </row>
    <row r="1161" spans="6:8" ht="17.25" x14ac:dyDescent="0.3">
      <c r="F1161" s="41">
        <f>MAX(IF($B1161="No",0,MIN((0.75*D1161),1694)),MIN(D1161,(0.75*$C1161),1694))</f>
        <v>0</v>
      </c>
      <c r="G1161" s="41">
        <f>MAX(IF($B1161="No",0,MIN((0.75*E1161),1694)),MIN(E1161,(0.75*$C1161),1694))</f>
        <v>0</v>
      </c>
      <c r="H1161" s="54" t="str">
        <f>IF(OR(COUNT(C1161:E1161)&lt;&gt;3,ISBLANK(B1161)),"",SUM(F1161:G1161))</f>
        <v/>
      </c>
    </row>
    <row r="1162" spans="6:8" ht="17.25" x14ac:dyDescent="0.3">
      <c r="F1162" s="41">
        <f>MAX(IF($B1162="No",0,MIN((0.75*D1162),1694)),MIN(D1162,(0.75*$C1162),1694))</f>
        <v>0</v>
      </c>
      <c r="G1162" s="41">
        <f>MAX(IF($B1162="No",0,MIN((0.75*E1162),1694)),MIN(E1162,(0.75*$C1162),1694))</f>
        <v>0</v>
      </c>
      <c r="H1162" s="54" t="str">
        <f>IF(OR(COUNT(C1162:E1162)&lt;&gt;3,ISBLANK(B1162)),"",SUM(F1162:G1162))</f>
        <v/>
      </c>
    </row>
    <row r="1163" spans="6:8" ht="17.25" x14ac:dyDescent="0.3">
      <c r="F1163" s="41">
        <f>MAX(IF($B1163="No",0,MIN((0.75*D1163),1694)),MIN(D1163,(0.75*$C1163),1694))</f>
        <v>0</v>
      </c>
      <c r="G1163" s="41">
        <f>MAX(IF($B1163="No",0,MIN((0.75*E1163),1694)),MIN(E1163,(0.75*$C1163),1694))</f>
        <v>0</v>
      </c>
      <c r="H1163" s="54" t="str">
        <f>IF(OR(COUNT(C1163:E1163)&lt;&gt;3,ISBLANK(B1163)),"",SUM(F1163:G1163))</f>
        <v/>
      </c>
    </row>
    <row r="1164" spans="6:8" ht="17.25" x14ac:dyDescent="0.3">
      <c r="F1164" s="41">
        <f>MAX(IF($B1164="No",0,MIN((0.75*D1164),1694)),MIN(D1164,(0.75*$C1164),1694))</f>
        <v>0</v>
      </c>
      <c r="G1164" s="41">
        <f>MAX(IF($B1164="No",0,MIN((0.75*E1164),1694)),MIN(E1164,(0.75*$C1164),1694))</f>
        <v>0</v>
      </c>
      <c r="H1164" s="54" t="str">
        <f>IF(OR(COUNT(C1164:E1164)&lt;&gt;3,ISBLANK(B1164)),"",SUM(F1164:G1164))</f>
        <v/>
      </c>
    </row>
    <row r="1165" spans="6:8" ht="17.25" x14ac:dyDescent="0.3">
      <c r="F1165" s="41">
        <f>MAX(IF($B1165="No",0,MIN((0.75*D1165),1694)),MIN(D1165,(0.75*$C1165),1694))</f>
        <v>0</v>
      </c>
      <c r="G1165" s="41">
        <f>MAX(IF($B1165="No",0,MIN((0.75*E1165),1694)),MIN(E1165,(0.75*$C1165),1694))</f>
        <v>0</v>
      </c>
      <c r="H1165" s="54" t="str">
        <f>IF(OR(COUNT(C1165:E1165)&lt;&gt;3,ISBLANK(B1165)),"",SUM(F1165:G1165))</f>
        <v/>
      </c>
    </row>
    <row r="1166" spans="6:8" ht="17.25" x14ac:dyDescent="0.3">
      <c r="F1166" s="41">
        <f>MAX(IF($B1166="No",0,MIN((0.75*D1166),1694)),MIN(D1166,(0.75*$C1166),1694))</f>
        <v>0</v>
      </c>
      <c r="G1166" s="41">
        <f>MAX(IF($B1166="No",0,MIN((0.75*E1166),1694)),MIN(E1166,(0.75*$C1166),1694))</f>
        <v>0</v>
      </c>
      <c r="H1166" s="54" t="str">
        <f>IF(OR(COUNT(C1166:E1166)&lt;&gt;3,ISBLANK(B1166)),"",SUM(F1166:G1166))</f>
        <v/>
      </c>
    </row>
    <row r="1167" spans="6:8" ht="17.25" x14ac:dyDescent="0.3">
      <c r="F1167" s="41">
        <f>MAX(IF($B1167="No",0,MIN((0.75*D1167),1694)),MIN(D1167,(0.75*$C1167),1694))</f>
        <v>0</v>
      </c>
      <c r="G1167" s="41">
        <f>MAX(IF($B1167="No",0,MIN((0.75*E1167),1694)),MIN(E1167,(0.75*$C1167),1694))</f>
        <v>0</v>
      </c>
      <c r="H1167" s="54" t="str">
        <f>IF(OR(COUNT(C1167:E1167)&lt;&gt;3,ISBLANK(B1167)),"",SUM(F1167:G1167))</f>
        <v/>
      </c>
    </row>
    <row r="1168" spans="6:8" ht="17.25" x14ac:dyDescent="0.3">
      <c r="F1168" s="41">
        <f>MAX(IF($B1168="No",0,MIN((0.75*D1168),1694)),MIN(D1168,(0.75*$C1168),1694))</f>
        <v>0</v>
      </c>
      <c r="G1168" s="41">
        <f>MAX(IF($B1168="No",0,MIN((0.75*E1168),1694)),MIN(E1168,(0.75*$C1168),1694))</f>
        <v>0</v>
      </c>
      <c r="H1168" s="54" t="str">
        <f>IF(OR(COUNT(C1168:E1168)&lt;&gt;3,ISBLANK(B1168)),"",SUM(F1168:G1168))</f>
        <v/>
      </c>
    </row>
    <row r="1169" spans="6:8" ht="17.25" x14ac:dyDescent="0.3">
      <c r="F1169" s="41">
        <f>MAX(IF($B1169="No",0,MIN((0.75*D1169),1694)),MIN(D1169,(0.75*$C1169),1694))</f>
        <v>0</v>
      </c>
      <c r="G1169" s="41">
        <f>MAX(IF($B1169="No",0,MIN((0.75*E1169),1694)),MIN(E1169,(0.75*$C1169),1694))</f>
        <v>0</v>
      </c>
      <c r="H1169" s="54" t="str">
        <f>IF(OR(COUNT(C1169:E1169)&lt;&gt;3,ISBLANK(B1169)),"",SUM(F1169:G1169))</f>
        <v/>
      </c>
    </row>
    <row r="1170" spans="6:8" ht="17.25" x14ac:dyDescent="0.3">
      <c r="F1170" s="41">
        <f>MAX(IF($B1170="No",0,MIN((0.75*D1170),1694)),MIN(D1170,(0.75*$C1170),1694))</f>
        <v>0</v>
      </c>
      <c r="G1170" s="41">
        <f>MAX(IF($B1170="No",0,MIN((0.75*E1170),1694)),MIN(E1170,(0.75*$C1170),1694))</f>
        <v>0</v>
      </c>
      <c r="H1170" s="54" t="str">
        <f>IF(OR(COUNT(C1170:E1170)&lt;&gt;3,ISBLANK(B1170)),"",SUM(F1170:G1170))</f>
        <v/>
      </c>
    </row>
    <row r="1171" spans="6:8" ht="17.25" x14ac:dyDescent="0.3">
      <c r="F1171" s="41">
        <f>MAX(IF($B1171="No",0,MIN((0.75*D1171),1694)),MIN(D1171,(0.75*$C1171),1694))</f>
        <v>0</v>
      </c>
      <c r="G1171" s="41">
        <f>MAX(IF($B1171="No",0,MIN((0.75*E1171),1694)),MIN(E1171,(0.75*$C1171),1694))</f>
        <v>0</v>
      </c>
      <c r="H1171" s="54" t="str">
        <f>IF(OR(COUNT(C1171:E1171)&lt;&gt;3,ISBLANK(B1171)),"",SUM(F1171:G1171))</f>
        <v/>
      </c>
    </row>
    <row r="1172" spans="6:8" ht="17.25" x14ac:dyDescent="0.3">
      <c r="F1172" s="41">
        <f>MAX(IF($B1172="No",0,MIN((0.75*D1172),1694)),MIN(D1172,(0.75*$C1172),1694))</f>
        <v>0</v>
      </c>
      <c r="G1172" s="41">
        <f>MAX(IF($B1172="No",0,MIN((0.75*E1172),1694)),MIN(E1172,(0.75*$C1172),1694))</f>
        <v>0</v>
      </c>
      <c r="H1172" s="54" t="str">
        <f>IF(OR(COUNT(C1172:E1172)&lt;&gt;3,ISBLANK(B1172)),"",SUM(F1172:G1172))</f>
        <v/>
      </c>
    </row>
    <row r="1173" spans="6:8" ht="17.25" x14ac:dyDescent="0.3">
      <c r="F1173" s="41">
        <f>MAX(IF($B1173="No",0,MIN((0.75*D1173),1694)),MIN(D1173,(0.75*$C1173),1694))</f>
        <v>0</v>
      </c>
      <c r="G1173" s="41">
        <f>MAX(IF($B1173="No",0,MIN((0.75*E1173),1694)),MIN(E1173,(0.75*$C1173),1694))</f>
        <v>0</v>
      </c>
      <c r="H1173" s="54" t="str">
        <f>IF(OR(COUNT(C1173:E1173)&lt;&gt;3,ISBLANK(B1173)),"",SUM(F1173:G1173))</f>
        <v/>
      </c>
    </row>
    <row r="1174" spans="6:8" ht="17.25" x14ac:dyDescent="0.3">
      <c r="F1174" s="41">
        <f>MAX(IF($B1174="No",0,MIN((0.75*D1174),1694)),MIN(D1174,(0.75*$C1174),1694))</f>
        <v>0</v>
      </c>
      <c r="G1174" s="41">
        <f>MAX(IF($B1174="No",0,MIN((0.75*E1174),1694)),MIN(E1174,(0.75*$C1174),1694))</f>
        <v>0</v>
      </c>
      <c r="H1174" s="54" t="str">
        <f>IF(OR(COUNT(C1174:E1174)&lt;&gt;3,ISBLANK(B1174)),"",SUM(F1174:G1174))</f>
        <v/>
      </c>
    </row>
    <row r="1175" spans="6:8" ht="17.25" x14ac:dyDescent="0.3">
      <c r="F1175" s="41">
        <f>MAX(IF($B1175="No",0,MIN((0.75*D1175),1694)),MIN(D1175,(0.75*$C1175),1694))</f>
        <v>0</v>
      </c>
      <c r="G1175" s="41">
        <f>MAX(IF($B1175="No",0,MIN((0.75*E1175),1694)),MIN(E1175,(0.75*$C1175),1694))</f>
        <v>0</v>
      </c>
      <c r="H1175" s="54" t="str">
        <f>IF(OR(COUNT(C1175:E1175)&lt;&gt;3,ISBLANK(B1175)),"",SUM(F1175:G1175))</f>
        <v/>
      </c>
    </row>
    <row r="1176" spans="6:8" ht="17.25" x14ac:dyDescent="0.3">
      <c r="F1176" s="41">
        <f>MAX(IF($B1176="No",0,MIN((0.75*D1176),1694)),MIN(D1176,(0.75*$C1176),1694))</f>
        <v>0</v>
      </c>
      <c r="G1176" s="41">
        <f>MAX(IF($B1176="No",0,MIN((0.75*E1176),1694)),MIN(E1176,(0.75*$C1176),1694))</f>
        <v>0</v>
      </c>
      <c r="H1176" s="54" t="str">
        <f>IF(OR(COUNT(C1176:E1176)&lt;&gt;3,ISBLANK(B1176)),"",SUM(F1176:G1176))</f>
        <v/>
      </c>
    </row>
    <row r="1177" spans="6:8" ht="17.25" x14ac:dyDescent="0.3">
      <c r="F1177" s="41">
        <f>MAX(IF($B1177="No",0,MIN((0.75*D1177),1694)),MIN(D1177,(0.75*$C1177),1694))</f>
        <v>0</v>
      </c>
      <c r="G1177" s="41">
        <f>MAX(IF($B1177="No",0,MIN((0.75*E1177),1694)),MIN(E1177,(0.75*$C1177),1694))</f>
        <v>0</v>
      </c>
      <c r="H1177" s="54" t="str">
        <f>IF(OR(COUNT(C1177:E1177)&lt;&gt;3,ISBLANK(B1177)),"",SUM(F1177:G1177))</f>
        <v/>
      </c>
    </row>
    <row r="1178" spans="6:8" ht="17.25" x14ac:dyDescent="0.3">
      <c r="F1178" s="41">
        <f>MAX(IF($B1178="No",0,MIN((0.75*D1178),1694)),MIN(D1178,(0.75*$C1178),1694))</f>
        <v>0</v>
      </c>
      <c r="G1178" s="41">
        <f>MAX(IF($B1178="No",0,MIN((0.75*E1178),1694)),MIN(E1178,(0.75*$C1178),1694))</f>
        <v>0</v>
      </c>
      <c r="H1178" s="54" t="str">
        <f>IF(OR(COUNT(C1178:E1178)&lt;&gt;3,ISBLANK(B1178)),"",SUM(F1178:G1178))</f>
        <v/>
      </c>
    </row>
    <row r="1179" spans="6:8" ht="17.25" x14ac:dyDescent="0.3">
      <c r="F1179" s="41">
        <f>MAX(IF($B1179="No",0,MIN((0.75*D1179),1694)),MIN(D1179,(0.75*$C1179),1694))</f>
        <v>0</v>
      </c>
      <c r="G1179" s="41">
        <f>MAX(IF($B1179="No",0,MIN((0.75*E1179),1694)),MIN(E1179,(0.75*$C1179),1694))</f>
        <v>0</v>
      </c>
      <c r="H1179" s="54" t="str">
        <f>IF(OR(COUNT(C1179:E1179)&lt;&gt;3,ISBLANK(B1179)),"",SUM(F1179:G1179))</f>
        <v/>
      </c>
    </row>
    <row r="1180" spans="6:8" ht="17.25" x14ac:dyDescent="0.3">
      <c r="F1180" s="41">
        <f>MAX(IF($B1180="No",0,MIN((0.75*D1180),1694)),MIN(D1180,(0.75*$C1180),1694))</f>
        <v>0</v>
      </c>
      <c r="G1180" s="41">
        <f>MAX(IF($B1180="No",0,MIN((0.75*E1180),1694)),MIN(E1180,(0.75*$C1180),1694))</f>
        <v>0</v>
      </c>
      <c r="H1180" s="54" t="str">
        <f>IF(OR(COUNT(C1180:E1180)&lt;&gt;3,ISBLANK(B1180)),"",SUM(F1180:G1180))</f>
        <v/>
      </c>
    </row>
    <row r="1181" spans="6:8" ht="17.25" x14ac:dyDescent="0.3">
      <c r="F1181" s="41">
        <f>MAX(IF($B1181="No",0,MIN((0.75*D1181),1694)),MIN(D1181,(0.75*$C1181),1694))</f>
        <v>0</v>
      </c>
      <c r="G1181" s="41">
        <f>MAX(IF($B1181="No",0,MIN((0.75*E1181),1694)),MIN(E1181,(0.75*$C1181),1694))</f>
        <v>0</v>
      </c>
      <c r="H1181" s="54" t="str">
        <f>IF(OR(COUNT(C1181:E1181)&lt;&gt;3,ISBLANK(B1181)),"",SUM(F1181:G1181))</f>
        <v/>
      </c>
    </row>
    <row r="1182" spans="6:8" ht="17.25" x14ac:dyDescent="0.3">
      <c r="F1182" s="41">
        <f>MAX(IF($B1182="No",0,MIN((0.75*D1182),1694)),MIN(D1182,(0.75*$C1182),1694))</f>
        <v>0</v>
      </c>
      <c r="G1182" s="41">
        <f>MAX(IF($B1182="No",0,MIN((0.75*E1182),1694)),MIN(E1182,(0.75*$C1182),1694))</f>
        <v>0</v>
      </c>
      <c r="H1182" s="54" t="str">
        <f>IF(OR(COUNT(C1182:E1182)&lt;&gt;3,ISBLANK(B1182)),"",SUM(F1182:G1182))</f>
        <v/>
      </c>
    </row>
    <row r="1183" spans="6:8" ht="17.25" x14ac:dyDescent="0.3">
      <c r="F1183" s="41">
        <f>MAX(IF($B1183="No",0,MIN((0.75*D1183),1694)),MIN(D1183,(0.75*$C1183),1694))</f>
        <v>0</v>
      </c>
      <c r="G1183" s="41">
        <f>MAX(IF($B1183="No",0,MIN((0.75*E1183),1694)),MIN(E1183,(0.75*$C1183),1694))</f>
        <v>0</v>
      </c>
      <c r="H1183" s="54" t="str">
        <f>IF(OR(COUNT(C1183:E1183)&lt;&gt;3,ISBLANK(B1183)),"",SUM(F1183:G1183))</f>
        <v/>
      </c>
    </row>
    <row r="1184" spans="6:8" ht="17.25" x14ac:dyDescent="0.3">
      <c r="F1184" s="41">
        <f>MAX(IF($B1184="No",0,MIN((0.75*D1184),1694)),MIN(D1184,(0.75*$C1184),1694))</f>
        <v>0</v>
      </c>
      <c r="G1184" s="41">
        <f>MAX(IF($B1184="No",0,MIN((0.75*E1184),1694)),MIN(E1184,(0.75*$C1184),1694))</f>
        <v>0</v>
      </c>
      <c r="H1184" s="54" t="str">
        <f>IF(OR(COUNT(C1184:E1184)&lt;&gt;3,ISBLANK(B1184)),"",SUM(F1184:G1184))</f>
        <v/>
      </c>
    </row>
    <row r="1185" spans="6:8" ht="17.25" x14ac:dyDescent="0.3">
      <c r="F1185" s="41">
        <f>MAX(IF($B1185="No",0,MIN((0.75*D1185),1694)),MIN(D1185,(0.75*$C1185),1694))</f>
        <v>0</v>
      </c>
      <c r="G1185" s="41">
        <f>MAX(IF($B1185="No",0,MIN((0.75*E1185),1694)),MIN(E1185,(0.75*$C1185),1694))</f>
        <v>0</v>
      </c>
      <c r="H1185" s="54" t="str">
        <f>IF(OR(COUNT(C1185:E1185)&lt;&gt;3,ISBLANK(B1185)),"",SUM(F1185:G1185))</f>
        <v/>
      </c>
    </row>
    <row r="1186" spans="6:8" ht="17.25" x14ac:dyDescent="0.3">
      <c r="F1186" s="41">
        <f>MAX(IF($B1186="No",0,MIN((0.75*D1186),1694)),MIN(D1186,(0.75*$C1186),1694))</f>
        <v>0</v>
      </c>
      <c r="G1186" s="41">
        <f>MAX(IF($B1186="No",0,MIN((0.75*E1186),1694)),MIN(E1186,(0.75*$C1186),1694))</f>
        <v>0</v>
      </c>
      <c r="H1186" s="54" t="str">
        <f>IF(OR(COUNT(C1186:E1186)&lt;&gt;3,ISBLANK(B1186)),"",SUM(F1186:G1186))</f>
        <v/>
      </c>
    </row>
    <row r="1187" spans="6:8" ht="17.25" x14ac:dyDescent="0.3">
      <c r="F1187" s="41">
        <f>MAX(IF($B1187="No",0,MIN((0.75*D1187),1694)),MIN(D1187,(0.75*$C1187),1694))</f>
        <v>0</v>
      </c>
      <c r="G1187" s="41">
        <f>MAX(IF($B1187="No",0,MIN((0.75*E1187),1694)),MIN(E1187,(0.75*$C1187),1694))</f>
        <v>0</v>
      </c>
      <c r="H1187" s="54" t="str">
        <f>IF(OR(COUNT(C1187:E1187)&lt;&gt;3,ISBLANK(B1187)),"",SUM(F1187:G1187))</f>
        <v/>
      </c>
    </row>
    <row r="1188" spans="6:8" ht="17.25" x14ac:dyDescent="0.3">
      <c r="F1188" s="41">
        <f>MAX(IF($B1188="No",0,MIN((0.75*D1188),1694)),MIN(D1188,(0.75*$C1188),1694))</f>
        <v>0</v>
      </c>
      <c r="G1188" s="41">
        <f>MAX(IF($B1188="No",0,MIN((0.75*E1188),1694)),MIN(E1188,(0.75*$C1188),1694))</f>
        <v>0</v>
      </c>
      <c r="H1188" s="54" t="str">
        <f>IF(OR(COUNT(C1188:E1188)&lt;&gt;3,ISBLANK(B1188)),"",SUM(F1188:G1188))</f>
        <v/>
      </c>
    </row>
    <row r="1189" spans="6:8" ht="17.25" x14ac:dyDescent="0.3">
      <c r="F1189" s="41">
        <f>MAX(IF($B1189="No",0,MIN((0.75*D1189),1694)),MIN(D1189,(0.75*$C1189),1694))</f>
        <v>0</v>
      </c>
      <c r="G1189" s="41">
        <f>MAX(IF($B1189="No",0,MIN((0.75*E1189),1694)),MIN(E1189,(0.75*$C1189),1694))</f>
        <v>0</v>
      </c>
      <c r="H1189" s="54" t="str">
        <f>IF(OR(COUNT(C1189:E1189)&lt;&gt;3,ISBLANK(B1189)),"",SUM(F1189:G1189))</f>
        <v/>
      </c>
    </row>
    <row r="1190" spans="6:8" ht="17.25" x14ac:dyDescent="0.3">
      <c r="F1190" s="41">
        <f>MAX(IF($B1190="No",0,MIN((0.75*D1190),1694)),MIN(D1190,(0.75*$C1190),1694))</f>
        <v>0</v>
      </c>
      <c r="G1190" s="41">
        <f>MAX(IF($B1190="No",0,MIN((0.75*E1190),1694)),MIN(E1190,(0.75*$C1190),1694))</f>
        <v>0</v>
      </c>
      <c r="H1190" s="54" t="str">
        <f>IF(OR(COUNT(C1190:E1190)&lt;&gt;3,ISBLANK(B1190)),"",SUM(F1190:G1190))</f>
        <v/>
      </c>
    </row>
    <row r="1191" spans="6:8" ht="17.25" x14ac:dyDescent="0.3">
      <c r="F1191" s="41">
        <f>MAX(IF($B1191="No",0,MIN((0.75*D1191),1694)),MIN(D1191,(0.75*$C1191),1694))</f>
        <v>0</v>
      </c>
      <c r="G1191" s="41">
        <f>MAX(IF($B1191="No",0,MIN((0.75*E1191),1694)),MIN(E1191,(0.75*$C1191),1694))</f>
        <v>0</v>
      </c>
      <c r="H1191" s="54" t="str">
        <f>IF(OR(COUNT(C1191:E1191)&lt;&gt;3,ISBLANK(B1191)),"",SUM(F1191:G1191))</f>
        <v/>
      </c>
    </row>
    <row r="1192" spans="6:8" ht="17.25" x14ac:dyDescent="0.3">
      <c r="F1192" s="41">
        <f>MAX(IF($B1192="No",0,MIN((0.75*D1192),1694)),MIN(D1192,(0.75*$C1192),1694))</f>
        <v>0</v>
      </c>
      <c r="G1192" s="41">
        <f>MAX(IF($B1192="No",0,MIN((0.75*E1192),1694)),MIN(E1192,(0.75*$C1192),1694))</f>
        <v>0</v>
      </c>
      <c r="H1192" s="54" t="str">
        <f>IF(OR(COUNT(C1192:E1192)&lt;&gt;3,ISBLANK(B1192)),"",SUM(F1192:G1192))</f>
        <v/>
      </c>
    </row>
    <row r="1193" spans="6:8" ht="17.25" x14ac:dyDescent="0.3">
      <c r="F1193" s="41">
        <f>MAX(IF($B1193="No",0,MIN((0.75*D1193),1694)),MIN(D1193,(0.75*$C1193),1694))</f>
        <v>0</v>
      </c>
      <c r="G1193" s="41">
        <f>MAX(IF($B1193="No",0,MIN((0.75*E1193),1694)),MIN(E1193,(0.75*$C1193),1694))</f>
        <v>0</v>
      </c>
      <c r="H1193" s="54" t="str">
        <f>IF(OR(COUNT(C1193:E1193)&lt;&gt;3,ISBLANK(B1193)),"",SUM(F1193:G1193))</f>
        <v/>
      </c>
    </row>
    <row r="1194" spans="6:8" ht="17.25" x14ac:dyDescent="0.3">
      <c r="F1194" s="41">
        <f>MAX(IF($B1194="No",0,MIN((0.75*D1194),1694)),MIN(D1194,(0.75*$C1194),1694))</f>
        <v>0</v>
      </c>
      <c r="G1194" s="41">
        <f>MAX(IF($B1194="No",0,MIN((0.75*E1194),1694)),MIN(E1194,(0.75*$C1194),1694))</f>
        <v>0</v>
      </c>
      <c r="H1194" s="54" t="str">
        <f>IF(OR(COUNT(C1194:E1194)&lt;&gt;3,ISBLANK(B1194)),"",SUM(F1194:G1194))</f>
        <v/>
      </c>
    </row>
    <row r="1195" spans="6:8" ht="17.25" x14ac:dyDescent="0.3">
      <c r="F1195" s="41">
        <f>MAX(IF($B1195="No",0,MIN((0.75*D1195),1694)),MIN(D1195,(0.75*$C1195),1694))</f>
        <v>0</v>
      </c>
      <c r="G1195" s="41">
        <f>MAX(IF($B1195="No",0,MIN((0.75*E1195),1694)),MIN(E1195,(0.75*$C1195),1694))</f>
        <v>0</v>
      </c>
      <c r="H1195" s="54" t="str">
        <f>IF(OR(COUNT(C1195:E1195)&lt;&gt;3,ISBLANK(B1195)),"",SUM(F1195:G1195))</f>
        <v/>
      </c>
    </row>
    <row r="1196" spans="6:8" ht="17.25" x14ac:dyDescent="0.3">
      <c r="F1196" s="41">
        <f>MAX(IF($B1196="No",0,MIN((0.75*D1196),1694)),MIN(D1196,(0.75*$C1196),1694))</f>
        <v>0</v>
      </c>
      <c r="G1196" s="41">
        <f>MAX(IF($B1196="No",0,MIN((0.75*E1196),1694)),MIN(E1196,(0.75*$C1196),1694))</f>
        <v>0</v>
      </c>
      <c r="H1196" s="54" t="str">
        <f>IF(OR(COUNT(C1196:E1196)&lt;&gt;3,ISBLANK(B1196)),"",SUM(F1196:G1196))</f>
        <v/>
      </c>
    </row>
    <row r="1197" spans="6:8" ht="17.25" x14ac:dyDescent="0.3">
      <c r="F1197" s="41">
        <f>MAX(IF($B1197="No",0,MIN((0.75*D1197),1694)),MIN(D1197,(0.75*$C1197),1694))</f>
        <v>0</v>
      </c>
      <c r="G1197" s="41">
        <f>MAX(IF($B1197="No",0,MIN((0.75*E1197),1694)),MIN(E1197,(0.75*$C1197),1694))</f>
        <v>0</v>
      </c>
      <c r="H1197" s="54" t="str">
        <f>IF(OR(COUNT(C1197:E1197)&lt;&gt;3,ISBLANK(B1197)),"",SUM(F1197:G1197))</f>
        <v/>
      </c>
    </row>
    <row r="1198" spans="6:8" ht="17.25" x14ac:dyDescent="0.3">
      <c r="F1198" s="41">
        <f>MAX(IF($B1198="No",0,MIN((0.75*D1198),1694)),MIN(D1198,(0.75*$C1198),1694))</f>
        <v>0</v>
      </c>
      <c r="G1198" s="41">
        <f>MAX(IF($B1198="No",0,MIN((0.75*E1198),1694)),MIN(E1198,(0.75*$C1198),1694))</f>
        <v>0</v>
      </c>
      <c r="H1198" s="54" t="str">
        <f>IF(OR(COUNT(C1198:E1198)&lt;&gt;3,ISBLANK(B1198)),"",SUM(F1198:G1198))</f>
        <v/>
      </c>
    </row>
    <row r="1199" spans="6:8" ht="17.25" x14ac:dyDescent="0.3">
      <c r="F1199" s="41">
        <f>MAX(IF($B1199="No",0,MIN((0.75*D1199),1694)),MIN(D1199,(0.75*$C1199),1694))</f>
        <v>0</v>
      </c>
      <c r="G1199" s="41">
        <f>MAX(IF($B1199="No",0,MIN((0.75*E1199),1694)),MIN(E1199,(0.75*$C1199),1694))</f>
        <v>0</v>
      </c>
      <c r="H1199" s="54" t="str">
        <f>IF(OR(COUNT(C1199:E1199)&lt;&gt;3,ISBLANK(B1199)),"",SUM(F1199:G1199))</f>
        <v/>
      </c>
    </row>
    <row r="1200" spans="6:8" ht="17.25" x14ac:dyDescent="0.3">
      <c r="F1200" s="41">
        <f>MAX(IF($B1200="No",0,MIN((0.75*D1200),1694)),MIN(D1200,(0.75*$C1200),1694))</f>
        <v>0</v>
      </c>
      <c r="G1200" s="41">
        <f>MAX(IF($B1200="No",0,MIN((0.75*E1200),1694)),MIN(E1200,(0.75*$C1200),1694))</f>
        <v>0</v>
      </c>
      <c r="H1200" s="54" t="str">
        <f>IF(OR(COUNT(C1200:E1200)&lt;&gt;3,ISBLANK(B1200)),"",SUM(F1200:G1200))</f>
        <v/>
      </c>
    </row>
    <row r="1201" spans="6:8" ht="17.25" x14ac:dyDescent="0.3">
      <c r="F1201" s="41">
        <f>MAX(IF($B1201="No",0,MIN((0.75*D1201),1694)),MIN(D1201,(0.75*$C1201),1694))</f>
        <v>0</v>
      </c>
      <c r="G1201" s="41">
        <f>MAX(IF($B1201="No",0,MIN((0.75*E1201),1694)),MIN(E1201,(0.75*$C1201),1694))</f>
        <v>0</v>
      </c>
      <c r="H1201" s="54" t="str">
        <f>IF(OR(COUNT(C1201:E1201)&lt;&gt;3,ISBLANK(B1201)),"",SUM(F1201:G1201))</f>
        <v/>
      </c>
    </row>
    <row r="1202" spans="6:8" ht="17.25" x14ac:dyDescent="0.3">
      <c r="F1202" s="41">
        <f>MAX(IF($B1202="No",0,MIN((0.75*D1202),1694)),MIN(D1202,(0.75*$C1202),1694))</f>
        <v>0</v>
      </c>
      <c r="G1202" s="41">
        <f>MAX(IF($B1202="No",0,MIN((0.75*E1202),1694)),MIN(E1202,(0.75*$C1202),1694))</f>
        <v>0</v>
      </c>
      <c r="H1202" s="54" t="str">
        <f>IF(OR(COUNT(C1202:E1202)&lt;&gt;3,ISBLANK(B1202)),"",SUM(F1202:G1202))</f>
        <v/>
      </c>
    </row>
    <row r="1203" spans="6:8" ht="17.25" x14ac:dyDescent="0.3">
      <c r="F1203" s="41">
        <f>MAX(IF($B1203="No",0,MIN((0.75*D1203),1694)),MIN(D1203,(0.75*$C1203),1694))</f>
        <v>0</v>
      </c>
      <c r="G1203" s="41">
        <f>MAX(IF($B1203="No",0,MIN((0.75*E1203),1694)),MIN(E1203,(0.75*$C1203),1694))</f>
        <v>0</v>
      </c>
      <c r="H1203" s="54" t="str">
        <f>IF(OR(COUNT(C1203:E1203)&lt;&gt;3,ISBLANK(B1203)),"",SUM(F1203:G1203))</f>
        <v/>
      </c>
    </row>
    <row r="1204" spans="6:8" ht="17.25" x14ac:dyDescent="0.3">
      <c r="F1204" s="41">
        <f>MAX(IF($B1204="No",0,MIN((0.75*D1204),1694)),MIN(D1204,(0.75*$C1204),1694))</f>
        <v>0</v>
      </c>
      <c r="G1204" s="41">
        <f>MAX(IF($B1204="No",0,MIN((0.75*E1204),1694)),MIN(E1204,(0.75*$C1204),1694))</f>
        <v>0</v>
      </c>
      <c r="H1204" s="54" t="str">
        <f>IF(OR(COUNT(C1204:E1204)&lt;&gt;3,ISBLANK(B1204)),"",SUM(F1204:G1204))</f>
        <v/>
      </c>
    </row>
    <row r="1205" spans="6:8" ht="17.25" x14ac:dyDescent="0.3">
      <c r="F1205" s="41">
        <f>MAX(IF($B1205="No",0,MIN((0.75*D1205),1694)),MIN(D1205,(0.75*$C1205),1694))</f>
        <v>0</v>
      </c>
      <c r="G1205" s="41">
        <f>MAX(IF($B1205="No",0,MIN((0.75*E1205),1694)),MIN(E1205,(0.75*$C1205),1694))</f>
        <v>0</v>
      </c>
      <c r="H1205" s="54" t="str">
        <f>IF(OR(COUNT(C1205:E1205)&lt;&gt;3,ISBLANK(B1205)),"",SUM(F1205:G1205))</f>
        <v/>
      </c>
    </row>
    <row r="1206" spans="6:8" ht="17.25" x14ac:dyDescent="0.3">
      <c r="F1206" s="41">
        <f>MAX(IF($B1206="No",0,MIN((0.75*D1206),1694)),MIN(D1206,(0.75*$C1206),1694))</f>
        <v>0</v>
      </c>
      <c r="G1206" s="41">
        <f>MAX(IF($B1206="No",0,MIN((0.75*E1206),1694)),MIN(E1206,(0.75*$C1206),1694))</f>
        <v>0</v>
      </c>
      <c r="H1206" s="54" t="str">
        <f>IF(OR(COUNT(C1206:E1206)&lt;&gt;3,ISBLANK(B1206)),"",SUM(F1206:G1206))</f>
        <v/>
      </c>
    </row>
    <row r="1207" spans="6:8" ht="17.25" x14ac:dyDescent="0.3">
      <c r="F1207" s="41">
        <f>MAX(IF($B1207="No",0,MIN((0.75*D1207),1694)),MIN(D1207,(0.75*$C1207),1694))</f>
        <v>0</v>
      </c>
      <c r="G1207" s="41">
        <f>MAX(IF($B1207="No",0,MIN((0.75*E1207),1694)),MIN(E1207,(0.75*$C1207),1694))</f>
        <v>0</v>
      </c>
      <c r="H1207" s="54" t="str">
        <f>IF(OR(COUNT(C1207:E1207)&lt;&gt;3,ISBLANK(B1207)),"",SUM(F1207:G1207))</f>
        <v/>
      </c>
    </row>
    <row r="1208" spans="6:8" ht="17.25" x14ac:dyDescent="0.3">
      <c r="F1208" s="41">
        <f>MAX(IF($B1208="No",0,MIN((0.75*D1208),1694)),MIN(D1208,(0.75*$C1208),1694))</f>
        <v>0</v>
      </c>
      <c r="G1208" s="41">
        <f>MAX(IF($B1208="No",0,MIN((0.75*E1208),1694)),MIN(E1208,(0.75*$C1208),1694))</f>
        <v>0</v>
      </c>
      <c r="H1208" s="54" t="str">
        <f>IF(OR(COUNT(C1208:E1208)&lt;&gt;3,ISBLANK(B1208)),"",SUM(F1208:G1208))</f>
        <v/>
      </c>
    </row>
    <row r="1209" spans="6:8" ht="17.25" x14ac:dyDescent="0.3">
      <c r="F1209" s="41">
        <f>MAX(IF($B1209="No",0,MIN((0.75*D1209),1694)),MIN(D1209,(0.75*$C1209),1694))</f>
        <v>0</v>
      </c>
      <c r="G1209" s="41">
        <f>MAX(IF($B1209="No",0,MIN((0.75*E1209),1694)),MIN(E1209,(0.75*$C1209),1694))</f>
        <v>0</v>
      </c>
      <c r="H1209" s="54" t="str">
        <f>IF(OR(COUNT(C1209:E1209)&lt;&gt;3,ISBLANK(B1209)),"",SUM(F1209:G1209))</f>
        <v/>
      </c>
    </row>
    <row r="1210" spans="6:8" ht="17.25" x14ac:dyDescent="0.3">
      <c r="F1210" s="41">
        <f>MAX(IF($B1210="No",0,MIN((0.75*D1210),1694)),MIN(D1210,(0.75*$C1210),1694))</f>
        <v>0</v>
      </c>
      <c r="G1210" s="41">
        <f>MAX(IF($B1210="No",0,MIN((0.75*E1210),1694)),MIN(E1210,(0.75*$C1210),1694))</f>
        <v>0</v>
      </c>
      <c r="H1210" s="54" t="str">
        <f>IF(OR(COUNT(C1210:E1210)&lt;&gt;3,ISBLANK(B1210)),"",SUM(F1210:G1210))</f>
        <v/>
      </c>
    </row>
    <row r="1211" spans="6:8" ht="17.25" x14ac:dyDescent="0.3">
      <c r="F1211" s="41">
        <f>MAX(IF($B1211="No",0,MIN((0.75*D1211),1694)),MIN(D1211,(0.75*$C1211),1694))</f>
        <v>0</v>
      </c>
      <c r="G1211" s="41">
        <f>MAX(IF($B1211="No",0,MIN((0.75*E1211),1694)),MIN(E1211,(0.75*$C1211),1694))</f>
        <v>0</v>
      </c>
      <c r="H1211" s="54" t="str">
        <f>IF(OR(COUNT(C1211:E1211)&lt;&gt;3,ISBLANK(B1211)),"",SUM(F1211:G1211))</f>
        <v/>
      </c>
    </row>
    <row r="1212" spans="6:8" ht="17.25" x14ac:dyDescent="0.3">
      <c r="F1212" s="41">
        <f>MAX(IF($B1212="No",0,MIN((0.75*D1212),1694)),MIN(D1212,(0.75*$C1212),1694))</f>
        <v>0</v>
      </c>
      <c r="G1212" s="41">
        <f>MAX(IF($B1212="No",0,MIN((0.75*E1212),1694)),MIN(E1212,(0.75*$C1212),1694))</f>
        <v>0</v>
      </c>
      <c r="H1212" s="54" t="str">
        <f>IF(OR(COUNT(C1212:E1212)&lt;&gt;3,ISBLANK(B1212)),"",SUM(F1212:G1212))</f>
        <v/>
      </c>
    </row>
    <row r="1213" spans="6:8" ht="17.25" x14ac:dyDescent="0.3">
      <c r="F1213" s="41">
        <f>MAX(IF($B1213="No",0,MIN((0.75*D1213),1694)),MIN(D1213,(0.75*$C1213),1694))</f>
        <v>0</v>
      </c>
      <c r="G1213" s="41">
        <f>MAX(IF($B1213="No",0,MIN((0.75*E1213),1694)),MIN(E1213,(0.75*$C1213),1694))</f>
        <v>0</v>
      </c>
      <c r="H1213" s="54" t="str">
        <f>IF(OR(COUNT(C1213:E1213)&lt;&gt;3,ISBLANK(B1213)),"",SUM(F1213:G1213))</f>
        <v/>
      </c>
    </row>
    <row r="1214" spans="6:8" ht="17.25" x14ac:dyDescent="0.3">
      <c r="F1214" s="41">
        <f>MAX(IF($B1214="No",0,MIN((0.75*D1214),1694)),MIN(D1214,(0.75*$C1214),1694))</f>
        <v>0</v>
      </c>
      <c r="G1214" s="41">
        <f>MAX(IF($B1214="No",0,MIN((0.75*E1214),1694)),MIN(E1214,(0.75*$C1214),1694))</f>
        <v>0</v>
      </c>
      <c r="H1214" s="54" t="str">
        <f>IF(OR(COUNT(C1214:E1214)&lt;&gt;3,ISBLANK(B1214)),"",SUM(F1214:G1214))</f>
        <v/>
      </c>
    </row>
    <row r="1215" spans="6:8" ht="17.25" x14ac:dyDescent="0.3">
      <c r="F1215" s="41">
        <f>MAX(IF($B1215="No",0,MIN((0.75*D1215),1694)),MIN(D1215,(0.75*$C1215),1694))</f>
        <v>0</v>
      </c>
      <c r="G1215" s="41">
        <f>MAX(IF($B1215="No",0,MIN((0.75*E1215),1694)),MIN(E1215,(0.75*$C1215),1694))</f>
        <v>0</v>
      </c>
      <c r="H1215" s="54" t="str">
        <f>IF(OR(COUNT(C1215:E1215)&lt;&gt;3,ISBLANK(B1215)),"",SUM(F1215:G1215))</f>
        <v/>
      </c>
    </row>
    <row r="1216" spans="6:8" ht="17.25" x14ac:dyDescent="0.3">
      <c r="F1216" s="41">
        <f>MAX(IF($B1216="No",0,MIN((0.75*D1216),1694)),MIN(D1216,(0.75*$C1216),1694))</f>
        <v>0</v>
      </c>
      <c r="G1216" s="41">
        <f>MAX(IF($B1216="No",0,MIN((0.75*E1216),1694)),MIN(E1216,(0.75*$C1216),1694))</f>
        <v>0</v>
      </c>
      <c r="H1216" s="54" t="str">
        <f>IF(OR(COUNT(C1216:E1216)&lt;&gt;3,ISBLANK(B1216)),"",SUM(F1216:G1216))</f>
        <v/>
      </c>
    </row>
    <row r="1217" spans="6:8" ht="17.25" x14ac:dyDescent="0.3">
      <c r="F1217" s="41">
        <f>MAX(IF($B1217="No",0,MIN((0.75*D1217),1694)),MIN(D1217,(0.75*$C1217),1694))</f>
        <v>0</v>
      </c>
      <c r="G1217" s="41">
        <f>MAX(IF($B1217="No",0,MIN((0.75*E1217),1694)),MIN(E1217,(0.75*$C1217),1694))</f>
        <v>0</v>
      </c>
      <c r="H1217" s="54" t="str">
        <f>IF(OR(COUNT(C1217:E1217)&lt;&gt;3,ISBLANK(B1217)),"",SUM(F1217:G1217))</f>
        <v/>
      </c>
    </row>
    <row r="1218" spans="6:8" ht="17.25" x14ac:dyDescent="0.3">
      <c r="F1218" s="41">
        <f>MAX(IF($B1218="No",0,MIN((0.75*D1218),1694)),MIN(D1218,(0.75*$C1218),1694))</f>
        <v>0</v>
      </c>
      <c r="G1218" s="41">
        <f>MAX(IF($B1218="No",0,MIN((0.75*E1218),1694)),MIN(E1218,(0.75*$C1218),1694))</f>
        <v>0</v>
      </c>
      <c r="H1218" s="54" t="str">
        <f>IF(OR(COUNT(C1218:E1218)&lt;&gt;3,ISBLANK(B1218)),"",SUM(F1218:G1218))</f>
        <v/>
      </c>
    </row>
    <row r="1219" spans="6:8" ht="17.25" x14ac:dyDescent="0.3">
      <c r="F1219" s="41">
        <f>MAX(IF($B1219="No",0,MIN((0.75*D1219),1694)),MIN(D1219,(0.75*$C1219),1694))</f>
        <v>0</v>
      </c>
      <c r="G1219" s="41">
        <f>MAX(IF($B1219="No",0,MIN((0.75*E1219),1694)),MIN(E1219,(0.75*$C1219),1694))</f>
        <v>0</v>
      </c>
      <c r="H1219" s="54" t="str">
        <f>IF(OR(COUNT(C1219:E1219)&lt;&gt;3,ISBLANK(B1219)),"",SUM(F1219:G1219))</f>
        <v/>
      </c>
    </row>
    <row r="1220" spans="6:8" ht="17.25" x14ac:dyDescent="0.3">
      <c r="F1220" s="41">
        <f>MAX(IF($B1220="No",0,MIN((0.75*D1220),1694)),MIN(D1220,(0.75*$C1220),1694))</f>
        <v>0</v>
      </c>
      <c r="G1220" s="41">
        <f>MAX(IF($B1220="No",0,MIN((0.75*E1220),1694)),MIN(E1220,(0.75*$C1220),1694))</f>
        <v>0</v>
      </c>
      <c r="H1220" s="54" t="str">
        <f>IF(OR(COUNT(C1220:E1220)&lt;&gt;3,ISBLANK(B1220)),"",SUM(F1220:G1220))</f>
        <v/>
      </c>
    </row>
    <row r="1221" spans="6:8" ht="17.25" x14ac:dyDescent="0.3">
      <c r="F1221" s="41">
        <f>MAX(IF($B1221="No",0,MIN((0.75*D1221),1694)),MIN(D1221,(0.75*$C1221),1694))</f>
        <v>0</v>
      </c>
      <c r="G1221" s="41">
        <f>MAX(IF($B1221="No",0,MIN((0.75*E1221),1694)),MIN(E1221,(0.75*$C1221),1694))</f>
        <v>0</v>
      </c>
      <c r="H1221" s="54" t="str">
        <f>IF(OR(COUNT(C1221:E1221)&lt;&gt;3,ISBLANK(B1221)),"",SUM(F1221:G1221))</f>
        <v/>
      </c>
    </row>
    <row r="1222" spans="6:8" ht="17.25" x14ac:dyDescent="0.3">
      <c r="F1222" s="41">
        <f>MAX(IF($B1222="No",0,MIN((0.75*D1222),1694)),MIN(D1222,(0.75*$C1222),1694))</f>
        <v>0</v>
      </c>
      <c r="G1222" s="41">
        <f>MAX(IF($B1222="No",0,MIN((0.75*E1222),1694)),MIN(E1222,(0.75*$C1222),1694))</f>
        <v>0</v>
      </c>
      <c r="H1222" s="54" t="str">
        <f>IF(OR(COUNT(C1222:E1222)&lt;&gt;3,ISBLANK(B1222)),"",SUM(F1222:G1222))</f>
        <v/>
      </c>
    </row>
    <row r="1223" spans="6:8" ht="17.25" x14ac:dyDescent="0.3">
      <c r="F1223" s="41">
        <f>MAX(IF($B1223="No",0,MIN((0.75*D1223),1694)),MIN(D1223,(0.75*$C1223),1694))</f>
        <v>0</v>
      </c>
      <c r="G1223" s="41">
        <f>MAX(IF($B1223="No",0,MIN((0.75*E1223),1694)),MIN(E1223,(0.75*$C1223),1694))</f>
        <v>0</v>
      </c>
      <c r="H1223" s="54" t="str">
        <f>IF(OR(COUNT(C1223:E1223)&lt;&gt;3,ISBLANK(B1223)),"",SUM(F1223:G1223))</f>
        <v/>
      </c>
    </row>
    <row r="1224" spans="6:8" ht="17.25" x14ac:dyDescent="0.3">
      <c r="F1224" s="41">
        <f>MAX(IF($B1224="No",0,MIN((0.75*D1224),1694)),MIN(D1224,(0.75*$C1224),1694))</f>
        <v>0</v>
      </c>
      <c r="G1224" s="41">
        <f>MAX(IF($B1224="No",0,MIN((0.75*E1224),1694)),MIN(E1224,(0.75*$C1224),1694))</f>
        <v>0</v>
      </c>
      <c r="H1224" s="54" t="str">
        <f>IF(OR(COUNT(C1224:E1224)&lt;&gt;3,ISBLANK(B1224)),"",SUM(F1224:G1224))</f>
        <v/>
      </c>
    </row>
    <row r="1225" spans="6:8" ht="17.25" x14ac:dyDescent="0.3">
      <c r="F1225" s="41">
        <f>MAX(IF($B1225="No",0,MIN((0.75*D1225),1694)),MIN(D1225,(0.75*$C1225),1694))</f>
        <v>0</v>
      </c>
      <c r="G1225" s="41">
        <f>MAX(IF($B1225="No",0,MIN((0.75*E1225),1694)),MIN(E1225,(0.75*$C1225),1694))</f>
        <v>0</v>
      </c>
      <c r="H1225" s="54" t="str">
        <f>IF(OR(COUNT(C1225:E1225)&lt;&gt;3,ISBLANK(B1225)),"",SUM(F1225:G1225))</f>
        <v/>
      </c>
    </row>
    <row r="1226" spans="6:8" ht="17.25" x14ac:dyDescent="0.3">
      <c r="F1226" s="41">
        <f>MAX(IF($B1226="No",0,MIN((0.75*D1226),1694)),MIN(D1226,(0.75*$C1226),1694))</f>
        <v>0</v>
      </c>
      <c r="G1226" s="41">
        <f>MAX(IF($B1226="No",0,MIN((0.75*E1226),1694)),MIN(E1226,(0.75*$C1226),1694))</f>
        <v>0</v>
      </c>
      <c r="H1226" s="54" t="str">
        <f>IF(OR(COUNT(C1226:E1226)&lt;&gt;3,ISBLANK(B1226)),"",SUM(F1226:G1226))</f>
        <v/>
      </c>
    </row>
    <row r="1227" spans="6:8" ht="17.25" x14ac:dyDescent="0.3">
      <c r="F1227" s="41">
        <f>MAX(IF($B1227="No",0,MIN((0.75*D1227),1694)),MIN(D1227,(0.75*$C1227),1694))</f>
        <v>0</v>
      </c>
      <c r="G1227" s="41">
        <f>MAX(IF($B1227="No",0,MIN((0.75*E1227),1694)),MIN(E1227,(0.75*$C1227),1694))</f>
        <v>0</v>
      </c>
      <c r="H1227" s="54" t="str">
        <f>IF(OR(COUNT(C1227:E1227)&lt;&gt;3,ISBLANK(B1227)),"",SUM(F1227:G1227))</f>
        <v/>
      </c>
    </row>
    <row r="1228" spans="6:8" ht="17.25" x14ac:dyDescent="0.3">
      <c r="F1228" s="41">
        <f>MAX(IF($B1228="No",0,MIN((0.75*D1228),1694)),MIN(D1228,(0.75*$C1228),1694))</f>
        <v>0</v>
      </c>
      <c r="G1228" s="41">
        <f>MAX(IF($B1228="No",0,MIN((0.75*E1228),1694)),MIN(E1228,(0.75*$C1228),1694))</f>
        <v>0</v>
      </c>
      <c r="H1228" s="54" t="str">
        <f>IF(OR(COUNT(C1228:E1228)&lt;&gt;3,ISBLANK(B1228)),"",SUM(F1228:G1228))</f>
        <v/>
      </c>
    </row>
    <row r="1229" spans="6:8" ht="17.25" x14ac:dyDescent="0.3">
      <c r="F1229" s="41">
        <f>MAX(IF($B1229="No",0,MIN((0.75*D1229),1694)),MIN(D1229,(0.75*$C1229),1694))</f>
        <v>0</v>
      </c>
      <c r="G1229" s="41">
        <f>MAX(IF($B1229="No",0,MIN((0.75*E1229),1694)),MIN(E1229,(0.75*$C1229),1694))</f>
        <v>0</v>
      </c>
      <c r="H1229" s="54" t="str">
        <f>IF(OR(COUNT(C1229:E1229)&lt;&gt;3,ISBLANK(B1229)),"",SUM(F1229:G1229))</f>
        <v/>
      </c>
    </row>
    <row r="1230" spans="6:8" ht="17.25" x14ac:dyDescent="0.3">
      <c r="F1230" s="41">
        <f>MAX(IF($B1230="No",0,MIN((0.75*D1230),1694)),MIN(D1230,(0.75*$C1230),1694))</f>
        <v>0</v>
      </c>
      <c r="G1230" s="41">
        <f>MAX(IF($B1230="No",0,MIN((0.75*E1230),1694)),MIN(E1230,(0.75*$C1230),1694))</f>
        <v>0</v>
      </c>
      <c r="H1230" s="54" t="str">
        <f>IF(OR(COUNT(C1230:E1230)&lt;&gt;3,ISBLANK(B1230)),"",SUM(F1230:G1230))</f>
        <v/>
      </c>
    </row>
    <row r="1231" spans="6:8" ht="17.25" x14ac:dyDescent="0.3">
      <c r="F1231" s="41">
        <f>MAX(IF($B1231="No",0,MIN((0.75*D1231),1694)),MIN(D1231,(0.75*$C1231),1694))</f>
        <v>0</v>
      </c>
      <c r="G1231" s="41">
        <f>MAX(IF($B1231="No",0,MIN((0.75*E1231),1694)),MIN(E1231,(0.75*$C1231),1694))</f>
        <v>0</v>
      </c>
      <c r="H1231" s="54" t="str">
        <f>IF(OR(COUNT(C1231:E1231)&lt;&gt;3,ISBLANK(B1231)),"",SUM(F1231:G1231))</f>
        <v/>
      </c>
    </row>
    <row r="1232" spans="6:8" ht="17.25" x14ac:dyDescent="0.3">
      <c r="F1232" s="41">
        <f>MAX(IF($B1232="No",0,MIN((0.75*D1232),1694)),MIN(D1232,(0.75*$C1232),1694))</f>
        <v>0</v>
      </c>
      <c r="G1232" s="41">
        <f>MAX(IF($B1232="No",0,MIN((0.75*E1232),1694)),MIN(E1232,(0.75*$C1232),1694))</f>
        <v>0</v>
      </c>
      <c r="H1232" s="54" t="str">
        <f>IF(OR(COUNT(C1232:E1232)&lt;&gt;3,ISBLANK(B1232)),"",SUM(F1232:G1232))</f>
        <v/>
      </c>
    </row>
    <row r="1233" spans="6:8" ht="17.25" x14ac:dyDescent="0.3">
      <c r="F1233" s="41">
        <f>MAX(IF($B1233="No",0,MIN((0.75*D1233),1694)),MIN(D1233,(0.75*$C1233),1694))</f>
        <v>0</v>
      </c>
      <c r="G1233" s="41">
        <f>MAX(IF($B1233="No",0,MIN((0.75*E1233),1694)),MIN(E1233,(0.75*$C1233),1694))</f>
        <v>0</v>
      </c>
      <c r="H1233" s="54" t="str">
        <f>IF(OR(COUNT(C1233:E1233)&lt;&gt;3,ISBLANK(B1233)),"",SUM(F1233:G1233))</f>
        <v/>
      </c>
    </row>
    <row r="1234" spans="6:8" ht="17.25" x14ac:dyDescent="0.3">
      <c r="F1234" s="41">
        <f>MAX(IF($B1234="No",0,MIN((0.75*D1234),1694)),MIN(D1234,(0.75*$C1234),1694))</f>
        <v>0</v>
      </c>
      <c r="G1234" s="41">
        <f>MAX(IF($B1234="No",0,MIN((0.75*E1234),1694)),MIN(E1234,(0.75*$C1234),1694))</f>
        <v>0</v>
      </c>
      <c r="H1234" s="54" t="str">
        <f>IF(OR(COUNT(C1234:E1234)&lt;&gt;3,ISBLANK(B1234)),"",SUM(F1234:G1234))</f>
        <v/>
      </c>
    </row>
    <row r="1235" spans="6:8" ht="17.25" x14ac:dyDescent="0.3">
      <c r="F1235" s="41">
        <f>MAX(IF($B1235="No",0,MIN((0.75*D1235),1694)),MIN(D1235,(0.75*$C1235),1694))</f>
        <v>0</v>
      </c>
      <c r="G1235" s="41">
        <f>MAX(IF($B1235="No",0,MIN((0.75*E1235),1694)),MIN(E1235,(0.75*$C1235),1694))</f>
        <v>0</v>
      </c>
      <c r="H1235" s="54" t="str">
        <f>IF(OR(COUNT(C1235:E1235)&lt;&gt;3,ISBLANK(B1235)),"",SUM(F1235:G1235))</f>
        <v/>
      </c>
    </row>
    <row r="1236" spans="6:8" ht="17.25" x14ac:dyDescent="0.3">
      <c r="F1236" s="41">
        <f>MAX(IF($B1236="No",0,MIN((0.75*D1236),1694)),MIN(D1236,(0.75*$C1236),1694))</f>
        <v>0</v>
      </c>
      <c r="G1236" s="41">
        <f>MAX(IF($B1236="No",0,MIN((0.75*E1236),1694)),MIN(E1236,(0.75*$C1236),1694))</f>
        <v>0</v>
      </c>
      <c r="H1236" s="54" t="str">
        <f>IF(OR(COUNT(C1236:E1236)&lt;&gt;3,ISBLANK(B1236)),"",SUM(F1236:G1236))</f>
        <v/>
      </c>
    </row>
    <row r="1237" spans="6:8" ht="17.25" x14ac:dyDescent="0.3">
      <c r="F1237" s="41">
        <f>MAX(IF($B1237="No",0,MIN((0.75*D1237),1694)),MIN(D1237,(0.75*$C1237),1694))</f>
        <v>0</v>
      </c>
      <c r="G1237" s="41">
        <f>MAX(IF($B1237="No",0,MIN((0.75*E1237),1694)),MIN(E1237,(0.75*$C1237),1694))</f>
        <v>0</v>
      </c>
      <c r="H1237" s="54" t="str">
        <f>IF(OR(COUNT(C1237:E1237)&lt;&gt;3,ISBLANK(B1237)),"",SUM(F1237:G1237))</f>
        <v/>
      </c>
    </row>
    <row r="1238" spans="6:8" ht="17.25" x14ac:dyDescent="0.3">
      <c r="F1238" s="41">
        <f>MAX(IF($B1238="No",0,MIN((0.75*D1238),1694)),MIN(D1238,(0.75*$C1238),1694))</f>
        <v>0</v>
      </c>
      <c r="G1238" s="41">
        <f>MAX(IF($B1238="No",0,MIN((0.75*E1238),1694)),MIN(E1238,(0.75*$C1238),1694))</f>
        <v>0</v>
      </c>
      <c r="H1238" s="54" t="str">
        <f>IF(OR(COUNT(C1238:E1238)&lt;&gt;3,ISBLANK(B1238)),"",SUM(F1238:G1238))</f>
        <v/>
      </c>
    </row>
    <row r="1239" spans="6:8" ht="17.25" x14ac:dyDescent="0.3">
      <c r="F1239" s="41">
        <f>MAX(IF($B1239="No",0,MIN((0.75*D1239),1694)),MIN(D1239,(0.75*$C1239),1694))</f>
        <v>0</v>
      </c>
      <c r="G1239" s="41">
        <f>MAX(IF($B1239="No",0,MIN((0.75*E1239),1694)),MIN(E1239,(0.75*$C1239),1694))</f>
        <v>0</v>
      </c>
      <c r="H1239" s="54" t="str">
        <f>IF(OR(COUNT(C1239:E1239)&lt;&gt;3,ISBLANK(B1239)),"",SUM(F1239:G1239))</f>
        <v/>
      </c>
    </row>
    <row r="1240" spans="6:8" ht="17.25" x14ac:dyDescent="0.3">
      <c r="F1240" s="41">
        <f>MAX(IF($B1240="No",0,MIN((0.75*D1240),1694)),MIN(D1240,(0.75*$C1240),1694))</f>
        <v>0</v>
      </c>
      <c r="G1240" s="41">
        <f>MAX(IF($B1240="No",0,MIN((0.75*E1240),1694)),MIN(E1240,(0.75*$C1240),1694))</f>
        <v>0</v>
      </c>
      <c r="H1240" s="54" t="str">
        <f>IF(OR(COUNT(C1240:E1240)&lt;&gt;3,ISBLANK(B1240)),"",SUM(F1240:G1240))</f>
        <v/>
      </c>
    </row>
    <row r="1241" spans="6:8" ht="17.25" x14ac:dyDescent="0.3">
      <c r="F1241" s="41">
        <f>MAX(IF($B1241="No",0,MIN((0.75*D1241),1694)),MIN(D1241,(0.75*$C1241),1694))</f>
        <v>0</v>
      </c>
      <c r="G1241" s="41">
        <f>MAX(IF($B1241="No",0,MIN((0.75*E1241),1694)),MIN(E1241,(0.75*$C1241),1694))</f>
        <v>0</v>
      </c>
      <c r="H1241" s="54" t="str">
        <f>IF(OR(COUNT(C1241:E1241)&lt;&gt;3,ISBLANK(B1241)),"",SUM(F1241:G1241))</f>
        <v/>
      </c>
    </row>
    <row r="1242" spans="6:8" ht="17.25" x14ac:dyDescent="0.3">
      <c r="F1242" s="41">
        <f>MAX(IF($B1242="No",0,MIN((0.75*D1242),1694)),MIN(D1242,(0.75*$C1242),1694))</f>
        <v>0</v>
      </c>
      <c r="G1242" s="41">
        <f>MAX(IF($B1242="No",0,MIN((0.75*E1242),1694)),MIN(E1242,(0.75*$C1242),1694))</f>
        <v>0</v>
      </c>
      <c r="H1242" s="54" t="str">
        <f>IF(OR(COUNT(C1242:E1242)&lt;&gt;3,ISBLANK(B1242)),"",SUM(F1242:G1242))</f>
        <v/>
      </c>
    </row>
    <row r="1243" spans="6:8" ht="17.25" x14ac:dyDescent="0.3">
      <c r="F1243" s="41">
        <f>MAX(IF($B1243="No",0,MIN((0.75*D1243),1694)),MIN(D1243,(0.75*$C1243),1694))</f>
        <v>0</v>
      </c>
      <c r="G1243" s="41">
        <f>MAX(IF($B1243="No",0,MIN((0.75*E1243),1694)),MIN(E1243,(0.75*$C1243),1694))</f>
        <v>0</v>
      </c>
      <c r="H1243" s="54" t="str">
        <f>IF(OR(COUNT(C1243:E1243)&lt;&gt;3,ISBLANK(B1243)),"",SUM(F1243:G1243))</f>
        <v/>
      </c>
    </row>
    <row r="1244" spans="6:8" ht="17.25" x14ac:dyDescent="0.3">
      <c r="F1244" s="41">
        <f>MAX(IF($B1244="No",0,MIN((0.75*D1244),1694)),MIN(D1244,(0.75*$C1244),1694))</f>
        <v>0</v>
      </c>
      <c r="G1244" s="41">
        <f>MAX(IF($B1244="No",0,MIN((0.75*E1244),1694)),MIN(E1244,(0.75*$C1244),1694))</f>
        <v>0</v>
      </c>
      <c r="H1244" s="54" t="str">
        <f>IF(OR(COUNT(C1244:E1244)&lt;&gt;3,ISBLANK(B1244)),"",SUM(F1244:G1244))</f>
        <v/>
      </c>
    </row>
    <row r="1245" spans="6:8" ht="17.25" x14ac:dyDescent="0.3">
      <c r="F1245" s="41">
        <f>MAX(IF($B1245="No",0,MIN((0.75*D1245),1694)),MIN(D1245,(0.75*$C1245),1694))</f>
        <v>0</v>
      </c>
      <c r="G1245" s="41">
        <f>MAX(IF($B1245="No",0,MIN((0.75*E1245),1694)),MIN(E1245,(0.75*$C1245),1694))</f>
        <v>0</v>
      </c>
      <c r="H1245" s="54" t="str">
        <f>IF(OR(COUNT(C1245:E1245)&lt;&gt;3,ISBLANK(B1245)),"",SUM(F1245:G1245))</f>
        <v/>
      </c>
    </row>
    <row r="1246" spans="6:8" ht="17.25" x14ac:dyDescent="0.3">
      <c r="F1246" s="41">
        <f>MAX(IF($B1246="No",0,MIN((0.75*D1246),1694)),MIN(D1246,(0.75*$C1246),1694))</f>
        <v>0</v>
      </c>
      <c r="G1246" s="41">
        <f>MAX(IF($B1246="No",0,MIN((0.75*E1246),1694)),MIN(E1246,(0.75*$C1246),1694))</f>
        <v>0</v>
      </c>
      <c r="H1246" s="54" t="str">
        <f>IF(OR(COUNT(C1246:E1246)&lt;&gt;3,ISBLANK(B1246)),"",SUM(F1246:G1246))</f>
        <v/>
      </c>
    </row>
    <row r="1247" spans="6:8" ht="17.25" x14ac:dyDescent="0.3">
      <c r="F1247" s="41">
        <f>MAX(IF($B1247="No",0,MIN((0.75*D1247),1694)),MIN(D1247,(0.75*$C1247),1694))</f>
        <v>0</v>
      </c>
      <c r="G1247" s="41">
        <f>MAX(IF($B1247="No",0,MIN((0.75*E1247),1694)),MIN(E1247,(0.75*$C1247),1694))</f>
        <v>0</v>
      </c>
      <c r="H1247" s="54" t="str">
        <f>IF(OR(COUNT(C1247:E1247)&lt;&gt;3,ISBLANK(B1247)),"",SUM(F1247:G1247))</f>
        <v/>
      </c>
    </row>
    <row r="1248" spans="6:8" ht="17.25" x14ac:dyDescent="0.3">
      <c r="F1248" s="41">
        <f>MAX(IF($B1248="No",0,MIN((0.75*D1248),1694)),MIN(D1248,(0.75*$C1248),1694))</f>
        <v>0</v>
      </c>
      <c r="G1248" s="41">
        <f>MAX(IF($B1248="No",0,MIN((0.75*E1248),1694)),MIN(E1248,(0.75*$C1248),1694))</f>
        <v>0</v>
      </c>
      <c r="H1248" s="54" t="str">
        <f>IF(OR(COUNT(C1248:E1248)&lt;&gt;3,ISBLANK(B1248)),"",SUM(F1248:G1248))</f>
        <v/>
      </c>
    </row>
    <row r="1249" spans="6:8" ht="17.25" x14ac:dyDescent="0.3">
      <c r="F1249" s="41">
        <f>MAX(IF($B1249="No",0,MIN((0.75*D1249),1694)),MIN(D1249,(0.75*$C1249),1694))</f>
        <v>0</v>
      </c>
      <c r="G1249" s="41">
        <f>MAX(IF($B1249="No",0,MIN((0.75*E1249),1694)),MIN(E1249,(0.75*$C1249),1694))</f>
        <v>0</v>
      </c>
      <c r="H1249" s="54" t="str">
        <f>IF(OR(COUNT(C1249:E1249)&lt;&gt;3,ISBLANK(B1249)),"",SUM(F1249:G1249))</f>
        <v/>
      </c>
    </row>
    <row r="1250" spans="6:8" ht="17.25" x14ac:dyDescent="0.3">
      <c r="F1250" s="41">
        <f>MAX(IF($B1250="No",0,MIN((0.75*D1250),1694)),MIN(D1250,(0.75*$C1250),1694))</f>
        <v>0</v>
      </c>
      <c r="G1250" s="41">
        <f>MAX(IF($B1250="No",0,MIN((0.75*E1250),1694)),MIN(E1250,(0.75*$C1250),1694))</f>
        <v>0</v>
      </c>
      <c r="H1250" s="54" t="str">
        <f>IF(OR(COUNT(C1250:E1250)&lt;&gt;3,ISBLANK(B1250)),"",SUM(F1250:G1250))</f>
        <v/>
      </c>
    </row>
    <row r="1251" spans="6:8" ht="17.25" x14ac:dyDescent="0.3">
      <c r="F1251" s="41">
        <f>MAX(IF($B1251="No",0,MIN((0.75*D1251),1694)),MIN(D1251,(0.75*$C1251),1694))</f>
        <v>0</v>
      </c>
      <c r="G1251" s="41">
        <f>MAX(IF($B1251="No",0,MIN((0.75*E1251),1694)),MIN(E1251,(0.75*$C1251),1694))</f>
        <v>0</v>
      </c>
      <c r="H1251" s="54" t="str">
        <f>IF(OR(COUNT(C1251:E1251)&lt;&gt;3,ISBLANK(B1251)),"",SUM(F1251:G1251))</f>
        <v/>
      </c>
    </row>
    <row r="1252" spans="6:8" ht="17.25" x14ac:dyDescent="0.3">
      <c r="F1252" s="41">
        <f>MAX(IF($B1252="No",0,MIN((0.75*D1252),1694)),MIN(D1252,(0.75*$C1252),1694))</f>
        <v>0</v>
      </c>
      <c r="G1252" s="41">
        <f>MAX(IF($B1252="No",0,MIN((0.75*E1252),1694)),MIN(E1252,(0.75*$C1252),1694))</f>
        <v>0</v>
      </c>
      <c r="H1252" s="54" t="str">
        <f>IF(OR(COUNT(C1252:E1252)&lt;&gt;3,ISBLANK(B1252)),"",SUM(F1252:G1252))</f>
        <v/>
      </c>
    </row>
    <row r="1253" spans="6:8" ht="17.25" x14ac:dyDescent="0.3">
      <c r="F1253" s="41">
        <f>MAX(IF($B1253="No",0,MIN((0.75*D1253),1694)),MIN(D1253,(0.75*$C1253),1694))</f>
        <v>0</v>
      </c>
      <c r="G1253" s="41">
        <f>MAX(IF($B1253="No",0,MIN((0.75*E1253),1694)),MIN(E1253,(0.75*$C1253),1694))</f>
        <v>0</v>
      </c>
      <c r="H1253" s="54" t="str">
        <f>IF(OR(COUNT(C1253:E1253)&lt;&gt;3,ISBLANK(B1253)),"",SUM(F1253:G1253))</f>
        <v/>
      </c>
    </row>
    <row r="1254" spans="6:8" ht="17.25" x14ac:dyDescent="0.3">
      <c r="F1254" s="41">
        <f>MAX(IF($B1254="No",0,MIN((0.75*D1254),1694)),MIN(D1254,(0.75*$C1254),1694))</f>
        <v>0</v>
      </c>
      <c r="G1254" s="41">
        <f>MAX(IF($B1254="No",0,MIN((0.75*E1254),1694)),MIN(E1254,(0.75*$C1254),1694))</f>
        <v>0</v>
      </c>
      <c r="H1254" s="54" t="str">
        <f>IF(OR(COUNT(C1254:E1254)&lt;&gt;3,ISBLANK(B1254)),"",SUM(F1254:G1254))</f>
        <v/>
      </c>
    </row>
    <row r="1255" spans="6:8" ht="17.25" x14ac:dyDescent="0.3">
      <c r="F1255" s="41">
        <f>MAX(IF($B1255="No",0,MIN((0.75*D1255),1694)),MIN(D1255,(0.75*$C1255),1694))</f>
        <v>0</v>
      </c>
      <c r="G1255" s="41">
        <f>MAX(IF($B1255="No",0,MIN((0.75*E1255),1694)),MIN(E1255,(0.75*$C1255),1694))</f>
        <v>0</v>
      </c>
      <c r="H1255" s="54" t="str">
        <f>IF(OR(COUNT(C1255:E1255)&lt;&gt;3,ISBLANK(B1255)),"",SUM(F1255:G1255))</f>
        <v/>
      </c>
    </row>
    <row r="1256" spans="6:8" ht="17.25" x14ac:dyDescent="0.3">
      <c r="F1256" s="41">
        <f>MAX(IF($B1256="No",0,MIN((0.75*D1256),1694)),MIN(D1256,(0.75*$C1256),1694))</f>
        <v>0</v>
      </c>
      <c r="G1256" s="41">
        <f>MAX(IF($B1256="No",0,MIN((0.75*E1256),1694)),MIN(E1256,(0.75*$C1256),1694))</f>
        <v>0</v>
      </c>
      <c r="H1256" s="54" t="str">
        <f>IF(OR(COUNT(C1256:E1256)&lt;&gt;3,ISBLANK(B1256)),"",SUM(F1256:G1256))</f>
        <v/>
      </c>
    </row>
    <row r="1257" spans="6:8" ht="17.25" x14ac:dyDescent="0.3">
      <c r="F1257" s="41">
        <f>MAX(IF($B1257="No",0,MIN((0.75*D1257),1694)),MIN(D1257,(0.75*$C1257),1694))</f>
        <v>0</v>
      </c>
      <c r="G1257" s="41">
        <f>MAX(IF($B1257="No",0,MIN((0.75*E1257),1694)),MIN(E1257,(0.75*$C1257),1694))</f>
        <v>0</v>
      </c>
      <c r="H1257" s="54" t="str">
        <f>IF(OR(COUNT(C1257:E1257)&lt;&gt;3,ISBLANK(B1257)),"",SUM(F1257:G1257))</f>
        <v/>
      </c>
    </row>
    <row r="1258" spans="6:8" ht="17.25" x14ac:dyDescent="0.3">
      <c r="F1258" s="41">
        <f>MAX(IF($B1258="No",0,MIN((0.75*D1258),1694)),MIN(D1258,(0.75*$C1258),1694))</f>
        <v>0</v>
      </c>
      <c r="G1258" s="41">
        <f>MAX(IF($B1258="No",0,MIN((0.75*E1258),1694)),MIN(E1258,(0.75*$C1258),1694))</f>
        <v>0</v>
      </c>
      <c r="H1258" s="54" t="str">
        <f>IF(OR(COUNT(C1258:E1258)&lt;&gt;3,ISBLANK(B1258)),"",SUM(F1258:G1258))</f>
        <v/>
      </c>
    </row>
    <row r="1259" spans="6:8" ht="17.25" x14ac:dyDescent="0.3">
      <c r="F1259" s="41">
        <f>MAX(IF($B1259="No",0,MIN((0.75*D1259),1694)),MIN(D1259,(0.75*$C1259),1694))</f>
        <v>0</v>
      </c>
      <c r="G1259" s="41">
        <f>MAX(IF($B1259="No",0,MIN((0.75*E1259),1694)),MIN(E1259,(0.75*$C1259),1694))</f>
        <v>0</v>
      </c>
      <c r="H1259" s="54" t="str">
        <f>IF(OR(COUNT(C1259:E1259)&lt;&gt;3,ISBLANK(B1259)),"",SUM(F1259:G1259))</f>
        <v/>
      </c>
    </row>
    <row r="1260" spans="6:8" ht="17.25" x14ac:dyDescent="0.3">
      <c r="F1260" s="41">
        <f>MAX(IF($B1260="No",0,MIN((0.75*D1260),1694)),MIN(D1260,(0.75*$C1260),1694))</f>
        <v>0</v>
      </c>
      <c r="G1260" s="41">
        <f>MAX(IF($B1260="No",0,MIN((0.75*E1260),1694)),MIN(E1260,(0.75*$C1260),1694))</f>
        <v>0</v>
      </c>
      <c r="H1260" s="54" t="str">
        <f>IF(OR(COUNT(C1260:E1260)&lt;&gt;3,ISBLANK(B1260)),"",SUM(F1260:G1260))</f>
        <v/>
      </c>
    </row>
    <row r="1261" spans="6:8" ht="17.25" x14ac:dyDescent="0.3">
      <c r="F1261" s="41">
        <f>MAX(IF($B1261="No",0,MIN((0.75*D1261),1694)),MIN(D1261,(0.75*$C1261),1694))</f>
        <v>0</v>
      </c>
      <c r="G1261" s="41">
        <f>MAX(IF($B1261="No",0,MIN((0.75*E1261),1694)),MIN(E1261,(0.75*$C1261),1694))</f>
        <v>0</v>
      </c>
      <c r="H1261" s="54" t="str">
        <f>IF(OR(COUNT(C1261:E1261)&lt;&gt;3,ISBLANK(B1261)),"",SUM(F1261:G1261))</f>
        <v/>
      </c>
    </row>
    <row r="1262" spans="6:8" ht="17.25" x14ac:dyDescent="0.3">
      <c r="F1262" s="41">
        <f>MAX(IF($B1262="No",0,MIN((0.75*D1262),1694)),MIN(D1262,(0.75*$C1262),1694))</f>
        <v>0</v>
      </c>
      <c r="G1262" s="41">
        <f>MAX(IF($B1262="No",0,MIN((0.75*E1262),1694)),MIN(E1262,(0.75*$C1262),1694))</f>
        <v>0</v>
      </c>
      <c r="H1262" s="54" t="str">
        <f>IF(OR(COUNT(C1262:E1262)&lt;&gt;3,ISBLANK(B1262)),"",SUM(F1262:G1262))</f>
        <v/>
      </c>
    </row>
    <row r="1263" spans="6:8" ht="17.25" x14ac:dyDescent="0.3">
      <c r="F1263" s="41">
        <f>MAX(IF($B1263="No",0,MIN((0.75*D1263),1694)),MIN(D1263,(0.75*$C1263),1694))</f>
        <v>0</v>
      </c>
      <c r="G1263" s="41">
        <f>MAX(IF($B1263="No",0,MIN((0.75*E1263),1694)),MIN(E1263,(0.75*$C1263),1694))</f>
        <v>0</v>
      </c>
      <c r="H1263" s="54" t="str">
        <f>IF(OR(COUNT(C1263:E1263)&lt;&gt;3,ISBLANK(B1263)),"",SUM(F1263:G1263))</f>
        <v/>
      </c>
    </row>
    <row r="1264" spans="6:8" ht="17.25" x14ac:dyDescent="0.3">
      <c r="F1264" s="41">
        <f>MAX(IF($B1264="No",0,MIN((0.75*D1264),1694)),MIN(D1264,(0.75*$C1264),1694))</f>
        <v>0</v>
      </c>
      <c r="G1264" s="41">
        <f>MAX(IF($B1264="No",0,MIN((0.75*E1264),1694)),MIN(E1264,(0.75*$C1264),1694))</f>
        <v>0</v>
      </c>
      <c r="H1264" s="54" t="str">
        <f>IF(OR(COUNT(C1264:E1264)&lt;&gt;3,ISBLANK(B1264)),"",SUM(F1264:G1264))</f>
        <v/>
      </c>
    </row>
    <row r="1265" spans="6:8" ht="17.25" x14ac:dyDescent="0.3">
      <c r="F1265" s="41">
        <f>MAX(IF($B1265="No",0,MIN((0.75*D1265),1694)),MIN(D1265,(0.75*$C1265),1694))</f>
        <v>0</v>
      </c>
      <c r="G1265" s="41">
        <f>MAX(IF($B1265="No",0,MIN((0.75*E1265),1694)),MIN(E1265,(0.75*$C1265),1694))</f>
        <v>0</v>
      </c>
      <c r="H1265" s="54" t="str">
        <f>IF(OR(COUNT(C1265:E1265)&lt;&gt;3,ISBLANK(B1265)),"",SUM(F1265:G1265))</f>
        <v/>
      </c>
    </row>
    <row r="1266" spans="6:8" ht="17.25" x14ac:dyDescent="0.3">
      <c r="F1266" s="41">
        <f>MAX(IF($B1266="No",0,MIN((0.75*D1266),1694)),MIN(D1266,(0.75*$C1266),1694))</f>
        <v>0</v>
      </c>
      <c r="G1266" s="41">
        <f>MAX(IF($B1266="No",0,MIN((0.75*E1266),1694)),MIN(E1266,(0.75*$C1266),1694))</f>
        <v>0</v>
      </c>
      <c r="H1266" s="54" t="str">
        <f>IF(OR(COUNT(C1266:E1266)&lt;&gt;3,ISBLANK(B1266)),"",SUM(F1266:G1266))</f>
        <v/>
      </c>
    </row>
    <row r="1267" spans="6:8" ht="17.25" x14ac:dyDescent="0.3">
      <c r="F1267" s="41">
        <f>MAX(IF($B1267="No",0,MIN((0.75*D1267),1694)),MIN(D1267,(0.75*$C1267),1694))</f>
        <v>0</v>
      </c>
      <c r="G1267" s="41">
        <f>MAX(IF($B1267="No",0,MIN((0.75*E1267),1694)),MIN(E1267,(0.75*$C1267),1694))</f>
        <v>0</v>
      </c>
      <c r="H1267" s="54" t="str">
        <f>IF(OR(COUNT(C1267:E1267)&lt;&gt;3,ISBLANK(B1267)),"",SUM(F1267:G1267))</f>
        <v/>
      </c>
    </row>
    <row r="1268" spans="6:8" ht="17.25" x14ac:dyDescent="0.3">
      <c r="F1268" s="41">
        <f>MAX(IF($B1268="No",0,MIN((0.75*D1268),1694)),MIN(D1268,(0.75*$C1268),1694))</f>
        <v>0</v>
      </c>
      <c r="G1268" s="41">
        <f>MAX(IF($B1268="No",0,MIN((0.75*E1268),1694)),MIN(E1268,(0.75*$C1268),1694))</f>
        <v>0</v>
      </c>
      <c r="H1268" s="54" t="str">
        <f>IF(OR(COUNT(C1268:E1268)&lt;&gt;3,ISBLANK(B1268)),"",SUM(F1268:G1268))</f>
        <v/>
      </c>
    </row>
    <row r="1269" spans="6:8" ht="17.25" x14ac:dyDescent="0.3">
      <c r="F1269" s="41">
        <f>MAX(IF($B1269="No",0,MIN((0.75*D1269),1694)),MIN(D1269,(0.75*$C1269),1694))</f>
        <v>0</v>
      </c>
      <c r="G1269" s="41">
        <f>MAX(IF($B1269="No",0,MIN((0.75*E1269),1694)),MIN(E1269,(0.75*$C1269),1694))</f>
        <v>0</v>
      </c>
      <c r="H1269" s="54" t="str">
        <f>IF(OR(COUNT(C1269:E1269)&lt;&gt;3,ISBLANK(B1269)),"",SUM(F1269:G1269))</f>
        <v/>
      </c>
    </row>
    <row r="1270" spans="6:8" ht="17.25" x14ac:dyDescent="0.3">
      <c r="F1270" s="41">
        <f>MAX(IF($B1270="No",0,MIN((0.75*D1270),1694)),MIN(D1270,(0.75*$C1270),1694))</f>
        <v>0</v>
      </c>
      <c r="G1270" s="41">
        <f>MAX(IF($B1270="No",0,MIN((0.75*E1270),1694)),MIN(E1270,(0.75*$C1270),1694))</f>
        <v>0</v>
      </c>
      <c r="H1270" s="54" t="str">
        <f>IF(OR(COUNT(C1270:E1270)&lt;&gt;3,ISBLANK(B1270)),"",SUM(F1270:G1270))</f>
        <v/>
      </c>
    </row>
    <row r="1271" spans="6:8" ht="17.25" x14ac:dyDescent="0.3">
      <c r="F1271" s="41">
        <f>MAX(IF($B1271="No",0,MIN((0.75*D1271),1694)),MIN(D1271,(0.75*$C1271),1694))</f>
        <v>0</v>
      </c>
      <c r="G1271" s="41">
        <f>MAX(IF($B1271="No",0,MIN((0.75*E1271),1694)),MIN(E1271,(0.75*$C1271),1694))</f>
        <v>0</v>
      </c>
      <c r="H1271" s="54" t="str">
        <f>IF(OR(COUNT(C1271:E1271)&lt;&gt;3,ISBLANK(B1271)),"",SUM(F1271:G1271))</f>
        <v/>
      </c>
    </row>
    <row r="1272" spans="6:8" ht="17.25" x14ac:dyDescent="0.3">
      <c r="F1272" s="41">
        <f>MAX(IF($B1272="No",0,MIN((0.75*D1272),1694)),MIN(D1272,(0.75*$C1272),1694))</f>
        <v>0</v>
      </c>
      <c r="G1272" s="41">
        <f>MAX(IF($B1272="No",0,MIN((0.75*E1272),1694)),MIN(E1272,(0.75*$C1272),1694))</f>
        <v>0</v>
      </c>
      <c r="H1272" s="54" t="str">
        <f>IF(OR(COUNT(C1272:E1272)&lt;&gt;3,ISBLANK(B1272)),"",SUM(F1272:G1272))</f>
        <v/>
      </c>
    </row>
    <row r="1273" spans="6:8" ht="17.25" x14ac:dyDescent="0.3">
      <c r="F1273" s="41">
        <f>MAX(IF($B1273="No",0,MIN((0.75*D1273),1694)),MIN(D1273,(0.75*$C1273),1694))</f>
        <v>0</v>
      </c>
      <c r="G1273" s="41">
        <f>MAX(IF($B1273="No",0,MIN((0.75*E1273),1694)),MIN(E1273,(0.75*$C1273),1694))</f>
        <v>0</v>
      </c>
      <c r="H1273" s="54" t="str">
        <f>IF(OR(COUNT(C1273:E1273)&lt;&gt;3,ISBLANK(B1273)),"",SUM(F1273:G1273))</f>
        <v/>
      </c>
    </row>
    <row r="1274" spans="6:8" ht="17.25" x14ac:dyDescent="0.3">
      <c r="F1274" s="41">
        <f>MAX(IF($B1274="No",0,MIN((0.75*D1274),1694)),MIN(D1274,(0.75*$C1274),1694))</f>
        <v>0</v>
      </c>
      <c r="G1274" s="41">
        <f>MAX(IF($B1274="No",0,MIN((0.75*E1274),1694)),MIN(E1274,(0.75*$C1274),1694))</f>
        <v>0</v>
      </c>
      <c r="H1274" s="54" t="str">
        <f>IF(OR(COUNT(C1274:E1274)&lt;&gt;3,ISBLANK(B1274)),"",SUM(F1274:G1274))</f>
        <v/>
      </c>
    </row>
    <row r="1275" spans="6:8" ht="17.25" x14ac:dyDescent="0.3">
      <c r="F1275" s="41">
        <f>MAX(IF($B1275="No",0,MIN((0.75*D1275),1694)),MIN(D1275,(0.75*$C1275),1694))</f>
        <v>0</v>
      </c>
      <c r="G1275" s="41">
        <f>MAX(IF($B1275="No",0,MIN((0.75*E1275),1694)),MIN(E1275,(0.75*$C1275),1694))</f>
        <v>0</v>
      </c>
      <c r="H1275" s="54" t="str">
        <f>IF(OR(COUNT(C1275:E1275)&lt;&gt;3,ISBLANK(B1275)),"",SUM(F1275:G1275))</f>
        <v/>
      </c>
    </row>
    <row r="1276" spans="6:8" ht="17.25" x14ac:dyDescent="0.3">
      <c r="F1276" s="41">
        <f>MAX(IF($B1276="No",0,MIN((0.75*D1276),1694)),MIN(D1276,(0.75*$C1276),1694))</f>
        <v>0</v>
      </c>
      <c r="G1276" s="41">
        <f>MAX(IF($B1276="No",0,MIN((0.75*E1276),1694)),MIN(E1276,(0.75*$C1276),1694))</f>
        <v>0</v>
      </c>
      <c r="H1276" s="54" t="str">
        <f>IF(OR(COUNT(C1276:E1276)&lt;&gt;3,ISBLANK(B1276)),"",SUM(F1276:G1276))</f>
        <v/>
      </c>
    </row>
    <row r="1277" spans="6:8" ht="17.25" x14ac:dyDescent="0.3">
      <c r="F1277" s="41">
        <f>MAX(IF($B1277="No",0,MIN((0.75*D1277),1694)),MIN(D1277,(0.75*$C1277),1694))</f>
        <v>0</v>
      </c>
      <c r="G1277" s="41">
        <f>MAX(IF($B1277="No",0,MIN((0.75*E1277),1694)),MIN(E1277,(0.75*$C1277),1694))</f>
        <v>0</v>
      </c>
      <c r="H1277" s="54" t="str">
        <f>IF(OR(COUNT(C1277:E1277)&lt;&gt;3,ISBLANK(B1277)),"",SUM(F1277:G1277))</f>
        <v/>
      </c>
    </row>
    <row r="1278" spans="6:8" ht="17.25" x14ac:dyDescent="0.3">
      <c r="F1278" s="41">
        <f>MAX(IF($B1278="No",0,MIN((0.75*D1278),1694)),MIN(D1278,(0.75*$C1278),1694))</f>
        <v>0</v>
      </c>
      <c r="G1278" s="41">
        <f>MAX(IF($B1278="No",0,MIN((0.75*E1278),1694)),MIN(E1278,(0.75*$C1278),1694))</f>
        <v>0</v>
      </c>
      <c r="H1278" s="54" t="str">
        <f>IF(OR(COUNT(C1278:E1278)&lt;&gt;3,ISBLANK(B1278)),"",SUM(F1278:G1278))</f>
        <v/>
      </c>
    </row>
    <row r="1279" spans="6:8" ht="17.25" x14ac:dyDescent="0.3">
      <c r="F1279" s="41">
        <f>MAX(IF($B1279="No",0,MIN((0.75*D1279),1694)),MIN(D1279,(0.75*$C1279),1694))</f>
        <v>0</v>
      </c>
      <c r="G1279" s="41">
        <f>MAX(IF($B1279="No",0,MIN((0.75*E1279),1694)),MIN(E1279,(0.75*$C1279),1694))</f>
        <v>0</v>
      </c>
      <c r="H1279" s="54" t="str">
        <f>IF(OR(COUNT(C1279:E1279)&lt;&gt;3,ISBLANK(B1279)),"",SUM(F1279:G1279))</f>
        <v/>
      </c>
    </row>
    <row r="1280" spans="6:8" ht="17.25" x14ac:dyDescent="0.3">
      <c r="F1280" s="41">
        <f>MAX(IF($B1280="No",0,MIN((0.75*D1280),1694)),MIN(D1280,(0.75*$C1280),1694))</f>
        <v>0</v>
      </c>
      <c r="G1280" s="41">
        <f>MAX(IF($B1280="No",0,MIN((0.75*E1280),1694)),MIN(E1280,(0.75*$C1280),1694))</f>
        <v>0</v>
      </c>
      <c r="H1280" s="54" t="str">
        <f>IF(OR(COUNT(C1280:E1280)&lt;&gt;3,ISBLANK(B1280)),"",SUM(F1280:G1280))</f>
        <v/>
      </c>
    </row>
    <row r="1281" spans="6:8" ht="17.25" x14ac:dyDescent="0.3">
      <c r="F1281" s="41">
        <f>MAX(IF($B1281="No",0,MIN((0.75*D1281),1694)),MIN(D1281,(0.75*$C1281),1694))</f>
        <v>0</v>
      </c>
      <c r="G1281" s="41">
        <f>MAX(IF($B1281="No",0,MIN((0.75*E1281),1694)),MIN(E1281,(0.75*$C1281),1694))</f>
        <v>0</v>
      </c>
      <c r="H1281" s="54" t="str">
        <f>IF(OR(COUNT(C1281:E1281)&lt;&gt;3,ISBLANK(B1281)),"",SUM(F1281:G1281))</f>
        <v/>
      </c>
    </row>
    <row r="1282" spans="6:8" ht="17.25" x14ac:dyDescent="0.3">
      <c r="F1282" s="41">
        <f>MAX(IF($B1282="No",0,MIN((0.75*D1282),1694)),MIN(D1282,(0.75*$C1282),1694))</f>
        <v>0</v>
      </c>
      <c r="G1282" s="41">
        <f>MAX(IF($B1282="No",0,MIN((0.75*E1282),1694)),MIN(E1282,(0.75*$C1282),1694))</f>
        <v>0</v>
      </c>
      <c r="H1282" s="54" t="str">
        <f>IF(OR(COUNT(C1282:E1282)&lt;&gt;3,ISBLANK(B1282)),"",SUM(F1282:G1282))</f>
        <v/>
      </c>
    </row>
    <row r="1283" spans="6:8" ht="17.25" x14ac:dyDescent="0.3">
      <c r="F1283" s="41">
        <f>MAX(IF($B1283="No",0,MIN((0.75*D1283),1694)),MIN(D1283,(0.75*$C1283),1694))</f>
        <v>0</v>
      </c>
      <c r="G1283" s="41">
        <f>MAX(IF($B1283="No",0,MIN((0.75*E1283),1694)),MIN(E1283,(0.75*$C1283),1694))</f>
        <v>0</v>
      </c>
      <c r="H1283" s="54" t="str">
        <f>IF(OR(COUNT(C1283:E1283)&lt;&gt;3,ISBLANK(B1283)),"",SUM(F1283:G1283))</f>
        <v/>
      </c>
    </row>
    <row r="1284" spans="6:8" ht="17.25" x14ac:dyDescent="0.3">
      <c r="F1284" s="41">
        <f>MAX(IF($B1284="No",0,MIN((0.75*D1284),1694)),MIN(D1284,(0.75*$C1284),1694))</f>
        <v>0</v>
      </c>
      <c r="G1284" s="41">
        <f>MAX(IF($B1284="No",0,MIN((0.75*E1284),1694)),MIN(E1284,(0.75*$C1284),1694))</f>
        <v>0</v>
      </c>
      <c r="H1284" s="54" t="str">
        <f>IF(OR(COUNT(C1284:E1284)&lt;&gt;3,ISBLANK(B1284)),"",SUM(F1284:G1284))</f>
        <v/>
      </c>
    </row>
    <row r="1285" spans="6:8" ht="17.25" x14ac:dyDescent="0.3">
      <c r="F1285" s="41">
        <f>MAX(IF($B1285="No",0,MIN((0.75*D1285),1694)),MIN(D1285,(0.75*$C1285),1694))</f>
        <v>0</v>
      </c>
      <c r="G1285" s="41">
        <f>MAX(IF($B1285="No",0,MIN((0.75*E1285),1694)),MIN(E1285,(0.75*$C1285),1694))</f>
        <v>0</v>
      </c>
      <c r="H1285" s="54" t="str">
        <f>IF(OR(COUNT(C1285:E1285)&lt;&gt;3,ISBLANK(B1285)),"",SUM(F1285:G1285))</f>
        <v/>
      </c>
    </row>
    <row r="1286" spans="6:8" ht="17.25" x14ac:dyDescent="0.3">
      <c r="F1286" s="41">
        <f>MAX(IF($B1286="No",0,MIN((0.75*D1286),1694)),MIN(D1286,(0.75*$C1286),1694))</f>
        <v>0</v>
      </c>
      <c r="G1286" s="41">
        <f>MAX(IF($B1286="No",0,MIN((0.75*E1286),1694)),MIN(E1286,(0.75*$C1286),1694))</f>
        <v>0</v>
      </c>
      <c r="H1286" s="54" t="str">
        <f>IF(OR(COUNT(C1286:E1286)&lt;&gt;3,ISBLANK(B1286)),"",SUM(F1286:G1286))</f>
        <v/>
      </c>
    </row>
    <row r="1287" spans="6:8" ht="17.25" x14ac:dyDescent="0.3">
      <c r="F1287" s="41">
        <f>MAX(IF($B1287="No",0,MIN((0.75*D1287),1694)),MIN(D1287,(0.75*$C1287),1694))</f>
        <v>0</v>
      </c>
      <c r="G1287" s="41">
        <f>MAX(IF($B1287="No",0,MIN((0.75*E1287),1694)),MIN(E1287,(0.75*$C1287),1694))</f>
        <v>0</v>
      </c>
      <c r="H1287" s="54" t="str">
        <f>IF(OR(COUNT(C1287:E1287)&lt;&gt;3,ISBLANK(B1287)),"",SUM(F1287:G1287))</f>
        <v/>
      </c>
    </row>
    <row r="1288" spans="6:8" ht="17.25" x14ac:dyDescent="0.3">
      <c r="F1288" s="41">
        <f>MAX(IF($B1288="No",0,MIN((0.75*D1288),1694)),MIN(D1288,(0.75*$C1288),1694))</f>
        <v>0</v>
      </c>
      <c r="G1288" s="41">
        <f>MAX(IF($B1288="No",0,MIN((0.75*E1288),1694)),MIN(E1288,(0.75*$C1288),1694))</f>
        <v>0</v>
      </c>
      <c r="H1288" s="54" t="str">
        <f>IF(OR(COUNT(C1288:E1288)&lt;&gt;3,ISBLANK(B1288)),"",SUM(F1288:G1288))</f>
        <v/>
      </c>
    </row>
    <row r="1289" spans="6:8" ht="17.25" x14ac:dyDescent="0.3">
      <c r="F1289" s="41">
        <f>MAX(IF($B1289="No",0,MIN((0.75*D1289),1694)),MIN(D1289,(0.75*$C1289),1694))</f>
        <v>0</v>
      </c>
      <c r="G1289" s="41">
        <f>MAX(IF($B1289="No",0,MIN((0.75*E1289),1694)),MIN(E1289,(0.75*$C1289),1694))</f>
        <v>0</v>
      </c>
      <c r="H1289" s="54" t="str">
        <f>IF(OR(COUNT(C1289:E1289)&lt;&gt;3,ISBLANK(B1289)),"",SUM(F1289:G1289))</f>
        <v/>
      </c>
    </row>
    <row r="1290" spans="6:8" ht="17.25" x14ac:dyDescent="0.3">
      <c r="F1290" s="41">
        <f>MAX(IF($B1290="No",0,MIN((0.75*D1290),1694)),MIN(D1290,(0.75*$C1290),1694))</f>
        <v>0</v>
      </c>
      <c r="G1290" s="41">
        <f>MAX(IF($B1290="No",0,MIN((0.75*E1290),1694)),MIN(E1290,(0.75*$C1290),1694))</f>
        <v>0</v>
      </c>
      <c r="H1290" s="54" t="str">
        <f>IF(OR(COUNT(C1290:E1290)&lt;&gt;3,ISBLANK(B1290)),"",SUM(F1290:G1290))</f>
        <v/>
      </c>
    </row>
    <row r="1291" spans="6:8" ht="17.25" x14ac:dyDescent="0.3">
      <c r="F1291" s="41">
        <f>MAX(IF($B1291="No",0,MIN((0.75*D1291),1694)),MIN(D1291,(0.75*$C1291),1694))</f>
        <v>0</v>
      </c>
      <c r="G1291" s="41">
        <f>MAX(IF($B1291="No",0,MIN((0.75*E1291),1694)),MIN(E1291,(0.75*$C1291),1694))</f>
        <v>0</v>
      </c>
      <c r="H1291" s="54" t="str">
        <f>IF(OR(COUNT(C1291:E1291)&lt;&gt;3,ISBLANK(B1291)),"",SUM(F1291:G1291))</f>
        <v/>
      </c>
    </row>
    <row r="1292" spans="6:8" ht="17.25" x14ac:dyDescent="0.3">
      <c r="F1292" s="41">
        <f>MAX(IF($B1292="No",0,MIN((0.75*D1292),1694)),MIN(D1292,(0.75*$C1292),1694))</f>
        <v>0</v>
      </c>
      <c r="G1292" s="41">
        <f>MAX(IF($B1292="No",0,MIN((0.75*E1292),1694)),MIN(E1292,(0.75*$C1292),1694))</f>
        <v>0</v>
      </c>
      <c r="H1292" s="54" t="str">
        <f>IF(OR(COUNT(C1292:E1292)&lt;&gt;3,ISBLANK(B1292)),"",SUM(F1292:G1292))</f>
        <v/>
      </c>
    </row>
    <row r="1293" spans="6:8" ht="17.25" x14ac:dyDescent="0.3">
      <c r="F1293" s="41">
        <f>MAX(IF($B1293="No",0,MIN((0.75*D1293),1694)),MIN(D1293,(0.75*$C1293),1694))</f>
        <v>0</v>
      </c>
      <c r="G1293" s="41">
        <f>MAX(IF($B1293="No",0,MIN((0.75*E1293),1694)),MIN(E1293,(0.75*$C1293),1694))</f>
        <v>0</v>
      </c>
      <c r="H1293" s="54" t="str">
        <f>IF(OR(COUNT(C1293:E1293)&lt;&gt;3,ISBLANK(B1293)),"",SUM(F1293:G1293))</f>
        <v/>
      </c>
    </row>
    <row r="1294" spans="6:8" ht="17.25" x14ac:dyDescent="0.3">
      <c r="F1294" s="41">
        <f>MAX(IF($B1294="No",0,MIN((0.75*D1294),1694)),MIN(D1294,(0.75*$C1294),1694))</f>
        <v>0</v>
      </c>
      <c r="G1294" s="41">
        <f>MAX(IF($B1294="No",0,MIN((0.75*E1294),1694)),MIN(E1294,(0.75*$C1294),1694))</f>
        <v>0</v>
      </c>
      <c r="H1294" s="54" t="str">
        <f>IF(OR(COUNT(C1294:E1294)&lt;&gt;3,ISBLANK(B1294)),"",SUM(F1294:G1294))</f>
        <v/>
      </c>
    </row>
    <row r="1295" spans="6:8" ht="17.25" x14ac:dyDescent="0.3">
      <c r="F1295" s="41">
        <f>MAX(IF($B1295="No",0,MIN((0.75*D1295),1694)),MIN(D1295,(0.75*$C1295),1694))</f>
        <v>0</v>
      </c>
      <c r="G1295" s="41">
        <f>MAX(IF($B1295="No",0,MIN((0.75*E1295),1694)),MIN(E1295,(0.75*$C1295),1694))</f>
        <v>0</v>
      </c>
      <c r="H1295" s="54" t="str">
        <f>IF(OR(COUNT(C1295:E1295)&lt;&gt;3,ISBLANK(B1295)),"",SUM(F1295:G1295))</f>
        <v/>
      </c>
    </row>
    <row r="1296" spans="6:8" ht="17.25" x14ac:dyDescent="0.3">
      <c r="F1296" s="41">
        <f>MAX(IF($B1296="No",0,MIN((0.75*D1296),1694)),MIN(D1296,(0.75*$C1296),1694))</f>
        <v>0</v>
      </c>
      <c r="G1296" s="41">
        <f>MAX(IF($B1296="No",0,MIN((0.75*E1296),1694)),MIN(E1296,(0.75*$C1296),1694))</f>
        <v>0</v>
      </c>
      <c r="H1296" s="54" t="str">
        <f>IF(OR(COUNT(C1296:E1296)&lt;&gt;3,ISBLANK(B1296)),"",SUM(F1296:G1296))</f>
        <v/>
      </c>
    </row>
    <row r="1297" spans="6:8" ht="17.25" x14ac:dyDescent="0.3">
      <c r="F1297" s="41">
        <f>MAX(IF($B1297="No",0,MIN((0.75*D1297),1694)),MIN(D1297,(0.75*$C1297),1694))</f>
        <v>0</v>
      </c>
      <c r="G1297" s="41">
        <f>MAX(IF($B1297="No",0,MIN((0.75*E1297),1694)),MIN(E1297,(0.75*$C1297),1694))</f>
        <v>0</v>
      </c>
      <c r="H1297" s="54" t="str">
        <f>IF(OR(COUNT(C1297:E1297)&lt;&gt;3,ISBLANK(B1297)),"",SUM(F1297:G1297))</f>
        <v/>
      </c>
    </row>
    <row r="1298" spans="6:8" ht="17.25" x14ac:dyDescent="0.3">
      <c r="F1298" s="41">
        <f>MAX(IF($B1298="No",0,MIN((0.75*D1298),1694)),MIN(D1298,(0.75*$C1298),1694))</f>
        <v>0</v>
      </c>
      <c r="G1298" s="41">
        <f>MAX(IF($B1298="No",0,MIN((0.75*E1298),1694)),MIN(E1298,(0.75*$C1298),1694))</f>
        <v>0</v>
      </c>
      <c r="H1298" s="54" t="str">
        <f>IF(OR(COUNT(C1298:E1298)&lt;&gt;3,ISBLANK(B1298)),"",SUM(F1298:G1298))</f>
        <v/>
      </c>
    </row>
    <row r="1299" spans="6:8" ht="17.25" x14ac:dyDescent="0.3">
      <c r="F1299" s="41">
        <f>MAX(IF($B1299="No",0,MIN((0.75*D1299),1694)),MIN(D1299,(0.75*$C1299),1694))</f>
        <v>0</v>
      </c>
      <c r="G1299" s="41">
        <f>MAX(IF($B1299="No",0,MIN((0.75*E1299),1694)),MIN(E1299,(0.75*$C1299),1694))</f>
        <v>0</v>
      </c>
      <c r="H1299" s="54" t="str">
        <f>IF(OR(COUNT(C1299:E1299)&lt;&gt;3,ISBLANK(B1299)),"",SUM(F1299:G1299))</f>
        <v/>
      </c>
    </row>
    <row r="1300" spans="6:8" ht="17.25" x14ac:dyDescent="0.3">
      <c r="F1300" s="41">
        <f>MAX(IF($B1300="No",0,MIN((0.75*D1300),1694)),MIN(D1300,(0.75*$C1300),1694))</f>
        <v>0</v>
      </c>
      <c r="G1300" s="41">
        <f>MAX(IF($B1300="No",0,MIN((0.75*E1300),1694)),MIN(E1300,(0.75*$C1300),1694))</f>
        <v>0</v>
      </c>
      <c r="H1300" s="54" t="str">
        <f>IF(OR(COUNT(C1300:E1300)&lt;&gt;3,ISBLANK(B1300)),"",SUM(F1300:G1300))</f>
        <v/>
      </c>
    </row>
    <row r="1301" spans="6:8" ht="17.25" x14ac:dyDescent="0.3">
      <c r="F1301" s="41">
        <f>MAX(IF($B1301="No",0,MIN((0.75*D1301),1694)),MIN(D1301,(0.75*$C1301),1694))</f>
        <v>0</v>
      </c>
      <c r="G1301" s="41">
        <f>MAX(IF($B1301="No",0,MIN((0.75*E1301),1694)),MIN(E1301,(0.75*$C1301),1694))</f>
        <v>0</v>
      </c>
      <c r="H1301" s="54" t="str">
        <f>IF(OR(COUNT(C1301:E1301)&lt;&gt;3,ISBLANK(B1301)),"",SUM(F1301:G1301))</f>
        <v/>
      </c>
    </row>
    <row r="1302" spans="6:8" ht="17.25" x14ac:dyDescent="0.3">
      <c r="F1302" s="41">
        <f>MAX(IF($B1302="No",0,MIN((0.75*D1302),1694)),MIN(D1302,(0.75*$C1302),1694))</f>
        <v>0</v>
      </c>
      <c r="G1302" s="41">
        <f>MAX(IF($B1302="No",0,MIN((0.75*E1302),1694)),MIN(E1302,(0.75*$C1302),1694))</f>
        <v>0</v>
      </c>
      <c r="H1302" s="54" t="str">
        <f>IF(OR(COUNT(C1302:E1302)&lt;&gt;3,ISBLANK(B1302)),"",SUM(F1302:G1302))</f>
        <v/>
      </c>
    </row>
    <row r="1303" spans="6:8" ht="17.25" x14ac:dyDescent="0.3">
      <c r="F1303" s="41">
        <f>MAX(IF($B1303="No",0,MIN((0.75*D1303),1694)),MIN(D1303,(0.75*$C1303),1694))</f>
        <v>0</v>
      </c>
      <c r="G1303" s="41">
        <f>MAX(IF($B1303="No",0,MIN((0.75*E1303),1694)),MIN(E1303,(0.75*$C1303),1694))</f>
        <v>0</v>
      </c>
      <c r="H1303" s="54" t="str">
        <f>IF(OR(COUNT(C1303:E1303)&lt;&gt;3,ISBLANK(B1303)),"",SUM(F1303:G1303))</f>
        <v/>
      </c>
    </row>
    <row r="1304" spans="6:8" ht="17.25" x14ac:dyDescent="0.3">
      <c r="F1304" s="41">
        <f>MAX(IF($B1304="No",0,MIN((0.75*D1304),1694)),MIN(D1304,(0.75*$C1304),1694))</f>
        <v>0</v>
      </c>
      <c r="G1304" s="41">
        <f>MAX(IF($B1304="No",0,MIN((0.75*E1304),1694)),MIN(E1304,(0.75*$C1304),1694))</f>
        <v>0</v>
      </c>
      <c r="H1304" s="54" t="str">
        <f>IF(OR(COUNT(C1304:E1304)&lt;&gt;3,ISBLANK(B1304)),"",SUM(F1304:G1304))</f>
        <v/>
      </c>
    </row>
    <row r="1305" spans="6:8" ht="17.25" x14ac:dyDescent="0.3">
      <c r="F1305" s="41">
        <f>MAX(IF($B1305="No",0,MIN((0.75*D1305),1694)),MIN(D1305,(0.75*$C1305),1694))</f>
        <v>0</v>
      </c>
      <c r="G1305" s="41">
        <f>MAX(IF($B1305="No",0,MIN((0.75*E1305),1694)),MIN(E1305,(0.75*$C1305),1694))</f>
        <v>0</v>
      </c>
      <c r="H1305" s="54" t="str">
        <f>IF(OR(COUNT(C1305:E1305)&lt;&gt;3,ISBLANK(B1305)),"",SUM(F1305:G1305))</f>
        <v/>
      </c>
    </row>
    <row r="1306" spans="6:8" ht="17.25" x14ac:dyDescent="0.3">
      <c r="F1306" s="41">
        <f>MAX(IF($B1306="No",0,MIN((0.75*D1306),1694)),MIN(D1306,(0.75*$C1306),1694))</f>
        <v>0</v>
      </c>
      <c r="G1306" s="41">
        <f>MAX(IF($B1306="No",0,MIN((0.75*E1306),1694)),MIN(E1306,(0.75*$C1306),1694))</f>
        <v>0</v>
      </c>
      <c r="H1306" s="54" t="str">
        <f>IF(OR(COUNT(C1306:E1306)&lt;&gt;3,ISBLANK(B1306)),"",SUM(F1306:G1306))</f>
        <v/>
      </c>
    </row>
    <row r="1307" spans="6:8" ht="17.25" x14ac:dyDescent="0.3">
      <c r="F1307" s="41">
        <f>MAX(IF($B1307="No",0,MIN((0.75*D1307),1694)),MIN(D1307,(0.75*$C1307),1694))</f>
        <v>0</v>
      </c>
      <c r="G1307" s="41">
        <f>MAX(IF($B1307="No",0,MIN((0.75*E1307),1694)),MIN(E1307,(0.75*$C1307),1694))</f>
        <v>0</v>
      </c>
      <c r="H1307" s="54" t="str">
        <f>IF(OR(COUNT(C1307:E1307)&lt;&gt;3,ISBLANK(B1307)),"",SUM(F1307:G1307))</f>
        <v/>
      </c>
    </row>
    <row r="1308" spans="6:8" ht="17.25" x14ac:dyDescent="0.3">
      <c r="F1308" s="41">
        <f>MAX(IF($B1308="No",0,MIN((0.75*D1308),1694)),MIN(D1308,(0.75*$C1308),1694))</f>
        <v>0</v>
      </c>
      <c r="G1308" s="41">
        <f>MAX(IF($B1308="No",0,MIN((0.75*E1308),1694)),MIN(E1308,(0.75*$C1308),1694))</f>
        <v>0</v>
      </c>
      <c r="H1308" s="54" t="str">
        <f>IF(OR(COUNT(C1308:E1308)&lt;&gt;3,ISBLANK(B1308)),"",SUM(F1308:G1308))</f>
        <v/>
      </c>
    </row>
    <row r="1309" spans="6:8" ht="17.25" x14ac:dyDescent="0.3">
      <c r="F1309" s="41">
        <f>MAX(IF($B1309="No",0,MIN((0.75*D1309),1694)),MIN(D1309,(0.75*$C1309),1694))</f>
        <v>0</v>
      </c>
      <c r="G1309" s="41">
        <f>MAX(IF($B1309="No",0,MIN((0.75*E1309),1694)),MIN(E1309,(0.75*$C1309),1694))</f>
        <v>0</v>
      </c>
      <c r="H1309" s="54" t="str">
        <f>IF(OR(COUNT(C1309:E1309)&lt;&gt;3,ISBLANK(B1309)),"",SUM(F1309:G1309))</f>
        <v/>
      </c>
    </row>
    <row r="1310" spans="6:8" ht="17.25" x14ac:dyDescent="0.3">
      <c r="F1310" s="41">
        <f>MAX(IF($B1310="No",0,MIN((0.75*D1310),1694)),MIN(D1310,(0.75*$C1310),1694))</f>
        <v>0</v>
      </c>
      <c r="G1310" s="41">
        <f>MAX(IF($B1310="No",0,MIN((0.75*E1310),1694)),MIN(E1310,(0.75*$C1310),1694))</f>
        <v>0</v>
      </c>
      <c r="H1310" s="54" t="str">
        <f>IF(OR(COUNT(C1310:E1310)&lt;&gt;3,ISBLANK(B1310)),"",SUM(F1310:G1310))</f>
        <v/>
      </c>
    </row>
    <row r="1311" spans="6:8" ht="17.25" x14ac:dyDescent="0.3">
      <c r="F1311" s="41">
        <f>MAX(IF($B1311="No",0,MIN((0.75*D1311),1694)),MIN(D1311,(0.75*$C1311),1694))</f>
        <v>0</v>
      </c>
      <c r="G1311" s="41">
        <f>MAX(IF($B1311="No",0,MIN((0.75*E1311),1694)),MIN(E1311,(0.75*$C1311),1694))</f>
        <v>0</v>
      </c>
      <c r="H1311" s="54" t="str">
        <f>IF(OR(COUNT(C1311:E1311)&lt;&gt;3,ISBLANK(B1311)),"",SUM(F1311:G1311))</f>
        <v/>
      </c>
    </row>
    <row r="1312" spans="6:8" ht="17.25" x14ac:dyDescent="0.3">
      <c r="F1312" s="41">
        <f>MAX(IF($B1312="No",0,MIN((0.75*D1312),1694)),MIN(D1312,(0.75*$C1312),1694))</f>
        <v>0</v>
      </c>
      <c r="G1312" s="41">
        <f>MAX(IF($B1312="No",0,MIN((0.75*E1312),1694)),MIN(E1312,(0.75*$C1312),1694))</f>
        <v>0</v>
      </c>
      <c r="H1312" s="54" t="str">
        <f>IF(OR(COUNT(C1312:E1312)&lt;&gt;3,ISBLANK(B1312)),"",SUM(F1312:G1312))</f>
        <v/>
      </c>
    </row>
    <row r="1313" spans="6:8" ht="17.25" x14ac:dyDescent="0.3">
      <c r="F1313" s="41">
        <f>MAX(IF($B1313="No",0,MIN((0.75*D1313),1694)),MIN(D1313,(0.75*$C1313),1694))</f>
        <v>0</v>
      </c>
      <c r="G1313" s="41">
        <f>MAX(IF($B1313="No",0,MIN((0.75*E1313),1694)),MIN(E1313,(0.75*$C1313),1694))</f>
        <v>0</v>
      </c>
      <c r="H1313" s="54" t="str">
        <f>IF(OR(COUNT(C1313:E1313)&lt;&gt;3,ISBLANK(B1313)),"",SUM(F1313:G1313))</f>
        <v/>
      </c>
    </row>
    <row r="1314" spans="6:8" ht="17.25" x14ac:dyDescent="0.3">
      <c r="F1314" s="41">
        <f>MAX(IF($B1314="No",0,MIN((0.75*D1314),1694)),MIN(D1314,(0.75*$C1314),1694))</f>
        <v>0</v>
      </c>
      <c r="G1314" s="41">
        <f>MAX(IF($B1314="No",0,MIN((0.75*E1314),1694)),MIN(E1314,(0.75*$C1314),1694))</f>
        <v>0</v>
      </c>
      <c r="H1314" s="54" t="str">
        <f>IF(OR(COUNT(C1314:E1314)&lt;&gt;3,ISBLANK(B1314)),"",SUM(F1314:G1314))</f>
        <v/>
      </c>
    </row>
    <row r="1315" spans="6:8" ht="17.25" x14ac:dyDescent="0.3">
      <c r="F1315" s="41">
        <f>MAX(IF($B1315="No",0,MIN((0.75*D1315),1694)),MIN(D1315,(0.75*$C1315),1694))</f>
        <v>0</v>
      </c>
      <c r="G1315" s="41">
        <f>MAX(IF($B1315="No",0,MIN((0.75*E1315),1694)),MIN(E1315,(0.75*$C1315),1694))</f>
        <v>0</v>
      </c>
      <c r="H1315" s="54" t="str">
        <f>IF(OR(COUNT(C1315:E1315)&lt;&gt;3,ISBLANK(B1315)),"",SUM(F1315:G1315))</f>
        <v/>
      </c>
    </row>
    <row r="1316" spans="6:8" ht="17.25" x14ac:dyDescent="0.3">
      <c r="F1316" s="41">
        <f>MAX(IF($B1316="No",0,MIN((0.75*D1316),1694)),MIN(D1316,(0.75*$C1316),1694))</f>
        <v>0</v>
      </c>
      <c r="G1316" s="41">
        <f>MAX(IF($B1316="No",0,MIN((0.75*E1316),1694)),MIN(E1316,(0.75*$C1316),1694))</f>
        <v>0</v>
      </c>
      <c r="H1316" s="54" t="str">
        <f>IF(OR(COUNT(C1316:E1316)&lt;&gt;3,ISBLANK(B1316)),"",SUM(F1316:G1316))</f>
        <v/>
      </c>
    </row>
    <row r="1317" spans="6:8" ht="17.25" x14ac:dyDescent="0.3">
      <c r="F1317" s="41">
        <f>MAX(IF($B1317="No",0,MIN((0.75*D1317),1694)),MIN(D1317,(0.75*$C1317),1694))</f>
        <v>0</v>
      </c>
      <c r="G1317" s="41">
        <f>MAX(IF($B1317="No",0,MIN((0.75*E1317),1694)),MIN(E1317,(0.75*$C1317),1694))</f>
        <v>0</v>
      </c>
      <c r="H1317" s="54" t="str">
        <f>IF(OR(COUNT(C1317:E1317)&lt;&gt;3,ISBLANK(B1317)),"",SUM(F1317:G1317))</f>
        <v/>
      </c>
    </row>
    <row r="1318" spans="6:8" ht="17.25" x14ac:dyDescent="0.3">
      <c r="F1318" s="41">
        <f>MAX(IF($B1318="No",0,MIN((0.75*D1318),1694)),MIN(D1318,(0.75*$C1318),1694))</f>
        <v>0</v>
      </c>
      <c r="G1318" s="41">
        <f>MAX(IF($B1318="No",0,MIN((0.75*E1318),1694)),MIN(E1318,(0.75*$C1318),1694))</f>
        <v>0</v>
      </c>
      <c r="H1318" s="54" t="str">
        <f>IF(OR(COUNT(C1318:E1318)&lt;&gt;3,ISBLANK(B1318)),"",SUM(F1318:G1318))</f>
        <v/>
      </c>
    </row>
    <row r="1319" spans="6:8" ht="17.25" x14ac:dyDescent="0.3">
      <c r="F1319" s="41">
        <f>MAX(IF($B1319="No",0,MIN((0.75*D1319),1694)),MIN(D1319,(0.75*$C1319),1694))</f>
        <v>0</v>
      </c>
      <c r="G1319" s="41">
        <f>MAX(IF($B1319="No",0,MIN((0.75*E1319),1694)),MIN(E1319,(0.75*$C1319),1694))</f>
        <v>0</v>
      </c>
      <c r="H1319" s="54" t="str">
        <f>IF(OR(COUNT(C1319:E1319)&lt;&gt;3,ISBLANK(B1319)),"",SUM(F1319:G1319))</f>
        <v/>
      </c>
    </row>
    <row r="1320" spans="6:8" ht="17.25" x14ac:dyDescent="0.3">
      <c r="F1320" s="41">
        <f>MAX(IF($B1320="No",0,MIN((0.75*D1320),1694)),MIN(D1320,(0.75*$C1320),1694))</f>
        <v>0</v>
      </c>
      <c r="G1320" s="41">
        <f>MAX(IF($B1320="No",0,MIN((0.75*E1320),1694)),MIN(E1320,(0.75*$C1320),1694))</f>
        <v>0</v>
      </c>
      <c r="H1320" s="54" t="str">
        <f>IF(OR(COUNT(C1320:E1320)&lt;&gt;3,ISBLANK(B1320)),"",SUM(F1320:G1320))</f>
        <v/>
      </c>
    </row>
    <row r="1321" spans="6:8" ht="17.25" x14ac:dyDescent="0.3">
      <c r="F1321" s="41">
        <f>MAX(IF($B1321="No",0,MIN((0.75*D1321),1694)),MIN(D1321,(0.75*$C1321),1694))</f>
        <v>0</v>
      </c>
      <c r="G1321" s="41">
        <f>MAX(IF($B1321="No",0,MIN((0.75*E1321),1694)),MIN(E1321,(0.75*$C1321),1694))</f>
        <v>0</v>
      </c>
      <c r="H1321" s="54" t="str">
        <f>IF(OR(COUNT(C1321:E1321)&lt;&gt;3,ISBLANK(B1321)),"",SUM(F1321:G1321))</f>
        <v/>
      </c>
    </row>
    <row r="1322" spans="6:8" ht="17.25" x14ac:dyDescent="0.3">
      <c r="F1322" s="41">
        <f>MAX(IF($B1322="No",0,MIN((0.75*D1322),1694)),MIN(D1322,(0.75*$C1322),1694))</f>
        <v>0</v>
      </c>
      <c r="G1322" s="41">
        <f>MAX(IF($B1322="No",0,MIN((0.75*E1322),1694)),MIN(E1322,(0.75*$C1322),1694))</f>
        <v>0</v>
      </c>
      <c r="H1322" s="54" t="str">
        <f>IF(OR(COUNT(C1322:E1322)&lt;&gt;3,ISBLANK(B1322)),"",SUM(F1322:G1322))</f>
        <v/>
      </c>
    </row>
    <row r="1323" spans="6:8" ht="17.25" x14ac:dyDescent="0.3">
      <c r="F1323" s="41">
        <f>MAX(IF($B1323="No",0,MIN((0.75*D1323),1694)),MIN(D1323,(0.75*$C1323),1694))</f>
        <v>0</v>
      </c>
      <c r="G1323" s="41">
        <f>MAX(IF($B1323="No",0,MIN((0.75*E1323),1694)),MIN(E1323,(0.75*$C1323),1694))</f>
        <v>0</v>
      </c>
      <c r="H1323" s="54" t="str">
        <f>IF(OR(COUNT(C1323:E1323)&lt;&gt;3,ISBLANK(B1323)),"",SUM(F1323:G1323))</f>
        <v/>
      </c>
    </row>
    <row r="1324" spans="6:8" ht="17.25" x14ac:dyDescent="0.3">
      <c r="F1324" s="41">
        <f>MAX(IF($B1324="No",0,MIN((0.75*D1324),1694)),MIN(D1324,(0.75*$C1324),1694))</f>
        <v>0</v>
      </c>
      <c r="G1324" s="41">
        <f>MAX(IF($B1324="No",0,MIN((0.75*E1324),1694)),MIN(E1324,(0.75*$C1324),1694))</f>
        <v>0</v>
      </c>
      <c r="H1324" s="54" t="str">
        <f>IF(OR(COUNT(C1324:E1324)&lt;&gt;3,ISBLANK(B1324)),"",SUM(F1324:G1324))</f>
        <v/>
      </c>
    </row>
    <row r="1325" spans="6:8" ht="17.25" x14ac:dyDescent="0.3">
      <c r="F1325" s="41">
        <f>MAX(IF($B1325="No",0,MIN((0.75*D1325),1694)),MIN(D1325,(0.75*$C1325),1694))</f>
        <v>0</v>
      </c>
      <c r="G1325" s="41">
        <f>MAX(IF($B1325="No",0,MIN((0.75*E1325),1694)),MIN(E1325,(0.75*$C1325),1694))</f>
        <v>0</v>
      </c>
      <c r="H1325" s="54" t="str">
        <f>IF(OR(COUNT(C1325:E1325)&lt;&gt;3,ISBLANK(B1325)),"",SUM(F1325:G1325))</f>
        <v/>
      </c>
    </row>
    <row r="1326" spans="6:8" ht="17.25" x14ac:dyDescent="0.3">
      <c r="F1326" s="41">
        <f>MAX(IF($B1326="No",0,MIN((0.75*D1326),1694)),MIN(D1326,(0.75*$C1326),1694))</f>
        <v>0</v>
      </c>
      <c r="G1326" s="41">
        <f>MAX(IF($B1326="No",0,MIN((0.75*E1326),1694)),MIN(E1326,(0.75*$C1326),1694))</f>
        <v>0</v>
      </c>
      <c r="H1326" s="54" t="str">
        <f>IF(OR(COUNT(C1326:E1326)&lt;&gt;3,ISBLANK(B1326)),"",SUM(F1326:G1326))</f>
        <v/>
      </c>
    </row>
    <row r="1327" spans="6:8" ht="17.25" x14ac:dyDescent="0.3">
      <c r="F1327" s="41">
        <f>MAX(IF($B1327="No",0,MIN((0.75*D1327),1694)),MIN(D1327,(0.75*$C1327),1694))</f>
        <v>0</v>
      </c>
      <c r="G1327" s="41">
        <f>MAX(IF($B1327="No",0,MIN((0.75*E1327),1694)),MIN(E1327,(0.75*$C1327),1694))</f>
        <v>0</v>
      </c>
      <c r="H1327" s="54" t="str">
        <f>IF(OR(COUNT(C1327:E1327)&lt;&gt;3,ISBLANK(B1327)),"",SUM(F1327:G1327))</f>
        <v/>
      </c>
    </row>
    <row r="1328" spans="6:8" ht="17.25" x14ac:dyDescent="0.3">
      <c r="F1328" s="41">
        <f>MAX(IF($B1328="No",0,MIN((0.75*D1328),1694)),MIN(D1328,(0.75*$C1328),1694))</f>
        <v>0</v>
      </c>
      <c r="G1328" s="41">
        <f>MAX(IF($B1328="No",0,MIN((0.75*E1328),1694)),MIN(E1328,(0.75*$C1328),1694))</f>
        <v>0</v>
      </c>
      <c r="H1328" s="54" t="str">
        <f>IF(OR(COUNT(C1328:E1328)&lt;&gt;3,ISBLANK(B1328)),"",SUM(F1328:G1328))</f>
        <v/>
      </c>
    </row>
    <row r="1329" spans="6:8" ht="17.25" x14ac:dyDescent="0.3">
      <c r="F1329" s="41">
        <f>MAX(IF($B1329="No",0,MIN((0.75*D1329),1694)),MIN(D1329,(0.75*$C1329),1694))</f>
        <v>0</v>
      </c>
      <c r="G1329" s="41">
        <f>MAX(IF($B1329="No",0,MIN((0.75*E1329),1694)),MIN(E1329,(0.75*$C1329),1694))</f>
        <v>0</v>
      </c>
      <c r="H1329" s="54" t="str">
        <f>IF(OR(COUNT(C1329:E1329)&lt;&gt;3,ISBLANK(B1329)),"",SUM(F1329:G1329))</f>
        <v/>
      </c>
    </row>
    <row r="1330" spans="6:8" ht="17.25" x14ac:dyDescent="0.3">
      <c r="F1330" s="41">
        <f>MAX(IF($B1330="No",0,MIN((0.75*D1330),1694)),MIN(D1330,(0.75*$C1330),1694))</f>
        <v>0</v>
      </c>
      <c r="G1330" s="41">
        <f>MAX(IF($B1330="No",0,MIN((0.75*E1330),1694)),MIN(E1330,(0.75*$C1330),1694))</f>
        <v>0</v>
      </c>
      <c r="H1330" s="54" t="str">
        <f>IF(OR(COUNT(C1330:E1330)&lt;&gt;3,ISBLANK(B1330)),"",SUM(F1330:G1330))</f>
        <v/>
      </c>
    </row>
    <row r="1331" spans="6:8" ht="17.25" x14ac:dyDescent="0.3">
      <c r="F1331" s="41">
        <f>MAX(IF($B1331="No",0,MIN((0.75*D1331),1694)),MIN(D1331,(0.75*$C1331),1694))</f>
        <v>0</v>
      </c>
      <c r="G1331" s="41">
        <f>MAX(IF($B1331="No",0,MIN((0.75*E1331),1694)),MIN(E1331,(0.75*$C1331),1694))</f>
        <v>0</v>
      </c>
      <c r="H1331" s="54" t="str">
        <f>IF(OR(COUNT(C1331:E1331)&lt;&gt;3,ISBLANK(B1331)),"",SUM(F1331:G1331))</f>
        <v/>
      </c>
    </row>
    <row r="1332" spans="6:8" ht="17.25" x14ac:dyDescent="0.3">
      <c r="F1332" s="41">
        <f>MAX(IF($B1332="No",0,MIN((0.75*D1332),1694)),MIN(D1332,(0.75*$C1332),1694))</f>
        <v>0</v>
      </c>
      <c r="G1332" s="41">
        <f>MAX(IF($B1332="No",0,MIN((0.75*E1332),1694)),MIN(E1332,(0.75*$C1332),1694))</f>
        <v>0</v>
      </c>
      <c r="H1332" s="54" t="str">
        <f>IF(OR(COUNT(C1332:E1332)&lt;&gt;3,ISBLANK(B1332)),"",SUM(F1332:G1332))</f>
        <v/>
      </c>
    </row>
    <row r="1333" spans="6:8" ht="17.25" x14ac:dyDescent="0.3">
      <c r="F1333" s="41">
        <f>MAX(IF($B1333="No",0,MIN((0.75*D1333),1694)),MIN(D1333,(0.75*$C1333),1694))</f>
        <v>0</v>
      </c>
      <c r="G1333" s="41">
        <f>MAX(IF($B1333="No",0,MIN((0.75*E1333),1694)),MIN(E1333,(0.75*$C1333),1694))</f>
        <v>0</v>
      </c>
      <c r="H1333" s="54" t="str">
        <f>IF(OR(COUNT(C1333:E1333)&lt;&gt;3,ISBLANK(B1333)),"",SUM(F1333:G1333))</f>
        <v/>
      </c>
    </row>
    <row r="1334" spans="6:8" ht="17.25" x14ac:dyDescent="0.3">
      <c r="F1334" s="41">
        <f>MAX(IF($B1334="No",0,MIN((0.75*D1334),1694)),MIN(D1334,(0.75*$C1334),1694))</f>
        <v>0</v>
      </c>
      <c r="G1334" s="41">
        <f>MAX(IF($B1334="No",0,MIN((0.75*E1334),1694)),MIN(E1334,(0.75*$C1334),1694))</f>
        <v>0</v>
      </c>
      <c r="H1334" s="54" t="str">
        <f>IF(OR(COUNT(C1334:E1334)&lt;&gt;3,ISBLANK(B1334)),"",SUM(F1334:G1334))</f>
        <v/>
      </c>
    </row>
    <row r="1335" spans="6:8" ht="17.25" x14ac:dyDescent="0.3">
      <c r="F1335" s="41">
        <f>MAX(IF($B1335="No",0,MIN((0.75*D1335),1694)),MIN(D1335,(0.75*$C1335),1694))</f>
        <v>0</v>
      </c>
      <c r="G1335" s="41">
        <f>MAX(IF($B1335="No",0,MIN((0.75*E1335),1694)),MIN(E1335,(0.75*$C1335),1694))</f>
        <v>0</v>
      </c>
      <c r="H1335" s="54" t="str">
        <f>IF(OR(COUNT(C1335:E1335)&lt;&gt;3,ISBLANK(B1335)),"",SUM(F1335:G1335))</f>
        <v/>
      </c>
    </row>
    <row r="1336" spans="6:8" ht="17.25" x14ac:dyDescent="0.3">
      <c r="F1336" s="41">
        <f>MAX(IF($B1336="No",0,MIN((0.75*D1336),1694)),MIN(D1336,(0.75*$C1336),1694))</f>
        <v>0</v>
      </c>
      <c r="G1336" s="41">
        <f>MAX(IF($B1336="No",0,MIN((0.75*E1336),1694)),MIN(E1336,(0.75*$C1336),1694))</f>
        <v>0</v>
      </c>
      <c r="H1336" s="54" t="str">
        <f>IF(OR(COUNT(C1336:E1336)&lt;&gt;3,ISBLANK(B1336)),"",SUM(F1336:G1336))</f>
        <v/>
      </c>
    </row>
    <row r="1337" spans="6:8" ht="17.25" x14ac:dyDescent="0.3">
      <c r="F1337" s="41">
        <f>MAX(IF($B1337="No",0,MIN((0.75*D1337),1694)),MIN(D1337,(0.75*$C1337),1694))</f>
        <v>0</v>
      </c>
      <c r="G1337" s="41">
        <f>MAX(IF($B1337="No",0,MIN((0.75*E1337),1694)),MIN(E1337,(0.75*$C1337),1694))</f>
        <v>0</v>
      </c>
      <c r="H1337" s="54" t="str">
        <f>IF(OR(COUNT(C1337:E1337)&lt;&gt;3,ISBLANK(B1337)),"",SUM(F1337:G1337))</f>
        <v/>
      </c>
    </row>
    <row r="1338" spans="6:8" ht="17.25" x14ac:dyDescent="0.3">
      <c r="F1338" s="41">
        <f>MAX(IF($B1338="No",0,MIN((0.75*D1338),1694)),MIN(D1338,(0.75*$C1338),1694))</f>
        <v>0</v>
      </c>
      <c r="G1338" s="41">
        <f>MAX(IF($B1338="No",0,MIN((0.75*E1338),1694)),MIN(E1338,(0.75*$C1338),1694))</f>
        <v>0</v>
      </c>
      <c r="H1338" s="54" t="str">
        <f>IF(OR(COUNT(C1338:E1338)&lt;&gt;3,ISBLANK(B1338)),"",SUM(F1338:G1338))</f>
        <v/>
      </c>
    </row>
    <row r="1339" spans="6:8" ht="17.25" x14ac:dyDescent="0.3">
      <c r="F1339" s="41">
        <f>MAX(IF($B1339="No",0,MIN((0.75*D1339),1694)),MIN(D1339,(0.75*$C1339),1694))</f>
        <v>0</v>
      </c>
      <c r="G1339" s="41">
        <f>MAX(IF($B1339="No",0,MIN((0.75*E1339),1694)),MIN(E1339,(0.75*$C1339),1694))</f>
        <v>0</v>
      </c>
      <c r="H1339" s="54" t="str">
        <f>IF(OR(COUNT(C1339:E1339)&lt;&gt;3,ISBLANK(B1339)),"",SUM(F1339:G1339))</f>
        <v/>
      </c>
    </row>
    <row r="1340" spans="6:8" ht="17.25" x14ac:dyDescent="0.3">
      <c r="F1340" s="41">
        <f>MAX(IF($B1340="No",0,MIN((0.75*D1340),1694)),MIN(D1340,(0.75*$C1340),1694))</f>
        <v>0</v>
      </c>
      <c r="G1340" s="41">
        <f>MAX(IF($B1340="No",0,MIN((0.75*E1340),1694)),MIN(E1340,(0.75*$C1340),1694))</f>
        <v>0</v>
      </c>
      <c r="H1340" s="54" t="str">
        <f>IF(OR(COUNT(C1340:E1340)&lt;&gt;3,ISBLANK(B1340)),"",SUM(F1340:G1340))</f>
        <v/>
      </c>
    </row>
    <row r="1341" spans="6:8" ht="17.25" x14ac:dyDescent="0.3">
      <c r="F1341" s="41">
        <f>MAX(IF($B1341="No",0,MIN((0.75*D1341),1694)),MIN(D1341,(0.75*$C1341),1694))</f>
        <v>0</v>
      </c>
      <c r="G1341" s="41">
        <f>MAX(IF($B1341="No",0,MIN((0.75*E1341),1694)),MIN(E1341,(0.75*$C1341),1694))</f>
        <v>0</v>
      </c>
      <c r="H1341" s="54" t="str">
        <f>IF(OR(COUNT(C1341:E1341)&lt;&gt;3,ISBLANK(B1341)),"",SUM(F1341:G1341))</f>
        <v/>
      </c>
    </row>
    <row r="1342" spans="6:8" ht="17.25" x14ac:dyDescent="0.3">
      <c r="F1342" s="41">
        <f>MAX(IF($B1342="No",0,MIN((0.75*D1342),1694)),MIN(D1342,(0.75*$C1342),1694))</f>
        <v>0</v>
      </c>
      <c r="G1342" s="41">
        <f>MAX(IF($B1342="No",0,MIN((0.75*E1342),1694)),MIN(E1342,(0.75*$C1342),1694))</f>
        <v>0</v>
      </c>
      <c r="H1342" s="54" t="str">
        <f>IF(OR(COUNT(C1342:E1342)&lt;&gt;3,ISBLANK(B1342)),"",SUM(F1342:G1342))</f>
        <v/>
      </c>
    </row>
    <row r="1343" spans="6:8" ht="17.25" x14ac:dyDescent="0.3">
      <c r="F1343" s="41">
        <f>MAX(IF($B1343="No",0,MIN((0.75*D1343),1694)),MIN(D1343,(0.75*$C1343),1694))</f>
        <v>0</v>
      </c>
      <c r="G1343" s="41">
        <f>MAX(IF($B1343="No",0,MIN((0.75*E1343),1694)),MIN(E1343,(0.75*$C1343),1694))</f>
        <v>0</v>
      </c>
      <c r="H1343" s="54" t="str">
        <f>IF(OR(COUNT(C1343:E1343)&lt;&gt;3,ISBLANK(B1343)),"",SUM(F1343:G1343))</f>
        <v/>
      </c>
    </row>
    <row r="1344" spans="6:8" ht="17.25" x14ac:dyDescent="0.3">
      <c r="F1344" s="41">
        <f>MAX(IF($B1344="No",0,MIN((0.75*D1344),1694)),MIN(D1344,(0.75*$C1344),1694))</f>
        <v>0</v>
      </c>
      <c r="G1344" s="41">
        <f>MAX(IF($B1344="No",0,MIN((0.75*E1344),1694)),MIN(E1344,(0.75*$C1344),1694))</f>
        <v>0</v>
      </c>
      <c r="H1344" s="54" t="str">
        <f>IF(OR(COUNT(C1344:E1344)&lt;&gt;3,ISBLANK(B1344)),"",SUM(F1344:G1344))</f>
        <v/>
      </c>
    </row>
    <row r="1345" spans="6:8" ht="17.25" x14ac:dyDescent="0.3">
      <c r="F1345" s="41">
        <f>MAX(IF($B1345="No",0,MIN((0.75*D1345),1694)),MIN(D1345,(0.75*$C1345),1694))</f>
        <v>0</v>
      </c>
      <c r="G1345" s="41">
        <f>MAX(IF($B1345="No",0,MIN((0.75*E1345),1694)),MIN(E1345,(0.75*$C1345),1694))</f>
        <v>0</v>
      </c>
      <c r="H1345" s="54" t="str">
        <f>IF(OR(COUNT(C1345:E1345)&lt;&gt;3,ISBLANK(B1345)),"",SUM(F1345:G1345))</f>
        <v/>
      </c>
    </row>
    <row r="1346" spans="6:8" ht="17.25" x14ac:dyDescent="0.3">
      <c r="F1346" s="41">
        <f>MAX(IF($B1346="No",0,MIN((0.75*D1346),1694)),MIN(D1346,(0.75*$C1346),1694))</f>
        <v>0</v>
      </c>
      <c r="G1346" s="41">
        <f>MAX(IF($B1346="No",0,MIN((0.75*E1346),1694)),MIN(E1346,(0.75*$C1346),1694))</f>
        <v>0</v>
      </c>
      <c r="H1346" s="54" t="str">
        <f>IF(OR(COUNT(C1346:E1346)&lt;&gt;3,ISBLANK(B1346)),"",SUM(F1346:G1346))</f>
        <v/>
      </c>
    </row>
    <row r="1347" spans="6:8" ht="17.25" x14ac:dyDescent="0.3">
      <c r="F1347" s="41">
        <f>MAX(IF($B1347="No",0,MIN((0.75*D1347),1694)),MIN(D1347,(0.75*$C1347),1694))</f>
        <v>0</v>
      </c>
      <c r="G1347" s="41">
        <f>MAX(IF($B1347="No",0,MIN((0.75*E1347),1694)),MIN(E1347,(0.75*$C1347),1694))</f>
        <v>0</v>
      </c>
      <c r="H1347" s="54" t="str">
        <f>IF(OR(COUNT(C1347:E1347)&lt;&gt;3,ISBLANK(B1347)),"",SUM(F1347:G1347))</f>
        <v/>
      </c>
    </row>
    <row r="1348" spans="6:8" ht="17.25" x14ac:dyDescent="0.3">
      <c r="F1348" s="41">
        <f>MAX(IF($B1348="No",0,MIN((0.75*D1348),1694)),MIN(D1348,(0.75*$C1348),1694))</f>
        <v>0</v>
      </c>
      <c r="G1348" s="41">
        <f>MAX(IF($B1348="No",0,MIN((0.75*E1348),1694)),MIN(E1348,(0.75*$C1348),1694))</f>
        <v>0</v>
      </c>
      <c r="H1348" s="54" t="str">
        <f>IF(OR(COUNT(C1348:E1348)&lt;&gt;3,ISBLANK(B1348)),"",SUM(F1348:G1348))</f>
        <v/>
      </c>
    </row>
    <row r="1349" spans="6:8" ht="17.25" x14ac:dyDescent="0.3">
      <c r="F1349" s="41">
        <f>MAX(IF($B1349="No",0,MIN((0.75*D1349),1694)),MIN(D1349,(0.75*$C1349),1694))</f>
        <v>0</v>
      </c>
      <c r="G1349" s="41">
        <f>MAX(IF($B1349="No",0,MIN((0.75*E1349),1694)),MIN(E1349,(0.75*$C1349),1694))</f>
        <v>0</v>
      </c>
      <c r="H1349" s="54" t="str">
        <f>IF(OR(COUNT(C1349:E1349)&lt;&gt;3,ISBLANK(B1349)),"",SUM(F1349:G1349))</f>
        <v/>
      </c>
    </row>
    <row r="1350" spans="6:8" ht="17.25" x14ac:dyDescent="0.3">
      <c r="F1350" s="41">
        <f>MAX(IF($B1350="No",0,MIN((0.75*D1350),1694)),MIN(D1350,(0.75*$C1350),1694))</f>
        <v>0</v>
      </c>
      <c r="G1350" s="41">
        <f>MAX(IF($B1350="No",0,MIN((0.75*E1350),1694)),MIN(E1350,(0.75*$C1350),1694))</f>
        <v>0</v>
      </c>
      <c r="H1350" s="54" t="str">
        <f>IF(OR(COUNT(C1350:E1350)&lt;&gt;3,ISBLANK(B1350)),"",SUM(F1350:G1350))</f>
        <v/>
      </c>
    </row>
    <row r="1351" spans="6:8" ht="17.25" x14ac:dyDescent="0.3">
      <c r="F1351" s="41">
        <f>MAX(IF($B1351="No",0,MIN((0.75*D1351),1694)),MIN(D1351,(0.75*$C1351),1694))</f>
        <v>0</v>
      </c>
      <c r="G1351" s="41">
        <f>MAX(IF($B1351="No",0,MIN((0.75*E1351),1694)),MIN(E1351,(0.75*$C1351),1694))</f>
        <v>0</v>
      </c>
      <c r="H1351" s="54" t="str">
        <f>IF(OR(COUNT(C1351:E1351)&lt;&gt;3,ISBLANK(B1351)),"",SUM(F1351:G1351))</f>
        <v/>
      </c>
    </row>
    <row r="1352" spans="6:8" ht="17.25" x14ac:dyDescent="0.3">
      <c r="F1352" s="41">
        <f>MAX(IF($B1352="No",0,MIN((0.75*D1352),1694)),MIN(D1352,(0.75*$C1352),1694))</f>
        <v>0</v>
      </c>
      <c r="G1352" s="41">
        <f>MAX(IF($B1352="No",0,MIN((0.75*E1352),1694)),MIN(E1352,(0.75*$C1352),1694))</f>
        <v>0</v>
      </c>
      <c r="H1352" s="54" t="str">
        <f>IF(OR(COUNT(C1352:E1352)&lt;&gt;3,ISBLANK(B1352)),"",SUM(F1352:G1352))</f>
        <v/>
      </c>
    </row>
    <row r="1353" spans="6:8" ht="17.25" x14ac:dyDescent="0.3">
      <c r="F1353" s="41">
        <f>MAX(IF($B1353="No",0,MIN((0.75*D1353),1694)),MIN(D1353,(0.75*$C1353),1694))</f>
        <v>0</v>
      </c>
      <c r="G1353" s="41">
        <f>MAX(IF($B1353="No",0,MIN((0.75*E1353),1694)),MIN(E1353,(0.75*$C1353),1694))</f>
        <v>0</v>
      </c>
      <c r="H1353" s="54" t="str">
        <f>IF(OR(COUNT(C1353:E1353)&lt;&gt;3,ISBLANK(B1353)),"",SUM(F1353:G1353))</f>
        <v/>
      </c>
    </row>
    <row r="1354" spans="6:8" ht="17.25" x14ac:dyDescent="0.3">
      <c r="F1354" s="41">
        <f>MAX(IF($B1354="No",0,MIN((0.75*D1354),1694)),MIN(D1354,(0.75*$C1354),1694))</f>
        <v>0</v>
      </c>
      <c r="G1354" s="41">
        <f>MAX(IF($B1354="No",0,MIN((0.75*E1354),1694)),MIN(E1354,(0.75*$C1354),1694))</f>
        <v>0</v>
      </c>
      <c r="H1354" s="54" t="str">
        <f>IF(OR(COUNT(C1354:E1354)&lt;&gt;3,ISBLANK(B1354)),"",SUM(F1354:G1354))</f>
        <v/>
      </c>
    </row>
    <row r="1355" spans="6:8" ht="17.25" x14ac:dyDescent="0.3">
      <c r="F1355" s="41">
        <f>MAX(IF($B1355="No",0,MIN((0.75*D1355),1694)),MIN(D1355,(0.75*$C1355),1694))</f>
        <v>0</v>
      </c>
      <c r="G1355" s="41">
        <f>MAX(IF($B1355="No",0,MIN((0.75*E1355),1694)),MIN(E1355,(0.75*$C1355),1694))</f>
        <v>0</v>
      </c>
      <c r="H1355" s="54" t="str">
        <f>IF(OR(COUNT(C1355:E1355)&lt;&gt;3,ISBLANK(B1355)),"",SUM(F1355:G1355))</f>
        <v/>
      </c>
    </row>
    <row r="1356" spans="6:8" ht="17.25" x14ac:dyDescent="0.3">
      <c r="F1356" s="41">
        <f>MAX(IF($B1356="No",0,MIN((0.75*D1356),1694)),MIN(D1356,(0.75*$C1356),1694))</f>
        <v>0</v>
      </c>
      <c r="G1356" s="41">
        <f>MAX(IF($B1356="No",0,MIN((0.75*E1356),1694)),MIN(E1356,(0.75*$C1356),1694))</f>
        <v>0</v>
      </c>
      <c r="H1356" s="54" t="str">
        <f>IF(OR(COUNT(C1356:E1356)&lt;&gt;3,ISBLANK(B1356)),"",SUM(F1356:G1356))</f>
        <v/>
      </c>
    </row>
    <row r="1357" spans="6:8" ht="17.25" x14ac:dyDescent="0.3">
      <c r="F1357" s="41">
        <f>MAX(IF($B1357="No",0,MIN((0.75*D1357),1694)),MIN(D1357,(0.75*$C1357),1694))</f>
        <v>0</v>
      </c>
      <c r="G1357" s="41">
        <f>MAX(IF($B1357="No",0,MIN((0.75*E1357),1694)),MIN(E1357,(0.75*$C1357),1694))</f>
        <v>0</v>
      </c>
      <c r="H1357" s="54" t="str">
        <f>IF(OR(COUNT(C1357:E1357)&lt;&gt;3,ISBLANK(B1357)),"",SUM(F1357:G1357))</f>
        <v/>
      </c>
    </row>
    <row r="1358" spans="6:8" ht="17.25" x14ac:dyDescent="0.3">
      <c r="F1358" s="41">
        <f>MAX(IF($B1358="No",0,MIN((0.75*D1358),1694)),MIN(D1358,(0.75*$C1358),1694))</f>
        <v>0</v>
      </c>
      <c r="G1358" s="41">
        <f>MAX(IF($B1358="No",0,MIN((0.75*E1358),1694)),MIN(E1358,(0.75*$C1358),1694))</f>
        <v>0</v>
      </c>
      <c r="H1358" s="54" t="str">
        <f>IF(OR(COUNT(C1358:E1358)&lt;&gt;3,ISBLANK(B1358)),"",SUM(F1358:G1358))</f>
        <v/>
      </c>
    </row>
    <row r="1359" spans="6:8" ht="17.25" x14ac:dyDescent="0.3">
      <c r="F1359" s="41">
        <f>MAX(IF($B1359="No",0,MIN((0.75*D1359),1694)),MIN(D1359,(0.75*$C1359),1694))</f>
        <v>0</v>
      </c>
      <c r="G1359" s="41">
        <f>MAX(IF($B1359="No",0,MIN((0.75*E1359),1694)),MIN(E1359,(0.75*$C1359),1694))</f>
        <v>0</v>
      </c>
      <c r="H1359" s="54" t="str">
        <f>IF(OR(COUNT(C1359:E1359)&lt;&gt;3,ISBLANK(B1359)),"",SUM(F1359:G1359))</f>
        <v/>
      </c>
    </row>
    <row r="1360" spans="6:8" ht="17.25" x14ac:dyDescent="0.3">
      <c r="F1360" s="41">
        <f>MAX(IF($B1360="No",0,MIN((0.75*D1360),1694)),MIN(D1360,(0.75*$C1360),1694))</f>
        <v>0</v>
      </c>
      <c r="G1360" s="41">
        <f>MAX(IF($B1360="No",0,MIN((0.75*E1360),1694)),MIN(E1360,(0.75*$C1360),1694))</f>
        <v>0</v>
      </c>
      <c r="H1360" s="54" t="str">
        <f>IF(OR(COUNT(C1360:E1360)&lt;&gt;3,ISBLANK(B1360)),"",SUM(F1360:G1360))</f>
        <v/>
      </c>
    </row>
    <row r="1361" spans="6:8" ht="17.25" x14ac:dyDescent="0.3">
      <c r="F1361" s="41">
        <f>MAX(IF($B1361="No",0,MIN((0.75*D1361),1694)),MIN(D1361,(0.75*$C1361),1694))</f>
        <v>0</v>
      </c>
      <c r="G1361" s="41">
        <f>MAX(IF($B1361="No",0,MIN((0.75*E1361),1694)),MIN(E1361,(0.75*$C1361),1694))</f>
        <v>0</v>
      </c>
      <c r="H1361" s="54" t="str">
        <f>IF(OR(COUNT(C1361:E1361)&lt;&gt;3,ISBLANK(B1361)),"",SUM(F1361:G1361))</f>
        <v/>
      </c>
    </row>
    <row r="1362" spans="6:8" ht="17.25" x14ac:dyDescent="0.3">
      <c r="F1362" s="41">
        <f>MAX(IF($B1362="No",0,MIN((0.75*D1362),1694)),MIN(D1362,(0.75*$C1362),1694))</f>
        <v>0</v>
      </c>
      <c r="G1362" s="41">
        <f>MAX(IF($B1362="No",0,MIN((0.75*E1362),1694)),MIN(E1362,(0.75*$C1362),1694))</f>
        <v>0</v>
      </c>
      <c r="H1362" s="54" t="str">
        <f>IF(OR(COUNT(C1362:E1362)&lt;&gt;3,ISBLANK(B1362)),"",SUM(F1362:G1362))</f>
        <v/>
      </c>
    </row>
    <row r="1363" spans="6:8" ht="17.25" x14ac:dyDescent="0.3">
      <c r="F1363" s="41">
        <f>MAX(IF($B1363="No",0,MIN((0.75*D1363),1694)),MIN(D1363,(0.75*$C1363),1694))</f>
        <v>0</v>
      </c>
      <c r="G1363" s="41">
        <f>MAX(IF($B1363="No",0,MIN((0.75*E1363),1694)),MIN(E1363,(0.75*$C1363),1694))</f>
        <v>0</v>
      </c>
      <c r="H1363" s="54" t="str">
        <f>IF(OR(COUNT(C1363:E1363)&lt;&gt;3,ISBLANK(B1363)),"",SUM(F1363:G1363))</f>
        <v/>
      </c>
    </row>
    <row r="1364" spans="6:8" ht="17.25" x14ac:dyDescent="0.3">
      <c r="F1364" s="41">
        <f>MAX(IF($B1364="No",0,MIN((0.75*D1364),1694)),MIN(D1364,(0.75*$C1364),1694))</f>
        <v>0</v>
      </c>
      <c r="G1364" s="41">
        <f>MAX(IF($B1364="No",0,MIN((0.75*E1364),1694)),MIN(E1364,(0.75*$C1364),1694))</f>
        <v>0</v>
      </c>
      <c r="H1364" s="54" t="str">
        <f>IF(OR(COUNT(C1364:E1364)&lt;&gt;3,ISBLANK(B1364)),"",SUM(F1364:G1364))</f>
        <v/>
      </c>
    </row>
    <row r="1365" spans="6:8" ht="17.25" x14ac:dyDescent="0.3">
      <c r="F1365" s="41">
        <f>MAX(IF($B1365="No",0,MIN((0.75*D1365),1694)),MIN(D1365,(0.75*$C1365),1694))</f>
        <v>0</v>
      </c>
      <c r="G1365" s="41">
        <f>MAX(IF($B1365="No",0,MIN((0.75*E1365),1694)),MIN(E1365,(0.75*$C1365),1694))</f>
        <v>0</v>
      </c>
      <c r="H1365" s="54" t="str">
        <f>IF(OR(COUNT(C1365:E1365)&lt;&gt;3,ISBLANK(B1365)),"",SUM(F1365:G1365))</f>
        <v/>
      </c>
    </row>
    <row r="1366" spans="6:8" ht="17.25" x14ac:dyDescent="0.3">
      <c r="F1366" s="41">
        <f>MAX(IF($B1366="No",0,MIN((0.75*D1366),1694)),MIN(D1366,(0.75*$C1366),1694))</f>
        <v>0</v>
      </c>
      <c r="G1366" s="41">
        <f>MAX(IF($B1366="No",0,MIN((0.75*E1366),1694)),MIN(E1366,(0.75*$C1366),1694))</f>
        <v>0</v>
      </c>
      <c r="H1366" s="54" t="str">
        <f>IF(OR(COUNT(C1366:E1366)&lt;&gt;3,ISBLANK(B1366)),"",SUM(F1366:G1366))</f>
        <v/>
      </c>
    </row>
    <row r="1367" spans="6:8" ht="17.25" x14ac:dyDescent="0.3">
      <c r="F1367" s="41">
        <f>MAX(IF($B1367="No",0,MIN((0.75*D1367),1694)),MIN(D1367,(0.75*$C1367),1694))</f>
        <v>0</v>
      </c>
      <c r="G1367" s="41">
        <f>MAX(IF($B1367="No",0,MIN((0.75*E1367),1694)),MIN(E1367,(0.75*$C1367),1694))</f>
        <v>0</v>
      </c>
      <c r="H1367" s="54" t="str">
        <f>IF(OR(COUNT(C1367:E1367)&lt;&gt;3,ISBLANK(B1367)),"",SUM(F1367:G1367))</f>
        <v/>
      </c>
    </row>
    <row r="1368" spans="6:8" ht="17.25" x14ac:dyDescent="0.3">
      <c r="F1368" s="41">
        <f>MAX(IF($B1368="No",0,MIN((0.75*D1368),1694)),MIN(D1368,(0.75*$C1368),1694))</f>
        <v>0</v>
      </c>
      <c r="G1368" s="41">
        <f>MAX(IF($B1368="No",0,MIN((0.75*E1368),1694)),MIN(E1368,(0.75*$C1368),1694))</f>
        <v>0</v>
      </c>
      <c r="H1368" s="54" t="str">
        <f>IF(OR(COUNT(C1368:E1368)&lt;&gt;3,ISBLANK(B1368)),"",SUM(F1368:G1368))</f>
        <v/>
      </c>
    </row>
    <row r="1369" spans="6:8" ht="17.25" x14ac:dyDescent="0.3">
      <c r="F1369" s="41">
        <f>MAX(IF($B1369="No",0,MIN((0.75*D1369),1694)),MIN(D1369,(0.75*$C1369),1694))</f>
        <v>0</v>
      </c>
      <c r="G1369" s="41">
        <f>MAX(IF($B1369="No",0,MIN((0.75*E1369),1694)),MIN(E1369,(0.75*$C1369),1694))</f>
        <v>0</v>
      </c>
      <c r="H1369" s="54" t="str">
        <f>IF(OR(COUNT(C1369:E1369)&lt;&gt;3,ISBLANK(B1369)),"",SUM(F1369:G1369))</f>
        <v/>
      </c>
    </row>
    <row r="1370" spans="6:8" ht="17.25" x14ac:dyDescent="0.3">
      <c r="F1370" s="41">
        <f>MAX(IF($B1370="No",0,MIN((0.75*D1370),1694)),MIN(D1370,(0.75*$C1370),1694))</f>
        <v>0</v>
      </c>
      <c r="G1370" s="41">
        <f>MAX(IF($B1370="No",0,MIN((0.75*E1370),1694)),MIN(E1370,(0.75*$C1370),1694))</f>
        <v>0</v>
      </c>
      <c r="H1370" s="54" t="str">
        <f>IF(OR(COUNT(C1370:E1370)&lt;&gt;3,ISBLANK(B1370)),"",SUM(F1370:G1370))</f>
        <v/>
      </c>
    </row>
    <row r="1371" spans="6:8" ht="17.25" x14ac:dyDescent="0.3">
      <c r="F1371" s="41">
        <f>MAX(IF($B1371="No",0,MIN((0.75*D1371),1694)),MIN(D1371,(0.75*$C1371),1694))</f>
        <v>0</v>
      </c>
      <c r="G1371" s="41">
        <f>MAX(IF($B1371="No",0,MIN((0.75*E1371),1694)),MIN(E1371,(0.75*$C1371),1694))</f>
        <v>0</v>
      </c>
      <c r="H1371" s="54" t="str">
        <f>IF(OR(COUNT(C1371:E1371)&lt;&gt;3,ISBLANK(B1371)),"",SUM(F1371:G1371))</f>
        <v/>
      </c>
    </row>
    <row r="1372" spans="6:8" ht="17.25" x14ac:dyDescent="0.3">
      <c r="F1372" s="41">
        <f>MAX(IF($B1372="No",0,MIN((0.75*D1372),1694)),MIN(D1372,(0.75*$C1372),1694))</f>
        <v>0</v>
      </c>
      <c r="G1372" s="41">
        <f>MAX(IF($B1372="No",0,MIN((0.75*E1372),1694)),MIN(E1372,(0.75*$C1372),1694))</f>
        <v>0</v>
      </c>
      <c r="H1372" s="54" t="str">
        <f>IF(OR(COUNT(C1372:E1372)&lt;&gt;3,ISBLANK(B1372)),"",SUM(F1372:G1372))</f>
        <v/>
      </c>
    </row>
    <row r="1373" spans="6:8" ht="17.25" x14ac:dyDescent="0.3">
      <c r="F1373" s="41">
        <f>MAX(IF($B1373="No",0,MIN((0.75*D1373),1694)),MIN(D1373,(0.75*$C1373),1694))</f>
        <v>0</v>
      </c>
      <c r="G1373" s="41">
        <f>MAX(IF($B1373="No",0,MIN((0.75*E1373),1694)),MIN(E1373,(0.75*$C1373),1694))</f>
        <v>0</v>
      </c>
      <c r="H1373" s="54" t="str">
        <f>IF(OR(COUNT(C1373:E1373)&lt;&gt;3,ISBLANK(B1373)),"",SUM(F1373:G1373))</f>
        <v/>
      </c>
    </row>
    <row r="1374" spans="6:8" ht="17.25" x14ac:dyDescent="0.3">
      <c r="F1374" s="41">
        <f>MAX(IF($B1374="No",0,MIN((0.75*D1374),1694)),MIN(D1374,(0.75*$C1374),1694))</f>
        <v>0</v>
      </c>
      <c r="G1374" s="41">
        <f>MAX(IF($B1374="No",0,MIN((0.75*E1374),1694)),MIN(E1374,(0.75*$C1374),1694))</f>
        <v>0</v>
      </c>
      <c r="H1374" s="54" t="str">
        <f>IF(OR(COUNT(C1374:E1374)&lt;&gt;3,ISBLANK(B1374)),"",SUM(F1374:G1374))</f>
        <v/>
      </c>
    </row>
    <row r="1375" spans="6:8" ht="17.25" x14ac:dyDescent="0.3">
      <c r="F1375" s="41">
        <f>MAX(IF($B1375="No",0,MIN((0.75*D1375),1694)),MIN(D1375,(0.75*$C1375),1694))</f>
        <v>0</v>
      </c>
      <c r="G1375" s="41">
        <f>MAX(IF($B1375="No",0,MIN((0.75*E1375),1694)),MIN(E1375,(0.75*$C1375),1694))</f>
        <v>0</v>
      </c>
      <c r="H1375" s="54" t="str">
        <f>IF(OR(COUNT(C1375:E1375)&lt;&gt;3,ISBLANK(B1375)),"",SUM(F1375:G1375))</f>
        <v/>
      </c>
    </row>
    <row r="1376" spans="6:8" ht="17.25" x14ac:dyDescent="0.3">
      <c r="F1376" s="41">
        <f>MAX(IF($B1376="No",0,MIN((0.75*D1376),1694)),MIN(D1376,(0.75*$C1376),1694))</f>
        <v>0</v>
      </c>
      <c r="G1376" s="41">
        <f>MAX(IF($B1376="No",0,MIN((0.75*E1376),1694)),MIN(E1376,(0.75*$C1376),1694))</f>
        <v>0</v>
      </c>
      <c r="H1376" s="54" t="str">
        <f>IF(OR(COUNT(C1376:E1376)&lt;&gt;3,ISBLANK(B1376)),"",SUM(F1376:G1376))</f>
        <v/>
      </c>
    </row>
    <row r="1377" spans="6:8" ht="17.25" x14ac:dyDescent="0.3">
      <c r="F1377" s="41">
        <f>MAX(IF($B1377="No",0,MIN((0.75*D1377),1694)),MIN(D1377,(0.75*$C1377),1694))</f>
        <v>0</v>
      </c>
      <c r="G1377" s="41">
        <f>MAX(IF($B1377="No",0,MIN((0.75*E1377),1694)),MIN(E1377,(0.75*$C1377),1694))</f>
        <v>0</v>
      </c>
      <c r="H1377" s="54" t="str">
        <f>IF(OR(COUNT(C1377:E1377)&lt;&gt;3,ISBLANK(B1377)),"",SUM(F1377:G1377))</f>
        <v/>
      </c>
    </row>
    <row r="1378" spans="6:8" ht="17.25" x14ac:dyDescent="0.3">
      <c r="F1378" s="41">
        <f>MAX(IF($B1378="No",0,MIN((0.75*D1378),1694)),MIN(D1378,(0.75*$C1378),1694))</f>
        <v>0</v>
      </c>
      <c r="G1378" s="41">
        <f>MAX(IF($B1378="No",0,MIN((0.75*E1378),1694)),MIN(E1378,(0.75*$C1378),1694))</f>
        <v>0</v>
      </c>
      <c r="H1378" s="54" t="str">
        <f>IF(OR(COUNT(C1378:E1378)&lt;&gt;3,ISBLANK(B1378)),"",SUM(F1378:G1378))</f>
        <v/>
      </c>
    </row>
    <row r="1379" spans="6:8" ht="17.25" x14ac:dyDescent="0.3">
      <c r="F1379" s="41">
        <f>MAX(IF($B1379="No",0,MIN((0.75*D1379),1694)),MIN(D1379,(0.75*$C1379),1694))</f>
        <v>0</v>
      </c>
      <c r="G1379" s="41">
        <f>MAX(IF($B1379="No",0,MIN((0.75*E1379),1694)),MIN(E1379,(0.75*$C1379),1694))</f>
        <v>0</v>
      </c>
      <c r="H1379" s="54" t="str">
        <f>IF(OR(COUNT(C1379:E1379)&lt;&gt;3,ISBLANK(B1379)),"",SUM(F1379:G1379))</f>
        <v/>
      </c>
    </row>
    <row r="1380" spans="6:8" ht="17.25" x14ac:dyDescent="0.3">
      <c r="F1380" s="41">
        <f>MAX(IF($B1380="No",0,MIN((0.75*D1380),1694)),MIN(D1380,(0.75*$C1380),1694))</f>
        <v>0</v>
      </c>
      <c r="G1380" s="41">
        <f>MAX(IF($B1380="No",0,MIN((0.75*E1380),1694)),MIN(E1380,(0.75*$C1380),1694))</f>
        <v>0</v>
      </c>
      <c r="H1380" s="54" t="str">
        <f>IF(OR(COUNT(C1380:E1380)&lt;&gt;3,ISBLANK(B1380)),"",SUM(F1380:G1380))</f>
        <v/>
      </c>
    </row>
    <row r="1381" spans="6:8" ht="17.25" x14ac:dyDescent="0.3">
      <c r="F1381" s="41">
        <f>MAX(IF($B1381="No",0,MIN((0.75*D1381),1694)),MIN(D1381,(0.75*$C1381),1694))</f>
        <v>0</v>
      </c>
      <c r="G1381" s="41">
        <f>MAX(IF($B1381="No",0,MIN((0.75*E1381),1694)),MIN(E1381,(0.75*$C1381),1694))</f>
        <v>0</v>
      </c>
      <c r="H1381" s="54" t="str">
        <f>IF(OR(COUNT(C1381:E1381)&lt;&gt;3,ISBLANK(B1381)),"",SUM(F1381:G1381))</f>
        <v/>
      </c>
    </row>
    <row r="1382" spans="6:8" ht="17.25" x14ac:dyDescent="0.3">
      <c r="F1382" s="41">
        <f>MAX(IF($B1382="No",0,MIN((0.75*D1382),1694)),MIN(D1382,(0.75*$C1382),1694))</f>
        <v>0</v>
      </c>
      <c r="G1382" s="41">
        <f>MAX(IF($B1382="No",0,MIN((0.75*E1382),1694)),MIN(E1382,(0.75*$C1382),1694))</f>
        <v>0</v>
      </c>
      <c r="H1382" s="54" t="str">
        <f>IF(OR(COUNT(C1382:E1382)&lt;&gt;3,ISBLANK(B1382)),"",SUM(F1382:G1382))</f>
        <v/>
      </c>
    </row>
    <row r="1383" spans="6:8" ht="17.25" x14ac:dyDescent="0.3">
      <c r="F1383" s="41">
        <f>MAX(IF($B1383="No",0,MIN((0.75*D1383),1694)),MIN(D1383,(0.75*$C1383),1694))</f>
        <v>0</v>
      </c>
      <c r="G1383" s="41">
        <f>MAX(IF($B1383="No",0,MIN((0.75*E1383),1694)),MIN(E1383,(0.75*$C1383),1694))</f>
        <v>0</v>
      </c>
      <c r="H1383" s="54" t="str">
        <f>IF(OR(COUNT(C1383:E1383)&lt;&gt;3,ISBLANK(B1383)),"",SUM(F1383:G1383))</f>
        <v/>
      </c>
    </row>
    <row r="1384" spans="6:8" ht="17.25" x14ac:dyDescent="0.3">
      <c r="F1384" s="41">
        <f>MAX(IF($B1384="No",0,MIN((0.75*D1384),1694)),MIN(D1384,(0.75*$C1384),1694))</f>
        <v>0</v>
      </c>
      <c r="G1384" s="41">
        <f>MAX(IF($B1384="No",0,MIN((0.75*E1384),1694)),MIN(E1384,(0.75*$C1384),1694))</f>
        <v>0</v>
      </c>
      <c r="H1384" s="54" t="str">
        <f>IF(OR(COUNT(C1384:E1384)&lt;&gt;3,ISBLANK(B1384)),"",SUM(F1384:G1384))</f>
        <v/>
      </c>
    </row>
    <row r="1385" spans="6:8" ht="17.25" x14ac:dyDescent="0.3">
      <c r="F1385" s="41">
        <f>MAX(IF($B1385="No",0,MIN((0.75*D1385),1694)),MIN(D1385,(0.75*$C1385),1694))</f>
        <v>0</v>
      </c>
      <c r="G1385" s="41">
        <f>MAX(IF($B1385="No",0,MIN((0.75*E1385),1694)),MIN(E1385,(0.75*$C1385),1694))</f>
        <v>0</v>
      </c>
      <c r="H1385" s="54" t="str">
        <f>IF(OR(COUNT(C1385:E1385)&lt;&gt;3,ISBLANK(B1385)),"",SUM(F1385:G1385))</f>
        <v/>
      </c>
    </row>
    <row r="1386" spans="6:8" ht="17.25" x14ac:dyDescent="0.3">
      <c r="F1386" s="41">
        <f>MAX(IF($B1386="No",0,MIN((0.75*D1386),1694)),MIN(D1386,(0.75*$C1386),1694))</f>
        <v>0</v>
      </c>
      <c r="G1386" s="41">
        <f>MAX(IF($B1386="No",0,MIN((0.75*E1386),1694)),MIN(E1386,(0.75*$C1386),1694))</f>
        <v>0</v>
      </c>
      <c r="H1386" s="54" t="str">
        <f>IF(OR(COUNT(C1386:E1386)&lt;&gt;3,ISBLANK(B1386)),"",SUM(F1386:G1386))</f>
        <v/>
      </c>
    </row>
    <row r="1387" spans="6:8" ht="17.25" x14ac:dyDescent="0.3">
      <c r="F1387" s="41">
        <f>MAX(IF($B1387="No",0,MIN((0.75*D1387),1694)),MIN(D1387,(0.75*$C1387),1694))</f>
        <v>0</v>
      </c>
      <c r="G1387" s="41">
        <f>MAX(IF($B1387="No",0,MIN((0.75*E1387),1694)),MIN(E1387,(0.75*$C1387),1694))</f>
        <v>0</v>
      </c>
      <c r="H1387" s="54" t="str">
        <f>IF(OR(COUNT(C1387:E1387)&lt;&gt;3,ISBLANK(B1387)),"",SUM(F1387:G1387))</f>
        <v/>
      </c>
    </row>
    <row r="1388" spans="6:8" ht="17.25" x14ac:dyDescent="0.3">
      <c r="F1388" s="41">
        <f>MAX(IF($B1388="No",0,MIN((0.75*D1388),1694)),MIN(D1388,(0.75*$C1388),1694))</f>
        <v>0</v>
      </c>
      <c r="G1388" s="41">
        <f>MAX(IF($B1388="No",0,MIN((0.75*E1388),1694)),MIN(E1388,(0.75*$C1388),1694))</f>
        <v>0</v>
      </c>
      <c r="H1388" s="54" t="str">
        <f>IF(OR(COUNT(C1388:E1388)&lt;&gt;3,ISBLANK(B1388)),"",SUM(F1388:G1388))</f>
        <v/>
      </c>
    </row>
    <row r="1389" spans="6:8" ht="17.25" x14ac:dyDescent="0.3">
      <c r="F1389" s="41">
        <f>MAX(IF($B1389="No",0,MIN((0.75*D1389),1694)),MIN(D1389,(0.75*$C1389),1694))</f>
        <v>0</v>
      </c>
      <c r="G1389" s="41">
        <f>MAX(IF($B1389="No",0,MIN((0.75*E1389),1694)),MIN(E1389,(0.75*$C1389),1694))</f>
        <v>0</v>
      </c>
      <c r="H1389" s="54" t="str">
        <f>IF(OR(COUNT(C1389:E1389)&lt;&gt;3,ISBLANK(B1389)),"",SUM(F1389:G1389))</f>
        <v/>
      </c>
    </row>
    <row r="1390" spans="6:8" ht="17.25" x14ac:dyDescent="0.3">
      <c r="F1390" s="41">
        <f>MAX(IF($B1390="No",0,MIN((0.75*D1390),1694)),MIN(D1390,(0.75*$C1390),1694))</f>
        <v>0</v>
      </c>
      <c r="G1390" s="41">
        <f>MAX(IF($B1390="No",0,MIN((0.75*E1390),1694)),MIN(E1390,(0.75*$C1390),1694))</f>
        <v>0</v>
      </c>
      <c r="H1390" s="54" t="str">
        <f>IF(OR(COUNT(C1390:E1390)&lt;&gt;3,ISBLANK(B1390)),"",SUM(F1390:G1390))</f>
        <v/>
      </c>
    </row>
    <row r="1391" spans="6:8" ht="17.25" x14ac:dyDescent="0.3">
      <c r="F1391" s="41">
        <f>MAX(IF($B1391="No",0,MIN((0.75*D1391),1694)),MIN(D1391,(0.75*$C1391),1694))</f>
        <v>0</v>
      </c>
      <c r="G1391" s="41">
        <f>MAX(IF($B1391="No",0,MIN((0.75*E1391),1694)),MIN(E1391,(0.75*$C1391),1694))</f>
        <v>0</v>
      </c>
      <c r="H1391" s="54" t="str">
        <f>IF(OR(COUNT(C1391:E1391)&lt;&gt;3,ISBLANK(B1391)),"",SUM(F1391:G1391))</f>
        <v/>
      </c>
    </row>
    <row r="1392" spans="6:8" ht="17.25" x14ac:dyDescent="0.3">
      <c r="F1392" s="41">
        <f>MAX(IF($B1392="No",0,MIN((0.75*D1392),1694)),MIN(D1392,(0.75*$C1392),1694))</f>
        <v>0</v>
      </c>
      <c r="G1392" s="41">
        <f>MAX(IF($B1392="No",0,MIN((0.75*E1392),1694)),MIN(E1392,(0.75*$C1392),1694))</f>
        <v>0</v>
      </c>
      <c r="H1392" s="54" t="str">
        <f>IF(OR(COUNT(C1392:E1392)&lt;&gt;3,ISBLANK(B1392)),"",SUM(F1392:G1392))</f>
        <v/>
      </c>
    </row>
    <row r="1393" spans="6:8" ht="17.25" x14ac:dyDescent="0.3">
      <c r="F1393" s="41">
        <f>MAX(IF($B1393="No",0,MIN((0.75*D1393),1694)),MIN(D1393,(0.75*$C1393),1694))</f>
        <v>0</v>
      </c>
      <c r="G1393" s="41">
        <f>MAX(IF($B1393="No",0,MIN((0.75*E1393),1694)),MIN(E1393,(0.75*$C1393),1694))</f>
        <v>0</v>
      </c>
      <c r="H1393" s="54" t="str">
        <f>IF(OR(COUNT(C1393:E1393)&lt;&gt;3,ISBLANK(B1393)),"",SUM(F1393:G1393))</f>
        <v/>
      </c>
    </row>
    <row r="1394" spans="6:8" ht="17.25" x14ac:dyDescent="0.3">
      <c r="F1394" s="41">
        <f>MAX(IF($B1394="No",0,MIN((0.75*D1394),1694)),MIN(D1394,(0.75*$C1394),1694))</f>
        <v>0</v>
      </c>
      <c r="G1394" s="41">
        <f>MAX(IF($B1394="No",0,MIN((0.75*E1394),1694)),MIN(E1394,(0.75*$C1394),1694))</f>
        <v>0</v>
      </c>
      <c r="H1394" s="54" t="str">
        <f>IF(OR(COUNT(C1394:E1394)&lt;&gt;3,ISBLANK(B1394)),"",SUM(F1394:G1394))</f>
        <v/>
      </c>
    </row>
    <row r="1395" spans="6:8" ht="17.25" x14ac:dyDescent="0.3">
      <c r="F1395" s="41">
        <f>MAX(IF($B1395="No",0,MIN((0.75*D1395),1694)),MIN(D1395,(0.75*$C1395),1694))</f>
        <v>0</v>
      </c>
      <c r="G1395" s="41">
        <f>MAX(IF($B1395="No",0,MIN((0.75*E1395),1694)),MIN(E1395,(0.75*$C1395),1694))</f>
        <v>0</v>
      </c>
      <c r="H1395" s="54" t="str">
        <f>IF(OR(COUNT(C1395:E1395)&lt;&gt;3,ISBLANK(B1395)),"",SUM(F1395:G1395))</f>
        <v/>
      </c>
    </row>
    <row r="1396" spans="6:8" ht="17.25" x14ac:dyDescent="0.3">
      <c r="F1396" s="41">
        <f>MAX(IF($B1396="No",0,MIN((0.75*D1396),1694)),MIN(D1396,(0.75*$C1396),1694))</f>
        <v>0</v>
      </c>
      <c r="G1396" s="41">
        <f>MAX(IF($B1396="No",0,MIN((0.75*E1396),1694)),MIN(E1396,(0.75*$C1396),1694))</f>
        <v>0</v>
      </c>
      <c r="H1396" s="54" t="str">
        <f>IF(OR(COUNT(C1396:E1396)&lt;&gt;3,ISBLANK(B1396)),"",SUM(F1396:G1396))</f>
        <v/>
      </c>
    </row>
    <row r="1397" spans="6:8" ht="17.25" x14ac:dyDescent="0.3">
      <c r="F1397" s="41">
        <f>MAX(IF($B1397="No",0,MIN((0.75*D1397),1694)),MIN(D1397,(0.75*$C1397),1694))</f>
        <v>0</v>
      </c>
      <c r="G1397" s="41">
        <f>MAX(IF($B1397="No",0,MIN((0.75*E1397),1694)),MIN(E1397,(0.75*$C1397),1694))</f>
        <v>0</v>
      </c>
      <c r="H1397" s="54" t="str">
        <f>IF(OR(COUNT(C1397:E1397)&lt;&gt;3,ISBLANK(B1397)),"",SUM(F1397:G1397))</f>
        <v/>
      </c>
    </row>
    <row r="1398" spans="6:8" ht="17.25" x14ac:dyDescent="0.3">
      <c r="F1398" s="41">
        <f>MAX(IF($B1398="No",0,MIN((0.75*D1398),1694)),MIN(D1398,(0.75*$C1398),1694))</f>
        <v>0</v>
      </c>
      <c r="G1398" s="41">
        <f>MAX(IF($B1398="No",0,MIN((0.75*E1398),1694)),MIN(E1398,(0.75*$C1398),1694))</f>
        <v>0</v>
      </c>
      <c r="H1398" s="54" t="str">
        <f>IF(OR(COUNT(C1398:E1398)&lt;&gt;3,ISBLANK(B1398)),"",SUM(F1398:G1398))</f>
        <v/>
      </c>
    </row>
    <row r="1399" spans="6:8" ht="17.25" x14ac:dyDescent="0.3">
      <c r="F1399" s="41">
        <f>MAX(IF($B1399="No",0,MIN((0.75*D1399),1694)),MIN(D1399,(0.75*$C1399),1694))</f>
        <v>0</v>
      </c>
      <c r="G1399" s="41">
        <f>MAX(IF($B1399="No",0,MIN((0.75*E1399),1694)),MIN(E1399,(0.75*$C1399),1694))</f>
        <v>0</v>
      </c>
      <c r="H1399" s="54" t="str">
        <f>IF(OR(COUNT(C1399:E1399)&lt;&gt;3,ISBLANK(B1399)),"",SUM(F1399:G1399))</f>
        <v/>
      </c>
    </row>
    <row r="1400" spans="6:8" ht="17.25" x14ac:dyDescent="0.3">
      <c r="F1400" s="41">
        <f>MAX(IF($B1400="No",0,MIN((0.75*D1400),1694)),MIN(D1400,(0.75*$C1400),1694))</f>
        <v>0</v>
      </c>
      <c r="G1400" s="41">
        <f>MAX(IF($B1400="No",0,MIN((0.75*E1400),1694)),MIN(E1400,(0.75*$C1400),1694))</f>
        <v>0</v>
      </c>
      <c r="H1400" s="54" t="str">
        <f>IF(OR(COUNT(C1400:E1400)&lt;&gt;3,ISBLANK(B1400)),"",SUM(F1400:G1400))</f>
        <v/>
      </c>
    </row>
    <row r="1401" spans="6:8" ht="17.25" x14ac:dyDescent="0.3">
      <c r="F1401" s="41">
        <f>MAX(IF($B1401="No",0,MIN((0.75*D1401),1694)),MIN(D1401,(0.75*$C1401),1694))</f>
        <v>0</v>
      </c>
      <c r="G1401" s="41">
        <f>MAX(IF($B1401="No",0,MIN((0.75*E1401),1694)),MIN(E1401,(0.75*$C1401),1694))</f>
        <v>0</v>
      </c>
      <c r="H1401" s="54" t="str">
        <f>IF(OR(COUNT(C1401:E1401)&lt;&gt;3,ISBLANK(B1401)),"",SUM(F1401:G1401))</f>
        <v/>
      </c>
    </row>
    <row r="1402" spans="6:8" ht="17.25" x14ac:dyDescent="0.3">
      <c r="F1402" s="41">
        <f>MAX(IF($B1402="No",0,MIN((0.75*D1402),1694)),MIN(D1402,(0.75*$C1402),1694))</f>
        <v>0</v>
      </c>
      <c r="G1402" s="41">
        <f>MAX(IF($B1402="No",0,MIN((0.75*E1402),1694)),MIN(E1402,(0.75*$C1402),1694))</f>
        <v>0</v>
      </c>
      <c r="H1402" s="54" t="str">
        <f>IF(OR(COUNT(C1402:E1402)&lt;&gt;3,ISBLANK(B1402)),"",SUM(F1402:G1402))</f>
        <v/>
      </c>
    </row>
    <row r="1403" spans="6:8" ht="17.25" x14ac:dyDescent="0.3">
      <c r="F1403" s="41">
        <f>MAX(IF($B1403="No",0,MIN((0.75*D1403),1694)),MIN(D1403,(0.75*$C1403),1694))</f>
        <v>0</v>
      </c>
      <c r="G1403" s="41">
        <f>MAX(IF($B1403="No",0,MIN((0.75*E1403),1694)),MIN(E1403,(0.75*$C1403),1694))</f>
        <v>0</v>
      </c>
      <c r="H1403" s="54" t="str">
        <f>IF(OR(COUNT(C1403:E1403)&lt;&gt;3,ISBLANK(B1403)),"",SUM(F1403:G1403))</f>
        <v/>
      </c>
    </row>
    <row r="1404" spans="6:8" ht="17.25" x14ac:dyDescent="0.3">
      <c r="F1404" s="41">
        <f>MAX(IF($B1404="No",0,MIN((0.75*D1404),1694)),MIN(D1404,(0.75*$C1404),1694))</f>
        <v>0</v>
      </c>
      <c r="G1404" s="41">
        <f>MAX(IF($B1404="No",0,MIN((0.75*E1404),1694)),MIN(E1404,(0.75*$C1404),1694))</f>
        <v>0</v>
      </c>
      <c r="H1404" s="54" t="str">
        <f>IF(OR(COUNT(C1404:E1404)&lt;&gt;3,ISBLANK(B1404)),"",SUM(F1404:G1404))</f>
        <v/>
      </c>
    </row>
    <row r="1405" spans="6:8" ht="17.25" x14ac:dyDescent="0.3">
      <c r="F1405" s="41">
        <f>MAX(IF($B1405="No",0,MIN((0.75*D1405),1694)),MIN(D1405,(0.75*$C1405),1694))</f>
        <v>0</v>
      </c>
      <c r="G1405" s="41">
        <f>MAX(IF($B1405="No",0,MIN((0.75*E1405),1694)),MIN(E1405,(0.75*$C1405),1694))</f>
        <v>0</v>
      </c>
      <c r="H1405" s="54" t="str">
        <f>IF(OR(COUNT(C1405:E1405)&lt;&gt;3,ISBLANK(B1405)),"",SUM(F1405:G1405))</f>
        <v/>
      </c>
    </row>
    <row r="1406" spans="6:8" ht="17.25" x14ac:dyDescent="0.3">
      <c r="F1406" s="41">
        <f>MAX(IF($B1406="No",0,MIN((0.75*D1406),1694)),MIN(D1406,(0.75*$C1406),1694))</f>
        <v>0</v>
      </c>
      <c r="G1406" s="41">
        <f>MAX(IF($B1406="No",0,MIN((0.75*E1406),1694)),MIN(E1406,(0.75*$C1406),1694))</f>
        <v>0</v>
      </c>
      <c r="H1406" s="54" t="str">
        <f>IF(OR(COUNT(C1406:E1406)&lt;&gt;3,ISBLANK(B1406)),"",SUM(F1406:G1406))</f>
        <v/>
      </c>
    </row>
    <row r="1407" spans="6:8" ht="17.25" x14ac:dyDescent="0.3">
      <c r="F1407" s="41">
        <f>MAX(IF($B1407="No",0,MIN((0.75*D1407),1694)),MIN(D1407,(0.75*$C1407),1694))</f>
        <v>0</v>
      </c>
      <c r="G1407" s="41">
        <f>MAX(IF($B1407="No",0,MIN((0.75*E1407),1694)),MIN(E1407,(0.75*$C1407),1694))</f>
        <v>0</v>
      </c>
      <c r="H1407" s="54" t="str">
        <f>IF(OR(COUNT(C1407:E1407)&lt;&gt;3,ISBLANK(B1407)),"",SUM(F1407:G1407))</f>
        <v/>
      </c>
    </row>
    <row r="1408" spans="6:8" ht="17.25" x14ac:dyDescent="0.3">
      <c r="F1408" s="41">
        <f>MAX(IF($B1408="No",0,MIN((0.75*D1408),1694)),MIN(D1408,(0.75*$C1408),1694))</f>
        <v>0</v>
      </c>
      <c r="G1408" s="41">
        <f>MAX(IF($B1408="No",0,MIN((0.75*E1408),1694)),MIN(E1408,(0.75*$C1408),1694))</f>
        <v>0</v>
      </c>
      <c r="H1408" s="54" t="str">
        <f>IF(OR(COUNT(C1408:E1408)&lt;&gt;3,ISBLANK(B1408)),"",SUM(F1408:G1408))</f>
        <v/>
      </c>
    </row>
    <row r="1409" spans="6:8" ht="17.25" x14ac:dyDescent="0.3">
      <c r="F1409" s="41">
        <f>MAX(IF($B1409="No",0,MIN((0.75*D1409),1694)),MIN(D1409,(0.75*$C1409),1694))</f>
        <v>0</v>
      </c>
      <c r="G1409" s="41">
        <f>MAX(IF($B1409="No",0,MIN((0.75*E1409),1694)),MIN(E1409,(0.75*$C1409),1694))</f>
        <v>0</v>
      </c>
      <c r="H1409" s="54" t="str">
        <f>IF(OR(COUNT(C1409:E1409)&lt;&gt;3,ISBLANK(B1409)),"",SUM(F1409:G1409))</f>
        <v/>
      </c>
    </row>
    <row r="1410" spans="6:8" ht="17.25" x14ac:dyDescent="0.3">
      <c r="F1410" s="41">
        <f>MAX(IF($B1410="No",0,MIN((0.75*D1410),1694)),MIN(D1410,(0.75*$C1410),1694))</f>
        <v>0</v>
      </c>
      <c r="G1410" s="41">
        <f>MAX(IF($B1410="No",0,MIN((0.75*E1410),1694)),MIN(E1410,(0.75*$C1410),1694))</f>
        <v>0</v>
      </c>
      <c r="H1410" s="54" t="str">
        <f>IF(OR(COUNT(C1410:E1410)&lt;&gt;3,ISBLANK(B1410)),"",SUM(F1410:G1410))</f>
        <v/>
      </c>
    </row>
    <row r="1411" spans="6:8" ht="17.25" x14ac:dyDescent="0.3">
      <c r="F1411" s="41">
        <f>MAX(IF($B1411="No",0,MIN((0.75*D1411),1694)),MIN(D1411,(0.75*$C1411),1694))</f>
        <v>0</v>
      </c>
      <c r="G1411" s="41">
        <f>MAX(IF($B1411="No",0,MIN((0.75*E1411),1694)),MIN(E1411,(0.75*$C1411),1694))</f>
        <v>0</v>
      </c>
      <c r="H1411" s="54" t="str">
        <f>IF(OR(COUNT(C1411:E1411)&lt;&gt;3,ISBLANK(B1411)),"",SUM(F1411:G1411))</f>
        <v/>
      </c>
    </row>
    <row r="1412" spans="6:8" ht="17.25" x14ac:dyDescent="0.3">
      <c r="F1412" s="41">
        <f>MAX(IF($B1412="No",0,MIN((0.75*D1412),1694)),MIN(D1412,(0.75*$C1412),1694))</f>
        <v>0</v>
      </c>
      <c r="G1412" s="41">
        <f>MAX(IF($B1412="No",0,MIN((0.75*E1412),1694)),MIN(E1412,(0.75*$C1412),1694))</f>
        <v>0</v>
      </c>
      <c r="H1412" s="54" t="str">
        <f>IF(OR(COUNT(C1412:E1412)&lt;&gt;3,ISBLANK(B1412)),"",SUM(F1412:G1412))</f>
        <v/>
      </c>
    </row>
    <row r="1413" spans="6:8" ht="17.25" x14ac:dyDescent="0.3">
      <c r="F1413" s="41">
        <f>MAX(IF($B1413="No",0,MIN((0.75*D1413),1694)),MIN(D1413,(0.75*$C1413),1694))</f>
        <v>0</v>
      </c>
      <c r="G1413" s="41">
        <f>MAX(IF($B1413="No",0,MIN((0.75*E1413),1694)),MIN(E1413,(0.75*$C1413),1694))</f>
        <v>0</v>
      </c>
      <c r="H1413" s="54" t="str">
        <f>IF(OR(COUNT(C1413:E1413)&lt;&gt;3,ISBLANK(B1413)),"",SUM(F1413:G1413))</f>
        <v/>
      </c>
    </row>
    <row r="1414" spans="6:8" ht="17.25" x14ac:dyDescent="0.3">
      <c r="F1414" s="41">
        <f>MAX(IF($B1414="No",0,MIN((0.75*D1414),1694)),MIN(D1414,(0.75*$C1414),1694))</f>
        <v>0</v>
      </c>
      <c r="G1414" s="41">
        <f>MAX(IF($B1414="No",0,MIN((0.75*E1414),1694)),MIN(E1414,(0.75*$C1414),1694))</f>
        <v>0</v>
      </c>
      <c r="H1414" s="54" t="str">
        <f>IF(OR(COUNT(C1414:E1414)&lt;&gt;3,ISBLANK(B1414)),"",SUM(F1414:G1414))</f>
        <v/>
      </c>
    </row>
    <row r="1415" spans="6:8" ht="17.25" x14ac:dyDescent="0.3">
      <c r="F1415" s="41">
        <f>MAX(IF($B1415="No",0,MIN((0.75*D1415),1694)),MIN(D1415,(0.75*$C1415),1694))</f>
        <v>0</v>
      </c>
      <c r="G1415" s="41">
        <f>MAX(IF($B1415="No",0,MIN((0.75*E1415),1694)),MIN(E1415,(0.75*$C1415),1694))</f>
        <v>0</v>
      </c>
      <c r="H1415" s="54" t="str">
        <f>IF(OR(COUNT(C1415:E1415)&lt;&gt;3,ISBLANK(B1415)),"",SUM(F1415:G1415))</f>
        <v/>
      </c>
    </row>
    <row r="1416" spans="6:8" ht="17.25" x14ac:dyDescent="0.3">
      <c r="F1416" s="41">
        <f>MAX(IF($B1416="No",0,MIN((0.75*D1416),1694)),MIN(D1416,(0.75*$C1416),1694))</f>
        <v>0</v>
      </c>
      <c r="G1416" s="41">
        <f>MAX(IF($B1416="No",0,MIN((0.75*E1416),1694)),MIN(E1416,(0.75*$C1416),1694))</f>
        <v>0</v>
      </c>
      <c r="H1416" s="54" t="str">
        <f>IF(OR(COUNT(C1416:E1416)&lt;&gt;3,ISBLANK(B1416)),"",SUM(F1416:G1416))</f>
        <v/>
      </c>
    </row>
    <row r="1417" spans="6:8" ht="17.25" x14ac:dyDescent="0.3">
      <c r="F1417" s="41">
        <f>MAX(IF($B1417="No",0,MIN((0.75*D1417),1694)),MIN(D1417,(0.75*$C1417),1694))</f>
        <v>0</v>
      </c>
      <c r="G1417" s="41">
        <f>MAX(IF($B1417="No",0,MIN((0.75*E1417),1694)),MIN(E1417,(0.75*$C1417),1694))</f>
        <v>0</v>
      </c>
      <c r="H1417" s="54" t="str">
        <f>IF(OR(COUNT(C1417:E1417)&lt;&gt;3,ISBLANK(B1417)),"",SUM(F1417:G1417))</f>
        <v/>
      </c>
    </row>
    <row r="1418" spans="6:8" ht="17.25" x14ac:dyDescent="0.3">
      <c r="F1418" s="41">
        <f>MAX(IF($B1418="No",0,MIN((0.75*D1418),1694)),MIN(D1418,(0.75*$C1418),1694))</f>
        <v>0</v>
      </c>
      <c r="G1418" s="41">
        <f>MAX(IF($B1418="No",0,MIN((0.75*E1418),1694)),MIN(E1418,(0.75*$C1418),1694))</f>
        <v>0</v>
      </c>
      <c r="H1418" s="54" t="str">
        <f>IF(OR(COUNT(C1418:E1418)&lt;&gt;3,ISBLANK(B1418)),"",SUM(F1418:G1418))</f>
        <v/>
      </c>
    </row>
    <row r="1419" spans="6:8" ht="17.25" x14ac:dyDescent="0.3">
      <c r="F1419" s="41">
        <f>MAX(IF($B1419="No",0,MIN((0.75*D1419),1694)),MIN(D1419,(0.75*$C1419),1694))</f>
        <v>0</v>
      </c>
      <c r="G1419" s="41">
        <f>MAX(IF($B1419="No",0,MIN((0.75*E1419),1694)),MIN(E1419,(0.75*$C1419),1694))</f>
        <v>0</v>
      </c>
      <c r="H1419" s="54" t="str">
        <f>IF(OR(COUNT(C1419:E1419)&lt;&gt;3,ISBLANK(B1419)),"",SUM(F1419:G1419))</f>
        <v/>
      </c>
    </row>
    <row r="1420" spans="6:8" ht="17.25" x14ac:dyDescent="0.3">
      <c r="F1420" s="41">
        <f>MAX(IF($B1420="No",0,MIN((0.75*D1420),1694)),MIN(D1420,(0.75*$C1420),1694))</f>
        <v>0</v>
      </c>
      <c r="G1420" s="41">
        <f>MAX(IF($B1420="No",0,MIN((0.75*E1420),1694)),MIN(E1420,(0.75*$C1420),1694))</f>
        <v>0</v>
      </c>
      <c r="H1420" s="54" t="str">
        <f>IF(OR(COUNT(C1420:E1420)&lt;&gt;3,ISBLANK(B1420)),"",SUM(F1420:G1420))</f>
        <v/>
      </c>
    </row>
    <row r="1421" spans="6:8" ht="17.25" x14ac:dyDescent="0.3">
      <c r="F1421" s="41">
        <f>MAX(IF($B1421="No",0,MIN((0.75*D1421),1694)),MIN(D1421,(0.75*$C1421),1694))</f>
        <v>0</v>
      </c>
      <c r="G1421" s="41">
        <f>MAX(IF($B1421="No",0,MIN((0.75*E1421),1694)),MIN(E1421,(0.75*$C1421),1694))</f>
        <v>0</v>
      </c>
      <c r="H1421" s="54" t="str">
        <f>IF(OR(COUNT(C1421:E1421)&lt;&gt;3,ISBLANK(B1421)),"",SUM(F1421:G1421))</f>
        <v/>
      </c>
    </row>
    <row r="1422" spans="6:8" ht="17.25" x14ac:dyDescent="0.3">
      <c r="F1422" s="41">
        <f>MAX(IF($B1422="No",0,MIN((0.75*D1422),1694)),MIN(D1422,(0.75*$C1422),1694))</f>
        <v>0</v>
      </c>
      <c r="G1422" s="41">
        <f>MAX(IF($B1422="No",0,MIN((0.75*E1422),1694)),MIN(E1422,(0.75*$C1422),1694))</f>
        <v>0</v>
      </c>
      <c r="H1422" s="54" t="str">
        <f>IF(OR(COUNT(C1422:E1422)&lt;&gt;3,ISBLANK(B1422)),"",SUM(F1422:G1422))</f>
        <v/>
      </c>
    </row>
    <row r="1423" spans="6:8" ht="17.25" x14ac:dyDescent="0.3">
      <c r="F1423" s="41">
        <f>MAX(IF($B1423="No",0,MIN((0.75*D1423),1694)),MIN(D1423,(0.75*$C1423),1694))</f>
        <v>0</v>
      </c>
      <c r="G1423" s="41">
        <f>MAX(IF($B1423="No",0,MIN((0.75*E1423),1694)),MIN(E1423,(0.75*$C1423),1694))</f>
        <v>0</v>
      </c>
      <c r="H1423" s="54" t="str">
        <f>IF(OR(COUNT(C1423:E1423)&lt;&gt;3,ISBLANK(B1423)),"",SUM(F1423:G1423))</f>
        <v/>
      </c>
    </row>
    <row r="1424" spans="6:8" ht="17.25" x14ac:dyDescent="0.3">
      <c r="F1424" s="41">
        <f>MAX(IF($B1424="No",0,MIN((0.75*D1424),1694)),MIN(D1424,(0.75*$C1424),1694))</f>
        <v>0</v>
      </c>
      <c r="G1424" s="41">
        <f>MAX(IF($B1424="No",0,MIN((0.75*E1424),1694)),MIN(E1424,(0.75*$C1424),1694))</f>
        <v>0</v>
      </c>
      <c r="H1424" s="54" t="str">
        <f>IF(OR(COUNT(C1424:E1424)&lt;&gt;3,ISBLANK(B1424)),"",SUM(F1424:G1424))</f>
        <v/>
      </c>
    </row>
    <row r="1425" spans="6:8" ht="17.25" x14ac:dyDescent="0.3">
      <c r="F1425" s="41">
        <f>MAX(IF($B1425="No",0,MIN((0.75*D1425),1694)),MIN(D1425,(0.75*$C1425),1694))</f>
        <v>0</v>
      </c>
      <c r="G1425" s="41">
        <f>MAX(IF($B1425="No",0,MIN((0.75*E1425),1694)),MIN(E1425,(0.75*$C1425),1694))</f>
        <v>0</v>
      </c>
      <c r="H1425" s="54" t="str">
        <f>IF(OR(COUNT(C1425:E1425)&lt;&gt;3,ISBLANK(B1425)),"",SUM(F1425:G1425))</f>
        <v/>
      </c>
    </row>
    <row r="1426" spans="6:8" ht="17.25" x14ac:dyDescent="0.3">
      <c r="F1426" s="41">
        <f>MAX(IF($B1426="No",0,MIN((0.75*D1426),1694)),MIN(D1426,(0.75*$C1426),1694))</f>
        <v>0</v>
      </c>
      <c r="G1426" s="41">
        <f>MAX(IF($B1426="No",0,MIN((0.75*E1426),1694)),MIN(E1426,(0.75*$C1426),1694))</f>
        <v>0</v>
      </c>
      <c r="H1426" s="54" t="str">
        <f>IF(OR(COUNT(C1426:E1426)&lt;&gt;3,ISBLANK(B1426)),"",SUM(F1426:G1426))</f>
        <v/>
      </c>
    </row>
    <row r="1427" spans="6:8" ht="17.25" x14ac:dyDescent="0.3">
      <c r="F1427" s="41">
        <f>MAX(IF($B1427="No",0,MIN((0.75*D1427),1694)),MIN(D1427,(0.75*$C1427),1694))</f>
        <v>0</v>
      </c>
      <c r="G1427" s="41">
        <f>MAX(IF($B1427="No",0,MIN((0.75*E1427),1694)),MIN(E1427,(0.75*$C1427),1694))</f>
        <v>0</v>
      </c>
      <c r="H1427" s="54" t="str">
        <f>IF(OR(COUNT(C1427:E1427)&lt;&gt;3,ISBLANK(B1427)),"",SUM(F1427:G1427))</f>
        <v/>
      </c>
    </row>
    <row r="1428" spans="6:8" ht="17.25" x14ac:dyDescent="0.3">
      <c r="F1428" s="41">
        <f>MAX(IF($B1428="No",0,MIN((0.75*D1428),1694)),MIN(D1428,(0.75*$C1428),1694))</f>
        <v>0</v>
      </c>
      <c r="G1428" s="41">
        <f>MAX(IF($B1428="No",0,MIN((0.75*E1428),1694)),MIN(E1428,(0.75*$C1428),1694))</f>
        <v>0</v>
      </c>
      <c r="H1428" s="54" t="str">
        <f>IF(OR(COUNT(C1428:E1428)&lt;&gt;3,ISBLANK(B1428)),"",SUM(F1428:G1428))</f>
        <v/>
      </c>
    </row>
    <row r="1429" spans="6:8" ht="17.25" x14ac:dyDescent="0.3">
      <c r="F1429" s="41">
        <f>MAX(IF($B1429="No",0,MIN((0.75*D1429),1694)),MIN(D1429,(0.75*$C1429),1694))</f>
        <v>0</v>
      </c>
      <c r="G1429" s="41">
        <f>MAX(IF($B1429="No",0,MIN((0.75*E1429),1694)),MIN(E1429,(0.75*$C1429),1694))</f>
        <v>0</v>
      </c>
      <c r="H1429" s="54" t="str">
        <f>IF(OR(COUNT(C1429:E1429)&lt;&gt;3,ISBLANK(B1429)),"",SUM(F1429:G1429))</f>
        <v/>
      </c>
    </row>
    <row r="1430" spans="6:8" ht="17.25" x14ac:dyDescent="0.3">
      <c r="F1430" s="41">
        <f>MAX(IF($B1430="No",0,MIN((0.75*D1430),1694)),MIN(D1430,(0.75*$C1430),1694))</f>
        <v>0</v>
      </c>
      <c r="G1430" s="41">
        <f>MAX(IF($B1430="No",0,MIN((0.75*E1430),1694)),MIN(E1430,(0.75*$C1430),1694))</f>
        <v>0</v>
      </c>
      <c r="H1430" s="54" t="str">
        <f>IF(OR(COUNT(C1430:E1430)&lt;&gt;3,ISBLANK(B1430)),"",SUM(F1430:G1430))</f>
        <v/>
      </c>
    </row>
    <row r="1431" spans="6:8" ht="17.25" x14ac:dyDescent="0.3">
      <c r="F1431" s="41">
        <f>MAX(IF($B1431="No",0,MIN((0.75*D1431),1694)),MIN(D1431,(0.75*$C1431),1694))</f>
        <v>0</v>
      </c>
      <c r="G1431" s="41">
        <f>MAX(IF($B1431="No",0,MIN((0.75*E1431),1694)),MIN(E1431,(0.75*$C1431),1694))</f>
        <v>0</v>
      </c>
      <c r="H1431" s="54" t="str">
        <f>IF(OR(COUNT(C1431:E1431)&lt;&gt;3,ISBLANK(B1431)),"",SUM(F1431:G1431))</f>
        <v/>
      </c>
    </row>
    <row r="1432" spans="6:8" ht="17.25" x14ac:dyDescent="0.3">
      <c r="F1432" s="41">
        <f>MAX(IF($B1432="No",0,MIN((0.75*D1432),1694)),MIN(D1432,(0.75*$C1432),1694))</f>
        <v>0</v>
      </c>
      <c r="G1432" s="41">
        <f>MAX(IF($B1432="No",0,MIN((0.75*E1432),1694)),MIN(E1432,(0.75*$C1432),1694))</f>
        <v>0</v>
      </c>
      <c r="H1432" s="54" t="str">
        <f>IF(OR(COUNT(C1432:E1432)&lt;&gt;3,ISBLANK(B1432)),"",SUM(F1432:G1432))</f>
        <v/>
      </c>
    </row>
    <row r="1433" spans="6:8" ht="17.25" x14ac:dyDescent="0.3">
      <c r="F1433" s="41">
        <f>MAX(IF($B1433="No",0,MIN((0.75*D1433),1694)),MIN(D1433,(0.75*$C1433),1694))</f>
        <v>0</v>
      </c>
      <c r="G1433" s="41">
        <f>MAX(IF($B1433="No",0,MIN((0.75*E1433),1694)),MIN(E1433,(0.75*$C1433),1694))</f>
        <v>0</v>
      </c>
      <c r="H1433" s="54" t="str">
        <f>IF(OR(COUNT(C1433:E1433)&lt;&gt;3,ISBLANK(B1433)),"",SUM(F1433:G1433))</f>
        <v/>
      </c>
    </row>
    <row r="1434" spans="6:8" ht="17.25" x14ac:dyDescent="0.3">
      <c r="F1434" s="41">
        <f>MAX(IF($B1434="No",0,MIN((0.75*D1434),1694)),MIN(D1434,(0.75*$C1434),1694))</f>
        <v>0</v>
      </c>
      <c r="G1434" s="41">
        <f>MAX(IF($B1434="No",0,MIN((0.75*E1434),1694)),MIN(E1434,(0.75*$C1434),1694))</f>
        <v>0</v>
      </c>
      <c r="H1434" s="54" t="str">
        <f>IF(OR(COUNT(C1434:E1434)&lt;&gt;3,ISBLANK(B1434)),"",SUM(F1434:G1434))</f>
        <v/>
      </c>
    </row>
    <row r="1435" spans="6:8" ht="17.25" x14ac:dyDescent="0.3">
      <c r="F1435" s="41">
        <f>MAX(IF($B1435="No",0,MIN((0.75*D1435),1694)),MIN(D1435,(0.75*$C1435),1694))</f>
        <v>0</v>
      </c>
      <c r="G1435" s="41">
        <f>MAX(IF($B1435="No",0,MIN((0.75*E1435),1694)),MIN(E1435,(0.75*$C1435),1694))</f>
        <v>0</v>
      </c>
      <c r="H1435" s="54" t="str">
        <f>IF(OR(COUNT(C1435:E1435)&lt;&gt;3,ISBLANK(B1435)),"",SUM(F1435:G1435))</f>
        <v/>
      </c>
    </row>
    <row r="1436" spans="6:8" ht="17.25" x14ac:dyDescent="0.3">
      <c r="F1436" s="41">
        <f>MAX(IF($B1436="No",0,MIN((0.75*D1436),1694)),MIN(D1436,(0.75*$C1436),1694))</f>
        <v>0</v>
      </c>
      <c r="G1436" s="41">
        <f>MAX(IF($B1436="No",0,MIN((0.75*E1436),1694)),MIN(E1436,(0.75*$C1436),1694))</f>
        <v>0</v>
      </c>
      <c r="H1436" s="54" t="str">
        <f>IF(OR(COUNT(C1436:E1436)&lt;&gt;3,ISBLANK(B1436)),"",SUM(F1436:G1436))</f>
        <v/>
      </c>
    </row>
    <row r="1437" spans="6:8" ht="17.25" x14ac:dyDescent="0.3">
      <c r="F1437" s="41">
        <f>MAX(IF($B1437="No",0,MIN((0.75*D1437),1694)),MIN(D1437,(0.75*$C1437),1694))</f>
        <v>0</v>
      </c>
      <c r="G1437" s="41">
        <f>MAX(IF($B1437="No",0,MIN((0.75*E1437),1694)),MIN(E1437,(0.75*$C1437),1694))</f>
        <v>0</v>
      </c>
      <c r="H1437" s="54" t="str">
        <f>IF(OR(COUNT(C1437:E1437)&lt;&gt;3,ISBLANK(B1437)),"",SUM(F1437:G1437))</f>
        <v/>
      </c>
    </row>
    <row r="1438" spans="6:8" ht="17.25" x14ac:dyDescent="0.3">
      <c r="F1438" s="41">
        <f>MAX(IF($B1438="No",0,MIN((0.75*D1438),1694)),MIN(D1438,(0.75*$C1438),1694))</f>
        <v>0</v>
      </c>
      <c r="G1438" s="41">
        <f>MAX(IF($B1438="No",0,MIN((0.75*E1438),1694)),MIN(E1438,(0.75*$C1438),1694))</f>
        <v>0</v>
      </c>
      <c r="H1438" s="54" t="str">
        <f>IF(OR(COUNT(C1438:E1438)&lt;&gt;3,ISBLANK(B1438)),"",SUM(F1438:G1438))</f>
        <v/>
      </c>
    </row>
    <row r="1439" spans="6:8" ht="17.25" x14ac:dyDescent="0.3">
      <c r="F1439" s="41">
        <f>MAX(IF($B1439="No",0,MIN((0.75*D1439),1694)),MIN(D1439,(0.75*$C1439),1694))</f>
        <v>0</v>
      </c>
      <c r="G1439" s="41">
        <f>MAX(IF($B1439="No",0,MIN((0.75*E1439),1694)),MIN(E1439,(0.75*$C1439),1694))</f>
        <v>0</v>
      </c>
      <c r="H1439" s="54" t="str">
        <f>IF(OR(COUNT(C1439:E1439)&lt;&gt;3,ISBLANK(B1439)),"",SUM(F1439:G1439))</f>
        <v/>
      </c>
    </row>
    <row r="1440" spans="6:8" ht="17.25" x14ac:dyDescent="0.3">
      <c r="F1440" s="41">
        <f>MAX(IF($B1440="No",0,MIN((0.75*D1440),1694)),MIN(D1440,(0.75*$C1440),1694))</f>
        <v>0</v>
      </c>
      <c r="G1440" s="41">
        <f>MAX(IF($B1440="No",0,MIN((0.75*E1440),1694)),MIN(E1440,(0.75*$C1440),1694))</f>
        <v>0</v>
      </c>
      <c r="H1440" s="54" t="str">
        <f>IF(OR(COUNT(C1440:E1440)&lt;&gt;3,ISBLANK(B1440)),"",SUM(F1440:G1440))</f>
        <v/>
      </c>
    </row>
    <row r="1441" spans="6:8" ht="17.25" x14ac:dyDescent="0.3">
      <c r="F1441" s="41">
        <f>MAX(IF($B1441="No",0,MIN((0.75*D1441),1694)),MIN(D1441,(0.75*$C1441),1694))</f>
        <v>0</v>
      </c>
      <c r="G1441" s="41">
        <f>MAX(IF($B1441="No",0,MIN((0.75*E1441),1694)),MIN(E1441,(0.75*$C1441),1694))</f>
        <v>0</v>
      </c>
      <c r="H1441" s="54" t="str">
        <f>IF(OR(COUNT(C1441:E1441)&lt;&gt;3,ISBLANK(B1441)),"",SUM(F1441:G1441))</f>
        <v/>
      </c>
    </row>
    <row r="1442" spans="6:8" ht="17.25" x14ac:dyDescent="0.3">
      <c r="F1442" s="41">
        <f>MAX(IF($B1442="No",0,MIN((0.75*D1442),1694)),MIN(D1442,(0.75*$C1442),1694))</f>
        <v>0</v>
      </c>
      <c r="G1442" s="41">
        <f>MAX(IF($B1442="No",0,MIN((0.75*E1442),1694)),MIN(E1442,(0.75*$C1442),1694))</f>
        <v>0</v>
      </c>
      <c r="H1442" s="54" t="str">
        <f>IF(OR(COUNT(C1442:E1442)&lt;&gt;3,ISBLANK(B1442)),"",SUM(F1442:G1442))</f>
        <v/>
      </c>
    </row>
    <row r="1443" spans="6:8" ht="17.25" x14ac:dyDescent="0.3">
      <c r="F1443" s="41">
        <f>MAX(IF($B1443="No",0,MIN((0.75*D1443),1694)),MIN(D1443,(0.75*$C1443),1694))</f>
        <v>0</v>
      </c>
      <c r="G1443" s="41">
        <f>MAX(IF($B1443="No",0,MIN((0.75*E1443),1694)),MIN(E1443,(0.75*$C1443),1694))</f>
        <v>0</v>
      </c>
      <c r="H1443" s="54" t="str">
        <f>IF(OR(COUNT(C1443:E1443)&lt;&gt;3,ISBLANK(B1443)),"",SUM(F1443:G1443))</f>
        <v/>
      </c>
    </row>
    <row r="1444" spans="6:8" ht="17.25" x14ac:dyDescent="0.3">
      <c r="F1444" s="41">
        <f>MAX(IF($B1444="No",0,MIN((0.75*D1444),1694)),MIN(D1444,(0.75*$C1444),1694))</f>
        <v>0</v>
      </c>
      <c r="G1444" s="41">
        <f>MAX(IF($B1444="No",0,MIN((0.75*E1444),1694)),MIN(E1444,(0.75*$C1444),1694))</f>
        <v>0</v>
      </c>
      <c r="H1444" s="54" t="str">
        <f>IF(OR(COUNT(C1444:E1444)&lt;&gt;3,ISBLANK(B1444)),"",SUM(F1444:G1444))</f>
        <v/>
      </c>
    </row>
    <row r="1445" spans="6:8" ht="17.25" x14ac:dyDescent="0.3">
      <c r="F1445" s="41">
        <f>MAX(IF($B1445="No",0,MIN((0.75*D1445),1694)),MIN(D1445,(0.75*$C1445),1694))</f>
        <v>0</v>
      </c>
      <c r="G1445" s="41">
        <f>MAX(IF($B1445="No",0,MIN((0.75*E1445),1694)),MIN(E1445,(0.75*$C1445),1694))</f>
        <v>0</v>
      </c>
      <c r="H1445" s="54" t="str">
        <f>IF(OR(COUNT(C1445:E1445)&lt;&gt;3,ISBLANK(B1445)),"",SUM(F1445:G1445))</f>
        <v/>
      </c>
    </row>
    <row r="1446" spans="6:8" ht="17.25" x14ac:dyDescent="0.3">
      <c r="F1446" s="41">
        <f>MAX(IF($B1446="No",0,MIN((0.75*D1446),1694)),MIN(D1446,(0.75*$C1446),1694))</f>
        <v>0</v>
      </c>
      <c r="G1446" s="41">
        <f>MAX(IF($B1446="No",0,MIN((0.75*E1446),1694)),MIN(E1446,(0.75*$C1446),1694))</f>
        <v>0</v>
      </c>
      <c r="H1446" s="54" t="str">
        <f>IF(OR(COUNT(C1446:E1446)&lt;&gt;3,ISBLANK(B1446)),"",SUM(F1446:G1446))</f>
        <v/>
      </c>
    </row>
    <row r="1447" spans="6:8" ht="17.25" x14ac:dyDescent="0.3">
      <c r="F1447" s="41">
        <f>MAX(IF($B1447="No",0,MIN((0.75*D1447),1694)),MIN(D1447,(0.75*$C1447),1694))</f>
        <v>0</v>
      </c>
      <c r="G1447" s="41">
        <f>MAX(IF($B1447="No",0,MIN((0.75*E1447),1694)),MIN(E1447,(0.75*$C1447),1694))</f>
        <v>0</v>
      </c>
      <c r="H1447" s="54" t="str">
        <f>IF(OR(COUNT(C1447:E1447)&lt;&gt;3,ISBLANK(B1447)),"",SUM(F1447:G1447))</f>
        <v/>
      </c>
    </row>
    <row r="1448" spans="6:8" ht="17.25" x14ac:dyDescent="0.3">
      <c r="F1448" s="41">
        <f>MAX(IF($B1448="No",0,MIN((0.75*D1448),1694)),MIN(D1448,(0.75*$C1448),1694))</f>
        <v>0</v>
      </c>
      <c r="G1448" s="41">
        <f>MAX(IF($B1448="No",0,MIN((0.75*E1448),1694)),MIN(E1448,(0.75*$C1448),1694))</f>
        <v>0</v>
      </c>
      <c r="H1448" s="54" t="str">
        <f>IF(OR(COUNT(C1448:E1448)&lt;&gt;3,ISBLANK(B1448)),"",SUM(F1448:G1448))</f>
        <v/>
      </c>
    </row>
    <row r="1449" spans="6:8" ht="17.25" x14ac:dyDescent="0.3">
      <c r="F1449" s="41">
        <f>MAX(IF($B1449="No",0,MIN((0.75*D1449),1694)),MIN(D1449,(0.75*$C1449),1694))</f>
        <v>0</v>
      </c>
      <c r="G1449" s="41">
        <f>MAX(IF($B1449="No",0,MIN((0.75*E1449),1694)),MIN(E1449,(0.75*$C1449),1694))</f>
        <v>0</v>
      </c>
      <c r="H1449" s="54" t="str">
        <f>IF(OR(COUNT(C1449:E1449)&lt;&gt;3,ISBLANK(B1449)),"",SUM(F1449:G1449))</f>
        <v/>
      </c>
    </row>
    <row r="1450" spans="6:8" ht="17.25" x14ac:dyDescent="0.3">
      <c r="F1450" s="41">
        <f>MAX(IF($B1450="No",0,MIN((0.75*D1450),1694)),MIN(D1450,(0.75*$C1450),1694))</f>
        <v>0</v>
      </c>
      <c r="G1450" s="41">
        <f>MAX(IF($B1450="No",0,MIN((0.75*E1450),1694)),MIN(E1450,(0.75*$C1450),1694))</f>
        <v>0</v>
      </c>
      <c r="H1450" s="54" t="str">
        <f>IF(OR(COUNT(C1450:E1450)&lt;&gt;3,ISBLANK(B1450)),"",SUM(F1450:G1450))</f>
        <v/>
      </c>
    </row>
    <row r="1451" spans="6:8" ht="17.25" x14ac:dyDescent="0.3">
      <c r="F1451" s="41">
        <f>MAX(IF($B1451="No",0,MIN((0.75*D1451),1694)),MIN(D1451,(0.75*$C1451),1694))</f>
        <v>0</v>
      </c>
      <c r="G1451" s="41">
        <f>MAX(IF($B1451="No",0,MIN((0.75*E1451),1694)),MIN(E1451,(0.75*$C1451),1694))</f>
        <v>0</v>
      </c>
      <c r="H1451" s="54" t="str">
        <f>IF(OR(COUNT(C1451:E1451)&lt;&gt;3,ISBLANK(B1451)),"",SUM(F1451:G1451))</f>
        <v/>
      </c>
    </row>
    <row r="1452" spans="6:8" ht="17.25" x14ac:dyDescent="0.3">
      <c r="F1452" s="41">
        <f>MAX(IF($B1452="No",0,MIN((0.75*D1452),1694)),MIN(D1452,(0.75*$C1452),1694))</f>
        <v>0</v>
      </c>
      <c r="G1452" s="41">
        <f>MAX(IF($B1452="No",0,MIN((0.75*E1452),1694)),MIN(E1452,(0.75*$C1452),1694))</f>
        <v>0</v>
      </c>
      <c r="H1452" s="54" t="str">
        <f>IF(OR(COUNT(C1452:E1452)&lt;&gt;3,ISBLANK(B1452)),"",SUM(F1452:G1452))</f>
        <v/>
      </c>
    </row>
    <row r="1453" spans="6:8" ht="17.25" x14ac:dyDescent="0.3">
      <c r="F1453" s="41">
        <f>MAX(IF($B1453="No",0,MIN((0.75*D1453),1694)),MIN(D1453,(0.75*$C1453),1694))</f>
        <v>0</v>
      </c>
      <c r="G1453" s="41">
        <f>MAX(IF($B1453="No",0,MIN((0.75*E1453),1694)),MIN(E1453,(0.75*$C1453),1694))</f>
        <v>0</v>
      </c>
      <c r="H1453" s="54" t="str">
        <f>IF(OR(COUNT(C1453:E1453)&lt;&gt;3,ISBLANK(B1453)),"",SUM(F1453:G1453))</f>
        <v/>
      </c>
    </row>
    <row r="1454" spans="6:8" ht="17.25" x14ac:dyDescent="0.3">
      <c r="F1454" s="41">
        <f>MAX(IF($B1454="No",0,MIN((0.75*D1454),1694)),MIN(D1454,(0.75*$C1454),1694))</f>
        <v>0</v>
      </c>
      <c r="G1454" s="41">
        <f>MAX(IF($B1454="No",0,MIN((0.75*E1454),1694)),MIN(E1454,(0.75*$C1454),1694))</f>
        <v>0</v>
      </c>
      <c r="H1454" s="54" t="str">
        <f>IF(OR(COUNT(C1454:E1454)&lt;&gt;3,ISBLANK(B1454)),"",SUM(F1454:G1454))</f>
        <v/>
      </c>
    </row>
    <row r="1455" spans="6:8" ht="17.25" x14ac:dyDescent="0.3">
      <c r="F1455" s="41">
        <f>MAX(IF($B1455="No",0,MIN((0.75*D1455),1694)),MIN(D1455,(0.75*$C1455),1694))</f>
        <v>0</v>
      </c>
      <c r="G1455" s="41">
        <f>MAX(IF($B1455="No",0,MIN((0.75*E1455),1694)),MIN(E1455,(0.75*$C1455),1694))</f>
        <v>0</v>
      </c>
      <c r="H1455" s="54" t="str">
        <f>IF(OR(COUNT(C1455:E1455)&lt;&gt;3,ISBLANK(B1455)),"",SUM(F1455:G1455))</f>
        <v/>
      </c>
    </row>
    <row r="1456" spans="6:8" ht="17.25" x14ac:dyDescent="0.3">
      <c r="F1456" s="41">
        <f>MAX(IF($B1456="No",0,MIN((0.75*D1456),1694)),MIN(D1456,(0.75*$C1456),1694))</f>
        <v>0</v>
      </c>
      <c r="G1456" s="41">
        <f>MAX(IF($B1456="No",0,MIN((0.75*E1456),1694)),MIN(E1456,(0.75*$C1456),1694))</f>
        <v>0</v>
      </c>
      <c r="H1456" s="54" t="str">
        <f>IF(OR(COUNT(C1456:E1456)&lt;&gt;3,ISBLANK(B1456)),"",SUM(F1456:G1456))</f>
        <v/>
      </c>
    </row>
    <row r="1457" spans="6:8" ht="17.25" x14ac:dyDescent="0.3">
      <c r="F1457" s="41">
        <f>MAX(IF($B1457="No",0,MIN((0.75*D1457),1694)),MIN(D1457,(0.75*$C1457),1694))</f>
        <v>0</v>
      </c>
      <c r="G1457" s="41">
        <f>MAX(IF($B1457="No",0,MIN((0.75*E1457),1694)),MIN(E1457,(0.75*$C1457),1694))</f>
        <v>0</v>
      </c>
      <c r="H1457" s="54" t="str">
        <f>IF(OR(COUNT(C1457:E1457)&lt;&gt;3,ISBLANK(B1457)),"",SUM(F1457:G1457))</f>
        <v/>
      </c>
    </row>
    <row r="1458" spans="6:8" ht="17.25" x14ac:dyDescent="0.3">
      <c r="F1458" s="41">
        <f>MAX(IF($B1458="No",0,MIN((0.75*D1458),1694)),MIN(D1458,(0.75*$C1458),1694))</f>
        <v>0</v>
      </c>
      <c r="G1458" s="41">
        <f>MAX(IF($B1458="No",0,MIN((0.75*E1458),1694)),MIN(E1458,(0.75*$C1458),1694))</f>
        <v>0</v>
      </c>
      <c r="H1458" s="54" t="str">
        <f>IF(OR(COUNT(C1458:E1458)&lt;&gt;3,ISBLANK(B1458)),"",SUM(F1458:G1458))</f>
        <v/>
      </c>
    </row>
    <row r="1459" spans="6:8" ht="17.25" x14ac:dyDescent="0.3">
      <c r="F1459" s="41">
        <f>MAX(IF($B1459="No",0,MIN((0.75*D1459),1694)),MIN(D1459,(0.75*$C1459),1694))</f>
        <v>0</v>
      </c>
      <c r="G1459" s="41">
        <f>MAX(IF($B1459="No",0,MIN((0.75*E1459),1694)),MIN(E1459,(0.75*$C1459),1694))</f>
        <v>0</v>
      </c>
      <c r="H1459" s="54" t="str">
        <f>IF(OR(COUNT(C1459:E1459)&lt;&gt;3,ISBLANK(B1459)),"",SUM(F1459:G1459))</f>
        <v/>
      </c>
    </row>
    <row r="1460" spans="6:8" ht="17.25" x14ac:dyDescent="0.3">
      <c r="F1460" s="41">
        <f>MAX(IF($B1460="No",0,MIN((0.75*D1460),1694)),MIN(D1460,(0.75*$C1460),1694))</f>
        <v>0</v>
      </c>
      <c r="G1460" s="41">
        <f>MAX(IF($B1460="No",0,MIN((0.75*E1460),1694)),MIN(E1460,(0.75*$C1460),1694))</f>
        <v>0</v>
      </c>
      <c r="H1460" s="54" t="str">
        <f>IF(OR(COUNT(C1460:E1460)&lt;&gt;3,ISBLANK(B1460)),"",SUM(F1460:G1460))</f>
        <v/>
      </c>
    </row>
    <row r="1461" spans="6:8" ht="17.25" x14ac:dyDescent="0.3">
      <c r="F1461" s="41">
        <f>MAX(IF($B1461="No",0,MIN((0.75*D1461),1694)),MIN(D1461,(0.75*$C1461),1694))</f>
        <v>0</v>
      </c>
      <c r="G1461" s="41">
        <f>MAX(IF($B1461="No",0,MIN((0.75*E1461),1694)),MIN(E1461,(0.75*$C1461),1694))</f>
        <v>0</v>
      </c>
      <c r="H1461" s="54" t="str">
        <f>IF(OR(COUNT(C1461:E1461)&lt;&gt;3,ISBLANK(B1461)),"",SUM(F1461:G1461))</f>
        <v/>
      </c>
    </row>
    <row r="1462" spans="6:8" ht="17.25" x14ac:dyDescent="0.3">
      <c r="F1462" s="41">
        <f>MAX(IF($B1462="No",0,MIN((0.75*D1462),1694)),MIN(D1462,(0.75*$C1462),1694))</f>
        <v>0</v>
      </c>
      <c r="G1462" s="41">
        <f>MAX(IF($B1462="No",0,MIN((0.75*E1462),1694)),MIN(E1462,(0.75*$C1462),1694))</f>
        <v>0</v>
      </c>
      <c r="H1462" s="54" t="str">
        <f>IF(OR(COUNT(C1462:E1462)&lt;&gt;3,ISBLANK(B1462)),"",SUM(F1462:G1462))</f>
        <v/>
      </c>
    </row>
    <row r="1463" spans="6:8" ht="17.25" x14ac:dyDescent="0.3">
      <c r="F1463" s="41">
        <f>MAX(IF($B1463="No",0,MIN((0.75*D1463),1694)),MIN(D1463,(0.75*$C1463),1694))</f>
        <v>0</v>
      </c>
      <c r="G1463" s="41">
        <f>MAX(IF($B1463="No",0,MIN((0.75*E1463),1694)),MIN(E1463,(0.75*$C1463),1694))</f>
        <v>0</v>
      </c>
      <c r="H1463" s="54" t="str">
        <f>IF(OR(COUNT(C1463:E1463)&lt;&gt;3,ISBLANK(B1463)),"",SUM(F1463:G1463))</f>
        <v/>
      </c>
    </row>
    <row r="1464" spans="6:8" ht="17.25" x14ac:dyDescent="0.3">
      <c r="F1464" s="41">
        <f>MAX(IF($B1464="No",0,MIN((0.75*D1464),1694)),MIN(D1464,(0.75*$C1464),1694))</f>
        <v>0</v>
      </c>
      <c r="G1464" s="41">
        <f>MAX(IF($B1464="No",0,MIN((0.75*E1464),1694)),MIN(E1464,(0.75*$C1464),1694))</f>
        <v>0</v>
      </c>
      <c r="H1464" s="54" t="str">
        <f>IF(OR(COUNT(C1464:E1464)&lt;&gt;3,ISBLANK(B1464)),"",SUM(F1464:G1464))</f>
        <v/>
      </c>
    </row>
    <row r="1465" spans="6:8" ht="17.25" x14ac:dyDescent="0.3">
      <c r="F1465" s="41">
        <f>MAX(IF($B1465="No",0,MIN((0.75*D1465),1694)),MIN(D1465,(0.75*$C1465),1694))</f>
        <v>0</v>
      </c>
      <c r="G1465" s="41">
        <f>MAX(IF($B1465="No",0,MIN((0.75*E1465),1694)),MIN(E1465,(0.75*$C1465),1694))</f>
        <v>0</v>
      </c>
      <c r="H1465" s="54" t="str">
        <f>IF(OR(COUNT(C1465:E1465)&lt;&gt;3,ISBLANK(B1465)),"",SUM(F1465:G1465))</f>
        <v/>
      </c>
    </row>
    <row r="1466" spans="6:8" ht="17.25" x14ac:dyDescent="0.3">
      <c r="F1466" s="41">
        <f>MAX(IF($B1466="No",0,MIN((0.75*D1466),1694)),MIN(D1466,(0.75*$C1466),1694))</f>
        <v>0</v>
      </c>
      <c r="G1466" s="41">
        <f>MAX(IF($B1466="No",0,MIN((0.75*E1466),1694)),MIN(E1466,(0.75*$C1466),1694))</f>
        <v>0</v>
      </c>
      <c r="H1466" s="54" t="str">
        <f>IF(OR(COUNT(C1466:E1466)&lt;&gt;3,ISBLANK(B1466)),"",SUM(F1466:G1466))</f>
        <v/>
      </c>
    </row>
    <row r="1467" spans="6:8" ht="17.25" x14ac:dyDescent="0.3">
      <c r="F1467" s="41">
        <f>MAX(IF($B1467="No",0,MIN((0.75*D1467),1694)),MIN(D1467,(0.75*$C1467),1694))</f>
        <v>0</v>
      </c>
      <c r="G1467" s="41">
        <f>MAX(IF($B1467="No",0,MIN((0.75*E1467),1694)),MIN(E1467,(0.75*$C1467),1694))</f>
        <v>0</v>
      </c>
      <c r="H1467" s="54" t="str">
        <f>IF(OR(COUNT(C1467:E1467)&lt;&gt;3,ISBLANK(B1467)),"",SUM(F1467:G1467))</f>
        <v/>
      </c>
    </row>
    <row r="1468" spans="6:8" ht="17.25" x14ac:dyDescent="0.3">
      <c r="F1468" s="41">
        <f>MAX(IF($B1468="No",0,MIN((0.75*D1468),1694)),MIN(D1468,(0.75*$C1468),1694))</f>
        <v>0</v>
      </c>
      <c r="G1468" s="41">
        <f>MAX(IF($B1468="No",0,MIN((0.75*E1468),1694)),MIN(E1468,(0.75*$C1468),1694))</f>
        <v>0</v>
      </c>
      <c r="H1468" s="54" t="str">
        <f>IF(OR(COUNT(C1468:E1468)&lt;&gt;3,ISBLANK(B1468)),"",SUM(F1468:G1468))</f>
        <v/>
      </c>
    </row>
    <row r="1469" spans="6:8" ht="17.25" x14ac:dyDescent="0.3">
      <c r="F1469" s="41">
        <f>MAX(IF($B1469="No",0,MIN((0.75*D1469),1694)),MIN(D1469,(0.75*$C1469),1694))</f>
        <v>0</v>
      </c>
      <c r="G1469" s="41">
        <f>MAX(IF($B1469="No",0,MIN((0.75*E1469),1694)),MIN(E1469,(0.75*$C1469),1694))</f>
        <v>0</v>
      </c>
      <c r="H1469" s="54" t="str">
        <f>IF(OR(COUNT(C1469:E1469)&lt;&gt;3,ISBLANK(B1469)),"",SUM(F1469:G1469))</f>
        <v/>
      </c>
    </row>
    <row r="1470" spans="6:8" ht="17.25" x14ac:dyDescent="0.3">
      <c r="F1470" s="41">
        <f>MAX(IF($B1470="No",0,MIN((0.75*D1470),1694)),MIN(D1470,(0.75*$C1470),1694))</f>
        <v>0</v>
      </c>
      <c r="G1470" s="41">
        <f>MAX(IF($B1470="No",0,MIN((0.75*E1470),1694)),MIN(E1470,(0.75*$C1470),1694))</f>
        <v>0</v>
      </c>
      <c r="H1470" s="54" t="str">
        <f>IF(OR(COUNT(C1470:E1470)&lt;&gt;3,ISBLANK(B1470)),"",SUM(F1470:G1470))</f>
        <v/>
      </c>
    </row>
    <row r="1471" spans="6:8" ht="17.25" x14ac:dyDescent="0.3">
      <c r="F1471" s="41">
        <f>MAX(IF($B1471="No",0,MIN((0.75*D1471),1694)),MIN(D1471,(0.75*$C1471),1694))</f>
        <v>0</v>
      </c>
      <c r="G1471" s="41">
        <f>MAX(IF($B1471="No",0,MIN((0.75*E1471),1694)),MIN(E1471,(0.75*$C1471),1694))</f>
        <v>0</v>
      </c>
      <c r="H1471" s="54" t="str">
        <f>IF(OR(COUNT(C1471:E1471)&lt;&gt;3,ISBLANK(B1471)),"",SUM(F1471:G1471))</f>
        <v/>
      </c>
    </row>
    <row r="1472" spans="6:8" ht="17.25" x14ac:dyDescent="0.3">
      <c r="F1472" s="41">
        <f>MAX(IF($B1472="No",0,MIN((0.75*D1472),1694)),MIN(D1472,(0.75*$C1472),1694))</f>
        <v>0</v>
      </c>
      <c r="G1472" s="41">
        <f>MAX(IF($B1472="No",0,MIN((0.75*E1472),1694)),MIN(E1472,(0.75*$C1472),1694))</f>
        <v>0</v>
      </c>
      <c r="H1472" s="54" t="str">
        <f>IF(OR(COUNT(C1472:E1472)&lt;&gt;3,ISBLANK(B1472)),"",SUM(F1472:G1472))</f>
        <v/>
      </c>
    </row>
    <row r="1473" spans="6:8" ht="17.25" x14ac:dyDescent="0.3">
      <c r="F1473" s="41">
        <f>MAX(IF($B1473="No",0,MIN((0.75*D1473),1694)),MIN(D1473,(0.75*$C1473),1694))</f>
        <v>0</v>
      </c>
      <c r="G1473" s="41">
        <f>MAX(IF($B1473="No",0,MIN((0.75*E1473),1694)),MIN(E1473,(0.75*$C1473),1694))</f>
        <v>0</v>
      </c>
      <c r="H1473" s="54" t="str">
        <f>IF(OR(COUNT(C1473:E1473)&lt;&gt;3,ISBLANK(B1473)),"",SUM(F1473:G1473))</f>
        <v/>
      </c>
    </row>
    <row r="1474" spans="6:8" ht="17.25" x14ac:dyDescent="0.3">
      <c r="F1474" s="41">
        <f>MAX(IF($B1474="No",0,MIN((0.75*D1474),1694)),MIN(D1474,(0.75*$C1474),1694))</f>
        <v>0</v>
      </c>
      <c r="G1474" s="41">
        <f>MAX(IF($B1474="No",0,MIN((0.75*E1474),1694)),MIN(E1474,(0.75*$C1474),1694))</f>
        <v>0</v>
      </c>
      <c r="H1474" s="54" t="str">
        <f>IF(OR(COUNT(C1474:E1474)&lt;&gt;3,ISBLANK(B1474)),"",SUM(F1474:G1474))</f>
        <v/>
      </c>
    </row>
    <row r="1475" spans="6:8" ht="17.25" x14ac:dyDescent="0.3">
      <c r="F1475" s="41">
        <f>MAX(IF($B1475="No",0,MIN((0.75*D1475),1694)),MIN(D1475,(0.75*$C1475),1694))</f>
        <v>0</v>
      </c>
      <c r="G1475" s="41">
        <f>MAX(IF($B1475="No",0,MIN((0.75*E1475),1694)),MIN(E1475,(0.75*$C1475),1694))</f>
        <v>0</v>
      </c>
      <c r="H1475" s="54" t="str">
        <f>IF(OR(COUNT(C1475:E1475)&lt;&gt;3,ISBLANK(B1475)),"",SUM(F1475:G1475))</f>
        <v/>
      </c>
    </row>
    <row r="1476" spans="6:8" ht="17.25" x14ac:dyDescent="0.3">
      <c r="F1476" s="41">
        <f>MAX(IF($B1476="No",0,MIN((0.75*D1476),1694)),MIN(D1476,(0.75*$C1476),1694))</f>
        <v>0</v>
      </c>
      <c r="G1476" s="41">
        <f>MAX(IF($B1476="No",0,MIN((0.75*E1476),1694)),MIN(E1476,(0.75*$C1476),1694))</f>
        <v>0</v>
      </c>
      <c r="H1476" s="54" t="str">
        <f>IF(OR(COUNT(C1476:E1476)&lt;&gt;3,ISBLANK(B1476)),"",SUM(F1476:G1476))</f>
        <v/>
      </c>
    </row>
    <row r="1477" spans="6:8" ht="17.25" x14ac:dyDescent="0.3">
      <c r="F1477" s="41">
        <f>MAX(IF($B1477="No",0,MIN((0.75*D1477),1694)),MIN(D1477,(0.75*$C1477),1694))</f>
        <v>0</v>
      </c>
      <c r="G1477" s="41">
        <f>MAX(IF($B1477="No",0,MIN((0.75*E1477),1694)),MIN(E1477,(0.75*$C1477),1694))</f>
        <v>0</v>
      </c>
      <c r="H1477" s="54" t="str">
        <f>IF(OR(COUNT(C1477:E1477)&lt;&gt;3,ISBLANK(B1477)),"",SUM(F1477:G1477))</f>
        <v/>
      </c>
    </row>
    <row r="1478" spans="6:8" ht="17.25" x14ac:dyDescent="0.3">
      <c r="F1478" s="41">
        <f>MAX(IF($B1478="No",0,MIN((0.75*D1478),1694)),MIN(D1478,(0.75*$C1478),1694))</f>
        <v>0</v>
      </c>
      <c r="G1478" s="41">
        <f>MAX(IF($B1478="No",0,MIN((0.75*E1478),1694)),MIN(E1478,(0.75*$C1478),1694))</f>
        <v>0</v>
      </c>
      <c r="H1478" s="54" t="str">
        <f>IF(OR(COUNT(C1478:E1478)&lt;&gt;3,ISBLANK(B1478)),"",SUM(F1478:G1478))</f>
        <v/>
      </c>
    </row>
    <row r="1479" spans="6:8" ht="17.25" x14ac:dyDescent="0.3">
      <c r="F1479" s="41">
        <f>MAX(IF($B1479="No",0,MIN((0.75*D1479),1694)),MIN(D1479,(0.75*$C1479),1694))</f>
        <v>0</v>
      </c>
      <c r="G1479" s="41">
        <f>MAX(IF($B1479="No",0,MIN((0.75*E1479),1694)),MIN(E1479,(0.75*$C1479),1694))</f>
        <v>0</v>
      </c>
      <c r="H1479" s="54" t="str">
        <f>IF(OR(COUNT(C1479:E1479)&lt;&gt;3,ISBLANK(B1479)),"",SUM(F1479:G1479))</f>
        <v/>
      </c>
    </row>
    <row r="1480" spans="6:8" ht="17.25" x14ac:dyDescent="0.3">
      <c r="F1480" s="41">
        <f>MAX(IF($B1480="No",0,MIN((0.75*D1480),1694)),MIN(D1480,(0.75*$C1480),1694))</f>
        <v>0</v>
      </c>
      <c r="G1480" s="41">
        <f>MAX(IF($B1480="No",0,MIN((0.75*E1480),1694)),MIN(E1480,(0.75*$C1480),1694))</f>
        <v>0</v>
      </c>
      <c r="H1480" s="54" t="str">
        <f>IF(OR(COUNT(C1480:E1480)&lt;&gt;3,ISBLANK(B1480)),"",SUM(F1480:G1480))</f>
        <v/>
      </c>
    </row>
    <row r="1481" spans="6:8" ht="17.25" x14ac:dyDescent="0.3">
      <c r="F1481" s="41">
        <f>MAX(IF($B1481="No",0,MIN((0.75*D1481),1694)),MIN(D1481,(0.75*$C1481),1694))</f>
        <v>0</v>
      </c>
      <c r="G1481" s="41">
        <f>MAX(IF($B1481="No",0,MIN((0.75*E1481),1694)),MIN(E1481,(0.75*$C1481),1694))</f>
        <v>0</v>
      </c>
      <c r="H1481" s="54" t="str">
        <f>IF(OR(COUNT(C1481:E1481)&lt;&gt;3,ISBLANK(B1481)),"",SUM(F1481:G1481))</f>
        <v/>
      </c>
    </row>
    <row r="1482" spans="6:8" ht="17.25" x14ac:dyDescent="0.3">
      <c r="F1482" s="41">
        <f>MAX(IF($B1482="No",0,MIN((0.75*D1482),1694)),MIN(D1482,(0.75*$C1482),1694))</f>
        <v>0</v>
      </c>
      <c r="G1482" s="41">
        <f>MAX(IF($B1482="No",0,MIN((0.75*E1482),1694)),MIN(E1482,(0.75*$C1482),1694))</f>
        <v>0</v>
      </c>
      <c r="H1482" s="54" t="str">
        <f>IF(OR(COUNT(C1482:E1482)&lt;&gt;3,ISBLANK(B1482)),"",SUM(F1482:G1482))</f>
        <v/>
      </c>
    </row>
    <row r="1483" spans="6:8" ht="17.25" x14ac:dyDescent="0.3">
      <c r="F1483" s="41">
        <f>MAX(IF($B1483="No",0,MIN((0.75*D1483),1694)),MIN(D1483,(0.75*$C1483),1694))</f>
        <v>0</v>
      </c>
      <c r="G1483" s="41">
        <f>MAX(IF($B1483="No",0,MIN((0.75*E1483),1694)),MIN(E1483,(0.75*$C1483),1694))</f>
        <v>0</v>
      </c>
      <c r="H1483" s="54" t="str">
        <f>IF(OR(COUNT(C1483:E1483)&lt;&gt;3,ISBLANK(B1483)),"",SUM(F1483:G1483))</f>
        <v/>
      </c>
    </row>
    <row r="1484" spans="6:8" ht="17.25" x14ac:dyDescent="0.3">
      <c r="F1484" s="41">
        <f>MAX(IF($B1484="No",0,MIN((0.75*D1484),1694)),MIN(D1484,(0.75*$C1484),1694))</f>
        <v>0</v>
      </c>
      <c r="G1484" s="41">
        <f>MAX(IF($B1484="No",0,MIN((0.75*E1484),1694)),MIN(E1484,(0.75*$C1484),1694))</f>
        <v>0</v>
      </c>
      <c r="H1484" s="54" t="str">
        <f>IF(OR(COUNT(C1484:E1484)&lt;&gt;3,ISBLANK(B1484)),"",SUM(F1484:G1484))</f>
        <v/>
      </c>
    </row>
    <row r="1485" spans="6:8" ht="17.25" x14ac:dyDescent="0.3">
      <c r="F1485" s="41">
        <f>MAX(IF($B1485="No",0,MIN((0.75*D1485),1694)),MIN(D1485,(0.75*$C1485),1694))</f>
        <v>0</v>
      </c>
      <c r="G1485" s="41">
        <f>MAX(IF($B1485="No",0,MIN((0.75*E1485),1694)),MIN(E1485,(0.75*$C1485),1694))</f>
        <v>0</v>
      </c>
      <c r="H1485" s="54" t="str">
        <f>IF(OR(COUNT(C1485:E1485)&lt;&gt;3,ISBLANK(B1485)),"",SUM(F1485:G1485))</f>
        <v/>
      </c>
    </row>
    <row r="1486" spans="6:8" ht="17.25" x14ac:dyDescent="0.3">
      <c r="F1486" s="41">
        <f>MAX(IF($B1486="No",0,MIN((0.75*D1486),1694)),MIN(D1486,(0.75*$C1486),1694))</f>
        <v>0</v>
      </c>
      <c r="G1486" s="41">
        <f>MAX(IF($B1486="No",0,MIN((0.75*E1486),1694)),MIN(E1486,(0.75*$C1486),1694))</f>
        <v>0</v>
      </c>
      <c r="H1486" s="54" t="str">
        <f>IF(OR(COUNT(C1486:E1486)&lt;&gt;3,ISBLANK(B1486)),"",SUM(F1486:G1486))</f>
        <v/>
      </c>
    </row>
    <row r="1487" spans="6:8" ht="17.25" x14ac:dyDescent="0.3">
      <c r="F1487" s="41">
        <f>MAX(IF($B1487="No",0,MIN((0.75*D1487),1694)),MIN(D1487,(0.75*$C1487),1694))</f>
        <v>0</v>
      </c>
      <c r="G1487" s="41">
        <f>MAX(IF($B1487="No",0,MIN((0.75*E1487),1694)),MIN(E1487,(0.75*$C1487),1694))</f>
        <v>0</v>
      </c>
      <c r="H1487" s="54" t="str">
        <f>IF(OR(COUNT(C1487:E1487)&lt;&gt;3,ISBLANK(B1487)),"",SUM(F1487:G1487))</f>
        <v/>
      </c>
    </row>
    <row r="1488" spans="6:8" ht="17.25" x14ac:dyDescent="0.3">
      <c r="F1488" s="41">
        <f>MAX(IF($B1488="No",0,MIN((0.75*D1488),1694)),MIN(D1488,(0.75*$C1488),1694))</f>
        <v>0</v>
      </c>
      <c r="G1488" s="41">
        <f>MAX(IF($B1488="No",0,MIN((0.75*E1488),1694)),MIN(E1488,(0.75*$C1488),1694))</f>
        <v>0</v>
      </c>
      <c r="H1488" s="54" t="str">
        <f>IF(OR(COUNT(C1488:E1488)&lt;&gt;3,ISBLANK(B1488)),"",SUM(F1488:G1488))</f>
        <v/>
      </c>
    </row>
    <row r="1489" spans="6:8" ht="17.25" x14ac:dyDescent="0.3">
      <c r="F1489" s="41">
        <f>MAX(IF($B1489="No",0,MIN((0.75*D1489),1694)),MIN(D1489,(0.75*$C1489),1694))</f>
        <v>0</v>
      </c>
      <c r="G1489" s="41">
        <f>MAX(IF($B1489="No",0,MIN((0.75*E1489),1694)),MIN(E1489,(0.75*$C1489),1694))</f>
        <v>0</v>
      </c>
      <c r="H1489" s="54" t="str">
        <f>IF(OR(COUNT(C1489:E1489)&lt;&gt;3,ISBLANK(B1489)),"",SUM(F1489:G1489))</f>
        <v/>
      </c>
    </row>
    <row r="1490" spans="6:8" ht="17.25" x14ac:dyDescent="0.3">
      <c r="F1490" s="41">
        <f>MAX(IF($B1490="No",0,MIN((0.75*D1490),1694)),MIN(D1490,(0.75*$C1490),1694))</f>
        <v>0</v>
      </c>
      <c r="G1490" s="41">
        <f>MAX(IF($B1490="No",0,MIN((0.75*E1490),1694)),MIN(E1490,(0.75*$C1490),1694))</f>
        <v>0</v>
      </c>
      <c r="H1490" s="54" t="str">
        <f>IF(OR(COUNT(C1490:E1490)&lt;&gt;3,ISBLANK(B1490)),"",SUM(F1490:G1490))</f>
        <v/>
      </c>
    </row>
    <row r="1491" spans="6:8" ht="17.25" x14ac:dyDescent="0.3">
      <c r="F1491" s="41">
        <f>MAX(IF($B1491="No",0,MIN((0.75*D1491),1694)),MIN(D1491,(0.75*$C1491),1694))</f>
        <v>0</v>
      </c>
      <c r="G1491" s="41">
        <f>MAX(IF($B1491="No",0,MIN((0.75*E1491),1694)),MIN(E1491,(0.75*$C1491),1694))</f>
        <v>0</v>
      </c>
      <c r="H1491" s="54" t="str">
        <f>IF(OR(COUNT(C1491:E1491)&lt;&gt;3,ISBLANK(B1491)),"",SUM(F1491:G1491))</f>
        <v/>
      </c>
    </row>
    <row r="1492" spans="6:8" ht="17.25" x14ac:dyDescent="0.3">
      <c r="F1492" s="41">
        <f>MAX(IF($B1492="No",0,MIN((0.75*D1492),1694)),MIN(D1492,(0.75*$C1492),1694))</f>
        <v>0</v>
      </c>
      <c r="G1492" s="41">
        <f>MAX(IF($B1492="No",0,MIN((0.75*E1492),1694)),MIN(E1492,(0.75*$C1492),1694))</f>
        <v>0</v>
      </c>
      <c r="H1492" s="54" t="str">
        <f>IF(OR(COUNT(C1492:E1492)&lt;&gt;3,ISBLANK(B1492)),"",SUM(F1492:G1492))</f>
        <v/>
      </c>
    </row>
    <row r="1493" spans="6:8" ht="17.25" x14ac:dyDescent="0.3">
      <c r="F1493" s="41">
        <f>MAX(IF($B1493="No",0,MIN((0.75*D1493),1694)),MIN(D1493,(0.75*$C1493),1694))</f>
        <v>0</v>
      </c>
      <c r="G1493" s="41">
        <f>MAX(IF($B1493="No",0,MIN((0.75*E1493),1694)),MIN(E1493,(0.75*$C1493),1694))</f>
        <v>0</v>
      </c>
      <c r="H1493" s="54" t="str">
        <f>IF(OR(COUNT(C1493:E1493)&lt;&gt;3,ISBLANK(B1493)),"",SUM(F1493:G1493))</f>
        <v/>
      </c>
    </row>
    <row r="1494" spans="6:8" ht="17.25" x14ac:dyDescent="0.3">
      <c r="F1494" s="41">
        <f>MAX(IF($B1494="No",0,MIN((0.75*D1494),1694)),MIN(D1494,(0.75*$C1494),1694))</f>
        <v>0</v>
      </c>
      <c r="G1494" s="41">
        <f>MAX(IF($B1494="No",0,MIN((0.75*E1494),1694)),MIN(E1494,(0.75*$C1494),1694))</f>
        <v>0</v>
      </c>
      <c r="H1494" s="54" t="str">
        <f>IF(OR(COUNT(C1494:E1494)&lt;&gt;3,ISBLANK(B1494)),"",SUM(F1494:G1494))</f>
        <v/>
      </c>
    </row>
    <row r="1495" spans="6:8" ht="17.25" x14ac:dyDescent="0.3">
      <c r="F1495" s="41">
        <f>MAX(IF($B1495="No",0,MIN((0.75*D1495),1694)),MIN(D1495,(0.75*$C1495),1694))</f>
        <v>0</v>
      </c>
      <c r="G1495" s="41">
        <f>MAX(IF($B1495="No",0,MIN((0.75*E1495),1694)),MIN(E1495,(0.75*$C1495),1694))</f>
        <v>0</v>
      </c>
      <c r="H1495" s="54" t="str">
        <f>IF(OR(COUNT(C1495:E1495)&lt;&gt;3,ISBLANK(B1495)),"",SUM(F1495:G1495))</f>
        <v/>
      </c>
    </row>
    <row r="1496" spans="6:8" ht="17.25" x14ac:dyDescent="0.3">
      <c r="F1496" s="41">
        <f>MAX(IF($B1496="No",0,MIN((0.75*D1496),1694)),MIN(D1496,(0.75*$C1496),1694))</f>
        <v>0</v>
      </c>
      <c r="G1496" s="41">
        <f>MAX(IF($B1496="No",0,MIN((0.75*E1496),1694)),MIN(E1496,(0.75*$C1496),1694))</f>
        <v>0</v>
      </c>
      <c r="H1496" s="54" t="str">
        <f>IF(OR(COUNT(C1496:E1496)&lt;&gt;3,ISBLANK(B1496)),"",SUM(F1496:G1496))</f>
        <v/>
      </c>
    </row>
    <row r="1497" spans="6:8" ht="17.25" x14ac:dyDescent="0.3">
      <c r="F1497" s="41">
        <f>MAX(IF($B1497="No",0,MIN((0.75*D1497),1694)),MIN(D1497,(0.75*$C1497),1694))</f>
        <v>0</v>
      </c>
      <c r="G1497" s="41">
        <f>MAX(IF($B1497="No",0,MIN((0.75*E1497),1694)),MIN(E1497,(0.75*$C1497),1694))</f>
        <v>0</v>
      </c>
      <c r="H1497" s="54" t="str">
        <f>IF(OR(COUNT(C1497:E1497)&lt;&gt;3,ISBLANK(B1497)),"",SUM(F1497:G1497))</f>
        <v/>
      </c>
    </row>
    <row r="1498" spans="6:8" ht="17.25" x14ac:dyDescent="0.3">
      <c r="F1498" s="41">
        <f>MAX(IF($B1498="No",0,MIN((0.75*D1498),1694)),MIN(D1498,(0.75*$C1498),1694))</f>
        <v>0</v>
      </c>
      <c r="G1498" s="41">
        <f>MAX(IF($B1498="No",0,MIN((0.75*E1498),1694)),MIN(E1498,(0.75*$C1498),1694))</f>
        <v>0</v>
      </c>
      <c r="H1498" s="54" t="str">
        <f>IF(OR(COUNT(C1498:E1498)&lt;&gt;3,ISBLANK(B1498)),"",SUM(F1498:G1498))</f>
        <v/>
      </c>
    </row>
    <row r="1499" spans="6:8" ht="17.25" x14ac:dyDescent="0.3">
      <c r="F1499" s="41">
        <f>MAX(IF($B1499="No",0,MIN((0.75*D1499),1694)),MIN(D1499,(0.75*$C1499),1694))</f>
        <v>0</v>
      </c>
      <c r="G1499" s="41">
        <f>MAX(IF($B1499="No",0,MIN((0.75*E1499),1694)),MIN(E1499,(0.75*$C1499),1694))</f>
        <v>0</v>
      </c>
      <c r="H1499" s="54" t="str">
        <f>IF(OR(COUNT(C1499:E1499)&lt;&gt;3,ISBLANK(B1499)),"",SUM(F1499:G1499))</f>
        <v/>
      </c>
    </row>
    <row r="1500" spans="6:8" ht="17.25" x14ac:dyDescent="0.3">
      <c r="F1500" s="41">
        <f>MAX(IF($B1500="No",0,MIN((0.75*D1500),1694)),MIN(D1500,(0.75*$C1500),1694))</f>
        <v>0</v>
      </c>
      <c r="G1500" s="41">
        <f>MAX(IF($B1500="No",0,MIN((0.75*E1500),1694)),MIN(E1500,(0.75*$C1500),1694))</f>
        <v>0</v>
      </c>
      <c r="H1500" s="54" t="str">
        <f>IF(OR(COUNT(C1500:E1500)&lt;&gt;3,ISBLANK(B1500)),"",SUM(F1500:G1500))</f>
        <v/>
      </c>
    </row>
    <row r="1501" spans="6:8" ht="17.25" x14ac:dyDescent="0.3">
      <c r="F1501" s="41">
        <f>MAX(IF($B1501="No",0,MIN((0.75*D1501),1694)),MIN(D1501,(0.75*$C1501),1694))</f>
        <v>0</v>
      </c>
      <c r="G1501" s="41">
        <f>MAX(IF($B1501="No",0,MIN((0.75*E1501),1694)),MIN(E1501,(0.75*$C1501),1694))</f>
        <v>0</v>
      </c>
      <c r="H1501" s="54" t="str">
        <f>IF(OR(COUNT(C1501:E1501)&lt;&gt;3,ISBLANK(B1501)),"",SUM(F1501:G1501))</f>
        <v/>
      </c>
    </row>
    <row r="1502" spans="6:8" ht="17.25" x14ac:dyDescent="0.3">
      <c r="F1502" s="41">
        <f>MAX(IF($B1502="No",0,MIN((0.75*D1502),1694)),MIN(D1502,(0.75*$C1502),1694))</f>
        <v>0</v>
      </c>
      <c r="G1502" s="41">
        <f>MAX(IF($B1502="No",0,MIN((0.75*E1502),1694)),MIN(E1502,(0.75*$C1502),1694))</f>
        <v>0</v>
      </c>
      <c r="H1502" s="54" t="str">
        <f>IF(OR(COUNT(C1502:E1502)&lt;&gt;3,ISBLANK(B1502)),"",SUM(F1502:G1502))</f>
        <v/>
      </c>
    </row>
    <row r="1503" spans="6:8" ht="17.25" x14ac:dyDescent="0.3">
      <c r="F1503" s="41">
        <f>MAX(IF($B1503="No",0,MIN((0.75*D1503),1694)),MIN(D1503,(0.75*$C1503),1694))</f>
        <v>0</v>
      </c>
      <c r="G1503" s="41">
        <f>MAX(IF($B1503="No",0,MIN((0.75*E1503),1694)),MIN(E1503,(0.75*$C1503),1694))</f>
        <v>0</v>
      </c>
      <c r="H1503" s="54" t="str">
        <f>IF(OR(COUNT(C1503:E1503)&lt;&gt;3,ISBLANK(B1503)),"",SUM(F1503:G1503))</f>
        <v/>
      </c>
    </row>
    <row r="1504" spans="6:8" ht="17.25" x14ac:dyDescent="0.3">
      <c r="F1504" s="41">
        <f>MAX(IF($B1504="No",0,MIN((0.75*D1504),1694)),MIN(D1504,(0.75*$C1504),1694))</f>
        <v>0</v>
      </c>
      <c r="G1504" s="41">
        <f>MAX(IF($B1504="No",0,MIN((0.75*E1504),1694)),MIN(E1504,(0.75*$C1504),1694))</f>
        <v>0</v>
      </c>
      <c r="H1504" s="54" t="str">
        <f>IF(OR(COUNT(C1504:E1504)&lt;&gt;3,ISBLANK(B1504)),"",SUM(F1504:G1504))</f>
        <v/>
      </c>
    </row>
    <row r="1505" spans="6:8" ht="17.25" x14ac:dyDescent="0.3">
      <c r="F1505" s="41">
        <f>MAX(IF($B1505="No",0,MIN((0.75*D1505),1694)),MIN(D1505,(0.75*$C1505),1694))</f>
        <v>0</v>
      </c>
      <c r="G1505" s="41">
        <f>MAX(IF($B1505="No",0,MIN((0.75*E1505),1694)),MIN(E1505,(0.75*$C1505),1694))</f>
        <v>0</v>
      </c>
      <c r="H1505" s="54" t="str">
        <f>IF(OR(COUNT(C1505:E1505)&lt;&gt;3,ISBLANK(B1505)),"",SUM(F1505:G1505))</f>
        <v/>
      </c>
    </row>
    <row r="1506" spans="6:8" ht="17.25" x14ac:dyDescent="0.3">
      <c r="F1506" s="41">
        <f>MAX(IF($B1506="No",0,MIN((0.75*D1506),1694)),MIN(D1506,(0.75*$C1506),1694))</f>
        <v>0</v>
      </c>
      <c r="G1506" s="41">
        <f>MAX(IF($B1506="No",0,MIN((0.75*E1506),1694)),MIN(E1506,(0.75*$C1506),1694))</f>
        <v>0</v>
      </c>
      <c r="H1506" s="54" t="str">
        <f>IF(OR(COUNT(C1506:E1506)&lt;&gt;3,ISBLANK(B1506)),"",SUM(F1506:G1506))</f>
        <v/>
      </c>
    </row>
    <row r="1507" spans="6:8" ht="17.25" x14ac:dyDescent="0.3">
      <c r="F1507" s="41">
        <f>MAX(IF($B1507="No",0,MIN((0.75*D1507),1694)),MIN(D1507,(0.75*$C1507),1694))</f>
        <v>0</v>
      </c>
      <c r="G1507" s="41">
        <f>MAX(IF($B1507="No",0,MIN((0.75*E1507),1694)),MIN(E1507,(0.75*$C1507),1694))</f>
        <v>0</v>
      </c>
      <c r="H1507" s="54" t="str">
        <f>IF(OR(COUNT(C1507:E1507)&lt;&gt;3,ISBLANK(B1507)),"",SUM(F1507:G1507))</f>
        <v/>
      </c>
    </row>
    <row r="1508" spans="6:8" ht="17.25" x14ac:dyDescent="0.3">
      <c r="F1508" s="41">
        <f>MAX(IF($B1508="No",0,MIN((0.75*D1508),1694)),MIN(D1508,(0.75*$C1508),1694))</f>
        <v>0</v>
      </c>
      <c r="G1508" s="41">
        <f>MAX(IF($B1508="No",0,MIN((0.75*E1508),1694)),MIN(E1508,(0.75*$C1508),1694))</f>
        <v>0</v>
      </c>
      <c r="H1508" s="54" t="str">
        <f>IF(OR(COUNT(C1508:E1508)&lt;&gt;3,ISBLANK(B1508)),"",SUM(F1508:G1508))</f>
        <v/>
      </c>
    </row>
    <row r="1509" spans="6:8" ht="17.25" x14ac:dyDescent="0.3">
      <c r="F1509" s="41">
        <f>MAX(IF($B1509="No",0,MIN((0.75*D1509),1694)),MIN(D1509,(0.75*$C1509),1694))</f>
        <v>0</v>
      </c>
      <c r="G1509" s="41">
        <f>MAX(IF($B1509="No",0,MIN((0.75*E1509),1694)),MIN(E1509,(0.75*$C1509),1694))</f>
        <v>0</v>
      </c>
      <c r="H1509" s="54" t="str">
        <f>IF(OR(COUNT(C1509:E1509)&lt;&gt;3,ISBLANK(B1509)),"",SUM(F1509:G1509))</f>
        <v/>
      </c>
    </row>
    <row r="1510" spans="6:8" ht="17.25" x14ac:dyDescent="0.3">
      <c r="F1510" s="41">
        <f>MAX(IF($B1510="No",0,MIN((0.75*D1510),1694)),MIN(D1510,(0.75*$C1510),1694))</f>
        <v>0</v>
      </c>
      <c r="G1510" s="41">
        <f>MAX(IF($B1510="No",0,MIN((0.75*E1510),1694)),MIN(E1510,(0.75*$C1510),1694))</f>
        <v>0</v>
      </c>
      <c r="H1510" s="54" t="str">
        <f>IF(OR(COUNT(C1510:E1510)&lt;&gt;3,ISBLANK(B1510)),"",SUM(F1510:G1510))</f>
        <v/>
      </c>
    </row>
    <row r="1511" spans="6:8" ht="17.25" x14ac:dyDescent="0.3">
      <c r="F1511" s="41">
        <f>MAX(IF($B1511="No",0,MIN((0.75*D1511),1694)),MIN(D1511,(0.75*$C1511),1694))</f>
        <v>0</v>
      </c>
      <c r="G1511" s="41">
        <f>MAX(IF($B1511="No",0,MIN((0.75*E1511),1694)),MIN(E1511,(0.75*$C1511),1694))</f>
        <v>0</v>
      </c>
      <c r="H1511" s="54" t="str">
        <f>IF(OR(COUNT(C1511:E1511)&lt;&gt;3,ISBLANK(B1511)),"",SUM(F1511:G1511))</f>
        <v/>
      </c>
    </row>
    <row r="1512" spans="6:8" ht="17.25" x14ac:dyDescent="0.3">
      <c r="F1512" s="41">
        <f>MAX(IF($B1512="No",0,MIN((0.75*D1512),1694)),MIN(D1512,(0.75*$C1512),1694))</f>
        <v>0</v>
      </c>
      <c r="G1512" s="41">
        <f>MAX(IF($B1512="No",0,MIN((0.75*E1512),1694)),MIN(E1512,(0.75*$C1512),1694))</f>
        <v>0</v>
      </c>
      <c r="H1512" s="54" t="str">
        <f>IF(OR(COUNT(C1512:E1512)&lt;&gt;3,ISBLANK(B1512)),"",SUM(F1512:G1512))</f>
        <v/>
      </c>
    </row>
    <row r="1513" spans="6:8" ht="17.25" x14ac:dyDescent="0.3">
      <c r="F1513" s="41">
        <f>MAX(IF($B1513="No",0,MIN((0.75*D1513),1694)),MIN(D1513,(0.75*$C1513),1694))</f>
        <v>0</v>
      </c>
      <c r="G1513" s="41">
        <f>MAX(IF($B1513="No",0,MIN((0.75*E1513),1694)),MIN(E1513,(0.75*$C1513),1694))</f>
        <v>0</v>
      </c>
      <c r="H1513" s="54" t="str">
        <f>IF(OR(COUNT(C1513:E1513)&lt;&gt;3,ISBLANK(B1513)),"",SUM(F1513:G1513))</f>
        <v/>
      </c>
    </row>
    <row r="1514" spans="6:8" ht="17.25" x14ac:dyDescent="0.3">
      <c r="F1514" s="41">
        <f>MAX(IF($B1514="No",0,MIN((0.75*D1514),1694)),MIN(D1514,(0.75*$C1514),1694))</f>
        <v>0</v>
      </c>
      <c r="G1514" s="41">
        <f>MAX(IF($B1514="No",0,MIN((0.75*E1514),1694)),MIN(E1514,(0.75*$C1514),1694))</f>
        <v>0</v>
      </c>
      <c r="H1514" s="54" t="str">
        <f>IF(OR(COUNT(C1514:E1514)&lt;&gt;3,ISBLANK(B1514)),"",SUM(F1514:G1514))</f>
        <v/>
      </c>
    </row>
    <row r="1515" spans="6:8" ht="17.25" x14ac:dyDescent="0.3">
      <c r="F1515" s="41">
        <f>MAX(IF($B1515="No",0,MIN((0.75*D1515),1694)),MIN(D1515,(0.75*$C1515),1694))</f>
        <v>0</v>
      </c>
      <c r="G1515" s="41">
        <f>MAX(IF($B1515="No",0,MIN((0.75*E1515),1694)),MIN(E1515,(0.75*$C1515),1694))</f>
        <v>0</v>
      </c>
      <c r="H1515" s="54" t="str">
        <f>IF(OR(COUNT(C1515:E1515)&lt;&gt;3,ISBLANK(B1515)),"",SUM(F1515:G1515))</f>
        <v/>
      </c>
    </row>
    <row r="1516" spans="6:8" ht="17.25" x14ac:dyDescent="0.3">
      <c r="F1516" s="41">
        <f>MAX(IF($B1516="No",0,MIN((0.75*D1516),1694)),MIN(D1516,(0.75*$C1516),1694))</f>
        <v>0</v>
      </c>
      <c r="G1516" s="41">
        <f>MAX(IF($B1516="No",0,MIN((0.75*E1516),1694)),MIN(E1516,(0.75*$C1516),1694))</f>
        <v>0</v>
      </c>
      <c r="H1516" s="54" t="str">
        <f>IF(OR(COUNT(C1516:E1516)&lt;&gt;3,ISBLANK(B1516)),"",SUM(F1516:G1516))</f>
        <v/>
      </c>
    </row>
    <row r="1517" spans="6:8" ht="17.25" x14ac:dyDescent="0.3">
      <c r="F1517" s="41">
        <f>MAX(IF($B1517="No",0,MIN((0.75*D1517),1694)),MIN(D1517,(0.75*$C1517),1694))</f>
        <v>0</v>
      </c>
      <c r="G1517" s="41">
        <f>MAX(IF($B1517="No",0,MIN((0.75*E1517),1694)),MIN(E1517,(0.75*$C1517),1694))</f>
        <v>0</v>
      </c>
      <c r="H1517" s="54" t="str">
        <f>IF(OR(COUNT(C1517:E1517)&lt;&gt;3,ISBLANK(B1517)),"",SUM(F1517:G1517))</f>
        <v/>
      </c>
    </row>
    <row r="1518" spans="6:8" ht="17.25" x14ac:dyDescent="0.3">
      <c r="F1518" s="41">
        <f>MAX(IF($B1518="No",0,MIN((0.75*D1518),1694)),MIN(D1518,(0.75*$C1518),1694))</f>
        <v>0</v>
      </c>
      <c r="G1518" s="41">
        <f>MAX(IF($B1518="No",0,MIN((0.75*E1518),1694)),MIN(E1518,(0.75*$C1518),1694))</f>
        <v>0</v>
      </c>
      <c r="H1518" s="54" t="str">
        <f>IF(OR(COUNT(C1518:E1518)&lt;&gt;3,ISBLANK(B1518)),"",SUM(F1518:G1518))</f>
        <v/>
      </c>
    </row>
    <row r="1519" spans="6:8" ht="17.25" x14ac:dyDescent="0.3">
      <c r="F1519" s="41">
        <f>MAX(IF($B1519="No",0,MIN((0.75*D1519),1694)),MIN(D1519,(0.75*$C1519),1694))</f>
        <v>0</v>
      </c>
      <c r="G1519" s="41">
        <f>MAX(IF($B1519="No",0,MIN((0.75*E1519),1694)),MIN(E1519,(0.75*$C1519),1694))</f>
        <v>0</v>
      </c>
      <c r="H1519" s="54" t="str">
        <f>IF(OR(COUNT(C1519:E1519)&lt;&gt;3,ISBLANK(B1519)),"",SUM(F1519:G1519))</f>
        <v/>
      </c>
    </row>
    <row r="1520" spans="6:8" ht="17.25" x14ac:dyDescent="0.3">
      <c r="F1520" s="41">
        <f>MAX(IF($B1520="No",0,MIN((0.75*D1520),1694)),MIN(D1520,(0.75*$C1520),1694))</f>
        <v>0</v>
      </c>
      <c r="G1520" s="41">
        <f>MAX(IF($B1520="No",0,MIN((0.75*E1520),1694)),MIN(E1520,(0.75*$C1520),1694))</f>
        <v>0</v>
      </c>
      <c r="H1520" s="54" t="str">
        <f>IF(OR(COUNT(C1520:E1520)&lt;&gt;3,ISBLANK(B1520)),"",SUM(F1520:G1520))</f>
        <v/>
      </c>
    </row>
    <row r="1521" spans="6:8" ht="17.25" x14ac:dyDescent="0.3">
      <c r="F1521" s="41">
        <f>MAX(IF($B1521="No",0,MIN((0.75*D1521),1694)),MIN(D1521,(0.75*$C1521),1694))</f>
        <v>0</v>
      </c>
      <c r="G1521" s="41">
        <f>MAX(IF($B1521="No",0,MIN((0.75*E1521),1694)),MIN(E1521,(0.75*$C1521),1694))</f>
        <v>0</v>
      </c>
      <c r="H1521" s="54" t="str">
        <f>IF(OR(COUNT(C1521:E1521)&lt;&gt;3,ISBLANK(B1521)),"",SUM(F1521:G1521))</f>
        <v/>
      </c>
    </row>
    <row r="1522" spans="6:8" ht="17.25" x14ac:dyDescent="0.3">
      <c r="F1522" s="41">
        <f>MAX(IF($B1522="No",0,MIN((0.75*D1522),1694)),MIN(D1522,(0.75*$C1522),1694))</f>
        <v>0</v>
      </c>
      <c r="G1522" s="41">
        <f>MAX(IF($B1522="No",0,MIN((0.75*E1522),1694)),MIN(E1522,(0.75*$C1522),1694))</f>
        <v>0</v>
      </c>
      <c r="H1522" s="54" t="str">
        <f>IF(OR(COUNT(C1522:E1522)&lt;&gt;3,ISBLANK(B1522)),"",SUM(F1522:G1522))</f>
        <v/>
      </c>
    </row>
    <row r="1523" spans="6:8" ht="17.25" x14ac:dyDescent="0.3">
      <c r="F1523" s="41">
        <f>MAX(IF($B1523="No",0,MIN((0.75*D1523),1694)),MIN(D1523,(0.75*$C1523),1694))</f>
        <v>0</v>
      </c>
      <c r="G1523" s="41">
        <f>MAX(IF($B1523="No",0,MIN((0.75*E1523),1694)),MIN(E1523,(0.75*$C1523),1694))</f>
        <v>0</v>
      </c>
      <c r="H1523" s="54" t="str">
        <f>IF(OR(COUNT(C1523:E1523)&lt;&gt;3,ISBLANK(B1523)),"",SUM(F1523:G1523))</f>
        <v/>
      </c>
    </row>
    <row r="1524" spans="6:8" ht="17.25" x14ac:dyDescent="0.3">
      <c r="F1524" s="41">
        <f>MAX(IF($B1524="No",0,MIN((0.75*D1524),1694)),MIN(D1524,(0.75*$C1524),1694))</f>
        <v>0</v>
      </c>
      <c r="G1524" s="41">
        <f>MAX(IF($B1524="No",0,MIN((0.75*E1524),1694)),MIN(E1524,(0.75*$C1524),1694))</f>
        <v>0</v>
      </c>
      <c r="H1524" s="54" t="str">
        <f>IF(OR(COUNT(C1524:E1524)&lt;&gt;3,ISBLANK(B1524)),"",SUM(F1524:G1524))</f>
        <v/>
      </c>
    </row>
    <row r="1525" spans="6:8" ht="17.25" x14ac:dyDescent="0.3">
      <c r="F1525" s="41">
        <f>MAX(IF($B1525="No",0,MIN((0.75*D1525),1694)),MIN(D1525,(0.75*$C1525),1694))</f>
        <v>0</v>
      </c>
      <c r="G1525" s="41">
        <f>MAX(IF($B1525="No",0,MIN((0.75*E1525),1694)),MIN(E1525,(0.75*$C1525),1694))</f>
        <v>0</v>
      </c>
      <c r="H1525" s="54" t="str">
        <f>IF(OR(COUNT(C1525:E1525)&lt;&gt;3,ISBLANK(B1525)),"",SUM(F1525:G1525))</f>
        <v/>
      </c>
    </row>
    <row r="1526" spans="6:8" ht="17.25" x14ac:dyDescent="0.3">
      <c r="F1526" s="41">
        <f>MAX(IF($B1526="No",0,MIN((0.75*D1526),1694)),MIN(D1526,(0.75*$C1526),1694))</f>
        <v>0</v>
      </c>
      <c r="G1526" s="41">
        <f>MAX(IF($B1526="No",0,MIN((0.75*E1526),1694)),MIN(E1526,(0.75*$C1526),1694))</f>
        <v>0</v>
      </c>
      <c r="H1526" s="54" t="str">
        <f>IF(OR(COUNT(C1526:E1526)&lt;&gt;3,ISBLANK(B1526)),"",SUM(F1526:G1526))</f>
        <v/>
      </c>
    </row>
    <row r="1527" spans="6:8" ht="17.25" x14ac:dyDescent="0.3">
      <c r="F1527" s="41">
        <f>MAX(IF($B1527="No",0,MIN((0.75*D1527),1694)),MIN(D1527,(0.75*$C1527),1694))</f>
        <v>0</v>
      </c>
      <c r="G1527" s="41">
        <f>MAX(IF($B1527="No",0,MIN((0.75*E1527),1694)),MIN(E1527,(0.75*$C1527),1694))</f>
        <v>0</v>
      </c>
      <c r="H1527" s="54" t="str">
        <f>IF(OR(COUNT(C1527:E1527)&lt;&gt;3,ISBLANK(B1527)),"",SUM(F1527:G1527))</f>
        <v/>
      </c>
    </row>
    <row r="1528" spans="6:8" ht="17.25" x14ac:dyDescent="0.3">
      <c r="F1528" s="41">
        <f>MAX(IF($B1528="No",0,MIN((0.75*D1528),1694)),MIN(D1528,(0.75*$C1528),1694))</f>
        <v>0</v>
      </c>
      <c r="G1528" s="41">
        <f>MAX(IF($B1528="No",0,MIN((0.75*E1528),1694)),MIN(E1528,(0.75*$C1528),1694))</f>
        <v>0</v>
      </c>
      <c r="H1528" s="54" t="str">
        <f>IF(OR(COUNT(C1528:E1528)&lt;&gt;3,ISBLANK(B1528)),"",SUM(F1528:G1528))</f>
        <v/>
      </c>
    </row>
    <row r="1529" spans="6:8" ht="17.25" x14ac:dyDescent="0.3">
      <c r="F1529" s="41">
        <f>MAX(IF($B1529="No",0,MIN((0.75*D1529),1694)),MIN(D1529,(0.75*$C1529),1694))</f>
        <v>0</v>
      </c>
      <c r="G1529" s="41">
        <f>MAX(IF($B1529="No",0,MIN((0.75*E1529),1694)),MIN(E1529,(0.75*$C1529),1694))</f>
        <v>0</v>
      </c>
      <c r="H1529" s="54" t="str">
        <f>IF(OR(COUNT(C1529:E1529)&lt;&gt;3,ISBLANK(B1529)),"",SUM(F1529:G1529))</f>
        <v/>
      </c>
    </row>
    <row r="1530" spans="6:8" ht="17.25" x14ac:dyDescent="0.3">
      <c r="F1530" s="41">
        <f>MAX(IF($B1530="No",0,MIN((0.75*D1530),1694)),MIN(D1530,(0.75*$C1530),1694))</f>
        <v>0</v>
      </c>
      <c r="G1530" s="41">
        <f>MAX(IF($B1530="No",0,MIN((0.75*E1530),1694)),MIN(E1530,(0.75*$C1530),1694))</f>
        <v>0</v>
      </c>
      <c r="H1530" s="54" t="str">
        <f>IF(OR(COUNT(C1530:E1530)&lt;&gt;3,ISBLANK(B1530)),"",SUM(F1530:G1530))</f>
        <v/>
      </c>
    </row>
    <row r="1531" spans="6:8" ht="17.25" x14ac:dyDescent="0.3">
      <c r="F1531" s="41">
        <f>MAX(IF($B1531="No",0,MIN((0.75*D1531),1694)),MIN(D1531,(0.75*$C1531),1694))</f>
        <v>0</v>
      </c>
      <c r="G1531" s="41">
        <f>MAX(IF($B1531="No",0,MIN((0.75*E1531),1694)),MIN(E1531,(0.75*$C1531),1694))</f>
        <v>0</v>
      </c>
      <c r="H1531" s="54" t="str">
        <f>IF(OR(COUNT(C1531:E1531)&lt;&gt;3,ISBLANK(B1531)),"",SUM(F1531:G1531))</f>
        <v/>
      </c>
    </row>
    <row r="1532" spans="6:8" ht="17.25" x14ac:dyDescent="0.3">
      <c r="F1532" s="41">
        <f>MAX(IF($B1532="No",0,MIN((0.75*D1532),1694)),MIN(D1532,(0.75*$C1532),1694))</f>
        <v>0</v>
      </c>
      <c r="G1532" s="41">
        <f>MAX(IF($B1532="No",0,MIN((0.75*E1532),1694)),MIN(E1532,(0.75*$C1532),1694))</f>
        <v>0</v>
      </c>
      <c r="H1532" s="54" t="str">
        <f>IF(OR(COUNT(C1532:E1532)&lt;&gt;3,ISBLANK(B1532)),"",SUM(F1532:G1532))</f>
        <v/>
      </c>
    </row>
    <row r="1533" spans="6:8" ht="17.25" x14ac:dyDescent="0.3">
      <c r="F1533" s="41">
        <f>MAX(IF($B1533="No",0,MIN((0.75*D1533),1694)),MIN(D1533,(0.75*$C1533),1694))</f>
        <v>0</v>
      </c>
      <c r="G1533" s="41">
        <f>MAX(IF($B1533="No",0,MIN((0.75*E1533),1694)),MIN(E1533,(0.75*$C1533),1694))</f>
        <v>0</v>
      </c>
      <c r="H1533" s="54" t="str">
        <f>IF(OR(COUNT(C1533:E1533)&lt;&gt;3,ISBLANK(B1533)),"",SUM(F1533:G1533))</f>
        <v/>
      </c>
    </row>
    <row r="1534" spans="6:8" ht="17.25" x14ac:dyDescent="0.3">
      <c r="F1534" s="41">
        <f>MAX(IF($B1534="No",0,MIN((0.75*D1534),1694)),MIN(D1534,(0.75*$C1534),1694))</f>
        <v>0</v>
      </c>
      <c r="G1534" s="41">
        <f>MAX(IF($B1534="No",0,MIN((0.75*E1534),1694)),MIN(E1534,(0.75*$C1534),1694))</f>
        <v>0</v>
      </c>
      <c r="H1534" s="54" t="str">
        <f>IF(OR(COUNT(C1534:E1534)&lt;&gt;3,ISBLANK(B1534)),"",SUM(F1534:G1534))</f>
        <v/>
      </c>
    </row>
    <row r="1535" spans="6:8" ht="17.25" x14ac:dyDescent="0.3">
      <c r="F1535" s="41">
        <f>MAX(IF($B1535="No",0,MIN((0.75*D1535),1694)),MIN(D1535,(0.75*$C1535),1694))</f>
        <v>0</v>
      </c>
      <c r="G1535" s="41">
        <f>MAX(IF($B1535="No",0,MIN((0.75*E1535),1694)),MIN(E1535,(0.75*$C1535),1694))</f>
        <v>0</v>
      </c>
      <c r="H1535" s="54" t="str">
        <f>IF(OR(COUNT(C1535:E1535)&lt;&gt;3,ISBLANK(B1535)),"",SUM(F1535:G1535))</f>
        <v/>
      </c>
    </row>
    <row r="1536" spans="6:8" ht="17.25" x14ac:dyDescent="0.3">
      <c r="F1536" s="41">
        <f>MAX(IF($B1536="No",0,MIN((0.75*D1536),1694)),MIN(D1536,(0.75*$C1536),1694))</f>
        <v>0</v>
      </c>
      <c r="G1536" s="41">
        <f>MAX(IF($B1536="No",0,MIN((0.75*E1536),1694)),MIN(E1536,(0.75*$C1536),1694))</f>
        <v>0</v>
      </c>
      <c r="H1536" s="54" t="str">
        <f>IF(OR(COUNT(C1536:E1536)&lt;&gt;3,ISBLANK(B1536)),"",SUM(F1536:G1536))</f>
        <v/>
      </c>
    </row>
    <row r="1537" spans="6:8" ht="17.25" x14ac:dyDescent="0.3">
      <c r="F1537" s="41">
        <f>MAX(IF($B1537="No",0,MIN((0.75*D1537),1694)),MIN(D1537,(0.75*$C1537),1694))</f>
        <v>0</v>
      </c>
      <c r="G1537" s="41">
        <f>MAX(IF($B1537="No",0,MIN((0.75*E1537),1694)),MIN(E1537,(0.75*$C1537),1694))</f>
        <v>0</v>
      </c>
      <c r="H1537" s="54" t="str">
        <f>IF(OR(COUNT(C1537:E1537)&lt;&gt;3,ISBLANK(B1537)),"",SUM(F1537:G1537))</f>
        <v/>
      </c>
    </row>
    <row r="1538" spans="6:8" ht="17.25" x14ac:dyDescent="0.3">
      <c r="F1538" s="41">
        <f>MAX(IF($B1538="No",0,MIN((0.75*D1538),1694)),MIN(D1538,(0.75*$C1538),1694))</f>
        <v>0</v>
      </c>
      <c r="G1538" s="41">
        <f>MAX(IF($B1538="No",0,MIN((0.75*E1538),1694)),MIN(E1538,(0.75*$C1538),1694))</f>
        <v>0</v>
      </c>
      <c r="H1538" s="54" t="str">
        <f>IF(OR(COUNT(C1538:E1538)&lt;&gt;3,ISBLANK(B1538)),"",SUM(F1538:G1538))</f>
        <v/>
      </c>
    </row>
    <row r="1539" spans="6:8" ht="17.25" x14ac:dyDescent="0.3">
      <c r="F1539" s="41">
        <f>MAX(IF($B1539="No",0,MIN((0.75*D1539),1694)),MIN(D1539,(0.75*$C1539),1694))</f>
        <v>0</v>
      </c>
      <c r="G1539" s="41">
        <f>MAX(IF($B1539="No",0,MIN((0.75*E1539),1694)),MIN(E1539,(0.75*$C1539),1694))</f>
        <v>0</v>
      </c>
      <c r="H1539" s="54" t="str">
        <f>IF(OR(COUNT(C1539:E1539)&lt;&gt;3,ISBLANK(B1539)),"",SUM(F1539:G1539))</f>
        <v/>
      </c>
    </row>
    <row r="1540" spans="6:8" ht="17.25" x14ac:dyDescent="0.3">
      <c r="F1540" s="41">
        <f>MAX(IF($B1540="No",0,MIN((0.75*D1540),1694)),MIN(D1540,(0.75*$C1540),1694))</f>
        <v>0</v>
      </c>
      <c r="G1540" s="41">
        <f>MAX(IF($B1540="No",0,MIN((0.75*E1540),1694)),MIN(E1540,(0.75*$C1540),1694))</f>
        <v>0</v>
      </c>
      <c r="H1540" s="54" t="str">
        <f>IF(OR(COUNT(C1540:E1540)&lt;&gt;3,ISBLANK(B1540)),"",SUM(F1540:G1540))</f>
        <v/>
      </c>
    </row>
    <row r="1541" spans="6:8" ht="17.25" x14ac:dyDescent="0.3">
      <c r="F1541" s="41">
        <f>MAX(IF($B1541="No",0,MIN((0.75*D1541),1694)),MIN(D1541,(0.75*$C1541),1694))</f>
        <v>0</v>
      </c>
      <c r="G1541" s="41">
        <f>MAX(IF($B1541="No",0,MIN((0.75*E1541),1694)),MIN(E1541,(0.75*$C1541),1694))</f>
        <v>0</v>
      </c>
      <c r="H1541" s="54" t="str">
        <f>IF(OR(COUNT(C1541:E1541)&lt;&gt;3,ISBLANK(B1541)),"",SUM(F1541:G1541))</f>
        <v/>
      </c>
    </row>
    <row r="1542" spans="6:8" ht="17.25" x14ac:dyDescent="0.3">
      <c r="F1542" s="41">
        <f>MAX(IF($B1542="No",0,MIN((0.75*D1542),1694)),MIN(D1542,(0.75*$C1542),1694))</f>
        <v>0</v>
      </c>
      <c r="G1542" s="41">
        <f>MAX(IF($B1542="No",0,MIN((0.75*E1542),1694)),MIN(E1542,(0.75*$C1542),1694))</f>
        <v>0</v>
      </c>
      <c r="H1542" s="54" t="str">
        <f>IF(OR(COUNT(C1542:E1542)&lt;&gt;3,ISBLANK(B1542)),"",SUM(F1542:G1542))</f>
        <v/>
      </c>
    </row>
    <row r="1543" spans="6:8" ht="17.25" x14ac:dyDescent="0.3">
      <c r="F1543" s="41">
        <f>MAX(IF($B1543="No",0,MIN((0.75*D1543),1694)),MIN(D1543,(0.75*$C1543),1694))</f>
        <v>0</v>
      </c>
      <c r="G1543" s="41">
        <f>MAX(IF($B1543="No",0,MIN((0.75*E1543),1694)),MIN(E1543,(0.75*$C1543),1694))</f>
        <v>0</v>
      </c>
      <c r="H1543" s="54" t="str">
        <f>IF(OR(COUNT(C1543:E1543)&lt;&gt;3,ISBLANK(B1543)),"",SUM(F1543:G1543))</f>
        <v/>
      </c>
    </row>
    <row r="1544" spans="6:8" ht="17.25" x14ac:dyDescent="0.3">
      <c r="F1544" s="41">
        <f>MAX(IF($B1544="No",0,MIN((0.75*D1544),1694)),MIN(D1544,(0.75*$C1544),1694))</f>
        <v>0</v>
      </c>
      <c r="G1544" s="41">
        <f>MAX(IF($B1544="No",0,MIN((0.75*E1544),1694)),MIN(E1544,(0.75*$C1544),1694))</f>
        <v>0</v>
      </c>
      <c r="H1544" s="54" t="str">
        <f>IF(OR(COUNT(C1544:E1544)&lt;&gt;3,ISBLANK(B1544)),"",SUM(F1544:G1544))</f>
        <v/>
      </c>
    </row>
    <row r="1545" spans="6:8" ht="17.25" x14ac:dyDescent="0.3">
      <c r="F1545" s="41">
        <f>MAX(IF($B1545="No",0,MIN((0.75*D1545),1694)),MIN(D1545,(0.75*$C1545),1694))</f>
        <v>0</v>
      </c>
      <c r="G1545" s="41">
        <f>MAX(IF($B1545="No",0,MIN((0.75*E1545),1694)),MIN(E1545,(0.75*$C1545),1694))</f>
        <v>0</v>
      </c>
      <c r="H1545" s="54" t="str">
        <f>IF(OR(COUNT(C1545:E1545)&lt;&gt;3,ISBLANK(B1545)),"",SUM(F1545:G1545))</f>
        <v/>
      </c>
    </row>
    <row r="1546" spans="6:8" ht="17.25" x14ac:dyDescent="0.3">
      <c r="F1546" s="41">
        <f>MAX(IF($B1546="No",0,MIN((0.75*D1546),1694)),MIN(D1546,(0.75*$C1546),1694))</f>
        <v>0</v>
      </c>
      <c r="G1546" s="41">
        <f>MAX(IF($B1546="No",0,MIN((0.75*E1546),1694)),MIN(E1546,(0.75*$C1546),1694))</f>
        <v>0</v>
      </c>
      <c r="H1546" s="54" t="str">
        <f>IF(OR(COUNT(C1546:E1546)&lt;&gt;3,ISBLANK(B1546)),"",SUM(F1546:G1546))</f>
        <v/>
      </c>
    </row>
    <row r="1547" spans="6:8" ht="17.25" x14ac:dyDescent="0.3">
      <c r="F1547" s="41">
        <f>MAX(IF($B1547="No",0,MIN((0.75*D1547),1694)),MIN(D1547,(0.75*$C1547),1694))</f>
        <v>0</v>
      </c>
      <c r="G1547" s="41">
        <f>MAX(IF($B1547="No",0,MIN((0.75*E1547),1694)),MIN(E1547,(0.75*$C1547),1694))</f>
        <v>0</v>
      </c>
      <c r="H1547" s="54" t="str">
        <f>IF(OR(COUNT(C1547:E1547)&lt;&gt;3,ISBLANK(B1547)),"",SUM(F1547:G1547))</f>
        <v/>
      </c>
    </row>
    <row r="1548" spans="6:8" ht="17.25" x14ac:dyDescent="0.3">
      <c r="F1548" s="41">
        <f>MAX(IF($B1548="No",0,MIN((0.75*D1548),1694)),MIN(D1548,(0.75*$C1548),1694))</f>
        <v>0</v>
      </c>
      <c r="G1548" s="41">
        <f>MAX(IF($B1548="No",0,MIN((0.75*E1548),1694)),MIN(E1548,(0.75*$C1548),1694))</f>
        <v>0</v>
      </c>
      <c r="H1548" s="54" t="str">
        <f>IF(OR(COUNT(C1548:E1548)&lt;&gt;3,ISBLANK(B1548)),"",SUM(F1548:G1548))</f>
        <v/>
      </c>
    </row>
    <row r="1549" spans="6:8" ht="17.25" x14ac:dyDescent="0.3">
      <c r="F1549" s="41">
        <f>MAX(IF($B1549="No",0,MIN((0.75*D1549),1694)),MIN(D1549,(0.75*$C1549),1694))</f>
        <v>0</v>
      </c>
      <c r="G1549" s="41">
        <f>MAX(IF($B1549="No",0,MIN((0.75*E1549),1694)),MIN(E1549,(0.75*$C1549),1694))</f>
        <v>0</v>
      </c>
      <c r="H1549" s="54" t="str">
        <f>IF(OR(COUNT(C1549:E1549)&lt;&gt;3,ISBLANK(B1549)),"",SUM(F1549:G1549))</f>
        <v/>
      </c>
    </row>
    <row r="1550" spans="6:8" ht="17.25" x14ac:dyDescent="0.3">
      <c r="F1550" s="41">
        <f>MAX(IF($B1550="No",0,MIN((0.75*D1550),1694)),MIN(D1550,(0.75*$C1550),1694))</f>
        <v>0</v>
      </c>
      <c r="G1550" s="41">
        <f>MAX(IF($B1550="No",0,MIN((0.75*E1550),1694)),MIN(E1550,(0.75*$C1550),1694))</f>
        <v>0</v>
      </c>
      <c r="H1550" s="54" t="str">
        <f>IF(OR(COUNT(C1550:E1550)&lt;&gt;3,ISBLANK(B1550)),"",SUM(F1550:G1550))</f>
        <v/>
      </c>
    </row>
    <row r="1551" spans="6:8" ht="17.25" x14ac:dyDescent="0.3">
      <c r="F1551" s="41">
        <f>MAX(IF($B1551="No",0,MIN((0.75*D1551),1694)),MIN(D1551,(0.75*$C1551),1694))</f>
        <v>0</v>
      </c>
      <c r="G1551" s="41">
        <f>MAX(IF($B1551="No",0,MIN((0.75*E1551),1694)),MIN(E1551,(0.75*$C1551),1694))</f>
        <v>0</v>
      </c>
      <c r="H1551" s="54" t="str">
        <f>IF(OR(COUNT(C1551:E1551)&lt;&gt;3,ISBLANK(B1551)),"",SUM(F1551:G1551))</f>
        <v/>
      </c>
    </row>
    <row r="1552" spans="6:8" ht="17.25" x14ac:dyDescent="0.3">
      <c r="F1552" s="41">
        <f>MAX(IF($B1552="No",0,MIN((0.75*D1552),1694)),MIN(D1552,(0.75*$C1552),1694))</f>
        <v>0</v>
      </c>
      <c r="G1552" s="41">
        <f>MAX(IF($B1552="No",0,MIN((0.75*E1552),1694)),MIN(E1552,(0.75*$C1552),1694))</f>
        <v>0</v>
      </c>
      <c r="H1552" s="54" t="str">
        <f>IF(OR(COUNT(C1552:E1552)&lt;&gt;3,ISBLANK(B1552)),"",SUM(F1552:G1552))</f>
        <v/>
      </c>
    </row>
    <row r="1553" spans="6:8" ht="17.25" x14ac:dyDescent="0.3">
      <c r="F1553" s="41">
        <f>MAX(IF($B1553="No",0,MIN((0.75*D1553),1694)),MIN(D1553,(0.75*$C1553),1694))</f>
        <v>0</v>
      </c>
      <c r="G1553" s="41">
        <f>MAX(IF($B1553="No",0,MIN((0.75*E1553),1694)),MIN(E1553,(0.75*$C1553),1694))</f>
        <v>0</v>
      </c>
      <c r="H1553" s="54" t="str">
        <f>IF(OR(COUNT(C1553:E1553)&lt;&gt;3,ISBLANK(B1553)),"",SUM(F1553:G1553))</f>
        <v/>
      </c>
    </row>
    <row r="1554" spans="6:8" ht="17.25" x14ac:dyDescent="0.3">
      <c r="F1554" s="41">
        <f>MAX(IF($B1554="No",0,MIN((0.75*D1554),1694)),MIN(D1554,(0.75*$C1554),1694))</f>
        <v>0</v>
      </c>
      <c r="G1554" s="41">
        <f>MAX(IF($B1554="No",0,MIN((0.75*E1554),1694)),MIN(E1554,(0.75*$C1554),1694))</f>
        <v>0</v>
      </c>
      <c r="H1554" s="54" t="str">
        <f>IF(OR(COUNT(C1554:E1554)&lt;&gt;3,ISBLANK(B1554)),"",SUM(F1554:G1554))</f>
        <v/>
      </c>
    </row>
    <row r="1555" spans="6:8" ht="17.25" x14ac:dyDescent="0.3">
      <c r="F1555" s="41">
        <f>MAX(IF($B1555="No",0,MIN((0.75*D1555),1694)),MIN(D1555,(0.75*$C1555),1694))</f>
        <v>0</v>
      </c>
      <c r="G1555" s="41">
        <f>MAX(IF($B1555="No",0,MIN((0.75*E1555),1694)),MIN(E1555,(0.75*$C1555),1694))</f>
        <v>0</v>
      </c>
      <c r="H1555" s="54" t="str">
        <f>IF(OR(COUNT(C1555:E1555)&lt;&gt;3,ISBLANK(B1555)),"",SUM(F1555:G1555))</f>
        <v/>
      </c>
    </row>
    <row r="1556" spans="6:8" ht="17.25" x14ac:dyDescent="0.3">
      <c r="F1556" s="41">
        <f>MAX(IF($B1556="No",0,MIN((0.75*D1556),1694)),MIN(D1556,(0.75*$C1556),1694))</f>
        <v>0</v>
      </c>
      <c r="G1556" s="41">
        <f>MAX(IF($B1556="No",0,MIN((0.75*E1556),1694)),MIN(E1556,(0.75*$C1556),1694))</f>
        <v>0</v>
      </c>
      <c r="H1556" s="54" t="str">
        <f>IF(OR(COUNT(C1556:E1556)&lt;&gt;3,ISBLANK(B1556)),"",SUM(F1556:G1556))</f>
        <v/>
      </c>
    </row>
    <row r="1557" spans="6:8" ht="17.25" x14ac:dyDescent="0.3">
      <c r="F1557" s="41">
        <f>MAX(IF($B1557="No",0,MIN((0.75*D1557),1694)),MIN(D1557,(0.75*$C1557),1694))</f>
        <v>0</v>
      </c>
      <c r="G1557" s="41">
        <f>MAX(IF($B1557="No",0,MIN((0.75*E1557),1694)),MIN(E1557,(0.75*$C1557),1694))</f>
        <v>0</v>
      </c>
      <c r="H1557" s="54" t="str">
        <f>IF(OR(COUNT(C1557:E1557)&lt;&gt;3,ISBLANK(B1557)),"",SUM(F1557:G1557))</f>
        <v/>
      </c>
    </row>
    <row r="1558" spans="6:8" ht="17.25" x14ac:dyDescent="0.3">
      <c r="F1558" s="41">
        <f>MAX(IF($B1558="No",0,MIN((0.75*D1558),1694)),MIN(D1558,(0.75*$C1558),1694))</f>
        <v>0</v>
      </c>
      <c r="G1558" s="41">
        <f>MAX(IF($B1558="No",0,MIN((0.75*E1558),1694)),MIN(E1558,(0.75*$C1558),1694))</f>
        <v>0</v>
      </c>
      <c r="H1558" s="54" t="str">
        <f>IF(OR(COUNT(C1558:E1558)&lt;&gt;3,ISBLANK(B1558)),"",SUM(F1558:G1558))</f>
        <v/>
      </c>
    </row>
    <row r="1559" spans="6:8" ht="17.25" x14ac:dyDescent="0.3">
      <c r="F1559" s="41">
        <f>MAX(IF($B1559="No",0,MIN((0.75*D1559),1694)),MIN(D1559,(0.75*$C1559),1694))</f>
        <v>0</v>
      </c>
      <c r="G1559" s="41">
        <f>MAX(IF($B1559="No",0,MIN((0.75*E1559),1694)),MIN(E1559,(0.75*$C1559),1694))</f>
        <v>0</v>
      </c>
      <c r="H1559" s="54" t="str">
        <f>IF(OR(COUNT(C1559:E1559)&lt;&gt;3,ISBLANK(B1559)),"",SUM(F1559:G1559))</f>
        <v/>
      </c>
    </row>
    <row r="1560" spans="6:8" ht="17.25" x14ac:dyDescent="0.3">
      <c r="F1560" s="41">
        <f>MAX(IF($B1560="No",0,MIN((0.75*D1560),1694)),MIN(D1560,(0.75*$C1560),1694))</f>
        <v>0</v>
      </c>
      <c r="G1560" s="41">
        <f>MAX(IF($B1560="No",0,MIN((0.75*E1560),1694)),MIN(E1560,(0.75*$C1560),1694))</f>
        <v>0</v>
      </c>
      <c r="H1560" s="54" t="str">
        <f>IF(OR(COUNT(C1560:E1560)&lt;&gt;3,ISBLANK(B1560)),"",SUM(F1560:G1560))</f>
        <v/>
      </c>
    </row>
    <row r="1561" spans="6:8" ht="17.25" x14ac:dyDescent="0.3">
      <c r="F1561" s="41">
        <f>MAX(IF($B1561="No",0,MIN((0.75*D1561),1694)),MIN(D1561,(0.75*$C1561),1694))</f>
        <v>0</v>
      </c>
      <c r="G1561" s="41">
        <f>MAX(IF($B1561="No",0,MIN((0.75*E1561),1694)),MIN(E1561,(0.75*$C1561),1694))</f>
        <v>0</v>
      </c>
      <c r="H1561" s="54" t="str">
        <f>IF(OR(COUNT(C1561:E1561)&lt;&gt;3,ISBLANK(B1561)),"",SUM(F1561:G1561))</f>
        <v/>
      </c>
    </row>
    <row r="1562" spans="6:8" ht="17.25" x14ac:dyDescent="0.3">
      <c r="F1562" s="41">
        <f>MAX(IF($B1562="No",0,MIN((0.75*D1562),1694)),MIN(D1562,(0.75*$C1562),1694))</f>
        <v>0</v>
      </c>
      <c r="G1562" s="41">
        <f>MAX(IF($B1562="No",0,MIN((0.75*E1562),1694)),MIN(E1562,(0.75*$C1562),1694))</f>
        <v>0</v>
      </c>
      <c r="H1562" s="54" t="str">
        <f>IF(OR(COUNT(C1562:E1562)&lt;&gt;3,ISBLANK(B1562)),"",SUM(F1562:G1562))</f>
        <v/>
      </c>
    </row>
    <row r="1563" spans="6:8" ht="17.25" x14ac:dyDescent="0.3">
      <c r="F1563" s="41">
        <f>MAX(IF($B1563="No",0,MIN((0.75*D1563),1694)),MIN(D1563,(0.75*$C1563),1694))</f>
        <v>0</v>
      </c>
      <c r="G1563" s="41">
        <f>MAX(IF($B1563="No",0,MIN((0.75*E1563),1694)),MIN(E1563,(0.75*$C1563),1694))</f>
        <v>0</v>
      </c>
      <c r="H1563" s="54" t="str">
        <f>IF(OR(COUNT(C1563:E1563)&lt;&gt;3,ISBLANK(B1563)),"",SUM(F1563:G1563))</f>
        <v/>
      </c>
    </row>
    <row r="1564" spans="6:8" ht="17.25" x14ac:dyDescent="0.3">
      <c r="F1564" s="41">
        <f>MAX(IF($B1564="No",0,MIN((0.75*D1564),1694)),MIN(D1564,(0.75*$C1564),1694))</f>
        <v>0</v>
      </c>
      <c r="G1564" s="41">
        <f>MAX(IF($B1564="No",0,MIN((0.75*E1564),1694)),MIN(E1564,(0.75*$C1564),1694))</f>
        <v>0</v>
      </c>
      <c r="H1564" s="54" t="str">
        <f>IF(OR(COUNT(C1564:E1564)&lt;&gt;3,ISBLANK(B1564)),"",SUM(F1564:G1564))</f>
        <v/>
      </c>
    </row>
    <row r="1565" spans="6:8" ht="17.25" x14ac:dyDescent="0.3">
      <c r="F1565" s="41">
        <f>MAX(IF($B1565="No",0,MIN((0.75*D1565),1694)),MIN(D1565,(0.75*$C1565),1694))</f>
        <v>0</v>
      </c>
      <c r="G1565" s="41">
        <f>MAX(IF($B1565="No",0,MIN((0.75*E1565),1694)),MIN(E1565,(0.75*$C1565),1694))</f>
        <v>0</v>
      </c>
      <c r="H1565" s="54" t="str">
        <f>IF(OR(COUNT(C1565:E1565)&lt;&gt;3,ISBLANK(B1565)),"",SUM(F1565:G1565))</f>
        <v/>
      </c>
    </row>
    <row r="1566" spans="6:8" ht="17.25" x14ac:dyDescent="0.3">
      <c r="F1566" s="41">
        <f>MAX(IF($B1566="No",0,MIN((0.75*D1566),1694)),MIN(D1566,(0.75*$C1566),1694))</f>
        <v>0</v>
      </c>
      <c r="G1566" s="41">
        <f>MAX(IF($B1566="No",0,MIN((0.75*E1566),1694)),MIN(E1566,(0.75*$C1566),1694))</f>
        <v>0</v>
      </c>
      <c r="H1566" s="54" t="str">
        <f>IF(OR(COUNT(C1566:E1566)&lt;&gt;3,ISBLANK(B1566)),"",SUM(F1566:G1566))</f>
        <v/>
      </c>
    </row>
    <row r="1567" spans="6:8" ht="17.25" x14ac:dyDescent="0.3">
      <c r="F1567" s="41">
        <f>MAX(IF($B1567="No",0,MIN((0.75*D1567),1694)),MIN(D1567,(0.75*$C1567),1694))</f>
        <v>0</v>
      </c>
      <c r="G1567" s="41">
        <f>MAX(IF($B1567="No",0,MIN((0.75*E1567),1694)),MIN(E1567,(0.75*$C1567),1694))</f>
        <v>0</v>
      </c>
      <c r="H1567" s="54" t="str">
        <f>IF(OR(COUNT(C1567:E1567)&lt;&gt;3,ISBLANK(B1567)),"",SUM(F1567:G1567))</f>
        <v/>
      </c>
    </row>
    <row r="1568" spans="6:8" ht="17.25" x14ac:dyDescent="0.3">
      <c r="F1568" s="41">
        <f>MAX(IF($B1568="No",0,MIN((0.75*D1568),1694)),MIN(D1568,(0.75*$C1568),1694))</f>
        <v>0</v>
      </c>
      <c r="G1568" s="41">
        <f>MAX(IF($B1568="No",0,MIN((0.75*E1568),1694)),MIN(E1568,(0.75*$C1568),1694))</f>
        <v>0</v>
      </c>
      <c r="H1568" s="54" t="str">
        <f>IF(OR(COUNT(C1568:E1568)&lt;&gt;3,ISBLANK(B1568)),"",SUM(F1568:G1568))</f>
        <v/>
      </c>
    </row>
    <row r="1569" spans="6:8" ht="17.25" x14ac:dyDescent="0.3">
      <c r="F1569" s="41">
        <f>MAX(IF($B1569="No",0,MIN((0.75*D1569),1694)),MIN(D1569,(0.75*$C1569),1694))</f>
        <v>0</v>
      </c>
      <c r="G1569" s="41">
        <f>MAX(IF($B1569="No",0,MIN((0.75*E1569),1694)),MIN(E1569,(0.75*$C1569),1694))</f>
        <v>0</v>
      </c>
      <c r="H1569" s="54" t="str">
        <f>IF(OR(COUNT(C1569:E1569)&lt;&gt;3,ISBLANK(B1569)),"",SUM(F1569:G1569))</f>
        <v/>
      </c>
    </row>
    <row r="1570" spans="6:8" ht="17.25" x14ac:dyDescent="0.3">
      <c r="F1570" s="41">
        <f>MAX(IF($B1570="No",0,MIN((0.75*D1570),1694)),MIN(D1570,(0.75*$C1570),1694))</f>
        <v>0</v>
      </c>
      <c r="G1570" s="41">
        <f>MAX(IF($B1570="No",0,MIN((0.75*E1570),1694)),MIN(E1570,(0.75*$C1570),1694))</f>
        <v>0</v>
      </c>
      <c r="H1570" s="54" t="str">
        <f>IF(OR(COUNT(C1570:E1570)&lt;&gt;3,ISBLANK(B1570)),"",SUM(F1570:G1570))</f>
        <v/>
      </c>
    </row>
    <row r="1571" spans="6:8" ht="17.25" x14ac:dyDescent="0.3">
      <c r="F1571" s="41">
        <f>MAX(IF($B1571="No",0,MIN((0.75*D1571),1694)),MIN(D1571,(0.75*$C1571),1694))</f>
        <v>0</v>
      </c>
      <c r="G1571" s="41">
        <f>MAX(IF($B1571="No",0,MIN((0.75*E1571),1694)),MIN(E1571,(0.75*$C1571),1694))</f>
        <v>0</v>
      </c>
      <c r="H1571" s="54" t="str">
        <f>IF(OR(COUNT(C1571:E1571)&lt;&gt;3,ISBLANK(B1571)),"",SUM(F1571:G1571))</f>
        <v/>
      </c>
    </row>
    <row r="1572" spans="6:8" ht="17.25" x14ac:dyDescent="0.3">
      <c r="F1572" s="41">
        <f>MAX(IF($B1572="No",0,MIN((0.75*D1572),1694)),MIN(D1572,(0.75*$C1572),1694))</f>
        <v>0</v>
      </c>
      <c r="G1572" s="41">
        <f>MAX(IF($B1572="No",0,MIN((0.75*E1572),1694)),MIN(E1572,(0.75*$C1572),1694))</f>
        <v>0</v>
      </c>
      <c r="H1572" s="54" t="str">
        <f>IF(OR(COUNT(C1572:E1572)&lt;&gt;3,ISBLANK(B1572)),"",SUM(F1572:G1572))</f>
        <v/>
      </c>
    </row>
    <row r="1573" spans="6:8" ht="17.25" x14ac:dyDescent="0.3">
      <c r="F1573" s="41">
        <f>MAX(IF($B1573="No",0,MIN((0.75*D1573),1694)),MIN(D1573,(0.75*$C1573),1694))</f>
        <v>0</v>
      </c>
      <c r="G1573" s="41">
        <f>MAX(IF($B1573="No",0,MIN((0.75*E1573),1694)),MIN(E1573,(0.75*$C1573),1694))</f>
        <v>0</v>
      </c>
      <c r="H1573" s="54" t="str">
        <f>IF(OR(COUNT(C1573:E1573)&lt;&gt;3,ISBLANK(B1573)),"",SUM(F1573:G1573))</f>
        <v/>
      </c>
    </row>
    <row r="1574" spans="6:8" ht="17.25" x14ac:dyDescent="0.3">
      <c r="F1574" s="41">
        <f>MAX(IF($B1574="No",0,MIN((0.75*D1574),1694)),MIN(D1574,(0.75*$C1574),1694))</f>
        <v>0</v>
      </c>
      <c r="G1574" s="41">
        <f>MAX(IF($B1574="No",0,MIN((0.75*E1574),1694)),MIN(E1574,(0.75*$C1574),1694))</f>
        <v>0</v>
      </c>
      <c r="H1574" s="54" t="str">
        <f>IF(OR(COUNT(C1574:E1574)&lt;&gt;3,ISBLANK(B1574)),"",SUM(F1574:G1574))</f>
        <v/>
      </c>
    </row>
    <row r="1575" spans="6:8" ht="17.25" x14ac:dyDescent="0.3">
      <c r="F1575" s="41">
        <f>MAX(IF($B1575="No",0,MIN((0.75*D1575),1694)),MIN(D1575,(0.75*$C1575),1694))</f>
        <v>0</v>
      </c>
      <c r="G1575" s="41">
        <f>MAX(IF($B1575="No",0,MIN((0.75*E1575),1694)),MIN(E1575,(0.75*$C1575),1694))</f>
        <v>0</v>
      </c>
      <c r="H1575" s="54" t="str">
        <f>IF(OR(COUNT(C1575:E1575)&lt;&gt;3,ISBLANK(B1575)),"",SUM(F1575:G1575))</f>
        <v/>
      </c>
    </row>
    <row r="1576" spans="6:8" ht="17.25" x14ac:dyDescent="0.3">
      <c r="F1576" s="41">
        <f>MAX(IF($B1576="No",0,MIN((0.75*D1576),1694)),MIN(D1576,(0.75*$C1576),1694))</f>
        <v>0</v>
      </c>
      <c r="G1576" s="41">
        <f>MAX(IF($B1576="No",0,MIN((0.75*E1576),1694)),MIN(E1576,(0.75*$C1576),1694))</f>
        <v>0</v>
      </c>
      <c r="H1576" s="54" t="str">
        <f>IF(OR(COUNT(C1576:E1576)&lt;&gt;3,ISBLANK(B1576)),"",SUM(F1576:G1576))</f>
        <v/>
      </c>
    </row>
    <row r="1577" spans="6:8" ht="17.25" x14ac:dyDescent="0.3">
      <c r="F1577" s="41">
        <f>MAX(IF($B1577="No",0,MIN((0.75*D1577),1694)),MIN(D1577,(0.75*$C1577),1694))</f>
        <v>0</v>
      </c>
      <c r="G1577" s="41">
        <f>MAX(IF($B1577="No",0,MIN((0.75*E1577),1694)),MIN(E1577,(0.75*$C1577),1694))</f>
        <v>0</v>
      </c>
      <c r="H1577" s="54" t="str">
        <f>IF(OR(COUNT(C1577:E1577)&lt;&gt;3,ISBLANK(B1577)),"",SUM(F1577:G1577))</f>
        <v/>
      </c>
    </row>
    <row r="1578" spans="6:8" ht="17.25" x14ac:dyDescent="0.3">
      <c r="F1578" s="41">
        <f>MAX(IF($B1578="No",0,MIN((0.75*D1578),1694)),MIN(D1578,(0.75*$C1578),1694))</f>
        <v>0</v>
      </c>
      <c r="G1578" s="41">
        <f>MAX(IF($B1578="No",0,MIN((0.75*E1578),1694)),MIN(E1578,(0.75*$C1578),1694))</f>
        <v>0</v>
      </c>
      <c r="H1578" s="54" t="str">
        <f>IF(OR(COUNT(C1578:E1578)&lt;&gt;3,ISBLANK(B1578)),"",SUM(F1578:G1578))</f>
        <v/>
      </c>
    </row>
    <row r="1579" spans="6:8" ht="17.25" x14ac:dyDescent="0.3">
      <c r="F1579" s="41">
        <f>MAX(IF($B1579="No",0,MIN((0.75*D1579),1694)),MIN(D1579,(0.75*$C1579),1694))</f>
        <v>0</v>
      </c>
      <c r="G1579" s="41">
        <f>MAX(IF($B1579="No",0,MIN((0.75*E1579),1694)),MIN(E1579,(0.75*$C1579),1694))</f>
        <v>0</v>
      </c>
      <c r="H1579" s="54" t="str">
        <f>IF(OR(COUNT(C1579:E1579)&lt;&gt;3,ISBLANK(B1579)),"",SUM(F1579:G1579))</f>
        <v/>
      </c>
    </row>
    <row r="1580" spans="6:8" ht="17.25" x14ac:dyDescent="0.3">
      <c r="F1580" s="41">
        <f>MAX(IF($B1580="No",0,MIN((0.75*D1580),1694)),MIN(D1580,(0.75*$C1580),1694))</f>
        <v>0</v>
      </c>
      <c r="G1580" s="41">
        <f>MAX(IF($B1580="No",0,MIN((0.75*E1580),1694)),MIN(E1580,(0.75*$C1580),1694))</f>
        <v>0</v>
      </c>
      <c r="H1580" s="54" t="str">
        <f>IF(OR(COUNT(C1580:E1580)&lt;&gt;3,ISBLANK(B1580)),"",SUM(F1580:G1580))</f>
        <v/>
      </c>
    </row>
    <row r="1581" spans="6:8" ht="17.25" x14ac:dyDescent="0.3">
      <c r="F1581" s="41">
        <f>MAX(IF($B1581="No",0,MIN((0.75*D1581),1694)),MIN(D1581,(0.75*$C1581),1694))</f>
        <v>0</v>
      </c>
      <c r="G1581" s="41">
        <f>MAX(IF($B1581="No",0,MIN((0.75*E1581),1694)),MIN(E1581,(0.75*$C1581),1694))</f>
        <v>0</v>
      </c>
      <c r="H1581" s="54" t="str">
        <f>IF(OR(COUNT(C1581:E1581)&lt;&gt;3,ISBLANK(B1581)),"",SUM(F1581:G1581))</f>
        <v/>
      </c>
    </row>
    <row r="1582" spans="6:8" ht="17.25" x14ac:dyDescent="0.3">
      <c r="F1582" s="41">
        <f>MAX(IF($B1582="No",0,MIN((0.75*D1582),1694)),MIN(D1582,(0.75*$C1582),1694))</f>
        <v>0</v>
      </c>
      <c r="G1582" s="41">
        <f>MAX(IF($B1582="No",0,MIN((0.75*E1582),1694)),MIN(E1582,(0.75*$C1582),1694))</f>
        <v>0</v>
      </c>
      <c r="H1582" s="54" t="str">
        <f>IF(OR(COUNT(C1582:E1582)&lt;&gt;3,ISBLANK(B1582)),"",SUM(F1582:G1582))</f>
        <v/>
      </c>
    </row>
    <row r="1583" spans="6:8" ht="17.25" x14ac:dyDescent="0.3">
      <c r="F1583" s="41">
        <f>MAX(IF($B1583="No",0,MIN((0.75*D1583),1694)),MIN(D1583,(0.75*$C1583),1694))</f>
        <v>0</v>
      </c>
      <c r="G1583" s="41">
        <f>MAX(IF($B1583="No",0,MIN((0.75*E1583),1694)),MIN(E1583,(0.75*$C1583),1694))</f>
        <v>0</v>
      </c>
      <c r="H1583" s="54" t="str">
        <f>IF(OR(COUNT(C1583:E1583)&lt;&gt;3,ISBLANK(B1583)),"",SUM(F1583:G1583))</f>
        <v/>
      </c>
    </row>
    <row r="1584" spans="6:8" ht="17.25" x14ac:dyDescent="0.3">
      <c r="F1584" s="41">
        <f>MAX(IF($B1584="No",0,MIN((0.75*D1584),1694)),MIN(D1584,(0.75*$C1584),1694))</f>
        <v>0</v>
      </c>
      <c r="G1584" s="41">
        <f>MAX(IF($B1584="No",0,MIN((0.75*E1584),1694)),MIN(E1584,(0.75*$C1584),1694))</f>
        <v>0</v>
      </c>
      <c r="H1584" s="54" t="str">
        <f>IF(OR(COUNT(C1584:E1584)&lt;&gt;3,ISBLANK(B1584)),"",SUM(F1584:G1584))</f>
        <v/>
      </c>
    </row>
    <row r="1585" spans="6:8" ht="17.25" x14ac:dyDescent="0.3">
      <c r="F1585" s="41">
        <f>MAX(IF($B1585="No",0,MIN((0.75*D1585),1694)),MIN(D1585,(0.75*$C1585),1694))</f>
        <v>0</v>
      </c>
      <c r="G1585" s="41">
        <f>MAX(IF($B1585="No",0,MIN((0.75*E1585),1694)),MIN(E1585,(0.75*$C1585),1694))</f>
        <v>0</v>
      </c>
      <c r="H1585" s="54" t="str">
        <f>IF(OR(COUNT(C1585:E1585)&lt;&gt;3,ISBLANK(B1585)),"",SUM(F1585:G1585))</f>
        <v/>
      </c>
    </row>
    <row r="1586" spans="6:8" ht="17.25" x14ac:dyDescent="0.3">
      <c r="F1586" s="41">
        <f>MAX(IF($B1586="No",0,MIN((0.75*D1586),1694)),MIN(D1586,(0.75*$C1586),1694))</f>
        <v>0</v>
      </c>
      <c r="G1586" s="41">
        <f>MAX(IF($B1586="No",0,MIN((0.75*E1586),1694)),MIN(E1586,(0.75*$C1586),1694))</f>
        <v>0</v>
      </c>
      <c r="H1586" s="54" t="str">
        <f>IF(OR(COUNT(C1586:E1586)&lt;&gt;3,ISBLANK(B1586)),"",SUM(F1586:G1586))</f>
        <v/>
      </c>
    </row>
    <row r="1587" spans="6:8" ht="17.25" x14ac:dyDescent="0.3">
      <c r="F1587" s="41">
        <f>MAX(IF($B1587="No",0,MIN((0.75*D1587),1694)),MIN(D1587,(0.75*$C1587),1694))</f>
        <v>0</v>
      </c>
      <c r="G1587" s="41">
        <f>MAX(IF($B1587="No",0,MIN((0.75*E1587),1694)),MIN(E1587,(0.75*$C1587),1694))</f>
        <v>0</v>
      </c>
      <c r="H1587" s="54" t="str">
        <f>IF(OR(COUNT(C1587:E1587)&lt;&gt;3,ISBLANK(B1587)),"",SUM(F1587:G1587))</f>
        <v/>
      </c>
    </row>
    <row r="1588" spans="6:8" ht="17.25" x14ac:dyDescent="0.3">
      <c r="F1588" s="41">
        <f>MAX(IF($B1588="No",0,MIN((0.75*D1588),1694)),MIN(D1588,(0.75*$C1588),1694))</f>
        <v>0</v>
      </c>
      <c r="G1588" s="41">
        <f>MAX(IF($B1588="No",0,MIN((0.75*E1588),1694)),MIN(E1588,(0.75*$C1588),1694))</f>
        <v>0</v>
      </c>
      <c r="H1588" s="54" t="str">
        <f>IF(OR(COUNT(C1588:E1588)&lt;&gt;3,ISBLANK(B1588)),"",SUM(F1588:G1588))</f>
        <v/>
      </c>
    </row>
    <row r="1589" spans="6:8" ht="17.25" x14ac:dyDescent="0.3">
      <c r="F1589" s="41">
        <f>MAX(IF($B1589="No",0,MIN((0.75*D1589),1694)),MIN(D1589,(0.75*$C1589),1694))</f>
        <v>0</v>
      </c>
      <c r="G1589" s="41">
        <f>MAX(IF($B1589="No",0,MIN((0.75*E1589),1694)),MIN(E1589,(0.75*$C1589),1694))</f>
        <v>0</v>
      </c>
      <c r="H1589" s="54" t="str">
        <f>IF(OR(COUNT(C1589:E1589)&lt;&gt;3,ISBLANK(B1589)),"",SUM(F1589:G1589))</f>
        <v/>
      </c>
    </row>
    <row r="1590" spans="6:8" ht="17.25" x14ac:dyDescent="0.3">
      <c r="F1590" s="41">
        <f>MAX(IF($B1590="No",0,MIN((0.75*D1590),1694)),MIN(D1590,(0.75*$C1590),1694))</f>
        <v>0</v>
      </c>
      <c r="G1590" s="41">
        <f>MAX(IF($B1590="No",0,MIN((0.75*E1590),1694)),MIN(E1590,(0.75*$C1590),1694))</f>
        <v>0</v>
      </c>
      <c r="H1590" s="54" t="str">
        <f>IF(OR(COUNT(C1590:E1590)&lt;&gt;3,ISBLANK(B1590)),"",SUM(F1590:G1590))</f>
        <v/>
      </c>
    </row>
    <row r="1591" spans="6:8" ht="17.25" x14ac:dyDescent="0.3">
      <c r="F1591" s="41">
        <f>MAX(IF($B1591="No",0,MIN((0.75*D1591),1694)),MIN(D1591,(0.75*$C1591),1694))</f>
        <v>0</v>
      </c>
      <c r="G1591" s="41">
        <f>MAX(IF($B1591="No",0,MIN((0.75*E1591),1694)),MIN(E1591,(0.75*$C1591),1694))</f>
        <v>0</v>
      </c>
      <c r="H1591" s="54" t="str">
        <f>IF(OR(COUNT(C1591:E1591)&lt;&gt;3,ISBLANK(B1591)),"",SUM(F1591:G1591))</f>
        <v/>
      </c>
    </row>
    <row r="1592" spans="6:8" ht="17.25" x14ac:dyDescent="0.3">
      <c r="F1592" s="41">
        <f>MAX(IF($B1592="No",0,MIN((0.75*D1592),1694)),MIN(D1592,(0.75*$C1592),1694))</f>
        <v>0</v>
      </c>
      <c r="G1592" s="41">
        <f>MAX(IF($B1592="No",0,MIN((0.75*E1592),1694)),MIN(E1592,(0.75*$C1592),1694))</f>
        <v>0</v>
      </c>
      <c r="H1592" s="54" t="str">
        <f>IF(OR(COUNT(C1592:E1592)&lt;&gt;3,ISBLANK(B1592)),"",SUM(F1592:G1592))</f>
        <v/>
      </c>
    </row>
    <row r="1593" spans="6:8" ht="17.25" x14ac:dyDescent="0.3">
      <c r="F1593" s="41">
        <f>MAX(IF($B1593="No",0,MIN((0.75*D1593),1694)),MIN(D1593,(0.75*$C1593),1694))</f>
        <v>0</v>
      </c>
      <c r="G1593" s="41">
        <f>MAX(IF($B1593="No",0,MIN((0.75*E1593),1694)),MIN(E1593,(0.75*$C1593),1694))</f>
        <v>0</v>
      </c>
      <c r="H1593" s="54" t="str">
        <f>IF(OR(COUNT(C1593:E1593)&lt;&gt;3,ISBLANK(B1593)),"",SUM(F1593:G1593))</f>
        <v/>
      </c>
    </row>
    <row r="1594" spans="6:8" ht="17.25" x14ac:dyDescent="0.3">
      <c r="F1594" s="41">
        <f>MAX(IF($B1594="No",0,MIN((0.75*D1594),1694)),MIN(D1594,(0.75*$C1594),1694))</f>
        <v>0</v>
      </c>
      <c r="G1594" s="41">
        <f>MAX(IF($B1594="No",0,MIN((0.75*E1594),1694)),MIN(E1594,(0.75*$C1594),1694))</f>
        <v>0</v>
      </c>
      <c r="H1594" s="54" t="str">
        <f>IF(OR(COUNT(C1594:E1594)&lt;&gt;3,ISBLANK(B1594)),"",SUM(F1594:G1594))</f>
        <v/>
      </c>
    </row>
    <row r="1595" spans="6:8" ht="17.25" x14ac:dyDescent="0.3">
      <c r="F1595" s="41">
        <f>MAX(IF($B1595="No",0,MIN((0.75*D1595),1694)),MIN(D1595,(0.75*$C1595),1694))</f>
        <v>0</v>
      </c>
      <c r="G1595" s="41">
        <f>MAX(IF($B1595="No",0,MIN((0.75*E1595),1694)),MIN(E1595,(0.75*$C1595),1694))</f>
        <v>0</v>
      </c>
      <c r="H1595" s="54" t="str">
        <f>IF(OR(COUNT(C1595:E1595)&lt;&gt;3,ISBLANK(B1595)),"",SUM(F1595:G1595))</f>
        <v/>
      </c>
    </row>
    <row r="1596" spans="6:8" ht="17.25" x14ac:dyDescent="0.3">
      <c r="F1596" s="41">
        <f>MAX(IF($B1596="No",0,MIN((0.75*D1596),1694)),MIN(D1596,(0.75*$C1596),1694))</f>
        <v>0</v>
      </c>
      <c r="G1596" s="41">
        <f>MAX(IF($B1596="No",0,MIN((0.75*E1596),1694)),MIN(E1596,(0.75*$C1596),1694))</f>
        <v>0</v>
      </c>
      <c r="H1596" s="54" t="str">
        <f>IF(OR(COUNT(C1596:E1596)&lt;&gt;3,ISBLANK(B1596)),"",SUM(F1596:G1596))</f>
        <v/>
      </c>
    </row>
    <row r="1597" spans="6:8" ht="17.25" x14ac:dyDescent="0.3">
      <c r="F1597" s="41">
        <f>MAX(IF($B1597="No",0,MIN((0.75*D1597),1694)),MIN(D1597,(0.75*$C1597),1694))</f>
        <v>0</v>
      </c>
      <c r="G1597" s="41">
        <f>MAX(IF($B1597="No",0,MIN((0.75*E1597),1694)),MIN(E1597,(0.75*$C1597),1694))</f>
        <v>0</v>
      </c>
      <c r="H1597" s="54" t="str">
        <f>IF(OR(COUNT(C1597:E1597)&lt;&gt;3,ISBLANK(B1597)),"",SUM(F1597:G1597))</f>
        <v/>
      </c>
    </row>
    <row r="1598" spans="6:8" ht="17.25" x14ac:dyDescent="0.3">
      <c r="F1598" s="41">
        <f>MAX(IF($B1598="No",0,MIN((0.75*D1598),1694)),MIN(D1598,(0.75*$C1598),1694))</f>
        <v>0</v>
      </c>
      <c r="G1598" s="41">
        <f>MAX(IF($B1598="No",0,MIN((0.75*E1598),1694)),MIN(E1598,(0.75*$C1598),1694))</f>
        <v>0</v>
      </c>
      <c r="H1598" s="54" t="str">
        <f>IF(OR(COUNT(C1598:E1598)&lt;&gt;3,ISBLANK(B1598)),"",SUM(F1598:G1598))</f>
        <v/>
      </c>
    </row>
    <row r="1599" spans="6:8" ht="17.25" x14ac:dyDescent="0.3">
      <c r="F1599" s="41">
        <f>MAX(IF($B1599="No",0,MIN((0.75*D1599),1694)),MIN(D1599,(0.75*$C1599),1694))</f>
        <v>0</v>
      </c>
      <c r="G1599" s="41">
        <f>MAX(IF($B1599="No",0,MIN((0.75*E1599),1694)),MIN(E1599,(0.75*$C1599),1694))</f>
        <v>0</v>
      </c>
      <c r="H1599" s="54" t="str">
        <f>IF(OR(COUNT(C1599:E1599)&lt;&gt;3,ISBLANK(B1599)),"",SUM(F1599:G1599))</f>
        <v/>
      </c>
    </row>
    <row r="1600" spans="6:8" ht="17.25" x14ac:dyDescent="0.3">
      <c r="F1600" s="41">
        <f>MAX(IF($B1600="No",0,MIN((0.75*D1600),1694)),MIN(D1600,(0.75*$C1600),1694))</f>
        <v>0</v>
      </c>
      <c r="G1600" s="41">
        <f>MAX(IF($B1600="No",0,MIN((0.75*E1600),1694)),MIN(E1600,(0.75*$C1600),1694))</f>
        <v>0</v>
      </c>
      <c r="H1600" s="54" t="str">
        <f>IF(OR(COUNT(C1600:E1600)&lt;&gt;3,ISBLANK(B1600)),"",SUM(F1600:G1600))</f>
        <v/>
      </c>
    </row>
    <row r="1601" spans="6:8" ht="17.25" x14ac:dyDescent="0.3">
      <c r="F1601" s="41">
        <f>MAX(IF($B1601="No",0,MIN((0.75*D1601),1694)),MIN(D1601,(0.75*$C1601),1694))</f>
        <v>0</v>
      </c>
      <c r="G1601" s="41">
        <f>MAX(IF($B1601="No",0,MIN((0.75*E1601),1694)),MIN(E1601,(0.75*$C1601),1694))</f>
        <v>0</v>
      </c>
      <c r="H1601" s="54" t="str">
        <f>IF(OR(COUNT(C1601:E1601)&lt;&gt;3,ISBLANK(B1601)),"",SUM(F1601:G1601))</f>
        <v/>
      </c>
    </row>
    <row r="1602" spans="6:8" ht="17.25" x14ac:dyDescent="0.3">
      <c r="F1602" s="41">
        <f>MAX(IF($B1602="No",0,MIN((0.75*D1602),1694)),MIN(D1602,(0.75*$C1602),1694))</f>
        <v>0</v>
      </c>
      <c r="G1602" s="41">
        <f>MAX(IF($B1602="No",0,MIN((0.75*E1602),1694)),MIN(E1602,(0.75*$C1602),1694))</f>
        <v>0</v>
      </c>
      <c r="H1602" s="54" t="str">
        <f>IF(OR(COUNT(C1602:E1602)&lt;&gt;3,ISBLANK(B1602)),"",SUM(F1602:G1602))</f>
        <v/>
      </c>
    </row>
    <row r="1603" spans="6:8" ht="17.25" x14ac:dyDescent="0.3">
      <c r="F1603" s="41">
        <f>MAX(IF($B1603="No",0,MIN((0.75*D1603),1694)),MIN(D1603,(0.75*$C1603),1694))</f>
        <v>0</v>
      </c>
      <c r="G1603" s="41">
        <f>MAX(IF($B1603="No",0,MIN((0.75*E1603),1694)),MIN(E1603,(0.75*$C1603),1694))</f>
        <v>0</v>
      </c>
      <c r="H1603" s="54" t="str">
        <f>IF(OR(COUNT(C1603:E1603)&lt;&gt;3,ISBLANK(B1603)),"",SUM(F1603:G1603))</f>
        <v/>
      </c>
    </row>
    <row r="1604" spans="6:8" ht="17.25" x14ac:dyDescent="0.3">
      <c r="F1604" s="41">
        <f>MAX(IF($B1604="No",0,MIN((0.75*D1604),1694)),MIN(D1604,(0.75*$C1604),1694))</f>
        <v>0</v>
      </c>
      <c r="G1604" s="41">
        <f>MAX(IF($B1604="No",0,MIN((0.75*E1604),1694)),MIN(E1604,(0.75*$C1604),1694))</f>
        <v>0</v>
      </c>
      <c r="H1604" s="54" t="str">
        <f>IF(OR(COUNT(C1604:E1604)&lt;&gt;3,ISBLANK(B1604)),"",SUM(F1604:G1604))</f>
        <v/>
      </c>
    </row>
    <row r="1605" spans="6:8" ht="17.25" x14ac:dyDescent="0.3">
      <c r="F1605" s="41">
        <f>MAX(IF($B1605="No",0,MIN((0.75*D1605),1694)),MIN(D1605,(0.75*$C1605),1694))</f>
        <v>0</v>
      </c>
      <c r="G1605" s="41">
        <f>MAX(IF($B1605="No",0,MIN((0.75*E1605),1694)),MIN(E1605,(0.75*$C1605),1694))</f>
        <v>0</v>
      </c>
      <c r="H1605" s="54" t="str">
        <f>IF(OR(COUNT(C1605:E1605)&lt;&gt;3,ISBLANK(B1605)),"",SUM(F1605:G1605))</f>
        <v/>
      </c>
    </row>
    <row r="1606" spans="6:8" ht="17.25" x14ac:dyDescent="0.3">
      <c r="F1606" s="41">
        <f>MAX(IF($B1606="No",0,MIN((0.75*D1606),1694)),MIN(D1606,(0.75*$C1606),1694))</f>
        <v>0</v>
      </c>
      <c r="G1606" s="41">
        <f>MAX(IF($B1606="No",0,MIN((0.75*E1606),1694)),MIN(E1606,(0.75*$C1606),1694))</f>
        <v>0</v>
      </c>
      <c r="H1606" s="54" t="str">
        <f>IF(OR(COUNT(C1606:E1606)&lt;&gt;3,ISBLANK(B1606)),"",SUM(F1606:G1606))</f>
        <v/>
      </c>
    </row>
    <row r="1607" spans="6:8" ht="17.25" x14ac:dyDescent="0.3">
      <c r="F1607" s="41">
        <f>MAX(IF($B1607="No",0,MIN((0.75*D1607),1694)),MIN(D1607,(0.75*$C1607),1694))</f>
        <v>0</v>
      </c>
      <c r="G1607" s="41">
        <f>MAX(IF($B1607="No",0,MIN((0.75*E1607),1694)),MIN(E1607,(0.75*$C1607),1694))</f>
        <v>0</v>
      </c>
      <c r="H1607" s="54" t="str">
        <f>IF(OR(COUNT(C1607:E1607)&lt;&gt;3,ISBLANK(B1607)),"",SUM(F1607:G1607))</f>
        <v/>
      </c>
    </row>
    <row r="1608" spans="6:8" ht="17.25" x14ac:dyDescent="0.3">
      <c r="F1608" s="41">
        <f>MAX(IF($B1608="No",0,MIN((0.75*D1608),1694)),MIN(D1608,(0.75*$C1608),1694))</f>
        <v>0</v>
      </c>
      <c r="G1608" s="41">
        <f>MAX(IF($B1608="No",0,MIN((0.75*E1608),1694)),MIN(E1608,(0.75*$C1608),1694))</f>
        <v>0</v>
      </c>
      <c r="H1608" s="54" t="str">
        <f>IF(OR(COUNT(C1608:E1608)&lt;&gt;3,ISBLANK(B1608)),"",SUM(F1608:G1608))</f>
        <v/>
      </c>
    </row>
    <row r="1609" spans="6:8" ht="17.25" x14ac:dyDescent="0.3">
      <c r="F1609" s="41">
        <f>MAX(IF($B1609="No",0,MIN((0.75*D1609),1694)),MIN(D1609,(0.75*$C1609),1694))</f>
        <v>0</v>
      </c>
      <c r="G1609" s="41">
        <f>MAX(IF($B1609="No",0,MIN((0.75*E1609),1694)),MIN(E1609,(0.75*$C1609),1694))</f>
        <v>0</v>
      </c>
      <c r="H1609" s="54" t="str">
        <f>IF(OR(COUNT(C1609:E1609)&lt;&gt;3,ISBLANK(B1609)),"",SUM(F1609:G1609))</f>
        <v/>
      </c>
    </row>
    <row r="1610" spans="6:8" ht="17.25" x14ac:dyDescent="0.3">
      <c r="F1610" s="41">
        <f>MAX(IF($B1610="No",0,MIN((0.75*D1610),1694)),MIN(D1610,(0.75*$C1610),1694))</f>
        <v>0</v>
      </c>
      <c r="G1610" s="41">
        <f>MAX(IF($B1610="No",0,MIN((0.75*E1610),1694)),MIN(E1610,(0.75*$C1610),1694))</f>
        <v>0</v>
      </c>
      <c r="H1610" s="54" t="str">
        <f>IF(OR(COUNT(C1610:E1610)&lt;&gt;3,ISBLANK(B1610)),"",SUM(F1610:G1610))</f>
        <v/>
      </c>
    </row>
    <row r="1611" spans="6:8" ht="17.25" x14ac:dyDescent="0.3">
      <c r="F1611" s="41">
        <f>MAX(IF($B1611="No",0,MIN((0.75*D1611),1694)),MIN(D1611,(0.75*$C1611),1694))</f>
        <v>0</v>
      </c>
      <c r="G1611" s="41">
        <f>MAX(IF($B1611="No",0,MIN((0.75*E1611),1694)),MIN(E1611,(0.75*$C1611),1694))</f>
        <v>0</v>
      </c>
      <c r="H1611" s="54" t="str">
        <f>IF(OR(COUNT(C1611:E1611)&lt;&gt;3,ISBLANK(B1611)),"",SUM(F1611:G1611))</f>
        <v/>
      </c>
    </row>
    <row r="1612" spans="6:8" ht="17.25" x14ac:dyDescent="0.3">
      <c r="F1612" s="41">
        <f>MAX(IF($B1612="No",0,MIN((0.75*D1612),1694)),MIN(D1612,(0.75*$C1612),1694))</f>
        <v>0</v>
      </c>
      <c r="G1612" s="41">
        <f>MAX(IF($B1612="No",0,MIN((0.75*E1612),1694)),MIN(E1612,(0.75*$C1612),1694))</f>
        <v>0</v>
      </c>
      <c r="H1612" s="54" t="str">
        <f>IF(OR(COUNT(C1612:E1612)&lt;&gt;3,ISBLANK(B1612)),"",SUM(F1612:G1612))</f>
        <v/>
      </c>
    </row>
    <row r="1613" spans="6:8" ht="17.25" x14ac:dyDescent="0.3">
      <c r="F1613" s="41">
        <f>MAX(IF($B1613="No",0,MIN((0.75*D1613),1694)),MIN(D1613,(0.75*$C1613),1694))</f>
        <v>0</v>
      </c>
      <c r="G1613" s="41">
        <f>MAX(IF($B1613="No",0,MIN((0.75*E1613),1694)),MIN(E1613,(0.75*$C1613),1694))</f>
        <v>0</v>
      </c>
      <c r="H1613" s="54" t="str">
        <f>IF(OR(COUNT(C1613:E1613)&lt;&gt;3,ISBLANK(B1613)),"",SUM(F1613:G1613))</f>
        <v/>
      </c>
    </row>
    <row r="1614" spans="6:8" ht="17.25" x14ac:dyDescent="0.3">
      <c r="F1614" s="41">
        <f>MAX(IF($B1614="No",0,MIN((0.75*D1614),1694)),MIN(D1614,(0.75*$C1614),1694))</f>
        <v>0</v>
      </c>
      <c r="G1614" s="41">
        <f>MAX(IF($B1614="No",0,MIN((0.75*E1614),1694)),MIN(E1614,(0.75*$C1614),1694))</f>
        <v>0</v>
      </c>
      <c r="H1614" s="54" t="str">
        <f>IF(OR(COUNT(C1614:E1614)&lt;&gt;3,ISBLANK(B1614)),"",SUM(F1614:G1614))</f>
        <v/>
      </c>
    </row>
    <row r="1615" spans="6:8" ht="17.25" x14ac:dyDescent="0.3">
      <c r="F1615" s="41">
        <f>MAX(IF($B1615="No",0,MIN((0.75*D1615),1694)),MIN(D1615,(0.75*$C1615),1694))</f>
        <v>0</v>
      </c>
      <c r="G1615" s="41">
        <f>MAX(IF($B1615="No",0,MIN((0.75*E1615),1694)),MIN(E1615,(0.75*$C1615),1694))</f>
        <v>0</v>
      </c>
      <c r="H1615" s="54" t="str">
        <f>IF(OR(COUNT(C1615:E1615)&lt;&gt;3,ISBLANK(B1615)),"",SUM(F1615:G1615))</f>
        <v/>
      </c>
    </row>
    <row r="1616" spans="6:8" ht="17.25" x14ac:dyDescent="0.3">
      <c r="F1616" s="41">
        <f>MAX(IF($B1616="No",0,MIN((0.75*D1616),1694)),MIN(D1616,(0.75*$C1616),1694))</f>
        <v>0</v>
      </c>
      <c r="G1616" s="41">
        <f>MAX(IF($B1616="No",0,MIN((0.75*E1616),1694)),MIN(E1616,(0.75*$C1616),1694))</f>
        <v>0</v>
      </c>
      <c r="H1616" s="54" t="str">
        <f>IF(OR(COUNT(C1616:E1616)&lt;&gt;3,ISBLANK(B1616)),"",SUM(F1616:G1616))</f>
        <v/>
      </c>
    </row>
    <row r="1617" spans="6:8" ht="17.25" x14ac:dyDescent="0.3">
      <c r="F1617" s="41">
        <f>MAX(IF($B1617="No",0,MIN((0.75*D1617),1694)),MIN(D1617,(0.75*$C1617),1694))</f>
        <v>0</v>
      </c>
      <c r="G1617" s="41">
        <f>MAX(IF($B1617="No",0,MIN((0.75*E1617),1694)),MIN(E1617,(0.75*$C1617),1694))</f>
        <v>0</v>
      </c>
      <c r="H1617" s="54" t="str">
        <f>IF(OR(COUNT(C1617:E1617)&lt;&gt;3,ISBLANK(B1617)),"",SUM(F1617:G1617))</f>
        <v/>
      </c>
    </row>
    <row r="1618" spans="6:8" ht="17.25" x14ac:dyDescent="0.3">
      <c r="F1618" s="41">
        <f>MAX(IF($B1618="No",0,MIN((0.75*D1618),1694)),MIN(D1618,(0.75*$C1618),1694))</f>
        <v>0</v>
      </c>
      <c r="G1618" s="41">
        <f>MAX(IF($B1618="No",0,MIN((0.75*E1618),1694)),MIN(E1618,(0.75*$C1618),1694))</f>
        <v>0</v>
      </c>
      <c r="H1618" s="54" t="str">
        <f>IF(OR(COUNT(C1618:E1618)&lt;&gt;3,ISBLANK(B1618)),"",SUM(F1618:G1618))</f>
        <v/>
      </c>
    </row>
    <row r="1619" spans="6:8" ht="17.25" x14ac:dyDescent="0.3">
      <c r="F1619" s="41">
        <f>MAX(IF($B1619="No",0,MIN((0.75*D1619),1694)),MIN(D1619,(0.75*$C1619),1694))</f>
        <v>0</v>
      </c>
      <c r="G1619" s="41">
        <f>MAX(IF($B1619="No",0,MIN((0.75*E1619),1694)),MIN(E1619,(0.75*$C1619),1694))</f>
        <v>0</v>
      </c>
      <c r="H1619" s="54" t="str">
        <f>IF(OR(COUNT(C1619:E1619)&lt;&gt;3,ISBLANK(B1619)),"",SUM(F1619:G1619))</f>
        <v/>
      </c>
    </row>
    <row r="1620" spans="6:8" ht="17.25" x14ac:dyDescent="0.3">
      <c r="F1620" s="41">
        <f>MAX(IF($B1620="No",0,MIN((0.75*D1620),1694)),MIN(D1620,(0.75*$C1620),1694))</f>
        <v>0</v>
      </c>
      <c r="G1620" s="41">
        <f>MAX(IF($B1620="No",0,MIN((0.75*E1620),1694)),MIN(E1620,(0.75*$C1620),1694))</f>
        <v>0</v>
      </c>
      <c r="H1620" s="54" t="str">
        <f>IF(OR(COUNT(C1620:E1620)&lt;&gt;3,ISBLANK(B1620)),"",SUM(F1620:G1620))</f>
        <v/>
      </c>
    </row>
    <row r="1621" spans="6:8" ht="17.25" x14ac:dyDescent="0.3">
      <c r="F1621" s="41">
        <f>MAX(IF($B1621="No",0,MIN((0.75*D1621),1694)),MIN(D1621,(0.75*$C1621),1694))</f>
        <v>0</v>
      </c>
      <c r="G1621" s="41">
        <f>MAX(IF($B1621="No",0,MIN((0.75*E1621),1694)),MIN(E1621,(0.75*$C1621),1694))</f>
        <v>0</v>
      </c>
      <c r="H1621" s="54" t="str">
        <f>IF(OR(COUNT(C1621:E1621)&lt;&gt;3,ISBLANK(B1621)),"",SUM(F1621:G1621))</f>
        <v/>
      </c>
    </row>
    <row r="1622" spans="6:8" ht="17.25" x14ac:dyDescent="0.3">
      <c r="F1622" s="41">
        <f>MAX(IF($B1622="No",0,MIN((0.75*D1622),1694)),MIN(D1622,(0.75*$C1622),1694))</f>
        <v>0</v>
      </c>
      <c r="G1622" s="41">
        <f>MAX(IF($B1622="No",0,MIN((0.75*E1622),1694)),MIN(E1622,(0.75*$C1622),1694))</f>
        <v>0</v>
      </c>
      <c r="H1622" s="54" t="str">
        <f>IF(OR(COUNT(C1622:E1622)&lt;&gt;3,ISBLANK(B1622)),"",SUM(F1622:G1622))</f>
        <v/>
      </c>
    </row>
    <row r="1623" spans="6:8" ht="17.25" x14ac:dyDescent="0.3">
      <c r="F1623" s="41">
        <f>MAX(IF($B1623="No",0,MIN((0.75*D1623),1694)),MIN(D1623,(0.75*$C1623),1694))</f>
        <v>0</v>
      </c>
      <c r="G1623" s="41">
        <f>MAX(IF($B1623="No",0,MIN((0.75*E1623),1694)),MIN(E1623,(0.75*$C1623),1694))</f>
        <v>0</v>
      </c>
      <c r="H1623" s="54" t="str">
        <f>IF(OR(COUNT(C1623:E1623)&lt;&gt;3,ISBLANK(B1623)),"",SUM(F1623:G1623))</f>
        <v/>
      </c>
    </row>
    <row r="1624" spans="6:8" ht="17.25" x14ac:dyDescent="0.3">
      <c r="F1624" s="41">
        <f>MAX(IF($B1624="No",0,MIN((0.75*D1624),1694)),MIN(D1624,(0.75*$C1624),1694))</f>
        <v>0</v>
      </c>
      <c r="G1624" s="41">
        <f>MAX(IF($B1624="No",0,MIN((0.75*E1624),1694)),MIN(E1624,(0.75*$C1624),1694))</f>
        <v>0</v>
      </c>
      <c r="H1624" s="54" t="str">
        <f>IF(OR(COUNT(C1624:E1624)&lt;&gt;3,ISBLANK(B1624)),"",SUM(F1624:G1624))</f>
        <v/>
      </c>
    </row>
    <row r="1625" spans="6:8" ht="17.25" x14ac:dyDescent="0.3">
      <c r="F1625" s="41">
        <f>MAX(IF($B1625="No",0,MIN((0.75*D1625),1694)),MIN(D1625,(0.75*$C1625),1694))</f>
        <v>0</v>
      </c>
      <c r="G1625" s="41">
        <f>MAX(IF($B1625="No",0,MIN((0.75*E1625),1694)),MIN(E1625,(0.75*$C1625),1694))</f>
        <v>0</v>
      </c>
      <c r="H1625" s="54" t="str">
        <f>IF(OR(COUNT(C1625:E1625)&lt;&gt;3,ISBLANK(B1625)),"",SUM(F1625:G1625))</f>
        <v/>
      </c>
    </row>
    <row r="1626" spans="6:8" ht="17.25" x14ac:dyDescent="0.3">
      <c r="F1626" s="41">
        <f>MAX(IF($B1626="No",0,MIN((0.75*D1626),1694)),MIN(D1626,(0.75*$C1626),1694))</f>
        <v>0</v>
      </c>
      <c r="G1626" s="41">
        <f>MAX(IF($B1626="No",0,MIN((0.75*E1626),1694)),MIN(E1626,(0.75*$C1626),1694))</f>
        <v>0</v>
      </c>
      <c r="H1626" s="54" t="str">
        <f>IF(OR(COUNT(C1626:E1626)&lt;&gt;3,ISBLANK(B1626)),"",SUM(F1626:G1626))</f>
        <v/>
      </c>
    </row>
    <row r="1627" spans="6:8" ht="17.25" x14ac:dyDescent="0.3">
      <c r="F1627" s="41">
        <f>MAX(IF($B1627="No",0,MIN((0.75*D1627),1694)),MIN(D1627,(0.75*$C1627),1694))</f>
        <v>0</v>
      </c>
      <c r="G1627" s="41">
        <f>MAX(IF($B1627="No",0,MIN((0.75*E1627),1694)),MIN(E1627,(0.75*$C1627),1694))</f>
        <v>0</v>
      </c>
      <c r="H1627" s="54" t="str">
        <f>IF(OR(COUNT(C1627:E1627)&lt;&gt;3,ISBLANK(B1627)),"",SUM(F1627:G1627))</f>
        <v/>
      </c>
    </row>
    <row r="1628" spans="6:8" ht="17.25" x14ac:dyDescent="0.3">
      <c r="F1628" s="41">
        <f>MAX(IF($B1628="No",0,MIN((0.75*D1628),1694)),MIN(D1628,(0.75*$C1628),1694))</f>
        <v>0</v>
      </c>
      <c r="G1628" s="41">
        <f>MAX(IF($B1628="No",0,MIN((0.75*E1628),1694)),MIN(E1628,(0.75*$C1628),1694))</f>
        <v>0</v>
      </c>
      <c r="H1628" s="54" t="str">
        <f>IF(OR(COUNT(C1628:E1628)&lt;&gt;3,ISBLANK(B1628)),"",SUM(F1628:G1628))</f>
        <v/>
      </c>
    </row>
    <row r="1629" spans="6:8" ht="17.25" x14ac:dyDescent="0.3">
      <c r="F1629" s="41">
        <f>MAX(IF($B1629="No",0,MIN((0.75*D1629),1694)),MIN(D1629,(0.75*$C1629),1694))</f>
        <v>0</v>
      </c>
      <c r="G1629" s="41">
        <f>MAX(IF($B1629="No",0,MIN((0.75*E1629),1694)),MIN(E1629,(0.75*$C1629),1694))</f>
        <v>0</v>
      </c>
      <c r="H1629" s="54" t="str">
        <f>IF(OR(COUNT(C1629:E1629)&lt;&gt;3,ISBLANK(B1629)),"",SUM(F1629:G1629))</f>
        <v/>
      </c>
    </row>
    <row r="1630" spans="6:8" ht="17.25" x14ac:dyDescent="0.3">
      <c r="F1630" s="41">
        <f>MAX(IF($B1630="No",0,MIN((0.75*D1630),1694)),MIN(D1630,(0.75*$C1630),1694))</f>
        <v>0</v>
      </c>
      <c r="G1630" s="41">
        <f>MAX(IF($B1630="No",0,MIN((0.75*E1630),1694)),MIN(E1630,(0.75*$C1630),1694))</f>
        <v>0</v>
      </c>
      <c r="H1630" s="54" t="str">
        <f>IF(OR(COUNT(C1630:E1630)&lt;&gt;3,ISBLANK(B1630)),"",SUM(F1630:G1630))</f>
        <v/>
      </c>
    </row>
    <row r="1631" spans="6:8" ht="17.25" x14ac:dyDescent="0.3">
      <c r="F1631" s="41">
        <f>MAX(IF($B1631="No",0,MIN((0.75*D1631),1694)),MIN(D1631,(0.75*$C1631),1694))</f>
        <v>0</v>
      </c>
      <c r="G1631" s="41">
        <f>MAX(IF($B1631="No",0,MIN((0.75*E1631),1694)),MIN(E1631,(0.75*$C1631),1694))</f>
        <v>0</v>
      </c>
      <c r="H1631" s="54" t="str">
        <f>IF(OR(COUNT(C1631:E1631)&lt;&gt;3,ISBLANK(B1631)),"",SUM(F1631:G1631))</f>
        <v/>
      </c>
    </row>
    <row r="1632" spans="6:8" ht="17.25" x14ac:dyDescent="0.3">
      <c r="F1632" s="41">
        <f>MAX(IF($B1632="No",0,MIN((0.75*D1632),1694)),MIN(D1632,(0.75*$C1632),1694))</f>
        <v>0</v>
      </c>
      <c r="G1632" s="41">
        <f>MAX(IF($B1632="No",0,MIN((0.75*E1632),1694)),MIN(E1632,(0.75*$C1632),1694))</f>
        <v>0</v>
      </c>
      <c r="H1632" s="54" t="str">
        <f>IF(OR(COUNT(C1632:E1632)&lt;&gt;3,ISBLANK(B1632)),"",SUM(F1632:G1632))</f>
        <v/>
      </c>
    </row>
    <row r="1633" spans="6:8" ht="17.25" x14ac:dyDescent="0.3">
      <c r="F1633" s="41">
        <f>MAX(IF($B1633="No",0,MIN((0.75*D1633),1694)),MIN(D1633,(0.75*$C1633),1694))</f>
        <v>0</v>
      </c>
      <c r="G1633" s="41">
        <f>MAX(IF($B1633="No",0,MIN((0.75*E1633),1694)),MIN(E1633,(0.75*$C1633),1694))</f>
        <v>0</v>
      </c>
      <c r="H1633" s="54" t="str">
        <f>IF(OR(COUNT(C1633:E1633)&lt;&gt;3,ISBLANK(B1633)),"",SUM(F1633:G1633))</f>
        <v/>
      </c>
    </row>
    <row r="1634" spans="6:8" ht="17.25" x14ac:dyDescent="0.3">
      <c r="F1634" s="41">
        <f>MAX(IF($B1634="No",0,MIN((0.75*D1634),1694)),MIN(D1634,(0.75*$C1634),1694))</f>
        <v>0</v>
      </c>
      <c r="G1634" s="41">
        <f>MAX(IF($B1634="No",0,MIN((0.75*E1634),1694)),MIN(E1634,(0.75*$C1634),1694))</f>
        <v>0</v>
      </c>
      <c r="H1634" s="54" t="str">
        <f>IF(OR(COUNT(C1634:E1634)&lt;&gt;3,ISBLANK(B1634)),"",SUM(F1634:G1634))</f>
        <v/>
      </c>
    </row>
    <row r="1635" spans="6:8" ht="17.25" x14ac:dyDescent="0.3">
      <c r="F1635" s="41">
        <f>MAX(IF($B1635="No",0,MIN((0.75*D1635),1694)),MIN(D1635,(0.75*$C1635),1694))</f>
        <v>0</v>
      </c>
      <c r="G1635" s="41">
        <f>MAX(IF($B1635="No",0,MIN((0.75*E1635),1694)),MIN(E1635,(0.75*$C1635),1694))</f>
        <v>0</v>
      </c>
      <c r="H1635" s="54" t="str">
        <f>IF(OR(COUNT(C1635:E1635)&lt;&gt;3,ISBLANK(B1635)),"",SUM(F1635:G1635))</f>
        <v/>
      </c>
    </row>
    <row r="1636" spans="6:8" ht="17.25" x14ac:dyDescent="0.3">
      <c r="F1636" s="41">
        <f>MAX(IF($B1636="No",0,MIN((0.75*D1636),1694)),MIN(D1636,(0.75*$C1636),1694))</f>
        <v>0</v>
      </c>
      <c r="G1636" s="41">
        <f>MAX(IF($B1636="No",0,MIN((0.75*E1636),1694)),MIN(E1636,(0.75*$C1636),1694))</f>
        <v>0</v>
      </c>
      <c r="H1636" s="54" t="str">
        <f>IF(OR(COUNT(C1636:E1636)&lt;&gt;3,ISBLANK(B1636)),"",SUM(F1636:G1636))</f>
        <v/>
      </c>
    </row>
    <row r="1637" spans="6:8" ht="17.25" x14ac:dyDescent="0.3">
      <c r="F1637" s="41">
        <f>MAX(IF($B1637="No",0,MIN((0.75*D1637),1694)),MIN(D1637,(0.75*$C1637),1694))</f>
        <v>0</v>
      </c>
      <c r="G1637" s="41">
        <f>MAX(IF($B1637="No",0,MIN((0.75*E1637),1694)),MIN(E1637,(0.75*$C1637),1694))</f>
        <v>0</v>
      </c>
      <c r="H1637" s="54" t="str">
        <f>IF(OR(COUNT(C1637:E1637)&lt;&gt;3,ISBLANK(B1637)),"",SUM(F1637:G1637))</f>
        <v/>
      </c>
    </row>
    <row r="1638" spans="6:8" ht="17.25" x14ac:dyDescent="0.3">
      <c r="F1638" s="41">
        <f>MAX(IF($B1638="No",0,MIN((0.75*D1638),1694)),MIN(D1638,(0.75*$C1638),1694))</f>
        <v>0</v>
      </c>
      <c r="G1638" s="41">
        <f>MAX(IF($B1638="No",0,MIN((0.75*E1638),1694)),MIN(E1638,(0.75*$C1638),1694))</f>
        <v>0</v>
      </c>
      <c r="H1638" s="54" t="str">
        <f>IF(OR(COUNT(C1638:E1638)&lt;&gt;3,ISBLANK(B1638)),"",SUM(F1638:G1638))</f>
        <v/>
      </c>
    </row>
    <row r="1639" spans="6:8" ht="17.25" x14ac:dyDescent="0.3">
      <c r="F1639" s="41">
        <f>MAX(IF($B1639="No",0,MIN((0.75*D1639),1694)),MIN(D1639,(0.75*$C1639),1694))</f>
        <v>0</v>
      </c>
      <c r="G1639" s="41">
        <f>MAX(IF($B1639="No",0,MIN((0.75*E1639),1694)),MIN(E1639,(0.75*$C1639),1694))</f>
        <v>0</v>
      </c>
      <c r="H1639" s="54" t="str">
        <f>IF(OR(COUNT(C1639:E1639)&lt;&gt;3,ISBLANK(B1639)),"",SUM(F1639:G1639))</f>
        <v/>
      </c>
    </row>
    <row r="1640" spans="6:8" ht="17.25" x14ac:dyDescent="0.3">
      <c r="F1640" s="41">
        <f>MAX(IF($B1640="No",0,MIN((0.75*D1640),1694)),MIN(D1640,(0.75*$C1640),1694))</f>
        <v>0</v>
      </c>
      <c r="G1640" s="41">
        <f>MAX(IF($B1640="No",0,MIN((0.75*E1640),1694)),MIN(E1640,(0.75*$C1640),1694))</f>
        <v>0</v>
      </c>
      <c r="H1640" s="54" t="str">
        <f>IF(OR(COUNT(C1640:E1640)&lt;&gt;3,ISBLANK(B1640)),"",SUM(F1640:G1640))</f>
        <v/>
      </c>
    </row>
    <row r="1641" spans="6:8" ht="17.25" x14ac:dyDescent="0.3">
      <c r="F1641" s="41">
        <f>MAX(IF($B1641="No",0,MIN((0.75*D1641),1694)),MIN(D1641,(0.75*$C1641),1694))</f>
        <v>0</v>
      </c>
      <c r="G1641" s="41">
        <f>MAX(IF($B1641="No",0,MIN((0.75*E1641),1694)),MIN(E1641,(0.75*$C1641),1694))</f>
        <v>0</v>
      </c>
      <c r="H1641" s="54" t="str">
        <f>IF(OR(COUNT(C1641:E1641)&lt;&gt;3,ISBLANK(B1641)),"",SUM(F1641:G1641))</f>
        <v/>
      </c>
    </row>
    <row r="1642" spans="6:8" ht="17.25" x14ac:dyDescent="0.3">
      <c r="F1642" s="41">
        <f>MAX(IF($B1642="No",0,MIN((0.75*D1642),1694)),MIN(D1642,(0.75*$C1642),1694))</f>
        <v>0</v>
      </c>
      <c r="G1642" s="41">
        <f>MAX(IF($B1642="No",0,MIN((0.75*E1642),1694)),MIN(E1642,(0.75*$C1642),1694))</f>
        <v>0</v>
      </c>
      <c r="H1642" s="54" t="str">
        <f>IF(OR(COUNT(C1642:E1642)&lt;&gt;3,ISBLANK(B1642)),"",SUM(F1642:G1642))</f>
        <v/>
      </c>
    </row>
    <row r="1643" spans="6:8" ht="17.25" x14ac:dyDescent="0.3">
      <c r="F1643" s="41">
        <f>MAX(IF($B1643="No",0,MIN((0.75*D1643),1694)),MIN(D1643,(0.75*$C1643),1694))</f>
        <v>0</v>
      </c>
      <c r="G1643" s="41">
        <f>MAX(IF($B1643="No",0,MIN((0.75*E1643),1694)),MIN(E1643,(0.75*$C1643),1694))</f>
        <v>0</v>
      </c>
      <c r="H1643" s="54" t="str">
        <f>IF(OR(COUNT(C1643:E1643)&lt;&gt;3,ISBLANK(B1643)),"",SUM(F1643:G1643))</f>
        <v/>
      </c>
    </row>
    <row r="1644" spans="6:8" ht="17.25" x14ac:dyDescent="0.3">
      <c r="F1644" s="41">
        <f>MAX(IF($B1644="No",0,MIN((0.75*D1644),1694)),MIN(D1644,(0.75*$C1644),1694))</f>
        <v>0</v>
      </c>
      <c r="G1644" s="41">
        <f>MAX(IF($B1644="No",0,MIN((0.75*E1644),1694)),MIN(E1644,(0.75*$C1644),1694))</f>
        <v>0</v>
      </c>
      <c r="H1644" s="54" t="str">
        <f>IF(OR(COUNT(C1644:E1644)&lt;&gt;3,ISBLANK(B1644)),"",SUM(F1644:G1644))</f>
        <v/>
      </c>
    </row>
    <row r="1645" spans="6:8" ht="17.25" x14ac:dyDescent="0.3">
      <c r="F1645" s="41">
        <f>MAX(IF($B1645="No",0,MIN((0.75*D1645),1694)),MIN(D1645,(0.75*$C1645),1694))</f>
        <v>0</v>
      </c>
      <c r="G1645" s="41">
        <f>MAX(IF($B1645="No",0,MIN((0.75*E1645),1694)),MIN(E1645,(0.75*$C1645),1694))</f>
        <v>0</v>
      </c>
      <c r="H1645" s="54" t="str">
        <f>IF(OR(COUNT(C1645:E1645)&lt;&gt;3,ISBLANK(B1645)),"",SUM(F1645:G1645))</f>
        <v/>
      </c>
    </row>
    <row r="1646" spans="6:8" ht="17.25" x14ac:dyDescent="0.3">
      <c r="F1646" s="41">
        <f>MAX(IF($B1646="No",0,MIN((0.75*D1646),1694)),MIN(D1646,(0.75*$C1646),1694))</f>
        <v>0</v>
      </c>
      <c r="G1646" s="41">
        <f>MAX(IF($B1646="No",0,MIN((0.75*E1646),1694)),MIN(E1646,(0.75*$C1646),1694))</f>
        <v>0</v>
      </c>
      <c r="H1646" s="54" t="str">
        <f>IF(OR(COUNT(C1646:E1646)&lt;&gt;3,ISBLANK(B1646)),"",SUM(F1646:G1646))</f>
        <v/>
      </c>
    </row>
    <row r="1647" spans="6:8" ht="17.25" x14ac:dyDescent="0.3">
      <c r="F1647" s="41">
        <f>MAX(IF($B1647="No",0,MIN((0.75*D1647),1694)),MIN(D1647,(0.75*$C1647),1694))</f>
        <v>0</v>
      </c>
      <c r="G1647" s="41">
        <f>MAX(IF($B1647="No",0,MIN((0.75*E1647),1694)),MIN(E1647,(0.75*$C1647),1694))</f>
        <v>0</v>
      </c>
      <c r="H1647" s="54" t="str">
        <f>IF(OR(COUNT(C1647:E1647)&lt;&gt;3,ISBLANK(B1647)),"",SUM(F1647:G1647))</f>
        <v/>
      </c>
    </row>
    <row r="1648" spans="6:8" ht="17.25" x14ac:dyDescent="0.3">
      <c r="F1648" s="41">
        <f>MAX(IF($B1648="No",0,MIN((0.75*D1648),1694)),MIN(D1648,(0.75*$C1648),1694))</f>
        <v>0</v>
      </c>
      <c r="G1648" s="41">
        <f>MAX(IF($B1648="No",0,MIN((0.75*E1648),1694)),MIN(E1648,(0.75*$C1648),1694))</f>
        <v>0</v>
      </c>
      <c r="H1648" s="54" t="str">
        <f>IF(OR(COUNT(C1648:E1648)&lt;&gt;3,ISBLANK(B1648)),"",SUM(F1648:G1648))</f>
        <v/>
      </c>
    </row>
    <row r="1649" spans="6:8" ht="17.25" x14ac:dyDescent="0.3">
      <c r="F1649" s="41">
        <f>MAX(IF($B1649="No",0,MIN((0.75*D1649),1694)),MIN(D1649,(0.75*$C1649),1694))</f>
        <v>0</v>
      </c>
      <c r="G1649" s="41">
        <f>MAX(IF($B1649="No",0,MIN((0.75*E1649),1694)),MIN(E1649,(0.75*$C1649),1694))</f>
        <v>0</v>
      </c>
      <c r="H1649" s="54" t="str">
        <f>IF(OR(COUNT(C1649:E1649)&lt;&gt;3,ISBLANK(B1649)),"",SUM(F1649:G1649))</f>
        <v/>
      </c>
    </row>
    <row r="1650" spans="6:8" ht="17.25" x14ac:dyDescent="0.3">
      <c r="F1650" s="41">
        <f>MAX(IF($B1650="No",0,MIN((0.75*D1650),1694)),MIN(D1650,(0.75*$C1650),1694))</f>
        <v>0</v>
      </c>
      <c r="G1650" s="41">
        <f>MAX(IF($B1650="No",0,MIN((0.75*E1650),1694)),MIN(E1650,(0.75*$C1650),1694))</f>
        <v>0</v>
      </c>
      <c r="H1650" s="54" t="str">
        <f>IF(OR(COUNT(C1650:E1650)&lt;&gt;3,ISBLANK(B1650)),"",SUM(F1650:G1650))</f>
        <v/>
      </c>
    </row>
    <row r="1651" spans="6:8" ht="17.25" x14ac:dyDescent="0.3">
      <c r="F1651" s="41">
        <f>MAX(IF($B1651="No",0,MIN((0.75*D1651),1694)),MIN(D1651,(0.75*$C1651),1694))</f>
        <v>0</v>
      </c>
      <c r="G1651" s="41">
        <f>MAX(IF($B1651="No",0,MIN((0.75*E1651),1694)),MIN(E1651,(0.75*$C1651),1694))</f>
        <v>0</v>
      </c>
      <c r="H1651" s="54" t="str">
        <f>IF(OR(COUNT(C1651:E1651)&lt;&gt;3,ISBLANK(B1651)),"",SUM(F1651:G1651))</f>
        <v/>
      </c>
    </row>
    <row r="1652" spans="6:8" ht="17.25" x14ac:dyDescent="0.3">
      <c r="F1652" s="41">
        <f>MAX(IF($B1652="No",0,MIN((0.75*D1652),1694)),MIN(D1652,(0.75*$C1652),1694))</f>
        <v>0</v>
      </c>
      <c r="G1652" s="41">
        <f>MAX(IF($B1652="No",0,MIN((0.75*E1652),1694)),MIN(E1652,(0.75*$C1652),1694))</f>
        <v>0</v>
      </c>
      <c r="H1652" s="54" t="str">
        <f>IF(OR(COUNT(C1652:E1652)&lt;&gt;3,ISBLANK(B1652)),"",SUM(F1652:G1652))</f>
        <v/>
      </c>
    </row>
    <row r="1653" spans="6:8" ht="17.25" x14ac:dyDescent="0.3">
      <c r="F1653" s="41">
        <f>MAX(IF($B1653="No",0,MIN((0.75*D1653),1694)),MIN(D1653,(0.75*$C1653),1694))</f>
        <v>0</v>
      </c>
      <c r="G1653" s="41">
        <f>MAX(IF($B1653="No",0,MIN((0.75*E1653),1694)),MIN(E1653,(0.75*$C1653),1694))</f>
        <v>0</v>
      </c>
      <c r="H1653" s="54" t="str">
        <f>IF(OR(COUNT(C1653:E1653)&lt;&gt;3,ISBLANK(B1653)),"",SUM(F1653:G1653))</f>
        <v/>
      </c>
    </row>
    <row r="1654" spans="6:8" ht="17.25" x14ac:dyDescent="0.3">
      <c r="F1654" s="41">
        <f>MAX(IF($B1654="No",0,MIN((0.75*D1654),1694)),MIN(D1654,(0.75*$C1654),1694))</f>
        <v>0</v>
      </c>
      <c r="G1654" s="41">
        <f>MAX(IF($B1654="No",0,MIN((0.75*E1654),1694)),MIN(E1654,(0.75*$C1654),1694))</f>
        <v>0</v>
      </c>
      <c r="H1654" s="54" t="str">
        <f>IF(OR(COUNT(C1654:E1654)&lt;&gt;3,ISBLANK(B1654)),"",SUM(F1654:G1654))</f>
        <v/>
      </c>
    </row>
    <row r="1655" spans="6:8" ht="17.25" x14ac:dyDescent="0.3">
      <c r="F1655" s="41">
        <f>MAX(IF($B1655="No",0,MIN((0.75*D1655),1694)),MIN(D1655,(0.75*$C1655),1694))</f>
        <v>0</v>
      </c>
      <c r="G1655" s="41">
        <f>MAX(IF($B1655="No",0,MIN((0.75*E1655),1694)),MIN(E1655,(0.75*$C1655),1694))</f>
        <v>0</v>
      </c>
      <c r="H1655" s="54" t="str">
        <f>IF(OR(COUNT(C1655:E1655)&lt;&gt;3,ISBLANK(B1655)),"",SUM(F1655:G1655))</f>
        <v/>
      </c>
    </row>
    <row r="1656" spans="6:8" ht="17.25" x14ac:dyDescent="0.3">
      <c r="F1656" s="41">
        <f>MAX(IF($B1656="No",0,MIN((0.75*D1656),1694)),MIN(D1656,(0.75*$C1656),1694))</f>
        <v>0</v>
      </c>
      <c r="G1656" s="41">
        <f>MAX(IF($B1656="No",0,MIN((0.75*E1656),1694)),MIN(E1656,(0.75*$C1656),1694))</f>
        <v>0</v>
      </c>
      <c r="H1656" s="54" t="str">
        <f>IF(OR(COUNT(C1656:E1656)&lt;&gt;3,ISBLANK(B1656)),"",SUM(F1656:G1656))</f>
        <v/>
      </c>
    </row>
    <row r="1657" spans="6:8" ht="17.25" x14ac:dyDescent="0.3">
      <c r="F1657" s="41">
        <f>MAX(IF($B1657="No",0,MIN((0.75*D1657),1694)),MIN(D1657,(0.75*$C1657),1694))</f>
        <v>0</v>
      </c>
      <c r="G1657" s="41">
        <f>MAX(IF($B1657="No",0,MIN((0.75*E1657),1694)),MIN(E1657,(0.75*$C1657),1694))</f>
        <v>0</v>
      </c>
      <c r="H1657" s="54" t="str">
        <f>IF(OR(COUNT(C1657:E1657)&lt;&gt;3,ISBLANK(B1657)),"",SUM(F1657:G1657))</f>
        <v/>
      </c>
    </row>
    <row r="1658" spans="6:8" ht="17.25" x14ac:dyDescent="0.3">
      <c r="F1658" s="41">
        <f>MAX(IF($B1658="No",0,MIN((0.75*D1658),1694)),MIN(D1658,(0.75*$C1658),1694))</f>
        <v>0</v>
      </c>
      <c r="G1658" s="41">
        <f>MAX(IF($B1658="No",0,MIN((0.75*E1658),1694)),MIN(E1658,(0.75*$C1658),1694))</f>
        <v>0</v>
      </c>
      <c r="H1658" s="54" t="str">
        <f>IF(OR(COUNT(C1658:E1658)&lt;&gt;3,ISBLANK(B1658)),"",SUM(F1658:G1658))</f>
        <v/>
      </c>
    </row>
    <row r="1659" spans="6:8" ht="17.25" x14ac:dyDescent="0.3">
      <c r="F1659" s="41">
        <f>MAX(IF($B1659="No",0,MIN((0.75*D1659),1694)),MIN(D1659,(0.75*$C1659),1694))</f>
        <v>0</v>
      </c>
      <c r="G1659" s="41">
        <f>MAX(IF($B1659="No",0,MIN((0.75*E1659),1694)),MIN(E1659,(0.75*$C1659),1694))</f>
        <v>0</v>
      </c>
      <c r="H1659" s="54" t="str">
        <f>IF(OR(COUNT(C1659:E1659)&lt;&gt;3,ISBLANK(B1659)),"",SUM(F1659:G1659))</f>
        <v/>
      </c>
    </row>
    <row r="1660" spans="6:8" ht="17.25" x14ac:dyDescent="0.3">
      <c r="F1660" s="41">
        <f>MAX(IF($B1660="No",0,MIN((0.75*D1660),1694)),MIN(D1660,(0.75*$C1660),1694))</f>
        <v>0</v>
      </c>
      <c r="G1660" s="41">
        <f>MAX(IF($B1660="No",0,MIN((0.75*E1660),1694)),MIN(E1660,(0.75*$C1660),1694))</f>
        <v>0</v>
      </c>
      <c r="H1660" s="54" t="str">
        <f>IF(OR(COUNT(C1660:E1660)&lt;&gt;3,ISBLANK(B1660)),"",SUM(F1660:G1660))</f>
        <v/>
      </c>
    </row>
    <row r="1661" spans="6:8" ht="17.25" x14ac:dyDescent="0.3">
      <c r="F1661" s="41">
        <f>MAX(IF($B1661="No",0,MIN((0.75*D1661),1694)),MIN(D1661,(0.75*$C1661),1694))</f>
        <v>0</v>
      </c>
      <c r="G1661" s="41">
        <f>MAX(IF($B1661="No",0,MIN((0.75*E1661),1694)),MIN(E1661,(0.75*$C1661),1694))</f>
        <v>0</v>
      </c>
      <c r="H1661" s="54" t="str">
        <f>IF(OR(COUNT(C1661:E1661)&lt;&gt;3,ISBLANK(B1661)),"",SUM(F1661:G1661))</f>
        <v/>
      </c>
    </row>
    <row r="1662" spans="6:8" ht="17.25" x14ac:dyDescent="0.3">
      <c r="F1662" s="41">
        <f>MAX(IF($B1662="No",0,MIN((0.75*D1662),1694)),MIN(D1662,(0.75*$C1662),1694))</f>
        <v>0</v>
      </c>
      <c r="G1662" s="41">
        <f>MAX(IF($B1662="No",0,MIN((0.75*E1662),1694)),MIN(E1662,(0.75*$C1662),1694))</f>
        <v>0</v>
      </c>
      <c r="H1662" s="54" t="str">
        <f>IF(OR(COUNT(C1662:E1662)&lt;&gt;3,ISBLANK(B1662)),"",SUM(F1662:G1662))</f>
        <v/>
      </c>
    </row>
    <row r="1663" spans="6:8" ht="17.25" x14ac:dyDescent="0.3">
      <c r="F1663" s="41">
        <f>MAX(IF($B1663="No",0,MIN((0.75*D1663),1694)),MIN(D1663,(0.75*$C1663),1694))</f>
        <v>0</v>
      </c>
      <c r="G1663" s="41">
        <f>MAX(IF($B1663="No",0,MIN((0.75*E1663),1694)),MIN(E1663,(0.75*$C1663),1694))</f>
        <v>0</v>
      </c>
      <c r="H1663" s="54" t="str">
        <f>IF(OR(COUNT(C1663:E1663)&lt;&gt;3,ISBLANK(B1663)),"",SUM(F1663:G1663))</f>
        <v/>
      </c>
    </row>
    <row r="1664" spans="6:8" ht="17.25" x14ac:dyDescent="0.3">
      <c r="F1664" s="41">
        <f>MAX(IF($B1664="No",0,MIN((0.75*D1664),1694)),MIN(D1664,(0.75*$C1664),1694))</f>
        <v>0</v>
      </c>
      <c r="G1664" s="41">
        <f>MAX(IF($B1664="No",0,MIN((0.75*E1664),1694)),MIN(E1664,(0.75*$C1664),1694))</f>
        <v>0</v>
      </c>
      <c r="H1664" s="54" t="str">
        <f>IF(OR(COUNT(C1664:E1664)&lt;&gt;3,ISBLANK(B1664)),"",SUM(F1664:G1664))</f>
        <v/>
      </c>
    </row>
    <row r="1665" spans="6:8" ht="17.25" x14ac:dyDescent="0.3">
      <c r="F1665" s="41">
        <f>MAX(IF($B1665="No",0,MIN((0.75*D1665),1694)),MIN(D1665,(0.75*$C1665),1694))</f>
        <v>0</v>
      </c>
      <c r="G1665" s="41">
        <f>MAX(IF($B1665="No",0,MIN((0.75*E1665),1694)),MIN(E1665,(0.75*$C1665),1694))</f>
        <v>0</v>
      </c>
      <c r="H1665" s="54" t="str">
        <f>IF(OR(COUNT(C1665:E1665)&lt;&gt;3,ISBLANK(B1665)),"",SUM(F1665:G1665))</f>
        <v/>
      </c>
    </row>
    <row r="1666" spans="6:8" ht="17.25" x14ac:dyDescent="0.3">
      <c r="F1666" s="41">
        <f>MAX(IF($B1666="No",0,MIN((0.75*D1666),1694)),MIN(D1666,(0.75*$C1666),1694))</f>
        <v>0</v>
      </c>
      <c r="G1666" s="41">
        <f>MAX(IF($B1666="No",0,MIN((0.75*E1666),1694)),MIN(E1666,(0.75*$C1666),1694))</f>
        <v>0</v>
      </c>
      <c r="H1666" s="54" t="str">
        <f>IF(OR(COUNT(C1666:E1666)&lt;&gt;3,ISBLANK(B1666)),"",SUM(F1666:G1666))</f>
        <v/>
      </c>
    </row>
    <row r="1667" spans="6:8" ht="17.25" x14ac:dyDescent="0.3">
      <c r="F1667" s="41">
        <f>MAX(IF($B1667="No",0,MIN((0.75*D1667),1694)),MIN(D1667,(0.75*$C1667),1694))</f>
        <v>0</v>
      </c>
      <c r="G1667" s="41">
        <f>MAX(IF($B1667="No",0,MIN((0.75*E1667),1694)),MIN(E1667,(0.75*$C1667),1694))</f>
        <v>0</v>
      </c>
      <c r="H1667" s="54" t="str">
        <f>IF(OR(COUNT(C1667:E1667)&lt;&gt;3,ISBLANK(B1667)),"",SUM(F1667:G1667))</f>
        <v/>
      </c>
    </row>
    <row r="1668" spans="6:8" ht="17.25" x14ac:dyDescent="0.3">
      <c r="F1668" s="41">
        <f>MAX(IF($B1668="No",0,MIN((0.75*D1668),1694)),MIN(D1668,(0.75*$C1668),1694))</f>
        <v>0</v>
      </c>
      <c r="G1668" s="41">
        <f>MAX(IF($B1668="No",0,MIN((0.75*E1668),1694)),MIN(E1668,(0.75*$C1668),1694))</f>
        <v>0</v>
      </c>
      <c r="H1668" s="54" t="str">
        <f>IF(OR(COUNT(C1668:E1668)&lt;&gt;3,ISBLANK(B1668)),"",SUM(F1668:G1668))</f>
        <v/>
      </c>
    </row>
    <row r="1669" spans="6:8" ht="17.25" x14ac:dyDescent="0.3">
      <c r="F1669" s="41">
        <f>MAX(IF($B1669="No",0,MIN((0.75*D1669),1694)),MIN(D1669,(0.75*$C1669),1694))</f>
        <v>0</v>
      </c>
      <c r="G1669" s="41">
        <f>MAX(IF($B1669="No",0,MIN((0.75*E1669),1694)),MIN(E1669,(0.75*$C1669),1694))</f>
        <v>0</v>
      </c>
      <c r="H1669" s="54" t="str">
        <f>IF(OR(COUNT(C1669:E1669)&lt;&gt;3,ISBLANK(B1669)),"",SUM(F1669:G1669))</f>
        <v/>
      </c>
    </row>
    <row r="1670" spans="6:8" ht="17.25" x14ac:dyDescent="0.3">
      <c r="F1670" s="41">
        <f>MAX(IF($B1670="No",0,MIN((0.75*D1670),1694)),MIN(D1670,(0.75*$C1670),1694))</f>
        <v>0</v>
      </c>
      <c r="G1670" s="41">
        <f>MAX(IF($B1670="No",0,MIN((0.75*E1670),1694)),MIN(E1670,(0.75*$C1670),1694))</f>
        <v>0</v>
      </c>
      <c r="H1670" s="54" t="str">
        <f>IF(OR(COUNT(C1670:E1670)&lt;&gt;3,ISBLANK(B1670)),"",SUM(F1670:G1670))</f>
        <v/>
      </c>
    </row>
    <row r="1671" spans="6:8" ht="17.25" x14ac:dyDescent="0.3">
      <c r="F1671" s="41">
        <f>MAX(IF($B1671="No",0,MIN((0.75*D1671),1694)),MIN(D1671,(0.75*$C1671),1694))</f>
        <v>0</v>
      </c>
      <c r="G1671" s="41">
        <f>MAX(IF($B1671="No",0,MIN((0.75*E1671),1694)),MIN(E1671,(0.75*$C1671),1694))</f>
        <v>0</v>
      </c>
      <c r="H1671" s="54" t="str">
        <f>IF(OR(COUNT(C1671:E1671)&lt;&gt;3,ISBLANK(B1671)),"",SUM(F1671:G1671))</f>
        <v/>
      </c>
    </row>
    <row r="1672" spans="6:8" ht="17.25" x14ac:dyDescent="0.3">
      <c r="F1672" s="41">
        <f>MAX(IF($B1672="No",0,MIN((0.75*D1672),1694)),MIN(D1672,(0.75*$C1672),1694))</f>
        <v>0</v>
      </c>
      <c r="G1672" s="41">
        <f>MAX(IF($B1672="No",0,MIN((0.75*E1672),1694)),MIN(E1672,(0.75*$C1672),1694))</f>
        <v>0</v>
      </c>
      <c r="H1672" s="54" t="str">
        <f>IF(OR(COUNT(C1672:E1672)&lt;&gt;3,ISBLANK(B1672)),"",SUM(F1672:G1672))</f>
        <v/>
      </c>
    </row>
    <row r="1673" spans="6:8" ht="17.25" x14ac:dyDescent="0.3">
      <c r="F1673" s="41">
        <f>MAX(IF($B1673="No",0,MIN((0.75*D1673),1694)),MIN(D1673,(0.75*$C1673),1694))</f>
        <v>0</v>
      </c>
      <c r="G1673" s="41">
        <f>MAX(IF($B1673="No",0,MIN((0.75*E1673),1694)),MIN(E1673,(0.75*$C1673),1694))</f>
        <v>0</v>
      </c>
      <c r="H1673" s="54" t="str">
        <f>IF(OR(COUNT(C1673:E1673)&lt;&gt;3,ISBLANK(B1673)),"",SUM(F1673:G1673))</f>
        <v/>
      </c>
    </row>
    <row r="1674" spans="6:8" ht="17.25" x14ac:dyDescent="0.3">
      <c r="F1674" s="41">
        <f>MAX(IF($B1674="No",0,MIN((0.75*D1674),1694)),MIN(D1674,(0.75*$C1674),1694))</f>
        <v>0</v>
      </c>
      <c r="G1674" s="41">
        <f>MAX(IF($B1674="No",0,MIN((0.75*E1674),1694)),MIN(E1674,(0.75*$C1674),1694))</f>
        <v>0</v>
      </c>
      <c r="H1674" s="54" t="str">
        <f>IF(OR(COUNT(C1674:E1674)&lt;&gt;3,ISBLANK(B1674)),"",SUM(F1674:G1674))</f>
        <v/>
      </c>
    </row>
    <row r="1675" spans="6:8" ht="17.25" x14ac:dyDescent="0.3">
      <c r="F1675" s="41">
        <f>MAX(IF($B1675="No",0,MIN((0.75*D1675),1694)),MIN(D1675,(0.75*$C1675),1694))</f>
        <v>0</v>
      </c>
      <c r="G1675" s="41">
        <f>MAX(IF($B1675="No",0,MIN((0.75*E1675),1694)),MIN(E1675,(0.75*$C1675),1694))</f>
        <v>0</v>
      </c>
      <c r="H1675" s="54" t="str">
        <f>IF(OR(COUNT(C1675:E1675)&lt;&gt;3,ISBLANK(B1675)),"",SUM(F1675:G1675))</f>
        <v/>
      </c>
    </row>
    <row r="1676" spans="6:8" ht="17.25" x14ac:dyDescent="0.3">
      <c r="F1676" s="41">
        <f>MAX(IF($B1676="No",0,MIN((0.75*D1676),1694)),MIN(D1676,(0.75*$C1676),1694))</f>
        <v>0</v>
      </c>
      <c r="G1676" s="41">
        <f>MAX(IF($B1676="No",0,MIN((0.75*E1676),1694)),MIN(E1676,(0.75*$C1676),1694))</f>
        <v>0</v>
      </c>
      <c r="H1676" s="54" t="str">
        <f>IF(OR(COUNT(C1676:E1676)&lt;&gt;3,ISBLANK(B1676)),"",SUM(F1676:G1676))</f>
        <v/>
      </c>
    </row>
    <row r="1677" spans="6:8" ht="17.25" x14ac:dyDescent="0.3">
      <c r="F1677" s="41">
        <f>MAX(IF($B1677="No",0,MIN((0.75*D1677),1694)),MIN(D1677,(0.75*$C1677),1694))</f>
        <v>0</v>
      </c>
      <c r="G1677" s="41">
        <f>MAX(IF($B1677="No",0,MIN((0.75*E1677),1694)),MIN(E1677,(0.75*$C1677),1694))</f>
        <v>0</v>
      </c>
      <c r="H1677" s="54" t="str">
        <f>IF(OR(COUNT(C1677:E1677)&lt;&gt;3,ISBLANK(B1677)),"",SUM(F1677:G1677))</f>
        <v/>
      </c>
    </row>
    <row r="1678" spans="6:8" ht="17.25" x14ac:dyDescent="0.3">
      <c r="F1678" s="41">
        <f>MAX(IF($B1678="No",0,MIN((0.75*D1678),1694)),MIN(D1678,(0.75*$C1678),1694))</f>
        <v>0</v>
      </c>
      <c r="G1678" s="41">
        <f>MAX(IF($B1678="No",0,MIN((0.75*E1678),1694)),MIN(E1678,(0.75*$C1678),1694))</f>
        <v>0</v>
      </c>
      <c r="H1678" s="54" t="str">
        <f>IF(OR(COUNT(C1678:E1678)&lt;&gt;3,ISBLANK(B1678)),"",SUM(F1678:G1678))</f>
        <v/>
      </c>
    </row>
    <row r="1679" spans="6:8" ht="17.25" x14ac:dyDescent="0.3">
      <c r="F1679" s="41">
        <f>MAX(IF($B1679="No",0,MIN((0.75*D1679),1694)),MIN(D1679,(0.75*$C1679),1694))</f>
        <v>0</v>
      </c>
      <c r="G1679" s="41">
        <f>MAX(IF($B1679="No",0,MIN((0.75*E1679),1694)),MIN(E1679,(0.75*$C1679),1694))</f>
        <v>0</v>
      </c>
      <c r="H1679" s="54" t="str">
        <f>IF(OR(COUNT(C1679:E1679)&lt;&gt;3,ISBLANK(B1679)),"",SUM(F1679:G1679))</f>
        <v/>
      </c>
    </row>
    <row r="1680" spans="6:8" ht="17.25" x14ac:dyDescent="0.3">
      <c r="F1680" s="41">
        <f>MAX(IF($B1680="No",0,MIN((0.75*D1680),1694)),MIN(D1680,(0.75*$C1680),1694))</f>
        <v>0</v>
      </c>
      <c r="G1680" s="41">
        <f>MAX(IF($B1680="No",0,MIN((0.75*E1680),1694)),MIN(E1680,(0.75*$C1680),1694))</f>
        <v>0</v>
      </c>
      <c r="H1680" s="54" t="str">
        <f>IF(OR(COUNT(C1680:E1680)&lt;&gt;3,ISBLANK(B1680)),"",SUM(F1680:G1680))</f>
        <v/>
      </c>
    </row>
    <row r="1681" spans="6:8" ht="17.25" x14ac:dyDescent="0.3">
      <c r="F1681" s="41">
        <f>MAX(IF($B1681="No",0,MIN((0.75*D1681),1694)),MIN(D1681,(0.75*$C1681),1694))</f>
        <v>0</v>
      </c>
      <c r="G1681" s="41">
        <f>MAX(IF($B1681="No",0,MIN((0.75*E1681),1694)),MIN(E1681,(0.75*$C1681),1694))</f>
        <v>0</v>
      </c>
      <c r="H1681" s="54" t="str">
        <f>IF(OR(COUNT(C1681:E1681)&lt;&gt;3,ISBLANK(B1681)),"",SUM(F1681:G1681))</f>
        <v/>
      </c>
    </row>
    <row r="1682" spans="6:8" ht="17.25" x14ac:dyDescent="0.3">
      <c r="F1682" s="41">
        <f>MAX(IF($B1682="No",0,MIN((0.75*D1682),1694)),MIN(D1682,(0.75*$C1682),1694))</f>
        <v>0</v>
      </c>
      <c r="G1682" s="41">
        <f>MAX(IF($B1682="No",0,MIN((0.75*E1682),1694)),MIN(E1682,(0.75*$C1682),1694))</f>
        <v>0</v>
      </c>
      <c r="H1682" s="54" t="str">
        <f>IF(OR(COUNT(C1682:E1682)&lt;&gt;3,ISBLANK(B1682)),"",SUM(F1682:G1682))</f>
        <v/>
      </c>
    </row>
    <row r="1683" spans="6:8" ht="17.25" x14ac:dyDescent="0.3">
      <c r="F1683" s="41">
        <f>MAX(IF($B1683="No",0,MIN((0.75*D1683),1694)),MIN(D1683,(0.75*$C1683),1694))</f>
        <v>0</v>
      </c>
      <c r="G1683" s="41">
        <f>MAX(IF($B1683="No",0,MIN((0.75*E1683),1694)),MIN(E1683,(0.75*$C1683),1694))</f>
        <v>0</v>
      </c>
      <c r="H1683" s="54" t="str">
        <f>IF(OR(COUNT(C1683:E1683)&lt;&gt;3,ISBLANK(B1683)),"",SUM(F1683:G1683))</f>
        <v/>
      </c>
    </row>
    <row r="1684" spans="6:8" ht="17.25" x14ac:dyDescent="0.3">
      <c r="F1684" s="41">
        <f>MAX(IF($B1684="No",0,MIN((0.75*D1684),1694)),MIN(D1684,(0.75*$C1684),1694))</f>
        <v>0</v>
      </c>
      <c r="G1684" s="41">
        <f>MAX(IF($B1684="No",0,MIN((0.75*E1684),1694)),MIN(E1684,(0.75*$C1684),1694))</f>
        <v>0</v>
      </c>
      <c r="H1684" s="54" t="str">
        <f>IF(OR(COUNT(C1684:E1684)&lt;&gt;3,ISBLANK(B1684)),"",SUM(F1684:G1684))</f>
        <v/>
      </c>
    </row>
    <row r="1685" spans="6:8" ht="17.25" x14ac:dyDescent="0.3">
      <c r="F1685" s="41">
        <f>MAX(IF($B1685="No",0,MIN((0.75*D1685),1694)),MIN(D1685,(0.75*$C1685),1694))</f>
        <v>0</v>
      </c>
      <c r="G1685" s="41">
        <f>MAX(IF($B1685="No",0,MIN((0.75*E1685),1694)),MIN(E1685,(0.75*$C1685),1694))</f>
        <v>0</v>
      </c>
      <c r="H1685" s="54" t="str">
        <f>IF(OR(COUNT(C1685:E1685)&lt;&gt;3,ISBLANK(B1685)),"",SUM(F1685:G1685))</f>
        <v/>
      </c>
    </row>
    <row r="1686" spans="6:8" ht="17.25" x14ac:dyDescent="0.3">
      <c r="F1686" s="41">
        <f>MAX(IF($B1686="No",0,MIN((0.75*D1686),1694)),MIN(D1686,(0.75*$C1686),1694))</f>
        <v>0</v>
      </c>
      <c r="G1686" s="41">
        <f>MAX(IF($B1686="No",0,MIN((0.75*E1686),1694)),MIN(E1686,(0.75*$C1686),1694))</f>
        <v>0</v>
      </c>
      <c r="H1686" s="54" t="str">
        <f>IF(OR(COUNT(C1686:E1686)&lt;&gt;3,ISBLANK(B1686)),"",SUM(F1686:G1686))</f>
        <v/>
      </c>
    </row>
    <row r="1687" spans="6:8" ht="17.25" x14ac:dyDescent="0.3">
      <c r="F1687" s="41">
        <f>MAX(IF($B1687="No",0,MIN((0.75*D1687),1694)),MIN(D1687,(0.75*$C1687),1694))</f>
        <v>0</v>
      </c>
      <c r="G1687" s="41">
        <f>MAX(IF($B1687="No",0,MIN((0.75*E1687),1694)),MIN(E1687,(0.75*$C1687),1694))</f>
        <v>0</v>
      </c>
      <c r="H1687" s="54" t="str">
        <f>IF(OR(COUNT(C1687:E1687)&lt;&gt;3,ISBLANK(B1687)),"",SUM(F1687:G1687))</f>
        <v/>
      </c>
    </row>
    <row r="1688" spans="6:8" ht="17.25" x14ac:dyDescent="0.3">
      <c r="F1688" s="41">
        <f>MAX(IF($B1688="No",0,MIN((0.75*D1688),1694)),MIN(D1688,(0.75*$C1688),1694))</f>
        <v>0</v>
      </c>
      <c r="G1688" s="41">
        <f>MAX(IF($B1688="No",0,MIN((0.75*E1688),1694)),MIN(E1688,(0.75*$C1688),1694))</f>
        <v>0</v>
      </c>
      <c r="H1688" s="54" t="str">
        <f>IF(OR(COUNT(C1688:E1688)&lt;&gt;3,ISBLANK(B1688)),"",SUM(F1688:G1688))</f>
        <v/>
      </c>
    </row>
    <row r="1689" spans="6:8" ht="17.25" x14ac:dyDescent="0.3">
      <c r="F1689" s="41">
        <f>MAX(IF($B1689="No",0,MIN((0.75*D1689),1694)),MIN(D1689,(0.75*$C1689),1694))</f>
        <v>0</v>
      </c>
      <c r="G1689" s="41">
        <f>MAX(IF($B1689="No",0,MIN((0.75*E1689),1694)),MIN(E1689,(0.75*$C1689),1694))</f>
        <v>0</v>
      </c>
      <c r="H1689" s="54" t="str">
        <f>IF(OR(COUNT(C1689:E1689)&lt;&gt;3,ISBLANK(B1689)),"",SUM(F1689:G1689))</f>
        <v/>
      </c>
    </row>
    <row r="1690" spans="6:8" ht="17.25" x14ac:dyDescent="0.3">
      <c r="F1690" s="41">
        <f>MAX(IF($B1690="No",0,MIN((0.75*D1690),1694)),MIN(D1690,(0.75*$C1690),1694))</f>
        <v>0</v>
      </c>
      <c r="G1690" s="41">
        <f>MAX(IF($B1690="No",0,MIN((0.75*E1690),1694)),MIN(E1690,(0.75*$C1690),1694))</f>
        <v>0</v>
      </c>
      <c r="H1690" s="54" t="str">
        <f>IF(OR(COUNT(C1690:E1690)&lt;&gt;3,ISBLANK(B1690)),"",SUM(F1690:G1690))</f>
        <v/>
      </c>
    </row>
    <row r="1691" spans="6:8" ht="17.25" x14ac:dyDescent="0.3">
      <c r="F1691" s="41">
        <f>MAX(IF($B1691="No",0,MIN((0.75*D1691),1694)),MIN(D1691,(0.75*$C1691),1694))</f>
        <v>0</v>
      </c>
      <c r="G1691" s="41">
        <f>MAX(IF($B1691="No",0,MIN((0.75*E1691),1694)),MIN(E1691,(0.75*$C1691),1694))</f>
        <v>0</v>
      </c>
      <c r="H1691" s="54" t="str">
        <f>IF(OR(COUNT(C1691:E1691)&lt;&gt;3,ISBLANK(B1691)),"",SUM(F1691:G1691))</f>
        <v/>
      </c>
    </row>
    <row r="1692" spans="6:8" ht="17.25" x14ac:dyDescent="0.3">
      <c r="F1692" s="41">
        <f>MAX(IF($B1692="No",0,MIN((0.75*D1692),1694)),MIN(D1692,(0.75*$C1692),1694))</f>
        <v>0</v>
      </c>
      <c r="G1692" s="41">
        <f>MAX(IF($B1692="No",0,MIN((0.75*E1692),1694)),MIN(E1692,(0.75*$C1692),1694))</f>
        <v>0</v>
      </c>
      <c r="H1692" s="54" t="str">
        <f>IF(OR(COUNT(C1692:E1692)&lt;&gt;3,ISBLANK(B1692)),"",SUM(F1692:G1692))</f>
        <v/>
      </c>
    </row>
    <row r="1693" spans="6:8" ht="17.25" x14ac:dyDescent="0.3">
      <c r="F1693" s="41">
        <f>MAX(IF($B1693="No",0,MIN((0.75*D1693),1694)),MIN(D1693,(0.75*$C1693),1694))</f>
        <v>0</v>
      </c>
      <c r="G1693" s="41">
        <f>MAX(IF($B1693="No",0,MIN((0.75*E1693),1694)),MIN(E1693,(0.75*$C1693),1694))</f>
        <v>0</v>
      </c>
      <c r="H1693" s="54" t="str">
        <f>IF(OR(COUNT(C1693:E1693)&lt;&gt;3,ISBLANK(B1693)),"",SUM(F1693:G1693))</f>
        <v/>
      </c>
    </row>
    <row r="1694" spans="6:8" ht="17.25" x14ac:dyDescent="0.3">
      <c r="F1694" s="41">
        <f>MAX(IF($B1694="No",0,MIN((0.75*D1694),1694)),MIN(D1694,(0.75*$C1694),1694))</f>
        <v>0</v>
      </c>
      <c r="G1694" s="41">
        <f>MAX(IF($B1694="No",0,MIN((0.75*E1694),1694)),MIN(E1694,(0.75*$C1694),1694))</f>
        <v>0</v>
      </c>
      <c r="H1694" s="54" t="str">
        <f>IF(OR(COUNT(C1694:E1694)&lt;&gt;3,ISBLANK(B1694)),"",SUM(F1694:G1694))</f>
        <v/>
      </c>
    </row>
    <row r="1695" spans="6:8" ht="17.25" x14ac:dyDescent="0.3">
      <c r="F1695" s="41">
        <f>MAX(IF($B1695="No",0,MIN((0.75*D1695),1694)),MIN(D1695,(0.75*$C1695),1694))</f>
        <v>0</v>
      </c>
      <c r="G1695" s="41">
        <f>MAX(IF($B1695="No",0,MIN((0.75*E1695),1694)),MIN(E1695,(0.75*$C1695),1694))</f>
        <v>0</v>
      </c>
      <c r="H1695" s="54" t="str">
        <f>IF(OR(COUNT(C1695:E1695)&lt;&gt;3,ISBLANK(B1695)),"",SUM(F1695:G1695))</f>
        <v/>
      </c>
    </row>
    <row r="1696" spans="6:8" ht="17.25" x14ac:dyDescent="0.3">
      <c r="F1696" s="41">
        <f>MAX(IF($B1696="No",0,MIN((0.75*D1696),1694)),MIN(D1696,(0.75*$C1696),1694))</f>
        <v>0</v>
      </c>
      <c r="G1696" s="41">
        <f>MAX(IF($B1696="No",0,MIN((0.75*E1696),1694)),MIN(E1696,(0.75*$C1696),1694))</f>
        <v>0</v>
      </c>
      <c r="H1696" s="54" t="str">
        <f>IF(OR(COUNT(C1696:E1696)&lt;&gt;3,ISBLANK(B1696)),"",SUM(F1696:G1696))</f>
        <v/>
      </c>
    </row>
    <row r="1697" spans="6:8" ht="17.25" x14ac:dyDescent="0.3">
      <c r="F1697" s="41">
        <f>MAX(IF($B1697="No",0,MIN((0.75*D1697),1694)),MIN(D1697,(0.75*$C1697),1694))</f>
        <v>0</v>
      </c>
      <c r="G1697" s="41">
        <f>MAX(IF($B1697="No",0,MIN((0.75*E1697),1694)),MIN(E1697,(0.75*$C1697),1694))</f>
        <v>0</v>
      </c>
      <c r="H1697" s="54" t="str">
        <f>IF(OR(COUNT(C1697:E1697)&lt;&gt;3,ISBLANK(B1697)),"",SUM(F1697:G1697))</f>
        <v/>
      </c>
    </row>
    <row r="1698" spans="6:8" ht="17.25" x14ac:dyDescent="0.3">
      <c r="F1698" s="41">
        <f>MAX(IF($B1698="No",0,MIN((0.75*D1698),1694)),MIN(D1698,(0.75*$C1698),1694))</f>
        <v>0</v>
      </c>
      <c r="G1698" s="41">
        <f>MAX(IF($B1698="No",0,MIN((0.75*E1698),1694)),MIN(E1698,(0.75*$C1698),1694))</f>
        <v>0</v>
      </c>
      <c r="H1698" s="54" t="str">
        <f>IF(OR(COUNT(C1698:E1698)&lt;&gt;3,ISBLANK(B1698)),"",SUM(F1698:G1698))</f>
        <v/>
      </c>
    </row>
    <row r="1699" spans="6:8" ht="17.25" x14ac:dyDescent="0.3">
      <c r="F1699" s="41">
        <f>MAX(IF($B1699="No",0,MIN((0.75*D1699),1694)),MIN(D1699,(0.75*$C1699),1694))</f>
        <v>0</v>
      </c>
      <c r="G1699" s="41">
        <f>MAX(IF($B1699="No",0,MIN((0.75*E1699),1694)),MIN(E1699,(0.75*$C1699),1694))</f>
        <v>0</v>
      </c>
      <c r="H1699" s="54" t="str">
        <f>IF(OR(COUNT(C1699:E1699)&lt;&gt;3,ISBLANK(B1699)),"",SUM(F1699:G1699))</f>
        <v/>
      </c>
    </row>
    <row r="1700" spans="6:8" ht="17.25" x14ac:dyDescent="0.3">
      <c r="F1700" s="41">
        <f>MAX(IF($B1700="No",0,MIN((0.75*D1700),1694)),MIN(D1700,(0.75*$C1700),1694))</f>
        <v>0</v>
      </c>
      <c r="G1700" s="41">
        <f>MAX(IF($B1700="No",0,MIN((0.75*E1700),1694)),MIN(E1700,(0.75*$C1700),1694))</f>
        <v>0</v>
      </c>
      <c r="H1700" s="54" t="str">
        <f>IF(OR(COUNT(C1700:E1700)&lt;&gt;3,ISBLANK(B1700)),"",SUM(F1700:G1700))</f>
        <v/>
      </c>
    </row>
    <row r="1701" spans="6:8" ht="17.25" x14ac:dyDescent="0.3">
      <c r="F1701" s="41">
        <f>MAX(IF($B1701="No",0,MIN((0.75*D1701),1694)),MIN(D1701,(0.75*$C1701),1694))</f>
        <v>0</v>
      </c>
      <c r="G1701" s="41">
        <f>MAX(IF($B1701="No",0,MIN((0.75*E1701),1694)),MIN(E1701,(0.75*$C1701),1694))</f>
        <v>0</v>
      </c>
      <c r="H1701" s="54" t="str">
        <f>IF(OR(COUNT(C1701:E1701)&lt;&gt;3,ISBLANK(B1701)),"",SUM(F1701:G1701))</f>
        <v/>
      </c>
    </row>
    <row r="1702" spans="6:8" ht="17.25" x14ac:dyDescent="0.3">
      <c r="F1702" s="41">
        <f>MAX(IF($B1702="No",0,MIN((0.75*D1702),1694)),MIN(D1702,(0.75*$C1702),1694))</f>
        <v>0</v>
      </c>
      <c r="G1702" s="41">
        <f>MAX(IF($B1702="No",0,MIN((0.75*E1702),1694)),MIN(E1702,(0.75*$C1702),1694))</f>
        <v>0</v>
      </c>
      <c r="H1702" s="54" t="str">
        <f>IF(OR(COUNT(C1702:E1702)&lt;&gt;3,ISBLANK(B1702)),"",SUM(F1702:G1702))</f>
        <v/>
      </c>
    </row>
    <row r="1703" spans="6:8" ht="17.25" x14ac:dyDescent="0.3">
      <c r="F1703" s="41">
        <f>MAX(IF($B1703="No",0,MIN((0.75*D1703),1694)),MIN(D1703,(0.75*$C1703),1694))</f>
        <v>0</v>
      </c>
      <c r="G1703" s="41">
        <f>MAX(IF($B1703="No",0,MIN((0.75*E1703),1694)),MIN(E1703,(0.75*$C1703),1694))</f>
        <v>0</v>
      </c>
      <c r="H1703" s="54" t="str">
        <f>IF(OR(COUNT(C1703:E1703)&lt;&gt;3,ISBLANK(B1703)),"",SUM(F1703:G1703))</f>
        <v/>
      </c>
    </row>
    <row r="1704" spans="6:8" ht="17.25" x14ac:dyDescent="0.3">
      <c r="F1704" s="41">
        <f>MAX(IF($B1704="No",0,MIN((0.75*D1704),1694)),MIN(D1704,(0.75*$C1704),1694))</f>
        <v>0</v>
      </c>
      <c r="G1704" s="41">
        <f>MAX(IF($B1704="No",0,MIN((0.75*E1704),1694)),MIN(E1704,(0.75*$C1704),1694))</f>
        <v>0</v>
      </c>
      <c r="H1704" s="54" t="str">
        <f>IF(OR(COUNT(C1704:E1704)&lt;&gt;3,ISBLANK(B1704)),"",SUM(F1704:G1704))</f>
        <v/>
      </c>
    </row>
    <row r="1705" spans="6:8" ht="17.25" x14ac:dyDescent="0.3">
      <c r="F1705" s="41">
        <f>MAX(IF($B1705="No",0,MIN((0.75*D1705),1694)),MIN(D1705,(0.75*$C1705),1694))</f>
        <v>0</v>
      </c>
      <c r="G1705" s="41">
        <f>MAX(IF($B1705="No",0,MIN((0.75*E1705),1694)),MIN(E1705,(0.75*$C1705),1694))</f>
        <v>0</v>
      </c>
      <c r="H1705" s="54" t="str">
        <f>IF(OR(COUNT(C1705:E1705)&lt;&gt;3,ISBLANK(B1705)),"",SUM(F1705:G1705))</f>
        <v/>
      </c>
    </row>
    <row r="1706" spans="6:8" ht="17.25" x14ac:dyDescent="0.3">
      <c r="F1706" s="41">
        <f>MAX(IF($B1706="No",0,MIN((0.75*D1706),1694)),MIN(D1706,(0.75*$C1706),1694))</f>
        <v>0</v>
      </c>
      <c r="G1706" s="41">
        <f>MAX(IF($B1706="No",0,MIN((0.75*E1706),1694)),MIN(E1706,(0.75*$C1706),1694))</f>
        <v>0</v>
      </c>
      <c r="H1706" s="54" t="str">
        <f>IF(OR(COUNT(C1706:E1706)&lt;&gt;3,ISBLANK(B1706)),"",SUM(F1706:G1706))</f>
        <v/>
      </c>
    </row>
    <row r="1707" spans="6:8" ht="17.25" x14ac:dyDescent="0.3">
      <c r="F1707" s="41">
        <f>MAX(IF($B1707="No",0,MIN((0.75*D1707),1694)),MIN(D1707,(0.75*$C1707),1694))</f>
        <v>0</v>
      </c>
      <c r="G1707" s="41">
        <f>MAX(IF($B1707="No",0,MIN((0.75*E1707),1694)),MIN(E1707,(0.75*$C1707),1694))</f>
        <v>0</v>
      </c>
      <c r="H1707" s="54" t="str">
        <f>IF(OR(COUNT(C1707:E1707)&lt;&gt;3,ISBLANK(B1707)),"",SUM(F1707:G1707))</f>
        <v/>
      </c>
    </row>
    <row r="1708" spans="6:8" ht="17.25" x14ac:dyDescent="0.3">
      <c r="F1708" s="41">
        <f>MAX(IF($B1708="No",0,MIN((0.75*D1708),1694)),MIN(D1708,(0.75*$C1708),1694))</f>
        <v>0</v>
      </c>
      <c r="G1708" s="41">
        <f>MAX(IF($B1708="No",0,MIN((0.75*E1708),1694)),MIN(E1708,(0.75*$C1708),1694))</f>
        <v>0</v>
      </c>
      <c r="H1708" s="54" t="str">
        <f>IF(OR(COUNT(C1708:E1708)&lt;&gt;3,ISBLANK(B1708)),"",SUM(F1708:G1708))</f>
        <v/>
      </c>
    </row>
    <row r="1709" spans="6:8" ht="17.25" x14ac:dyDescent="0.3">
      <c r="F1709" s="41">
        <f>MAX(IF($B1709="No",0,MIN((0.75*D1709),1694)),MIN(D1709,(0.75*$C1709),1694))</f>
        <v>0</v>
      </c>
      <c r="G1709" s="41">
        <f>MAX(IF($B1709="No",0,MIN((0.75*E1709),1694)),MIN(E1709,(0.75*$C1709),1694))</f>
        <v>0</v>
      </c>
      <c r="H1709" s="54" t="str">
        <f>IF(OR(COUNT(C1709:E1709)&lt;&gt;3,ISBLANK(B1709)),"",SUM(F1709:G1709))</f>
        <v/>
      </c>
    </row>
    <row r="1710" spans="6:8" ht="17.25" x14ac:dyDescent="0.3">
      <c r="F1710" s="41">
        <f>MAX(IF($B1710="No",0,MIN((0.75*D1710),1694)),MIN(D1710,(0.75*$C1710),1694))</f>
        <v>0</v>
      </c>
      <c r="G1710" s="41">
        <f>MAX(IF($B1710="No",0,MIN((0.75*E1710),1694)),MIN(E1710,(0.75*$C1710),1694))</f>
        <v>0</v>
      </c>
      <c r="H1710" s="54" t="str">
        <f>IF(OR(COUNT(C1710:E1710)&lt;&gt;3,ISBLANK(B1710)),"",SUM(F1710:G1710))</f>
        <v/>
      </c>
    </row>
    <row r="1711" spans="6:8" ht="17.25" x14ac:dyDescent="0.3">
      <c r="F1711" s="41">
        <f>MAX(IF($B1711="No",0,MIN((0.75*D1711),1694)),MIN(D1711,(0.75*$C1711),1694))</f>
        <v>0</v>
      </c>
      <c r="G1711" s="41">
        <f>MAX(IF($B1711="No",0,MIN((0.75*E1711),1694)),MIN(E1711,(0.75*$C1711),1694))</f>
        <v>0</v>
      </c>
      <c r="H1711" s="54" t="str">
        <f>IF(OR(COUNT(C1711:E1711)&lt;&gt;3,ISBLANK(B1711)),"",SUM(F1711:G1711))</f>
        <v/>
      </c>
    </row>
    <row r="1712" spans="6:8" ht="17.25" x14ac:dyDescent="0.3">
      <c r="F1712" s="41">
        <f>MAX(IF($B1712="No",0,MIN((0.75*D1712),1694)),MIN(D1712,(0.75*$C1712),1694))</f>
        <v>0</v>
      </c>
      <c r="G1712" s="41">
        <f>MAX(IF($B1712="No",0,MIN((0.75*E1712),1694)),MIN(E1712,(0.75*$C1712),1694))</f>
        <v>0</v>
      </c>
      <c r="H1712" s="54" t="str">
        <f>IF(OR(COUNT(C1712:E1712)&lt;&gt;3,ISBLANK(B1712)),"",SUM(F1712:G1712))</f>
        <v/>
      </c>
    </row>
    <row r="1713" spans="6:8" ht="17.25" x14ac:dyDescent="0.3">
      <c r="F1713" s="41">
        <f>MAX(IF($B1713="No",0,MIN((0.75*D1713),1694)),MIN(D1713,(0.75*$C1713),1694))</f>
        <v>0</v>
      </c>
      <c r="G1713" s="41">
        <f>MAX(IF($B1713="No",0,MIN((0.75*E1713),1694)),MIN(E1713,(0.75*$C1713),1694))</f>
        <v>0</v>
      </c>
      <c r="H1713" s="54" t="str">
        <f>IF(OR(COUNT(C1713:E1713)&lt;&gt;3,ISBLANK(B1713)),"",SUM(F1713:G1713))</f>
        <v/>
      </c>
    </row>
    <row r="1714" spans="6:8" ht="17.25" x14ac:dyDescent="0.3">
      <c r="F1714" s="41">
        <f>MAX(IF($B1714="No",0,MIN((0.75*D1714),1694)),MIN(D1714,(0.75*$C1714),1694))</f>
        <v>0</v>
      </c>
      <c r="G1714" s="41">
        <f>MAX(IF($B1714="No",0,MIN((0.75*E1714),1694)),MIN(E1714,(0.75*$C1714),1694))</f>
        <v>0</v>
      </c>
      <c r="H1714" s="54" t="str">
        <f>IF(OR(COUNT(C1714:E1714)&lt;&gt;3,ISBLANK(B1714)),"",SUM(F1714:G1714))</f>
        <v/>
      </c>
    </row>
    <row r="1715" spans="6:8" ht="17.25" x14ac:dyDescent="0.3">
      <c r="F1715" s="41">
        <f>MAX(IF($B1715="No",0,MIN((0.75*D1715),1694)),MIN(D1715,(0.75*$C1715),1694))</f>
        <v>0</v>
      </c>
      <c r="G1715" s="41">
        <f>MAX(IF($B1715="No",0,MIN((0.75*E1715),1694)),MIN(E1715,(0.75*$C1715),1694))</f>
        <v>0</v>
      </c>
      <c r="H1715" s="54" t="str">
        <f>IF(OR(COUNT(C1715:E1715)&lt;&gt;3,ISBLANK(B1715)),"",SUM(F1715:G1715))</f>
        <v/>
      </c>
    </row>
    <row r="1716" spans="6:8" ht="17.25" x14ac:dyDescent="0.3">
      <c r="F1716" s="41">
        <f>MAX(IF($B1716="No",0,MIN((0.75*D1716),1694)),MIN(D1716,(0.75*$C1716),1694))</f>
        <v>0</v>
      </c>
      <c r="G1716" s="41">
        <f>MAX(IF($B1716="No",0,MIN((0.75*E1716),1694)),MIN(E1716,(0.75*$C1716),1694))</f>
        <v>0</v>
      </c>
      <c r="H1716" s="54" t="str">
        <f>IF(OR(COUNT(C1716:E1716)&lt;&gt;3,ISBLANK(B1716)),"",SUM(F1716:G1716))</f>
        <v/>
      </c>
    </row>
    <row r="1717" spans="6:8" ht="17.25" x14ac:dyDescent="0.3">
      <c r="F1717" s="41">
        <f>MAX(IF($B1717="No",0,MIN((0.75*D1717),1694)),MIN(D1717,(0.75*$C1717),1694))</f>
        <v>0</v>
      </c>
      <c r="G1717" s="41">
        <f>MAX(IF($B1717="No",0,MIN((0.75*E1717),1694)),MIN(E1717,(0.75*$C1717),1694))</f>
        <v>0</v>
      </c>
      <c r="H1717" s="54" t="str">
        <f>IF(OR(COUNT(C1717:E1717)&lt;&gt;3,ISBLANK(B1717)),"",SUM(F1717:G1717))</f>
        <v/>
      </c>
    </row>
    <row r="1718" spans="6:8" ht="17.25" x14ac:dyDescent="0.3">
      <c r="F1718" s="41">
        <f>MAX(IF($B1718="No",0,MIN((0.75*D1718),1694)),MIN(D1718,(0.75*$C1718),1694))</f>
        <v>0</v>
      </c>
      <c r="G1718" s="41">
        <f>MAX(IF($B1718="No",0,MIN((0.75*E1718),1694)),MIN(E1718,(0.75*$C1718),1694))</f>
        <v>0</v>
      </c>
      <c r="H1718" s="54" t="str">
        <f>IF(OR(COUNT(C1718:E1718)&lt;&gt;3,ISBLANK(B1718)),"",SUM(F1718:G1718))</f>
        <v/>
      </c>
    </row>
    <row r="1719" spans="6:8" ht="17.25" x14ac:dyDescent="0.3">
      <c r="F1719" s="41">
        <f>MAX(IF($B1719="No",0,MIN((0.75*D1719),1694)),MIN(D1719,(0.75*$C1719),1694))</f>
        <v>0</v>
      </c>
      <c r="G1719" s="41">
        <f>MAX(IF($B1719="No",0,MIN((0.75*E1719),1694)),MIN(E1719,(0.75*$C1719),1694))</f>
        <v>0</v>
      </c>
      <c r="H1719" s="54" t="str">
        <f>IF(OR(COUNT(C1719:E1719)&lt;&gt;3,ISBLANK(B1719)),"",SUM(F1719:G1719))</f>
        <v/>
      </c>
    </row>
    <row r="1720" spans="6:8" ht="17.25" x14ac:dyDescent="0.3">
      <c r="F1720" s="41">
        <f>MAX(IF($B1720="No",0,MIN((0.75*D1720),1694)),MIN(D1720,(0.75*$C1720),1694))</f>
        <v>0</v>
      </c>
      <c r="G1720" s="41">
        <f>MAX(IF($B1720="No",0,MIN((0.75*E1720),1694)),MIN(E1720,(0.75*$C1720),1694))</f>
        <v>0</v>
      </c>
      <c r="H1720" s="54" t="str">
        <f>IF(OR(COUNT(C1720:E1720)&lt;&gt;3,ISBLANK(B1720)),"",SUM(F1720:G1720))</f>
        <v/>
      </c>
    </row>
    <row r="1721" spans="6:8" ht="17.25" x14ac:dyDescent="0.3">
      <c r="F1721" s="41">
        <f>MAX(IF($B1721="No",0,MIN((0.75*D1721),1694)),MIN(D1721,(0.75*$C1721),1694))</f>
        <v>0</v>
      </c>
      <c r="G1721" s="41">
        <f>MAX(IF($B1721="No",0,MIN((0.75*E1721),1694)),MIN(E1721,(0.75*$C1721),1694))</f>
        <v>0</v>
      </c>
      <c r="H1721" s="54" t="str">
        <f>IF(OR(COUNT(C1721:E1721)&lt;&gt;3,ISBLANK(B1721)),"",SUM(F1721:G1721))</f>
        <v/>
      </c>
    </row>
    <row r="1722" spans="6:8" ht="17.25" x14ac:dyDescent="0.3">
      <c r="F1722" s="41">
        <f>MAX(IF($B1722="No",0,MIN((0.75*D1722),1694)),MIN(D1722,(0.75*$C1722),1694))</f>
        <v>0</v>
      </c>
      <c r="G1722" s="41">
        <f>MAX(IF($B1722="No",0,MIN((0.75*E1722),1694)),MIN(E1722,(0.75*$C1722),1694))</f>
        <v>0</v>
      </c>
      <c r="H1722" s="54" t="str">
        <f>IF(OR(COUNT(C1722:E1722)&lt;&gt;3,ISBLANK(B1722)),"",SUM(F1722:G1722))</f>
        <v/>
      </c>
    </row>
    <row r="1723" spans="6:8" ht="17.25" x14ac:dyDescent="0.3">
      <c r="F1723" s="41">
        <f>MAX(IF($B1723="No",0,MIN((0.75*D1723),1694)),MIN(D1723,(0.75*$C1723),1694))</f>
        <v>0</v>
      </c>
      <c r="G1723" s="41">
        <f>MAX(IF($B1723="No",0,MIN((0.75*E1723),1694)),MIN(E1723,(0.75*$C1723),1694))</f>
        <v>0</v>
      </c>
      <c r="H1723" s="54" t="str">
        <f>IF(OR(COUNT(C1723:E1723)&lt;&gt;3,ISBLANK(B1723)),"",SUM(F1723:G1723))</f>
        <v/>
      </c>
    </row>
    <row r="1724" spans="6:8" ht="17.25" x14ac:dyDescent="0.3">
      <c r="F1724" s="41">
        <f>MAX(IF($B1724="No",0,MIN((0.75*D1724),1694)),MIN(D1724,(0.75*$C1724),1694))</f>
        <v>0</v>
      </c>
      <c r="G1724" s="41">
        <f>MAX(IF($B1724="No",0,MIN((0.75*E1724),1694)),MIN(E1724,(0.75*$C1724),1694))</f>
        <v>0</v>
      </c>
      <c r="H1724" s="54" t="str">
        <f>IF(OR(COUNT(C1724:E1724)&lt;&gt;3,ISBLANK(B1724)),"",SUM(F1724:G1724))</f>
        <v/>
      </c>
    </row>
    <row r="1725" spans="6:8" ht="17.25" x14ac:dyDescent="0.3">
      <c r="F1725" s="41">
        <f>MAX(IF($B1725="No",0,MIN((0.75*D1725),1694)),MIN(D1725,(0.75*$C1725),1694))</f>
        <v>0</v>
      </c>
      <c r="G1725" s="41">
        <f>MAX(IF($B1725="No",0,MIN((0.75*E1725),1694)),MIN(E1725,(0.75*$C1725),1694))</f>
        <v>0</v>
      </c>
      <c r="H1725" s="54" t="str">
        <f>IF(OR(COUNT(C1725:E1725)&lt;&gt;3,ISBLANK(B1725)),"",SUM(F1725:G1725))</f>
        <v/>
      </c>
    </row>
    <row r="1726" spans="6:8" ht="17.25" x14ac:dyDescent="0.3">
      <c r="F1726" s="41">
        <f>MAX(IF($B1726="No",0,MIN((0.75*D1726),1694)),MIN(D1726,(0.75*$C1726),1694))</f>
        <v>0</v>
      </c>
      <c r="G1726" s="41">
        <f>MAX(IF($B1726="No",0,MIN((0.75*E1726),1694)),MIN(E1726,(0.75*$C1726),1694))</f>
        <v>0</v>
      </c>
      <c r="H1726" s="54" t="str">
        <f>IF(OR(COUNT(C1726:E1726)&lt;&gt;3,ISBLANK(B1726)),"",SUM(F1726:G1726))</f>
        <v/>
      </c>
    </row>
    <row r="1727" spans="6:8" ht="17.25" x14ac:dyDescent="0.3">
      <c r="F1727" s="41">
        <f>MAX(IF($B1727="No",0,MIN((0.75*D1727),1694)),MIN(D1727,(0.75*$C1727),1694))</f>
        <v>0</v>
      </c>
      <c r="G1727" s="41">
        <f>MAX(IF($B1727="No",0,MIN((0.75*E1727),1694)),MIN(E1727,(0.75*$C1727),1694))</f>
        <v>0</v>
      </c>
      <c r="H1727" s="54" t="str">
        <f>IF(OR(COUNT(C1727:E1727)&lt;&gt;3,ISBLANK(B1727)),"",SUM(F1727:G1727))</f>
        <v/>
      </c>
    </row>
    <row r="1728" spans="6:8" ht="17.25" x14ac:dyDescent="0.3">
      <c r="F1728" s="41">
        <f>MAX(IF($B1728="No",0,MIN((0.75*D1728),1694)),MIN(D1728,(0.75*$C1728),1694))</f>
        <v>0</v>
      </c>
      <c r="G1728" s="41">
        <f>MAX(IF($B1728="No",0,MIN((0.75*E1728),1694)),MIN(E1728,(0.75*$C1728),1694))</f>
        <v>0</v>
      </c>
      <c r="H1728" s="54" t="str">
        <f>IF(OR(COUNT(C1728:E1728)&lt;&gt;3,ISBLANK(B1728)),"",SUM(F1728:G1728))</f>
        <v/>
      </c>
    </row>
    <row r="1729" spans="6:8" ht="17.25" x14ac:dyDescent="0.3">
      <c r="F1729" s="41">
        <f>MAX(IF($B1729="No",0,MIN((0.75*D1729),1694)),MIN(D1729,(0.75*$C1729),1694))</f>
        <v>0</v>
      </c>
      <c r="G1729" s="41">
        <f>MAX(IF($B1729="No",0,MIN((0.75*E1729),1694)),MIN(E1729,(0.75*$C1729),1694))</f>
        <v>0</v>
      </c>
      <c r="H1729" s="54" t="str">
        <f>IF(OR(COUNT(C1729:E1729)&lt;&gt;3,ISBLANK(B1729)),"",SUM(F1729:G1729))</f>
        <v/>
      </c>
    </row>
    <row r="1730" spans="6:8" ht="17.25" x14ac:dyDescent="0.3">
      <c r="F1730" s="41">
        <f>MAX(IF($B1730="No",0,MIN((0.75*D1730),1694)),MIN(D1730,(0.75*$C1730),1694))</f>
        <v>0</v>
      </c>
      <c r="G1730" s="41">
        <f>MAX(IF($B1730="No",0,MIN((0.75*E1730),1694)),MIN(E1730,(0.75*$C1730),1694))</f>
        <v>0</v>
      </c>
      <c r="H1730" s="54" t="str">
        <f>IF(OR(COUNT(C1730:E1730)&lt;&gt;3,ISBLANK(B1730)),"",SUM(F1730:G1730))</f>
        <v/>
      </c>
    </row>
    <row r="1731" spans="6:8" ht="17.25" x14ac:dyDescent="0.3">
      <c r="F1731" s="41">
        <f>MAX(IF($B1731="No",0,MIN((0.75*D1731),1694)),MIN(D1731,(0.75*$C1731),1694))</f>
        <v>0</v>
      </c>
      <c r="G1731" s="41">
        <f>MAX(IF($B1731="No",0,MIN((0.75*E1731),1694)),MIN(E1731,(0.75*$C1731),1694))</f>
        <v>0</v>
      </c>
      <c r="H1731" s="54" t="str">
        <f>IF(OR(COUNT(C1731:E1731)&lt;&gt;3,ISBLANK(B1731)),"",SUM(F1731:G1731))</f>
        <v/>
      </c>
    </row>
    <row r="1732" spans="6:8" ht="17.25" x14ac:dyDescent="0.3">
      <c r="F1732" s="41">
        <f>MAX(IF($B1732="No",0,MIN((0.75*D1732),1694)),MIN(D1732,(0.75*$C1732),1694))</f>
        <v>0</v>
      </c>
      <c r="G1732" s="41">
        <f>MAX(IF($B1732="No",0,MIN((0.75*E1732),1694)),MIN(E1732,(0.75*$C1732),1694))</f>
        <v>0</v>
      </c>
      <c r="H1732" s="54" t="str">
        <f>IF(OR(COUNT(C1732:E1732)&lt;&gt;3,ISBLANK(B1732)),"",SUM(F1732:G1732))</f>
        <v/>
      </c>
    </row>
    <row r="1733" spans="6:8" ht="17.25" x14ac:dyDescent="0.3">
      <c r="F1733" s="41">
        <f>MAX(IF($B1733="No",0,MIN((0.75*D1733),1694)),MIN(D1733,(0.75*$C1733),1694))</f>
        <v>0</v>
      </c>
      <c r="G1733" s="41">
        <f>MAX(IF($B1733="No",0,MIN((0.75*E1733),1694)),MIN(E1733,(0.75*$C1733),1694))</f>
        <v>0</v>
      </c>
      <c r="H1733" s="54" t="str">
        <f>IF(OR(COUNT(C1733:E1733)&lt;&gt;3,ISBLANK(B1733)),"",SUM(F1733:G1733))</f>
        <v/>
      </c>
    </row>
    <row r="1734" spans="6:8" ht="17.25" x14ac:dyDescent="0.3">
      <c r="F1734" s="41">
        <f>MAX(IF($B1734="No",0,MIN((0.75*D1734),1694)),MIN(D1734,(0.75*$C1734),1694))</f>
        <v>0</v>
      </c>
      <c r="G1734" s="41">
        <f>MAX(IF($B1734="No",0,MIN((0.75*E1734),1694)),MIN(E1734,(0.75*$C1734),1694))</f>
        <v>0</v>
      </c>
      <c r="H1734" s="54" t="str">
        <f>IF(OR(COUNT(C1734:E1734)&lt;&gt;3,ISBLANK(B1734)),"",SUM(F1734:G1734))</f>
        <v/>
      </c>
    </row>
    <row r="1735" spans="6:8" ht="17.25" x14ac:dyDescent="0.3">
      <c r="F1735" s="41">
        <f>MAX(IF($B1735="No",0,MIN((0.75*D1735),1694)),MIN(D1735,(0.75*$C1735),1694))</f>
        <v>0</v>
      </c>
      <c r="G1735" s="41">
        <f>MAX(IF($B1735="No",0,MIN((0.75*E1735),1694)),MIN(E1735,(0.75*$C1735),1694))</f>
        <v>0</v>
      </c>
      <c r="H1735" s="54" t="str">
        <f>IF(OR(COUNT(C1735:E1735)&lt;&gt;3,ISBLANK(B1735)),"",SUM(F1735:G1735))</f>
        <v/>
      </c>
    </row>
    <row r="1736" spans="6:8" ht="17.25" x14ac:dyDescent="0.3">
      <c r="F1736" s="41">
        <f>MAX(IF($B1736="No",0,MIN((0.75*D1736),1694)),MIN(D1736,(0.75*$C1736),1694))</f>
        <v>0</v>
      </c>
      <c r="G1736" s="41">
        <f>MAX(IF($B1736="No",0,MIN((0.75*E1736),1694)),MIN(E1736,(0.75*$C1736),1694))</f>
        <v>0</v>
      </c>
      <c r="H1736" s="54" t="str">
        <f>IF(OR(COUNT(C1736:E1736)&lt;&gt;3,ISBLANK(B1736)),"",SUM(F1736:G1736))</f>
        <v/>
      </c>
    </row>
    <row r="1737" spans="6:8" ht="17.25" x14ac:dyDescent="0.3">
      <c r="F1737" s="41">
        <f>MAX(IF($B1737="No",0,MIN((0.75*D1737),1694)),MIN(D1737,(0.75*$C1737),1694))</f>
        <v>0</v>
      </c>
      <c r="G1737" s="41">
        <f>MAX(IF($B1737="No",0,MIN((0.75*E1737),1694)),MIN(E1737,(0.75*$C1737),1694))</f>
        <v>0</v>
      </c>
      <c r="H1737" s="54" t="str">
        <f>IF(OR(COUNT(C1737:E1737)&lt;&gt;3,ISBLANK(B1737)),"",SUM(F1737:G1737))</f>
        <v/>
      </c>
    </row>
    <row r="1738" spans="6:8" ht="17.25" x14ac:dyDescent="0.3">
      <c r="F1738" s="41">
        <f>MAX(IF($B1738="No",0,MIN((0.75*D1738),1694)),MIN(D1738,(0.75*$C1738),1694))</f>
        <v>0</v>
      </c>
      <c r="G1738" s="41">
        <f>MAX(IF($B1738="No",0,MIN((0.75*E1738),1694)),MIN(E1738,(0.75*$C1738),1694))</f>
        <v>0</v>
      </c>
      <c r="H1738" s="54" t="str">
        <f>IF(OR(COUNT(C1738:E1738)&lt;&gt;3,ISBLANK(B1738)),"",SUM(F1738:G1738))</f>
        <v/>
      </c>
    </row>
    <row r="1739" spans="6:8" ht="17.25" x14ac:dyDescent="0.3">
      <c r="F1739" s="41">
        <f>MAX(IF($B1739="No",0,MIN((0.75*D1739),1694)),MIN(D1739,(0.75*$C1739),1694))</f>
        <v>0</v>
      </c>
      <c r="G1739" s="41">
        <f>MAX(IF($B1739="No",0,MIN((0.75*E1739),1694)),MIN(E1739,(0.75*$C1739),1694))</f>
        <v>0</v>
      </c>
      <c r="H1739" s="54" t="str">
        <f>IF(OR(COUNT(C1739:E1739)&lt;&gt;3,ISBLANK(B1739)),"",SUM(F1739:G1739))</f>
        <v/>
      </c>
    </row>
    <row r="1740" spans="6:8" ht="17.25" x14ac:dyDescent="0.3">
      <c r="F1740" s="41">
        <f>MAX(IF($B1740="No",0,MIN((0.75*D1740),1694)),MIN(D1740,(0.75*$C1740),1694))</f>
        <v>0</v>
      </c>
      <c r="G1740" s="41">
        <f>MAX(IF($B1740="No",0,MIN((0.75*E1740),1694)),MIN(E1740,(0.75*$C1740),1694))</f>
        <v>0</v>
      </c>
      <c r="H1740" s="54" t="str">
        <f>IF(OR(COUNT(C1740:E1740)&lt;&gt;3,ISBLANK(B1740)),"",SUM(F1740:G1740))</f>
        <v/>
      </c>
    </row>
    <row r="1741" spans="6:8" ht="17.25" x14ac:dyDescent="0.3">
      <c r="F1741" s="41">
        <f>MAX(IF($B1741="No",0,MIN((0.75*D1741),1694)),MIN(D1741,(0.75*$C1741),1694))</f>
        <v>0</v>
      </c>
      <c r="G1741" s="41">
        <f>MAX(IF($B1741="No",0,MIN((0.75*E1741),1694)),MIN(E1741,(0.75*$C1741),1694))</f>
        <v>0</v>
      </c>
      <c r="H1741" s="54" t="str">
        <f>IF(OR(COUNT(C1741:E1741)&lt;&gt;3,ISBLANK(B1741)),"",SUM(F1741:G1741))</f>
        <v/>
      </c>
    </row>
    <row r="1742" spans="6:8" ht="17.25" x14ac:dyDescent="0.3">
      <c r="F1742" s="41">
        <f>MAX(IF($B1742="No",0,MIN((0.75*D1742),1694)),MIN(D1742,(0.75*$C1742),1694))</f>
        <v>0</v>
      </c>
      <c r="G1742" s="41">
        <f>MAX(IF($B1742="No",0,MIN((0.75*E1742),1694)),MIN(E1742,(0.75*$C1742),1694))</f>
        <v>0</v>
      </c>
      <c r="H1742" s="54" t="str">
        <f>IF(OR(COUNT(C1742:E1742)&lt;&gt;3,ISBLANK(B1742)),"",SUM(F1742:G1742))</f>
        <v/>
      </c>
    </row>
    <row r="1743" spans="6:8" ht="17.25" x14ac:dyDescent="0.3">
      <c r="F1743" s="41">
        <f>MAX(IF($B1743="No",0,MIN((0.75*D1743),1694)),MIN(D1743,(0.75*$C1743),1694))</f>
        <v>0</v>
      </c>
      <c r="G1743" s="41">
        <f>MAX(IF($B1743="No",0,MIN((0.75*E1743),1694)),MIN(E1743,(0.75*$C1743),1694))</f>
        <v>0</v>
      </c>
      <c r="H1743" s="54" t="str">
        <f>IF(OR(COUNT(C1743:E1743)&lt;&gt;3,ISBLANK(B1743)),"",SUM(F1743:G1743))</f>
        <v/>
      </c>
    </row>
    <row r="1744" spans="6:8" ht="17.25" x14ac:dyDescent="0.3">
      <c r="F1744" s="41">
        <f>MAX(IF($B1744="No",0,MIN((0.75*D1744),1694)),MIN(D1744,(0.75*$C1744),1694))</f>
        <v>0</v>
      </c>
      <c r="G1744" s="41">
        <f>MAX(IF($B1744="No",0,MIN((0.75*E1744),1694)),MIN(E1744,(0.75*$C1744),1694))</f>
        <v>0</v>
      </c>
      <c r="H1744" s="54" t="str">
        <f>IF(OR(COUNT(C1744:E1744)&lt;&gt;3,ISBLANK(B1744)),"",SUM(F1744:G1744))</f>
        <v/>
      </c>
    </row>
    <row r="1745" spans="6:8" ht="17.25" x14ac:dyDescent="0.3">
      <c r="F1745" s="41">
        <f>MAX(IF($B1745="No",0,MIN((0.75*D1745),1694)),MIN(D1745,(0.75*$C1745),1694))</f>
        <v>0</v>
      </c>
      <c r="G1745" s="41">
        <f>MAX(IF($B1745="No",0,MIN((0.75*E1745),1694)),MIN(E1745,(0.75*$C1745),1694))</f>
        <v>0</v>
      </c>
      <c r="H1745" s="54" t="str">
        <f>IF(OR(COUNT(C1745:E1745)&lt;&gt;3,ISBLANK(B1745)),"",SUM(F1745:G1745))</f>
        <v/>
      </c>
    </row>
    <row r="1746" spans="6:8" ht="17.25" x14ac:dyDescent="0.3">
      <c r="F1746" s="41">
        <f>MAX(IF($B1746="No",0,MIN((0.75*D1746),1694)),MIN(D1746,(0.75*$C1746),1694))</f>
        <v>0</v>
      </c>
      <c r="G1746" s="41">
        <f>MAX(IF($B1746="No",0,MIN((0.75*E1746),1694)),MIN(E1746,(0.75*$C1746),1694))</f>
        <v>0</v>
      </c>
      <c r="H1746" s="54" t="str">
        <f>IF(OR(COUNT(C1746:E1746)&lt;&gt;3,ISBLANK(B1746)),"",SUM(F1746:G1746))</f>
        <v/>
      </c>
    </row>
    <row r="1747" spans="6:8" ht="17.25" x14ac:dyDescent="0.3">
      <c r="F1747" s="41">
        <f>MAX(IF($B1747="No",0,MIN((0.75*D1747),1694)),MIN(D1747,(0.75*$C1747),1694))</f>
        <v>0</v>
      </c>
      <c r="G1747" s="41">
        <f>MAX(IF($B1747="No",0,MIN((0.75*E1747),1694)),MIN(E1747,(0.75*$C1747),1694))</f>
        <v>0</v>
      </c>
      <c r="H1747" s="54" t="str">
        <f>IF(OR(COUNT(C1747:E1747)&lt;&gt;3,ISBLANK(B1747)),"",SUM(F1747:G1747))</f>
        <v/>
      </c>
    </row>
    <row r="1748" spans="6:8" ht="17.25" x14ac:dyDescent="0.3">
      <c r="F1748" s="41">
        <f>MAX(IF($B1748="No",0,MIN((0.75*D1748),1694)),MIN(D1748,(0.75*$C1748),1694))</f>
        <v>0</v>
      </c>
      <c r="G1748" s="41">
        <f>MAX(IF($B1748="No",0,MIN((0.75*E1748),1694)),MIN(E1748,(0.75*$C1748),1694))</f>
        <v>0</v>
      </c>
      <c r="H1748" s="54" t="str">
        <f>IF(OR(COUNT(C1748:E1748)&lt;&gt;3,ISBLANK(B1748)),"",SUM(F1748:G1748))</f>
        <v/>
      </c>
    </row>
    <row r="1749" spans="6:8" ht="17.25" x14ac:dyDescent="0.3">
      <c r="F1749" s="41">
        <f>MAX(IF($B1749="No",0,MIN((0.75*D1749),1694)),MIN(D1749,(0.75*$C1749),1694))</f>
        <v>0</v>
      </c>
      <c r="G1749" s="41">
        <f>MAX(IF($B1749="No",0,MIN((0.75*E1749),1694)),MIN(E1749,(0.75*$C1749),1694))</f>
        <v>0</v>
      </c>
      <c r="H1749" s="54" t="str">
        <f>IF(OR(COUNT(C1749:E1749)&lt;&gt;3,ISBLANK(B1749)),"",SUM(F1749:G1749))</f>
        <v/>
      </c>
    </row>
    <row r="1750" spans="6:8" ht="17.25" x14ac:dyDescent="0.3">
      <c r="F1750" s="41">
        <f>MAX(IF($B1750="No",0,MIN((0.75*D1750),1694)),MIN(D1750,(0.75*$C1750),1694))</f>
        <v>0</v>
      </c>
      <c r="G1750" s="41">
        <f>MAX(IF($B1750="No",0,MIN((0.75*E1750),1694)),MIN(E1750,(0.75*$C1750),1694))</f>
        <v>0</v>
      </c>
      <c r="H1750" s="54" t="str">
        <f>IF(OR(COUNT(C1750:E1750)&lt;&gt;3,ISBLANK(B1750)),"",SUM(F1750:G1750))</f>
        <v/>
      </c>
    </row>
    <row r="1751" spans="6:8" ht="17.25" x14ac:dyDescent="0.3">
      <c r="F1751" s="41">
        <f>MAX(IF($B1751="No",0,MIN((0.75*D1751),1694)),MIN(D1751,(0.75*$C1751),1694))</f>
        <v>0</v>
      </c>
      <c r="G1751" s="41">
        <f>MAX(IF($B1751="No",0,MIN((0.75*E1751),1694)),MIN(E1751,(0.75*$C1751),1694))</f>
        <v>0</v>
      </c>
      <c r="H1751" s="54" t="str">
        <f>IF(OR(COUNT(C1751:E1751)&lt;&gt;3,ISBLANK(B1751)),"",SUM(F1751:G1751))</f>
        <v/>
      </c>
    </row>
    <row r="1752" spans="6:8" ht="17.25" x14ac:dyDescent="0.3">
      <c r="F1752" s="41">
        <f>MAX(IF($B1752="No",0,MIN((0.75*D1752),1694)),MIN(D1752,(0.75*$C1752),1694))</f>
        <v>0</v>
      </c>
      <c r="G1752" s="41">
        <f>MAX(IF($B1752="No",0,MIN((0.75*E1752),1694)),MIN(E1752,(0.75*$C1752),1694))</f>
        <v>0</v>
      </c>
      <c r="H1752" s="54" t="str">
        <f>IF(OR(COUNT(C1752:E1752)&lt;&gt;3,ISBLANK(B1752)),"",SUM(F1752:G1752))</f>
        <v/>
      </c>
    </row>
    <row r="1753" spans="6:8" ht="17.25" x14ac:dyDescent="0.3">
      <c r="F1753" s="41">
        <f>MAX(IF($B1753="No",0,MIN((0.75*D1753),1694)),MIN(D1753,(0.75*$C1753),1694))</f>
        <v>0</v>
      </c>
      <c r="G1753" s="41">
        <f>MAX(IF($B1753="No",0,MIN((0.75*E1753),1694)),MIN(E1753,(0.75*$C1753),1694))</f>
        <v>0</v>
      </c>
      <c r="H1753" s="54" t="str">
        <f>IF(OR(COUNT(C1753:E1753)&lt;&gt;3,ISBLANK(B1753)),"",SUM(F1753:G1753))</f>
        <v/>
      </c>
    </row>
    <row r="1754" spans="6:8" ht="17.25" x14ac:dyDescent="0.3">
      <c r="F1754" s="41">
        <f>MAX(IF($B1754="No",0,MIN((0.75*D1754),1694)),MIN(D1754,(0.75*$C1754),1694))</f>
        <v>0</v>
      </c>
      <c r="G1754" s="41">
        <f>MAX(IF($B1754="No",0,MIN((0.75*E1754),1694)),MIN(E1754,(0.75*$C1754),1694))</f>
        <v>0</v>
      </c>
      <c r="H1754" s="54" t="str">
        <f>IF(OR(COUNT(C1754:E1754)&lt;&gt;3,ISBLANK(B1754)),"",SUM(F1754:G1754))</f>
        <v/>
      </c>
    </row>
    <row r="1755" spans="6:8" ht="17.25" x14ac:dyDescent="0.3">
      <c r="F1755" s="41">
        <f>MAX(IF($B1755="No",0,MIN((0.75*D1755),1694)),MIN(D1755,(0.75*$C1755),1694))</f>
        <v>0</v>
      </c>
      <c r="G1755" s="41">
        <f>MAX(IF($B1755="No",0,MIN((0.75*E1755),1694)),MIN(E1755,(0.75*$C1755),1694))</f>
        <v>0</v>
      </c>
      <c r="H1755" s="54" t="str">
        <f>IF(OR(COUNT(C1755:E1755)&lt;&gt;3,ISBLANK(B1755)),"",SUM(F1755:G1755))</f>
        <v/>
      </c>
    </row>
    <row r="1756" spans="6:8" ht="17.25" x14ac:dyDescent="0.3">
      <c r="F1756" s="41">
        <f>MAX(IF($B1756="No",0,MIN((0.75*D1756),1694)),MIN(D1756,(0.75*$C1756),1694))</f>
        <v>0</v>
      </c>
      <c r="G1756" s="41">
        <f>MAX(IF($B1756="No",0,MIN((0.75*E1756),1694)),MIN(E1756,(0.75*$C1756),1694))</f>
        <v>0</v>
      </c>
      <c r="H1756" s="54" t="str">
        <f>IF(OR(COUNT(C1756:E1756)&lt;&gt;3,ISBLANK(B1756)),"",SUM(F1756:G1756))</f>
        <v/>
      </c>
    </row>
    <row r="1757" spans="6:8" ht="17.25" x14ac:dyDescent="0.3">
      <c r="F1757" s="41">
        <f>MAX(IF($B1757="No",0,MIN((0.75*D1757),1694)),MIN(D1757,(0.75*$C1757),1694))</f>
        <v>0</v>
      </c>
      <c r="G1757" s="41">
        <f>MAX(IF($B1757="No",0,MIN((0.75*E1757),1694)),MIN(E1757,(0.75*$C1757),1694))</f>
        <v>0</v>
      </c>
      <c r="H1757" s="54" t="str">
        <f>IF(OR(COUNT(C1757:E1757)&lt;&gt;3,ISBLANK(B1757)),"",SUM(F1757:G1757))</f>
        <v/>
      </c>
    </row>
    <row r="1758" spans="6:8" ht="17.25" x14ac:dyDescent="0.3">
      <c r="F1758" s="41">
        <f>MAX(IF($B1758="No",0,MIN((0.75*D1758),1694)),MIN(D1758,(0.75*$C1758),1694))</f>
        <v>0</v>
      </c>
      <c r="G1758" s="41">
        <f>MAX(IF($B1758="No",0,MIN((0.75*E1758),1694)),MIN(E1758,(0.75*$C1758),1694))</f>
        <v>0</v>
      </c>
      <c r="H1758" s="54" t="str">
        <f>IF(OR(COUNT(C1758:E1758)&lt;&gt;3,ISBLANK(B1758)),"",SUM(F1758:G1758))</f>
        <v/>
      </c>
    </row>
    <row r="1759" spans="6:8" ht="17.25" x14ac:dyDescent="0.3">
      <c r="F1759" s="41">
        <f>MAX(IF($B1759="No",0,MIN((0.75*D1759),1694)),MIN(D1759,(0.75*$C1759),1694))</f>
        <v>0</v>
      </c>
      <c r="G1759" s="41">
        <f>MAX(IF($B1759="No",0,MIN((0.75*E1759),1694)),MIN(E1759,(0.75*$C1759),1694))</f>
        <v>0</v>
      </c>
      <c r="H1759" s="54" t="str">
        <f>IF(OR(COUNT(C1759:E1759)&lt;&gt;3,ISBLANK(B1759)),"",SUM(F1759:G1759))</f>
        <v/>
      </c>
    </row>
    <row r="1760" spans="6:8" ht="17.25" x14ac:dyDescent="0.3">
      <c r="F1760" s="41">
        <f>MAX(IF($B1760="No",0,MIN((0.75*D1760),1694)),MIN(D1760,(0.75*$C1760),1694))</f>
        <v>0</v>
      </c>
      <c r="G1760" s="41">
        <f>MAX(IF($B1760="No",0,MIN((0.75*E1760),1694)),MIN(E1760,(0.75*$C1760),1694))</f>
        <v>0</v>
      </c>
      <c r="H1760" s="54" t="str">
        <f>IF(OR(COUNT(C1760:E1760)&lt;&gt;3,ISBLANK(B1760)),"",SUM(F1760:G1760))</f>
        <v/>
      </c>
    </row>
    <row r="1761" spans="6:8" ht="17.25" x14ac:dyDescent="0.3">
      <c r="F1761" s="41">
        <f>MAX(IF($B1761="No",0,MIN((0.75*D1761),1694)),MIN(D1761,(0.75*$C1761),1694))</f>
        <v>0</v>
      </c>
      <c r="G1761" s="41">
        <f>MAX(IF($B1761="No",0,MIN((0.75*E1761),1694)),MIN(E1761,(0.75*$C1761),1694))</f>
        <v>0</v>
      </c>
      <c r="H1761" s="54" t="str">
        <f>IF(OR(COUNT(C1761:E1761)&lt;&gt;3,ISBLANK(B1761)),"",SUM(F1761:G1761))</f>
        <v/>
      </c>
    </row>
    <row r="1762" spans="6:8" ht="17.25" x14ac:dyDescent="0.3">
      <c r="F1762" s="41">
        <f>MAX(IF($B1762="No",0,MIN((0.75*D1762),1694)),MIN(D1762,(0.75*$C1762),1694))</f>
        <v>0</v>
      </c>
      <c r="G1762" s="41">
        <f>MAX(IF($B1762="No",0,MIN((0.75*E1762),1694)),MIN(E1762,(0.75*$C1762),1694))</f>
        <v>0</v>
      </c>
      <c r="H1762" s="54" t="str">
        <f>IF(OR(COUNT(C1762:E1762)&lt;&gt;3,ISBLANK(B1762)),"",SUM(F1762:G1762))</f>
        <v/>
      </c>
    </row>
    <row r="1763" spans="6:8" ht="17.25" x14ac:dyDescent="0.3">
      <c r="F1763" s="41">
        <f>MAX(IF($B1763="No",0,MIN((0.75*D1763),1694)),MIN(D1763,(0.75*$C1763),1694))</f>
        <v>0</v>
      </c>
      <c r="G1763" s="41">
        <f>MAX(IF($B1763="No",0,MIN((0.75*E1763),1694)),MIN(E1763,(0.75*$C1763),1694))</f>
        <v>0</v>
      </c>
      <c r="H1763" s="54" t="str">
        <f>IF(OR(COUNT(C1763:E1763)&lt;&gt;3,ISBLANK(B1763)),"",SUM(F1763:G1763))</f>
        <v/>
      </c>
    </row>
    <row r="1764" spans="6:8" ht="17.25" x14ac:dyDescent="0.3">
      <c r="F1764" s="41">
        <f>MAX(IF($B1764="No",0,MIN((0.75*D1764),1694)),MIN(D1764,(0.75*$C1764),1694))</f>
        <v>0</v>
      </c>
      <c r="G1764" s="41">
        <f>MAX(IF($B1764="No",0,MIN((0.75*E1764),1694)),MIN(E1764,(0.75*$C1764),1694))</f>
        <v>0</v>
      </c>
      <c r="H1764" s="54" t="str">
        <f>IF(OR(COUNT(C1764:E1764)&lt;&gt;3,ISBLANK(B1764)),"",SUM(F1764:G1764))</f>
        <v/>
      </c>
    </row>
    <row r="1765" spans="6:8" ht="17.25" x14ac:dyDescent="0.3">
      <c r="F1765" s="41">
        <f>MAX(IF($B1765="No",0,MIN((0.75*D1765),1694)),MIN(D1765,(0.75*$C1765),1694))</f>
        <v>0</v>
      </c>
      <c r="G1765" s="41">
        <f>MAX(IF($B1765="No",0,MIN((0.75*E1765),1694)),MIN(E1765,(0.75*$C1765),1694))</f>
        <v>0</v>
      </c>
      <c r="H1765" s="54" t="str">
        <f>IF(OR(COUNT(C1765:E1765)&lt;&gt;3,ISBLANK(B1765)),"",SUM(F1765:G1765))</f>
        <v/>
      </c>
    </row>
    <row r="1766" spans="6:8" ht="17.25" x14ac:dyDescent="0.3">
      <c r="F1766" s="41">
        <f>MAX(IF($B1766="No",0,MIN((0.75*D1766),1694)),MIN(D1766,(0.75*$C1766),1694))</f>
        <v>0</v>
      </c>
      <c r="G1766" s="41">
        <f>MAX(IF($B1766="No",0,MIN((0.75*E1766),1694)),MIN(E1766,(0.75*$C1766),1694))</f>
        <v>0</v>
      </c>
      <c r="H1766" s="54" t="str">
        <f>IF(OR(COUNT(C1766:E1766)&lt;&gt;3,ISBLANK(B1766)),"",SUM(F1766:G1766))</f>
        <v/>
      </c>
    </row>
    <row r="1767" spans="6:8" ht="17.25" x14ac:dyDescent="0.3">
      <c r="F1767" s="41">
        <f>MAX(IF($B1767="No",0,MIN((0.75*D1767),1694)),MIN(D1767,(0.75*$C1767),1694))</f>
        <v>0</v>
      </c>
      <c r="G1767" s="41">
        <f>MAX(IF($B1767="No",0,MIN((0.75*E1767),1694)),MIN(E1767,(0.75*$C1767),1694))</f>
        <v>0</v>
      </c>
      <c r="H1767" s="54" t="str">
        <f>IF(OR(COUNT(C1767:E1767)&lt;&gt;3,ISBLANK(B1767)),"",SUM(F1767:G1767))</f>
        <v/>
      </c>
    </row>
    <row r="1768" spans="6:8" ht="17.25" x14ac:dyDescent="0.3">
      <c r="F1768" s="41">
        <f>MAX(IF($B1768="No",0,MIN((0.75*D1768),1694)),MIN(D1768,(0.75*$C1768),1694))</f>
        <v>0</v>
      </c>
      <c r="G1768" s="41">
        <f>MAX(IF($B1768="No",0,MIN((0.75*E1768),1694)),MIN(E1768,(0.75*$C1768),1694))</f>
        <v>0</v>
      </c>
      <c r="H1768" s="54" t="str">
        <f>IF(OR(COUNT(C1768:E1768)&lt;&gt;3,ISBLANK(B1768)),"",SUM(F1768:G1768))</f>
        <v/>
      </c>
    </row>
    <row r="1769" spans="6:8" ht="17.25" x14ac:dyDescent="0.3">
      <c r="F1769" s="41">
        <f>MAX(IF($B1769="No",0,MIN((0.75*D1769),1694)),MIN(D1769,(0.75*$C1769),1694))</f>
        <v>0</v>
      </c>
      <c r="G1769" s="41">
        <f>MAX(IF($B1769="No",0,MIN((0.75*E1769),1694)),MIN(E1769,(0.75*$C1769),1694))</f>
        <v>0</v>
      </c>
      <c r="H1769" s="54" t="str">
        <f>IF(OR(COUNT(C1769:E1769)&lt;&gt;3,ISBLANK(B1769)),"",SUM(F1769:G1769))</f>
        <v/>
      </c>
    </row>
    <row r="1770" spans="6:8" ht="17.25" x14ac:dyDescent="0.3">
      <c r="F1770" s="41">
        <f>MAX(IF($B1770="No",0,MIN((0.75*D1770),1694)),MIN(D1770,(0.75*$C1770),1694))</f>
        <v>0</v>
      </c>
      <c r="G1770" s="41">
        <f>MAX(IF($B1770="No",0,MIN((0.75*E1770),1694)),MIN(E1770,(0.75*$C1770),1694))</f>
        <v>0</v>
      </c>
      <c r="H1770" s="54" t="str">
        <f>IF(OR(COUNT(C1770:E1770)&lt;&gt;3,ISBLANK(B1770)),"",SUM(F1770:G1770))</f>
        <v/>
      </c>
    </row>
    <row r="1771" spans="6:8" ht="17.25" x14ac:dyDescent="0.3">
      <c r="F1771" s="41">
        <f>MAX(IF($B1771="No",0,MIN((0.75*D1771),1694)),MIN(D1771,(0.75*$C1771),1694))</f>
        <v>0</v>
      </c>
      <c r="G1771" s="41">
        <f>MAX(IF($B1771="No",0,MIN((0.75*E1771),1694)),MIN(E1771,(0.75*$C1771),1694))</f>
        <v>0</v>
      </c>
      <c r="H1771" s="54" t="str">
        <f>IF(OR(COUNT(C1771:E1771)&lt;&gt;3,ISBLANK(B1771)),"",SUM(F1771:G1771))</f>
        <v/>
      </c>
    </row>
    <row r="1772" spans="6:8" ht="17.25" x14ac:dyDescent="0.3">
      <c r="F1772" s="41">
        <f>MAX(IF($B1772="No",0,MIN((0.75*D1772),1694)),MIN(D1772,(0.75*$C1772),1694))</f>
        <v>0</v>
      </c>
      <c r="G1772" s="41">
        <f>MAX(IF($B1772="No",0,MIN((0.75*E1772),1694)),MIN(E1772,(0.75*$C1772),1694))</f>
        <v>0</v>
      </c>
      <c r="H1772" s="54" t="str">
        <f>IF(OR(COUNT(C1772:E1772)&lt;&gt;3,ISBLANK(B1772)),"",SUM(F1772:G1772))</f>
        <v/>
      </c>
    </row>
    <row r="1773" spans="6:8" ht="17.25" x14ac:dyDescent="0.3">
      <c r="F1773" s="41">
        <f>MAX(IF($B1773="No",0,MIN((0.75*D1773),1694)),MIN(D1773,(0.75*$C1773),1694))</f>
        <v>0</v>
      </c>
      <c r="G1773" s="41">
        <f>MAX(IF($B1773="No",0,MIN((0.75*E1773),1694)),MIN(E1773,(0.75*$C1773),1694))</f>
        <v>0</v>
      </c>
      <c r="H1773" s="54" t="str">
        <f>IF(OR(COUNT(C1773:E1773)&lt;&gt;3,ISBLANK(B1773)),"",SUM(F1773:G1773))</f>
        <v/>
      </c>
    </row>
    <row r="1774" spans="6:8" ht="17.25" x14ac:dyDescent="0.3">
      <c r="F1774" s="41">
        <f>MAX(IF($B1774="No",0,MIN((0.75*D1774),1694)),MIN(D1774,(0.75*$C1774),1694))</f>
        <v>0</v>
      </c>
      <c r="G1774" s="41">
        <f>MAX(IF($B1774="No",0,MIN((0.75*E1774),1694)),MIN(E1774,(0.75*$C1774),1694))</f>
        <v>0</v>
      </c>
      <c r="H1774" s="54" t="str">
        <f>IF(OR(COUNT(C1774:E1774)&lt;&gt;3,ISBLANK(B1774)),"",SUM(F1774:G1774))</f>
        <v/>
      </c>
    </row>
    <row r="1775" spans="6:8" ht="17.25" x14ac:dyDescent="0.3">
      <c r="F1775" s="41">
        <f>MAX(IF($B1775="No",0,MIN((0.75*D1775),1694)),MIN(D1775,(0.75*$C1775),1694))</f>
        <v>0</v>
      </c>
      <c r="G1775" s="41">
        <f>MAX(IF($B1775="No",0,MIN((0.75*E1775),1694)),MIN(E1775,(0.75*$C1775),1694))</f>
        <v>0</v>
      </c>
      <c r="H1775" s="54" t="str">
        <f>IF(OR(COUNT(C1775:E1775)&lt;&gt;3,ISBLANK(B1775)),"",SUM(F1775:G1775))</f>
        <v/>
      </c>
    </row>
    <row r="1776" spans="6:8" ht="17.25" x14ac:dyDescent="0.3">
      <c r="F1776" s="41">
        <f>MAX(IF($B1776="No",0,MIN((0.75*D1776),1694)),MIN(D1776,(0.75*$C1776),1694))</f>
        <v>0</v>
      </c>
      <c r="G1776" s="41">
        <f>MAX(IF($B1776="No",0,MIN((0.75*E1776),1694)),MIN(E1776,(0.75*$C1776),1694))</f>
        <v>0</v>
      </c>
      <c r="H1776" s="54" t="str">
        <f>IF(OR(COUNT(C1776:E1776)&lt;&gt;3,ISBLANK(B1776)),"",SUM(F1776:G1776))</f>
        <v/>
      </c>
    </row>
    <row r="1777" spans="6:8" ht="17.25" x14ac:dyDescent="0.3">
      <c r="F1777" s="41">
        <f>MAX(IF($B1777="No",0,MIN((0.75*D1777),1694)),MIN(D1777,(0.75*$C1777),1694))</f>
        <v>0</v>
      </c>
      <c r="G1777" s="41">
        <f>MAX(IF($B1777="No",0,MIN((0.75*E1777),1694)),MIN(E1777,(0.75*$C1777),1694))</f>
        <v>0</v>
      </c>
      <c r="H1777" s="54" t="str">
        <f>IF(OR(COUNT(C1777:E1777)&lt;&gt;3,ISBLANK(B1777)),"",SUM(F1777:G1777))</f>
        <v/>
      </c>
    </row>
    <row r="1778" spans="6:8" ht="17.25" x14ac:dyDescent="0.3">
      <c r="F1778" s="41">
        <f>MAX(IF($B1778="No",0,MIN((0.75*D1778),1694)),MIN(D1778,(0.75*$C1778),1694))</f>
        <v>0</v>
      </c>
      <c r="G1778" s="41">
        <f>MAX(IF($B1778="No",0,MIN((0.75*E1778),1694)),MIN(E1778,(0.75*$C1778),1694))</f>
        <v>0</v>
      </c>
      <c r="H1778" s="54" t="str">
        <f>IF(OR(COUNT(C1778:E1778)&lt;&gt;3,ISBLANK(B1778)),"",SUM(F1778:G1778))</f>
        <v/>
      </c>
    </row>
    <row r="1779" spans="6:8" ht="17.25" x14ac:dyDescent="0.3">
      <c r="F1779" s="41">
        <f>MAX(IF($B1779="No",0,MIN((0.75*D1779),1694)),MIN(D1779,(0.75*$C1779),1694))</f>
        <v>0</v>
      </c>
      <c r="G1779" s="41">
        <f>MAX(IF($B1779="No",0,MIN((0.75*E1779),1694)),MIN(E1779,(0.75*$C1779),1694))</f>
        <v>0</v>
      </c>
      <c r="H1779" s="54" t="str">
        <f>IF(OR(COUNT(C1779:E1779)&lt;&gt;3,ISBLANK(B1779)),"",SUM(F1779:G1779))</f>
        <v/>
      </c>
    </row>
    <row r="1780" spans="6:8" ht="17.25" x14ac:dyDescent="0.3">
      <c r="F1780" s="41">
        <f>MAX(IF($B1780="No",0,MIN((0.75*D1780),1694)),MIN(D1780,(0.75*$C1780),1694))</f>
        <v>0</v>
      </c>
      <c r="G1780" s="41">
        <f>MAX(IF($B1780="No",0,MIN((0.75*E1780),1694)),MIN(E1780,(0.75*$C1780),1694))</f>
        <v>0</v>
      </c>
      <c r="H1780" s="54" t="str">
        <f>IF(OR(COUNT(C1780:E1780)&lt;&gt;3,ISBLANK(B1780)),"",SUM(F1780:G1780))</f>
        <v/>
      </c>
    </row>
    <row r="1781" spans="6:8" ht="17.25" x14ac:dyDescent="0.3">
      <c r="F1781" s="41">
        <f>MAX(IF($B1781="No",0,MIN((0.75*D1781),1694)),MIN(D1781,(0.75*$C1781),1694))</f>
        <v>0</v>
      </c>
      <c r="G1781" s="41">
        <f>MAX(IF($B1781="No",0,MIN((0.75*E1781),1694)),MIN(E1781,(0.75*$C1781),1694))</f>
        <v>0</v>
      </c>
      <c r="H1781" s="54" t="str">
        <f>IF(OR(COUNT(C1781:E1781)&lt;&gt;3,ISBLANK(B1781)),"",SUM(F1781:G1781))</f>
        <v/>
      </c>
    </row>
    <row r="1782" spans="6:8" ht="17.25" x14ac:dyDescent="0.3">
      <c r="F1782" s="41">
        <f>MAX(IF($B1782="No",0,MIN((0.75*D1782),1694)),MIN(D1782,(0.75*$C1782),1694))</f>
        <v>0</v>
      </c>
      <c r="G1782" s="41">
        <f>MAX(IF($B1782="No",0,MIN((0.75*E1782),1694)),MIN(E1782,(0.75*$C1782),1694))</f>
        <v>0</v>
      </c>
      <c r="H1782" s="54" t="str">
        <f>IF(OR(COUNT(C1782:E1782)&lt;&gt;3,ISBLANK(B1782)),"",SUM(F1782:G1782))</f>
        <v/>
      </c>
    </row>
    <row r="1783" spans="6:8" ht="17.25" x14ac:dyDescent="0.3">
      <c r="F1783" s="41">
        <f>MAX(IF($B1783="No",0,MIN((0.75*D1783),1694)),MIN(D1783,(0.75*$C1783),1694))</f>
        <v>0</v>
      </c>
      <c r="G1783" s="41">
        <f>MAX(IF($B1783="No",0,MIN((0.75*E1783),1694)),MIN(E1783,(0.75*$C1783),1694))</f>
        <v>0</v>
      </c>
      <c r="H1783" s="54" t="str">
        <f>IF(OR(COUNT(C1783:E1783)&lt;&gt;3,ISBLANK(B1783)),"",SUM(F1783:G1783))</f>
        <v/>
      </c>
    </row>
    <row r="1784" spans="6:8" ht="17.25" x14ac:dyDescent="0.3">
      <c r="F1784" s="41">
        <f>MAX(IF($B1784="No",0,MIN((0.75*D1784),1694)),MIN(D1784,(0.75*$C1784),1694))</f>
        <v>0</v>
      </c>
      <c r="G1784" s="41">
        <f>MAX(IF($B1784="No",0,MIN((0.75*E1784),1694)),MIN(E1784,(0.75*$C1784),1694))</f>
        <v>0</v>
      </c>
      <c r="H1784" s="54" t="str">
        <f>IF(OR(COUNT(C1784:E1784)&lt;&gt;3,ISBLANK(B1784)),"",SUM(F1784:G1784))</f>
        <v/>
      </c>
    </row>
    <row r="1785" spans="6:8" ht="17.25" x14ac:dyDescent="0.3">
      <c r="F1785" s="41">
        <f>MAX(IF($B1785="No",0,MIN((0.75*D1785),1694)),MIN(D1785,(0.75*$C1785),1694))</f>
        <v>0</v>
      </c>
      <c r="G1785" s="41">
        <f>MAX(IF($B1785="No",0,MIN((0.75*E1785),1694)),MIN(E1785,(0.75*$C1785),1694))</f>
        <v>0</v>
      </c>
      <c r="H1785" s="54" t="str">
        <f>IF(OR(COUNT(C1785:E1785)&lt;&gt;3,ISBLANK(B1785)),"",SUM(F1785:G1785))</f>
        <v/>
      </c>
    </row>
    <row r="1786" spans="6:8" ht="17.25" x14ac:dyDescent="0.3">
      <c r="F1786" s="41">
        <f>MAX(IF($B1786="No",0,MIN((0.75*D1786),1694)),MIN(D1786,(0.75*$C1786),1694))</f>
        <v>0</v>
      </c>
      <c r="G1786" s="41">
        <f>MAX(IF($B1786="No",0,MIN((0.75*E1786),1694)),MIN(E1786,(0.75*$C1786),1694))</f>
        <v>0</v>
      </c>
      <c r="H1786" s="54" t="str">
        <f>IF(OR(COUNT(C1786:E1786)&lt;&gt;3,ISBLANK(B1786)),"",SUM(F1786:G1786))</f>
        <v/>
      </c>
    </row>
    <row r="1787" spans="6:8" ht="17.25" x14ac:dyDescent="0.3">
      <c r="F1787" s="41">
        <f>MAX(IF($B1787="No",0,MIN((0.75*D1787),1694)),MIN(D1787,(0.75*$C1787),1694))</f>
        <v>0</v>
      </c>
      <c r="G1787" s="41">
        <f>MAX(IF($B1787="No",0,MIN((0.75*E1787),1694)),MIN(E1787,(0.75*$C1787),1694))</f>
        <v>0</v>
      </c>
      <c r="H1787" s="54" t="str">
        <f>IF(OR(COUNT(C1787:E1787)&lt;&gt;3,ISBLANK(B1787)),"",SUM(F1787:G1787))</f>
        <v/>
      </c>
    </row>
    <row r="1788" spans="6:8" ht="17.25" x14ac:dyDescent="0.3">
      <c r="F1788" s="41">
        <f>MAX(IF($B1788="No",0,MIN((0.75*D1788),1694)),MIN(D1788,(0.75*$C1788),1694))</f>
        <v>0</v>
      </c>
      <c r="G1788" s="41">
        <f>MAX(IF($B1788="No",0,MIN((0.75*E1788),1694)),MIN(E1788,(0.75*$C1788),1694))</f>
        <v>0</v>
      </c>
      <c r="H1788" s="54" t="str">
        <f>IF(OR(COUNT(C1788:E1788)&lt;&gt;3,ISBLANK(B1788)),"",SUM(F1788:G1788))</f>
        <v/>
      </c>
    </row>
    <row r="1789" spans="6:8" ht="17.25" x14ac:dyDescent="0.3">
      <c r="F1789" s="41">
        <f>MAX(IF($B1789="No",0,MIN((0.75*D1789),1694)),MIN(D1789,(0.75*$C1789),1694))</f>
        <v>0</v>
      </c>
      <c r="G1789" s="41">
        <f>MAX(IF($B1789="No",0,MIN((0.75*E1789),1694)),MIN(E1789,(0.75*$C1789),1694))</f>
        <v>0</v>
      </c>
      <c r="H1789" s="54" t="str">
        <f>IF(OR(COUNT(C1789:E1789)&lt;&gt;3,ISBLANK(B1789)),"",SUM(F1789:G1789))</f>
        <v/>
      </c>
    </row>
    <row r="1790" spans="6:8" ht="17.25" x14ac:dyDescent="0.3">
      <c r="F1790" s="41">
        <f>MAX(IF($B1790="No",0,MIN((0.75*D1790),1694)),MIN(D1790,(0.75*$C1790),1694))</f>
        <v>0</v>
      </c>
      <c r="G1790" s="41">
        <f>MAX(IF($B1790="No",0,MIN((0.75*E1790),1694)),MIN(E1790,(0.75*$C1790),1694))</f>
        <v>0</v>
      </c>
      <c r="H1790" s="54" t="str">
        <f>IF(OR(COUNT(C1790:E1790)&lt;&gt;3,ISBLANK(B1790)),"",SUM(F1790:G1790))</f>
        <v/>
      </c>
    </row>
    <row r="1791" spans="6:8" ht="17.25" x14ac:dyDescent="0.3">
      <c r="F1791" s="41">
        <f>MAX(IF($B1791="No",0,MIN((0.75*D1791),1694)),MIN(D1791,(0.75*$C1791),1694))</f>
        <v>0</v>
      </c>
      <c r="G1791" s="41">
        <f>MAX(IF($B1791="No",0,MIN((0.75*E1791),1694)),MIN(E1791,(0.75*$C1791),1694))</f>
        <v>0</v>
      </c>
      <c r="H1791" s="54" t="str">
        <f>IF(OR(COUNT(C1791:E1791)&lt;&gt;3,ISBLANK(B1791)),"",SUM(F1791:G1791))</f>
        <v/>
      </c>
    </row>
    <row r="1792" spans="6:8" ht="17.25" x14ac:dyDescent="0.3">
      <c r="F1792" s="41">
        <f>MAX(IF($B1792="No",0,MIN((0.75*D1792),1694)),MIN(D1792,(0.75*$C1792),1694))</f>
        <v>0</v>
      </c>
      <c r="G1792" s="41">
        <f>MAX(IF($B1792="No",0,MIN((0.75*E1792),1694)),MIN(E1792,(0.75*$C1792),1694))</f>
        <v>0</v>
      </c>
      <c r="H1792" s="54" t="str">
        <f>IF(OR(COUNT(C1792:E1792)&lt;&gt;3,ISBLANK(B1792)),"",SUM(F1792:G1792))</f>
        <v/>
      </c>
    </row>
    <row r="1793" spans="6:8" ht="17.25" x14ac:dyDescent="0.3">
      <c r="F1793" s="41">
        <f>MAX(IF($B1793="No",0,MIN((0.75*D1793),1694)),MIN(D1793,(0.75*$C1793),1694))</f>
        <v>0</v>
      </c>
      <c r="G1793" s="41">
        <f>MAX(IF($B1793="No",0,MIN((0.75*E1793),1694)),MIN(E1793,(0.75*$C1793),1694))</f>
        <v>0</v>
      </c>
      <c r="H1793" s="54" t="str">
        <f>IF(OR(COUNT(C1793:E1793)&lt;&gt;3,ISBLANK(B1793)),"",SUM(F1793:G1793))</f>
        <v/>
      </c>
    </row>
    <row r="1794" spans="6:8" ht="17.25" x14ac:dyDescent="0.3">
      <c r="F1794" s="41">
        <f>MAX(IF($B1794="No",0,MIN((0.75*D1794),1694)),MIN(D1794,(0.75*$C1794),1694))</f>
        <v>0</v>
      </c>
      <c r="G1794" s="41">
        <f>MAX(IF($B1794="No",0,MIN((0.75*E1794),1694)),MIN(E1794,(0.75*$C1794),1694))</f>
        <v>0</v>
      </c>
      <c r="H1794" s="54" t="str">
        <f>IF(OR(COUNT(C1794:E1794)&lt;&gt;3,ISBLANK(B1794)),"",SUM(F1794:G1794))</f>
        <v/>
      </c>
    </row>
    <row r="1795" spans="6:8" ht="17.25" x14ac:dyDescent="0.3">
      <c r="F1795" s="41">
        <f>MAX(IF($B1795="No",0,MIN((0.75*D1795),1694)),MIN(D1795,(0.75*$C1795),1694))</f>
        <v>0</v>
      </c>
      <c r="G1795" s="41">
        <f>MAX(IF($B1795="No",0,MIN((0.75*E1795),1694)),MIN(E1795,(0.75*$C1795),1694))</f>
        <v>0</v>
      </c>
      <c r="H1795" s="54" t="str">
        <f>IF(OR(COUNT(C1795:E1795)&lt;&gt;3,ISBLANK(B1795)),"",SUM(F1795:G1795))</f>
        <v/>
      </c>
    </row>
    <row r="1796" spans="6:8" ht="17.25" x14ac:dyDescent="0.3">
      <c r="F1796" s="41">
        <f>MAX(IF($B1796="No",0,MIN((0.75*D1796),1694)),MIN(D1796,(0.75*$C1796),1694))</f>
        <v>0</v>
      </c>
      <c r="G1796" s="41">
        <f>MAX(IF($B1796="No",0,MIN((0.75*E1796),1694)),MIN(E1796,(0.75*$C1796),1694))</f>
        <v>0</v>
      </c>
      <c r="H1796" s="54" t="str">
        <f>IF(OR(COUNT(C1796:E1796)&lt;&gt;3,ISBLANK(B1796)),"",SUM(F1796:G1796))</f>
        <v/>
      </c>
    </row>
    <row r="1797" spans="6:8" ht="17.25" x14ac:dyDescent="0.3">
      <c r="F1797" s="41">
        <f>MAX(IF($B1797="No",0,MIN((0.75*D1797),1694)),MIN(D1797,(0.75*$C1797),1694))</f>
        <v>0</v>
      </c>
      <c r="G1797" s="41">
        <f>MAX(IF($B1797="No",0,MIN((0.75*E1797),1694)),MIN(E1797,(0.75*$C1797),1694))</f>
        <v>0</v>
      </c>
      <c r="H1797" s="54" t="str">
        <f>IF(OR(COUNT(C1797:E1797)&lt;&gt;3,ISBLANK(B1797)),"",SUM(F1797:G1797))</f>
        <v/>
      </c>
    </row>
    <row r="1798" spans="6:8" ht="17.25" x14ac:dyDescent="0.3">
      <c r="F1798" s="41">
        <f>MAX(IF($B1798="No",0,MIN((0.75*D1798),1694)),MIN(D1798,(0.75*$C1798),1694))</f>
        <v>0</v>
      </c>
      <c r="G1798" s="41">
        <f>MAX(IF($B1798="No",0,MIN((0.75*E1798),1694)),MIN(E1798,(0.75*$C1798),1694))</f>
        <v>0</v>
      </c>
      <c r="H1798" s="54" t="str">
        <f>IF(OR(COUNT(C1798:E1798)&lt;&gt;3,ISBLANK(B1798)),"",SUM(F1798:G1798))</f>
        <v/>
      </c>
    </row>
    <row r="1799" spans="6:8" ht="17.25" x14ac:dyDescent="0.3">
      <c r="F1799" s="41">
        <f>MAX(IF($B1799="No",0,MIN((0.75*D1799),1694)),MIN(D1799,(0.75*$C1799),1694))</f>
        <v>0</v>
      </c>
      <c r="G1799" s="41">
        <f>MAX(IF($B1799="No",0,MIN((0.75*E1799),1694)),MIN(E1799,(0.75*$C1799),1694))</f>
        <v>0</v>
      </c>
      <c r="H1799" s="54" t="str">
        <f>IF(OR(COUNT(C1799:E1799)&lt;&gt;3,ISBLANK(B1799)),"",SUM(F1799:G1799))</f>
        <v/>
      </c>
    </row>
    <row r="1800" spans="6:8" ht="17.25" x14ac:dyDescent="0.3">
      <c r="F1800" s="41">
        <f>MAX(IF($B1800="No",0,MIN((0.75*D1800),1694)),MIN(D1800,(0.75*$C1800),1694))</f>
        <v>0</v>
      </c>
      <c r="G1800" s="41">
        <f>MAX(IF($B1800="No",0,MIN((0.75*E1800),1694)),MIN(E1800,(0.75*$C1800),1694))</f>
        <v>0</v>
      </c>
      <c r="H1800" s="54" t="str">
        <f>IF(OR(COUNT(C1800:E1800)&lt;&gt;3,ISBLANK(B1800)),"",SUM(F1800:G1800))</f>
        <v/>
      </c>
    </row>
    <row r="1801" spans="6:8" ht="17.25" x14ac:dyDescent="0.3">
      <c r="F1801" s="41">
        <f>MAX(IF($B1801="No",0,MIN((0.75*D1801),1694)),MIN(D1801,(0.75*$C1801),1694))</f>
        <v>0</v>
      </c>
      <c r="G1801" s="41">
        <f>MAX(IF($B1801="No",0,MIN((0.75*E1801),1694)),MIN(E1801,(0.75*$C1801),1694))</f>
        <v>0</v>
      </c>
      <c r="H1801" s="54" t="str">
        <f>IF(OR(COUNT(C1801:E1801)&lt;&gt;3,ISBLANK(B1801)),"",SUM(F1801:G1801))</f>
        <v/>
      </c>
    </row>
    <row r="1802" spans="6:8" ht="17.25" x14ac:dyDescent="0.3">
      <c r="F1802" s="41">
        <f>MAX(IF($B1802="No",0,MIN((0.75*D1802),1694)),MIN(D1802,(0.75*$C1802),1694))</f>
        <v>0</v>
      </c>
      <c r="G1802" s="41">
        <f>MAX(IF($B1802="No",0,MIN((0.75*E1802),1694)),MIN(E1802,(0.75*$C1802),1694))</f>
        <v>0</v>
      </c>
      <c r="H1802" s="54" t="str">
        <f>IF(OR(COUNT(C1802:E1802)&lt;&gt;3,ISBLANK(B1802)),"",SUM(F1802:G1802))</f>
        <v/>
      </c>
    </row>
    <row r="1803" spans="6:8" ht="17.25" x14ac:dyDescent="0.3">
      <c r="F1803" s="41">
        <f>MAX(IF($B1803="No",0,MIN((0.75*D1803),1694)),MIN(D1803,(0.75*$C1803),1694))</f>
        <v>0</v>
      </c>
      <c r="G1803" s="41">
        <f>MAX(IF($B1803="No",0,MIN((0.75*E1803),1694)),MIN(E1803,(0.75*$C1803),1694))</f>
        <v>0</v>
      </c>
      <c r="H1803" s="54" t="str">
        <f>IF(OR(COUNT(C1803:E1803)&lt;&gt;3,ISBLANK(B1803)),"",SUM(F1803:G1803))</f>
        <v/>
      </c>
    </row>
    <row r="1804" spans="6:8" ht="17.25" x14ac:dyDescent="0.3">
      <c r="F1804" s="41">
        <f>MAX(IF($B1804="No",0,MIN((0.75*D1804),1694)),MIN(D1804,(0.75*$C1804),1694))</f>
        <v>0</v>
      </c>
      <c r="G1804" s="41">
        <f>MAX(IF($B1804="No",0,MIN((0.75*E1804),1694)),MIN(E1804,(0.75*$C1804),1694))</f>
        <v>0</v>
      </c>
      <c r="H1804" s="54" t="str">
        <f>IF(OR(COUNT(C1804:E1804)&lt;&gt;3,ISBLANK(B1804)),"",SUM(F1804:G1804))</f>
        <v/>
      </c>
    </row>
    <row r="1805" spans="6:8" ht="17.25" x14ac:dyDescent="0.3">
      <c r="F1805" s="41">
        <f>MAX(IF($B1805="No",0,MIN((0.75*D1805),1694)),MIN(D1805,(0.75*$C1805),1694))</f>
        <v>0</v>
      </c>
      <c r="G1805" s="41">
        <f>MAX(IF($B1805="No",0,MIN((0.75*E1805),1694)),MIN(E1805,(0.75*$C1805),1694))</f>
        <v>0</v>
      </c>
      <c r="H1805" s="54" t="str">
        <f>IF(OR(COUNT(C1805:E1805)&lt;&gt;3,ISBLANK(B1805)),"",SUM(F1805:G1805))</f>
        <v/>
      </c>
    </row>
    <row r="1806" spans="6:8" ht="17.25" x14ac:dyDescent="0.3">
      <c r="F1806" s="41">
        <f>MAX(IF($B1806="No",0,MIN((0.75*D1806),1694)),MIN(D1806,(0.75*$C1806),1694))</f>
        <v>0</v>
      </c>
      <c r="G1806" s="41">
        <f>MAX(IF($B1806="No",0,MIN((0.75*E1806),1694)),MIN(E1806,(0.75*$C1806),1694))</f>
        <v>0</v>
      </c>
      <c r="H1806" s="54" t="str">
        <f>IF(OR(COUNT(C1806:E1806)&lt;&gt;3,ISBLANK(B1806)),"",SUM(F1806:G1806))</f>
        <v/>
      </c>
    </row>
    <row r="1807" spans="6:8" ht="17.25" x14ac:dyDescent="0.3">
      <c r="F1807" s="41">
        <f>MAX(IF($B1807="No",0,MIN((0.75*D1807),1694)),MIN(D1807,(0.75*$C1807),1694))</f>
        <v>0</v>
      </c>
      <c r="G1807" s="41">
        <f>MAX(IF($B1807="No",0,MIN((0.75*E1807),1694)),MIN(E1807,(0.75*$C1807),1694))</f>
        <v>0</v>
      </c>
      <c r="H1807" s="54" t="str">
        <f>IF(OR(COUNT(C1807:E1807)&lt;&gt;3,ISBLANK(B1807)),"",SUM(F1807:G1807))</f>
        <v/>
      </c>
    </row>
    <row r="1808" spans="6:8" ht="17.25" x14ac:dyDescent="0.3">
      <c r="F1808" s="41">
        <f>MAX(IF($B1808="No",0,MIN((0.75*D1808),1694)),MIN(D1808,(0.75*$C1808),1694))</f>
        <v>0</v>
      </c>
      <c r="G1808" s="41">
        <f>MAX(IF($B1808="No",0,MIN((0.75*E1808),1694)),MIN(E1808,(0.75*$C1808),1694))</f>
        <v>0</v>
      </c>
      <c r="H1808" s="54" t="str">
        <f>IF(OR(COUNT(C1808:E1808)&lt;&gt;3,ISBLANK(B1808)),"",SUM(F1808:G1808))</f>
        <v/>
      </c>
    </row>
    <row r="1809" spans="6:8" ht="17.25" x14ac:dyDescent="0.3">
      <c r="F1809" s="41">
        <f>MAX(IF($B1809="No",0,MIN((0.75*D1809),1694)),MIN(D1809,(0.75*$C1809),1694))</f>
        <v>0</v>
      </c>
      <c r="G1809" s="41">
        <f>MAX(IF($B1809="No",0,MIN((0.75*E1809),1694)),MIN(E1809,(0.75*$C1809),1694))</f>
        <v>0</v>
      </c>
      <c r="H1809" s="54" t="str">
        <f>IF(OR(COUNT(C1809:E1809)&lt;&gt;3,ISBLANK(B1809)),"",SUM(F1809:G1809))</f>
        <v/>
      </c>
    </row>
    <row r="1810" spans="6:8" ht="17.25" x14ac:dyDescent="0.3">
      <c r="F1810" s="41">
        <f>MAX(IF($B1810="No",0,MIN((0.75*D1810),1694)),MIN(D1810,(0.75*$C1810),1694))</f>
        <v>0</v>
      </c>
      <c r="G1810" s="41">
        <f>MAX(IF($B1810="No",0,MIN((0.75*E1810),1694)),MIN(E1810,(0.75*$C1810),1694))</f>
        <v>0</v>
      </c>
      <c r="H1810" s="54" t="str">
        <f>IF(OR(COUNT(C1810:E1810)&lt;&gt;3,ISBLANK(B1810)),"",SUM(F1810:G1810))</f>
        <v/>
      </c>
    </row>
    <row r="1811" spans="6:8" ht="17.25" x14ac:dyDescent="0.3">
      <c r="F1811" s="41">
        <f>MAX(IF($B1811="No",0,MIN((0.75*D1811),1694)),MIN(D1811,(0.75*$C1811),1694))</f>
        <v>0</v>
      </c>
      <c r="G1811" s="41">
        <f>MAX(IF($B1811="No",0,MIN((0.75*E1811),1694)),MIN(E1811,(0.75*$C1811),1694))</f>
        <v>0</v>
      </c>
      <c r="H1811" s="54" t="str">
        <f>IF(OR(COUNT(C1811:E1811)&lt;&gt;3,ISBLANK(B1811)),"",SUM(F1811:G1811))</f>
        <v/>
      </c>
    </row>
    <row r="1812" spans="6:8" ht="17.25" x14ac:dyDescent="0.3">
      <c r="F1812" s="41">
        <f>MAX(IF($B1812="No",0,MIN((0.75*D1812),1694)),MIN(D1812,(0.75*$C1812),1694))</f>
        <v>0</v>
      </c>
      <c r="G1812" s="41">
        <f>MAX(IF($B1812="No",0,MIN((0.75*E1812),1694)),MIN(E1812,(0.75*$C1812),1694))</f>
        <v>0</v>
      </c>
      <c r="H1812" s="54" t="str">
        <f>IF(OR(COUNT(C1812:E1812)&lt;&gt;3,ISBLANK(B1812)),"",SUM(F1812:G1812))</f>
        <v/>
      </c>
    </row>
    <row r="1813" spans="6:8" ht="17.25" x14ac:dyDescent="0.3">
      <c r="F1813" s="41">
        <f>MAX(IF($B1813="No",0,MIN((0.75*D1813),1694)),MIN(D1813,(0.75*$C1813),1694))</f>
        <v>0</v>
      </c>
      <c r="G1813" s="41">
        <f>MAX(IF($B1813="No",0,MIN((0.75*E1813),1694)),MIN(E1813,(0.75*$C1813),1694))</f>
        <v>0</v>
      </c>
      <c r="H1813" s="54" t="str">
        <f>IF(OR(COUNT(C1813:E1813)&lt;&gt;3,ISBLANK(B1813)),"",SUM(F1813:G1813))</f>
        <v/>
      </c>
    </row>
    <row r="1814" spans="6:8" ht="17.25" x14ac:dyDescent="0.3">
      <c r="F1814" s="41">
        <f>MAX(IF($B1814="No",0,MIN((0.75*D1814),1694)),MIN(D1814,(0.75*$C1814),1694))</f>
        <v>0</v>
      </c>
      <c r="G1814" s="41">
        <f>MAX(IF($B1814="No",0,MIN((0.75*E1814),1694)),MIN(E1814,(0.75*$C1814),1694))</f>
        <v>0</v>
      </c>
      <c r="H1814" s="54" t="str">
        <f>IF(OR(COUNT(C1814:E1814)&lt;&gt;3,ISBLANK(B1814)),"",SUM(F1814:G1814))</f>
        <v/>
      </c>
    </row>
    <row r="1815" spans="6:8" ht="17.25" x14ac:dyDescent="0.3">
      <c r="F1815" s="41">
        <f>MAX(IF($B1815="No",0,MIN((0.75*D1815),1694)),MIN(D1815,(0.75*$C1815),1694))</f>
        <v>0</v>
      </c>
      <c r="G1815" s="41">
        <f>MAX(IF($B1815="No",0,MIN((0.75*E1815),1694)),MIN(E1815,(0.75*$C1815),1694))</f>
        <v>0</v>
      </c>
      <c r="H1815" s="54" t="str">
        <f>IF(OR(COUNT(C1815:E1815)&lt;&gt;3,ISBLANK(B1815)),"",SUM(F1815:G1815))</f>
        <v/>
      </c>
    </row>
    <row r="1816" spans="6:8" ht="17.25" x14ac:dyDescent="0.3">
      <c r="F1816" s="41">
        <f>MAX(IF($B1816="No",0,MIN((0.75*D1816),1694)),MIN(D1816,(0.75*$C1816),1694))</f>
        <v>0</v>
      </c>
      <c r="G1816" s="41">
        <f>MAX(IF($B1816="No",0,MIN((0.75*E1816),1694)),MIN(E1816,(0.75*$C1816),1694))</f>
        <v>0</v>
      </c>
      <c r="H1816" s="54" t="str">
        <f>IF(OR(COUNT(C1816:E1816)&lt;&gt;3,ISBLANK(B1816)),"",SUM(F1816:G1816))</f>
        <v/>
      </c>
    </row>
    <row r="1817" spans="6:8" ht="17.25" x14ac:dyDescent="0.3">
      <c r="F1817" s="41">
        <f>MAX(IF($B1817="No",0,MIN((0.75*D1817),1694)),MIN(D1817,(0.75*$C1817),1694))</f>
        <v>0</v>
      </c>
      <c r="G1817" s="41">
        <f>MAX(IF($B1817="No",0,MIN((0.75*E1817),1694)),MIN(E1817,(0.75*$C1817),1694))</f>
        <v>0</v>
      </c>
      <c r="H1817" s="54" t="str">
        <f>IF(OR(COUNT(C1817:E1817)&lt;&gt;3,ISBLANK(B1817)),"",SUM(F1817:G1817))</f>
        <v/>
      </c>
    </row>
    <row r="1818" spans="6:8" ht="17.25" x14ac:dyDescent="0.3">
      <c r="F1818" s="41">
        <f>MAX(IF($B1818="No",0,MIN((0.75*D1818),1694)),MIN(D1818,(0.75*$C1818),1694))</f>
        <v>0</v>
      </c>
      <c r="G1818" s="41">
        <f>MAX(IF($B1818="No",0,MIN((0.75*E1818),1694)),MIN(E1818,(0.75*$C1818),1694))</f>
        <v>0</v>
      </c>
      <c r="H1818" s="54" t="str">
        <f>IF(OR(COUNT(C1818:E1818)&lt;&gt;3,ISBLANK(B1818)),"",SUM(F1818:G1818))</f>
        <v/>
      </c>
    </row>
    <row r="1819" spans="6:8" ht="17.25" x14ac:dyDescent="0.3">
      <c r="F1819" s="41">
        <f>MAX(IF($B1819="No",0,MIN((0.75*D1819),1694)),MIN(D1819,(0.75*$C1819),1694))</f>
        <v>0</v>
      </c>
      <c r="G1819" s="41">
        <f>MAX(IF($B1819="No",0,MIN((0.75*E1819),1694)),MIN(E1819,(0.75*$C1819),1694))</f>
        <v>0</v>
      </c>
      <c r="H1819" s="54" t="str">
        <f>IF(OR(COUNT(C1819:E1819)&lt;&gt;3,ISBLANK(B1819)),"",SUM(F1819:G1819))</f>
        <v/>
      </c>
    </row>
    <row r="1820" spans="6:8" ht="17.25" x14ac:dyDescent="0.3">
      <c r="F1820" s="41">
        <f>MAX(IF($B1820="No",0,MIN((0.75*D1820),1694)),MIN(D1820,(0.75*$C1820),1694))</f>
        <v>0</v>
      </c>
      <c r="G1820" s="41">
        <f>MAX(IF($B1820="No",0,MIN((0.75*E1820),1694)),MIN(E1820,(0.75*$C1820),1694))</f>
        <v>0</v>
      </c>
      <c r="H1820" s="54" t="str">
        <f>IF(OR(COUNT(C1820:E1820)&lt;&gt;3,ISBLANK(B1820)),"",SUM(F1820:G1820))</f>
        <v/>
      </c>
    </row>
    <row r="1821" spans="6:8" ht="17.25" x14ac:dyDescent="0.3">
      <c r="F1821" s="41">
        <f>MAX(IF($B1821="No",0,MIN((0.75*D1821),1694)),MIN(D1821,(0.75*$C1821),1694))</f>
        <v>0</v>
      </c>
      <c r="G1821" s="41">
        <f>MAX(IF($B1821="No",0,MIN((0.75*E1821),1694)),MIN(E1821,(0.75*$C1821),1694))</f>
        <v>0</v>
      </c>
      <c r="H1821" s="54" t="str">
        <f>IF(OR(COUNT(C1821:E1821)&lt;&gt;3,ISBLANK(B1821)),"",SUM(F1821:G1821))</f>
        <v/>
      </c>
    </row>
    <row r="1822" spans="6:8" ht="17.25" x14ac:dyDescent="0.3">
      <c r="F1822" s="41">
        <f>MAX(IF($B1822="No",0,MIN((0.75*D1822),1694)),MIN(D1822,(0.75*$C1822),1694))</f>
        <v>0</v>
      </c>
      <c r="G1822" s="41">
        <f>MAX(IF($B1822="No",0,MIN((0.75*E1822),1694)),MIN(E1822,(0.75*$C1822),1694))</f>
        <v>0</v>
      </c>
      <c r="H1822" s="54" t="str">
        <f>IF(OR(COUNT(C1822:E1822)&lt;&gt;3,ISBLANK(B1822)),"",SUM(F1822:G1822))</f>
        <v/>
      </c>
    </row>
    <row r="1823" spans="6:8" ht="17.25" x14ac:dyDescent="0.3">
      <c r="F1823" s="41">
        <f>MAX(IF($B1823="No",0,MIN((0.75*D1823),1694)),MIN(D1823,(0.75*$C1823),1694))</f>
        <v>0</v>
      </c>
      <c r="G1823" s="41">
        <f>MAX(IF($B1823="No",0,MIN((0.75*E1823),1694)),MIN(E1823,(0.75*$C1823),1694))</f>
        <v>0</v>
      </c>
      <c r="H1823" s="54" t="str">
        <f>IF(OR(COUNT(C1823:E1823)&lt;&gt;3,ISBLANK(B1823)),"",SUM(F1823:G1823))</f>
        <v/>
      </c>
    </row>
    <row r="1824" spans="6:8" ht="17.25" x14ac:dyDescent="0.3">
      <c r="F1824" s="41">
        <f>MAX(IF($B1824="No",0,MIN((0.75*D1824),1694)),MIN(D1824,(0.75*$C1824),1694))</f>
        <v>0</v>
      </c>
      <c r="G1824" s="41">
        <f>MAX(IF($B1824="No",0,MIN((0.75*E1824),1694)),MIN(E1824,(0.75*$C1824),1694))</f>
        <v>0</v>
      </c>
      <c r="H1824" s="54" t="str">
        <f>IF(OR(COUNT(C1824:E1824)&lt;&gt;3,ISBLANK(B1824)),"",SUM(F1824:G1824))</f>
        <v/>
      </c>
    </row>
    <row r="1825" spans="6:8" ht="17.25" x14ac:dyDescent="0.3">
      <c r="F1825" s="41">
        <f>MAX(IF($B1825="No",0,MIN((0.75*D1825),1694)),MIN(D1825,(0.75*$C1825),1694))</f>
        <v>0</v>
      </c>
      <c r="G1825" s="41">
        <f>MAX(IF($B1825="No",0,MIN((0.75*E1825),1694)),MIN(E1825,(0.75*$C1825),1694))</f>
        <v>0</v>
      </c>
      <c r="H1825" s="54" t="str">
        <f>IF(OR(COUNT(C1825:E1825)&lt;&gt;3,ISBLANK(B1825)),"",SUM(F1825:G1825))</f>
        <v/>
      </c>
    </row>
    <row r="1826" spans="6:8" ht="17.25" x14ac:dyDescent="0.3">
      <c r="F1826" s="41">
        <f>MAX(IF($B1826="No",0,MIN((0.75*D1826),1694)),MIN(D1826,(0.75*$C1826),1694))</f>
        <v>0</v>
      </c>
      <c r="G1826" s="41">
        <f>MAX(IF($B1826="No",0,MIN((0.75*E1826),1694)),MIN(E1826,(0.75*$C1826),1694))</f>
        <v>0</v>
      </c>
      <c r="H1826" s="54" t="str">
        <f>IF(OR(COUNT(C1826:E1826)&lt;&gt;3,ISBLANK(B1826)),"",SUM(F1826:G1826))</f>
        <v/>
      </c>
    </row>
    <row r="1827" spans="6:8" ht="17.25" x14ac:dyDescent="0.3">
      <c r="F1827" s="41">
        <f>MAX(IF($B1827="No",0,MIN((0.75*D1827),1694)),MIN(D1827,(0.75*$C1827),1694))</f>
        <v>0</v>
      </c>
      <c r="G1827" s="41">
        <f>MAX(IF($B1827="No",0,MIN((0.75*E1827),1694)),MIN(E1827,(0.75*$C1827),1694))</f>
        <v>0</v>
      </c>
      <c r="H1827" s="54" t="str">
        <f>IF(OR(COUNT(C1827:E1827)&lt;&gt;3,ISBLANK(B1827)),"",SUM(F1827:G1827))</f>
        <v/>
      </c>
    </row>
    <row r="1828" spans="6:8" ht="17.25" x14ac:dyDescent="0.3">
      <c r="F1828" s="41">
        <f>MAX(IF($B1828="No",0,MIN((0.75*D1828),1694)),MIN(D1828,(0.75*$C1828),1694))</f>
        <v>0</v>
      </c>
      <c r="G1828" s="41">
        <f>MAX(IF($B1828="No",0,MIN((0.75*E1828),1694)),MIN(E1828,(0.75*$C1828),1694))</f>
        <v>0</v>
      </c>
      <c r="H1828" s="54" t="str">
        <f>IF(OR(COUNT(C1828:E1828)&lt;&gt;3,ISBLANK(B1828)),"",SUM(F1828:G1828))</f>
        <v/>
      </c>
    </row>
    <row r="1829" spans="6:8" ht="17.25" x14ac:dyDescent="0.3">
      <c r="F1829" s="41">
        <f>MAX(IF($B1829="No",0,MIN((0.75*D1829),1694)),MIN(D1829,(0.75*$C1829),1694))</f>
        <v>0</v>
      </c>
      <c r="G1829" s="41">
        <f>MAX(IF($B1829="No",0,MIN((0.75*E1829),1694)),MIN(E1829,(0.75*$C1829),1694))</f>
        <v>0</v>
      </c>
      <c r="H1829" s="54" t="str">
        <f>IF(OR(COUNT(C1829:E1829)&lt;&gt;3,ISBLANK(B1829)),"",SUM(F1829:G1829))</f>
        <v/>
      </c>
    </row>
    <row r="1830" spans="6:8" ht="17.25" x14ac:dyDescent="0.3">
      <c r="F1830" s="41">
        <f>MAX(IF($B1830="No",0,MIN((0.75*D1830),1694)),MIN(D1830,(0.75*$C1830),1694))</f>
        <v>0</v>
      </c>
      <c r="G1830" s="41">
        <f>MAX(IF($B1830="No",0,MIN((0.75*E1830),1694)),MIN(E1830,(0.75*$C1830),1694))</f>
        <v>0</v>
      </c>
      <c r="H1830" s="54" t="str">
        <f>IF(OR(COUNT(C1830:E1830)&lt;&gt;3,ISBLANK(B1830)),"",SUM(F1830:G1830))</f>
        <v/>
      </c>
    </row>
    <row r="1831" spans="6:8" ht="17.25" x14ac:dyDescent="0.3">
      <c r="F1831" s="41">
        <f>MAX(IF($B1831="No",0,MIN((0.75*D1831),1694)),MIN(D1831,(0.75*$C1831),1694))</f>
        <v>0</v>
      </c>
      <c r="G1831" s="41">
        <f>MAX(IF($B1831="No",0,MIN((0.75*E1831),1694)),MIN(E1831,(0.75*$C1831),1694))</f>
        <v>0</v>
      </c>
      <c r="H1831" s="54" t="str">
        <f>IF(OR(COUNT(C1831:E1831)&lt;&gt;3,ISBLANK(B1831)),"",SUM(F1831:G1831))</f>
        <v/>
      </c>
    </row>
    <row r="1832" spans="6:8" ht="17.25" x14ac:dyDescent="0.3">
      <c r="F1832" s="41">
        <f>MAX(IF($B1832="No",0,MIN((0.75*D1832),1694)),MIN(D1832,(0.75*$C1832),1694))</f>
        <v>0</v>
      </c>
      <c r="G1832" s="41">
        <f>MAX(IF($B1832="No",0,MIN((0.75*E1832),1694)),MIN(E1832,(0.75*$C1832),1694))</f>
        <v>0</v>
      </c>
      <c r="H1832" s="54" t="str">
        <f>IF(OR(COUNT(C1832:E1832)&lt;&gt;3,ISBLANK(B1832)),"",SUM(F1832:G1832))</f>
        <v/>
      </c>
    </row>
    <row r="1833" spans="6:8" ht="17.25" x14ac:dyDescent="0.3">
      <c r="F1833" s="41">
        <f>MAX(IF($B1833="No",0,MIN((0.75*D1833),1694)),MIN(D1833,(0.75*$C1833),1694))</f>
        <v>0</v>
      </c>
      <c r="G1833" s="41">
        <f>MAX(IF($B1833="No",0,MIN((0.75*E1833),1694)),MIN(E1833,(0.75*$C1833),1694))</f>
        <v>0</v>
      </c>
      <c r="H1833" s="54" t="str">
        <f>IF(OR(COUNT(C1833:E1833)&lt;&gt;3,ISBLANK(B1833)),"",SUM(F1833:G1833))</f>
        <v/>
      </c>
    </row>
    <row r="1834" spans="6:8" ht="17.25" x14ac:dyDescent="0.3">
      <c r="F1834" s="41">
        <f>MAX(IF($B1834="No",0,MIN((0.75*D1834),1694)),MIN(D1834,(0.75*$C1834),1694))</f>
        <v>0</v>
      </c>
      <c r="G1834" s="41">
        <f>MAX(IF($B1834="No",0,MIN((0.75*E1834),1694)),MIN(E1834,(0.75*$C1834),1694))</f>
        <v>0</v>
      </c>
      <c r="H1834" s="54" t="str">
        <f>IF(OR(COUNT(C1834:E1834)&lt;&gt;3,ISBLANK(B1834)),"",SUM(F1834:G1834))</f>
        <v/>
      </c>
    </row>
    <row r="1835" spans="6:8" ht="17.25" x14ac:dyDescent="0.3">
      <c r="F1835" s="41">
        <f>MAX(IF($B1835="No",0,MIN((0.75*D1835),1694)),MIN(D1835,(0.75*$C1835),1694))</f>
        <v>0</v>
      </c>
      <c r="G1835" s="41">
        <f>MAX(IF($B1835="No",0,MIN((0.75*E1835),1694)),MIN(E1835,(0.75*$C1835),1694))</f>
        <v>0</v>
      </c>
      <c r="H1835" s="54" t="str">
        <f>IF(OR(COUNT(C1835:E1835)&lt;&gt;3,ISBLANK(B1835)),"",SUM(F1835:G1835))</f>
        <v/>
      </c>
    </row>
    <row r="1836" spans="6:8" ht="17.25" x14ac:dyDescent="0.3">
      <c r="F1836" s="41">
        <f>MAX(IF($B1836="No",0,MIN((0.75*D1836),1694)),MIN(D1836,(0.75*$C1836),1694))</f>
        <v>0</v>
      </c>
      <c r="G1836" s="41">
        <f>MAX(IF($B1836="No",0,MIN((0.75*E1836),1694)),MIN(E1836,(0.75*$C1836),1694))</f>
        <v>0</v>
      </c>
      <c r="H1836" s="54" t="str">
        <f>IF(OR(COUNT(C1836:E1836)&lt;&gt;3,ISBLANK(B1836)),"",SUM(F1836:G1836))</f>
        <v/>
      </c>
    </row>
    <row r="1837" spans="6:8" ht="17.25" x14ac:dyDescent="0.3">
      <c r="F1837" s="41">
        <f>MAX(IF($B1837="No",0,MIN((0.75*D1837),1694)),MIN(D1837,(0.75*$C1837),1694))</f>
        <v>0</v>
      </c>
      <c r="G1837" s="41">
        <f>MAX(IF($B1837="No",0,MIN((0.75*E1837),1694)),MIN(E1837,(0.75*$C1837),1694))</f>
        <v>0</v>
      </c>
      <c r="H1837" s="54" t="str">
        <f>IF(OR(COUNT(C1837:E1837)&lt;&gt;3,ISBLANK(B1837)),"",SUM(F1837:G1837))</f>
        <v/>
      </c>
    </row>
    <row r="1838" spans="6:8" ht="17.25" x14ac:dyDescent="0.3">
      <c r="F1838" s="41">
        <f>MAX(IF($B1838="No",0,MIN((0.75*D1838),1694)),MIN(D1838,(0.75*$C1838),1694))</f>
        <v>0</v>
      </c>
      <c r="G1838" s="41">
        <f>MAX(IF($B1838="No",0,MIN((0.75*E1838),1694)),MIN(E1838,(0.75*$C1838),1694))</f>
        <v>0</v>
      </c>
      <c r="H1838" s="54" t="str">
        <f>IF(OR(COUNT(C1838:E1838)&lt;&gt;3,ISBLANK(B1838)),"",SUM(F1838:G1838))</f>
        <v/>
      </c>
    </row>
    <row r="1839" spans="6:8" ht="17.25" x14ac:dyDescent="0.3">
      <c r="F1839" s="41">
        <f>MAX(IF($B1839="No",0,MIN((0.75*D1839),1694)),MIN(D1839,(0.75*$C1839),1694))</f>
        <v>0</v>
      </c>
      <c r="G1839" s="41">
        <f>MAX(IF($B1839="No",0,MIN((0.75*E1839),1694)),MIN(E1839,(0.75*$C1839),1694))</f>
        <v>0</v>
      </c>
      <c r="H1839" s="54" t="str">
        <f>IF(OR(COUNT(C1839:E1839)&lt;&gt;3,ISBLANK(B1839)),"",SUM(F1839:G1839))</f>
        <v/>
      </c>
    </row>
    <row r="1840" spans="6:8" ht="17.25" x14ac:dyDescent="0.3">
      <c r="F1840" s="41">
        <f>MAX(IF($B1840="No",0,MIN((0.75*D1840),1694)),MIN(D1840,(0.75*$C1840),1694))</f>
        <v>0</v>
      </c>
      <c r="G1840" s="41">
        <f>MAX(IF($B1840="No",0,MIN((0.75*E1840),1694)),MIN(E1840,(0.75*$C1840),1694))</f>
        <v>0</v>
      </c>
      <c r="H1840" s="54" t="str">
        <f>IF(OR(COUNT(C1840:E1840)&lt;&gt;3,ISBLANK(B1840)),"",SUM(F1840:G1840))</f>
        <v/>
      </c>
    </row>
    <row r="1841" spans="6:8" ht="17.25" x14ac:dyDescent="0.3">
      <c r="F1841" s="41">
        <f>MAX(IF($B1841="No",0,MIN((0.75*D1841),1694)),MIN(D1841,(0.75*$C1841),1694))</f>
        <v>0</v>
      </c>
      <c r="G1841" s="41">
        <f>MAX(IF($B1841="No",0,MIN((0.75*E1841),1694)),MIN(E1841,(0.75*$C1841),1694))</f>
        <v>0</v>
      </c>
      <c r="H1841" s="54" t="str">
        <f>IF(OR(COUNT(C1841:E1841)&lt;&gt;3,ISBLANK(B1841)),"",SUM(F1841:G1841))</f>
        <v/>
      </c>
    </row>
    <row r="1842" spans="6:8" ht="17.25" x14ac:dyDescent="0.3">
      <c r="F1842" s="41">
        <f>MAX(IF($B1842="No",0,MIN((0.75*D1842),1694)),MIN(D1842,(0.75*$C1842),1694))</f>
        <v>0</v>
      </c>
      <c r="G1842" s="41">
        <f>MAX(IF($B1842="No",0,MIN((0.75*E1842),1694)),MIN(E1842,(0.75*$C1842),1694))</f>
        <v>0</v>
      </c>
      <c r="H1842" s="54" t="str">
        <f>IF(OR(COUNT(C1842:E1842)&lt;&gt;3,ISBLANK(B1842)),"",SUM(F1842:G1842))</f>
        <v/>
      </c>
    </row>
    <row r="1843" spans="6:8" ht="17.25" x14ac:dyDescent="0.3">
      <c r="F1843" s="41">
        <f>MAX(IF($B1843="No",0,MIN((0.75*D1843),1694)),MIN(D1843,(0.75*$C1843),1694))</f>
        <v>0</v>
      </c>
      <c r="G1843" s="41">
        <f>MAX(IF($B1843="No",0,MIN((0.75*E1843),1694)),MIN(E1843,(0.75*$C1843),1694))</f>
        <v>0</v>
      </c>
      <c r="H1843" s="54" t="str">
        <f>IF(OR(COUNT(C1843:E1843)&lt;&gt;3,ISBLANK(B1843)),"",SUM(F1843:G1843))</f>
        <v/>
      </c>
    </row>
    <row r="1844" spans="6:8" ht="17.25" x14ac:dyDescent="0.3">
      <c r="F1844" s="41">
        <f>MAX(IF($B1844="No",0,MIN((0.75*D1844),1694)),MIN(D1844,(0.75*$C1844),1694))</f>
        <v>0</v>
      </c>
      <c r="G1844" s="41">
        <f>MAX(IF($B1844="No",0,MIN((0.75*E1844),1694)),MIN(E1844,(0.75*$C1844),1694))</f>
        <v>0</v>
      </c>
      <c r="H1844" s="54" t="str">
        <f>IF(OR(COUNT(C1844:E1844)&lt;&gt;3,ISBLANK(B1844)),"",SUM(F1844:G1844))</f>
        <v/>
      </c>
    </row>
    <row r="1845" spans="6:8" ht="17.25" x14ac:dyDescent="0.3">
      <c r="F1845" s="41">
        <f>MAX(IF($B1845="No",0,MIN((0.75*D1845),1694)),MIN(D1845,(0.75*$C1845),1694))</f>
        <v>0</v>
      </c>
      <c r="G1845" s="41">
        <f>MAX(IF($B1845="No",0,MIN((0.75*E1845),1694)),MIN(E1845,(0.75*$C1845),1694))</f>
        <v>0</v>
      </c>
      <c r="H1845" s="54" t="str">
        <f>IF(OR(COUNT(C1845:E1845)&lt;&gt;3,ISBLANK(B1845)),"",SUM(F1845:G1845))</f>
        <v/>
      </c>
    </row>
    <row r="1846" spans="6:8" ht="17.25" x14ac:dyDescent="0.3">
      <c r="F1846" s="41">
        <f>MAX(IF($B1846="No",0,MIN((0.75*D1846),1694)),MIN(D1846,(0.75*$C1846),1694))</f>
        <v>0</v>
      </c>
      <c r="G1846" s="41">
        <f>MAX(IF($B1846="No",0,MIN((0.75*E1846),1694)),MIN(E1846,(0.75*$C1846),1694))</f>
        <v>0</v>
      </c>
      <c r="H1846" s="54" t="str">
        <f>IF(OR(COUNT(C1846:E1846)&lt;&gt;3,ISBLANK(B1846)),"",SUM(F1846:G1846))</f>
        <v/>
      </c>
    </row>
    <row r="1847" spans="6:8" ht="17.25" x14ac:dyDescent="0.3">
      <c r="F1847" s="41">
        <f>MAX(IF($B1847="No",0,MIN((0.75*D1847),1694)),MIN(D1847,(0.75*$C1847),1694))</f>
        <v>0</v>
      </c>
      <c r="G1847" s="41">
        <f>MAX(IF($B1847="No",0,MIN((0.75*E1847),1694)),MIN(E1847,(0.75*$C1847),1694))</f>
        <v>0</v>
      </c>
      <c r="H1847" s="54" t="str">
        <f>IF(OR(COUNT(C1847:E1847)&lt;&gt;3,ISBLANK(B1847)),"",SUM(F1847:G1847))</f>
        <v/>
      </c>
    </row>
    <row r="1848" spans="6:8" ht="17.25" x14ac:dyDescent="0.3">
      <c r="F1848" s="41">
        <f>MAX(IF($B1848="No",0,MIN((0.75*D1848),1694)),MIN(D1848,(0.75*$C1848),1694))</f>
        <v>0</v>
      </c>
      <c r="G1848" s="41">
        <f>MAX(IF($B1848="No",0,MIN((0.75*E1848),1694)),MIN(E1848,(0.75*$C1848),1694))</f>
        <v>0</v>
      </c>
      <c r="H1848" s="54" t="str">
        <f>IF(OR(COUNT(C1848:E1848)&lt;&gt;3,ISBLANK(B1848)),"",SUM(F1848:G1848))</f>
        <v/>
      </c>
    </row>
    <row r="1849" spans="6:8" ht="17.25" x14ac:dyDescent="0.3">
      <c r="F1849" s="41">
        <f>MAX(IF($B1849="No",0,MIN((0.75*D1849),1694)),MIN(D1849,(0.75*$C1849),1694))</f>
        <v>0</v>
      </c>
      <c r="G1849" s="41">
        <f>MAX(IF($B1849="No",0,MIN((0.75*E1849),1694)),MIN(E1849,(0.75*$C1849),1694))</f>
        <v>0</v>
      </c>
      <c r="H1849" s="54" t="str">
        <f>IF(OR(COUNT(C1849:E1849)&lt;&gt;3,ISBLANK(B1849)),"",SUM(F1849:G1849))</f>
        <v/>
      </c>
    </row>
    <row r="1850" spans="6:8" ht="17.25" x14ac:dyDescent="0.3">
      <c r="F1850" s="41">
        <f>MAX(IF($B1850="No",0,MIN((0.75*D1850),1694)),MIN(D1850,(0.75*$C1850),1694))</f>
        <v>0</v>
      </c>
      <c r="G1850" s="41">
        <f>MAX(IF($B1850="No",0,MIN((0.75*E1850),1694)),MIN(E1850,(0.75*$C1850),1694))</f>
        <v>0</v>
      </c>
      <c r="H1850" s="54" t="str">
        <f>IF(OR(COUNT(C1850:E1850)&lt;&gt;3,ISBLANK(B1850)),"",SUM(F1850:G1850))</f>
        <v/>
      </c>
    </row>
    <row r="1851" spans="6:8" ht="17.25" x14ac:dyDescent="0.3">
      <c r="F1851" s="41">
        <f>MAX(IF($B1851="No",0,MIN((0.75*D1851),1694)),MIN(D1851,(0.75*$C1851),1694))</f>
        <v>0</v>
      </c>
      <c r="G1851" s="41">
        <f>MAX(IF($B1851="No",0,MIN((0.75*E1851),1694)),MIN(E1851,(0.75*$C1851),1694))</f>
        <v>0</v>
      </c>
      <c r="H1851" s="54" t="str">
        <f>IF(OR(COUNT(C1851:E1851)&lt;&gt;3,ISBLANK(B1851)),"",SUM(F1851:G1851))</f>
        <v/>
      </c>
    </row>
    <row r="1852" spans="6:8" ht="17.25" x14ac:dyDescent="0.3">
      <c r="F1852" s="41">
        <f>MAX(IF($B1852="No",0,MIN((0.75*D1852),1694)),MIN(D1852,(0.75*$C1852),1694))</f>
        <v>0</v>
      </c>
      <c r="G1852" s="41">
        <f>MAX(IF($B1852="No",0,MIN((0.75*E1852),1694)),MIN(E1852,(0.75*$C1852),1694))</f>
        <v>0</v>
      </c>
      <c r="H1852" s="54" t="str">
        <f>IF(OR(COUNT(C1852:E1852)&lt;&gt;3,ISBLANK(B1852)),"",SUM(F1852:G1852))</f>
        <v/>
      </c>
    </row>
    <row r="1853" spans="6:8" ht="17.25" x14ac:dyDescent="0.3">
      <c r="F1853" s="41">
        <f>MAX(IF($B1853="No",0,MIN((0.75*D1853),1694)),MIN(D1853,(0.75*$C1853),1694))</f>
        <v>0</v>
      </c>
      <c r="G1853" s="41">
        <f>MAX(IF($B1853="No",0,MIN((0.75*E1853),1694)),MIN(E1853,(0.75*$C1853),1694))</f>
        <v>0</v>
      </c>
      <c r="H1853" s="54" t="str">
        <f>IF(OR(COUNT(C1853:E1853)&lt;&gt;3,ISBLANK(B1853)),"",SUM(F1853:G1853))</f>
        <v/>
      </c>
    </row>
    <row r="1854" spans="6:8" ht="17.25" x14ac:dyDescent="0.3">
      <c r="F1854" s="41">
        <f>MAX(IF($B1854="No",0,MIN((0.75*D1854),1694)),MIN(D1854,(0.75*$C1854),1694))</f>
        <v>0</v>
      </c>
      <c r="G1854" s="41">
        <f>MAX(IF($B1854="No",0,MIN((0.75*E1854),1694)),MIN(E1854,(0.75*$C1854),1694))</f>
        <v>0</v>
      </c>
      <c r="H1854" s="54" t="str">
        <f>IF(OR(COUNT(C1854:E1854)&lt;&gt;3,ISBLANK(B1854)),"",SUM(F1854:G1854))</f>
        <v/>
      </c>
    </row>
    <row r="1855" spans="6:8" ht="17.25" x14ac:dyDescent="0.3">
      <c r="F1855" s="41">
        <f>MAX(IF($B1855="No",0,MIN((0.75*D1855),1694)),MIN(D1855,(0.75*$C1855),1694))</f>
        <v>0</v>
      </c>
      <c r="G1855" s="41">
        <f>MAX(IF($B1855="No",0,MIN((0.75*E1855),1694)),MIN(E1855,(0.75*$C1855),1694))</f>
        <v>0</v>
      </c>
      <c r="H1855" s="54" t="str">
        <f>IF(OR(COUNT(C1855:E1855)&lt;&gt;3,ISBLANK(B1855)),"",SUM(F1855:G1855))</f>
        <v/>
      </c>
    </row>
    <row r="1856" spans="6:8" ht="17.25" x14ac:dyDescent="0.3">
      <c r="F1856" s="41">
        <f>MAX(IF($B1856="No",0,MIN((0.75*D1856),1694)),MIN(D1856,(0.75*$C1856),1694))</f>
        <v>0</v>
      </c>
      <c r="G1856" s="41">
        <f>MAX(IF($B1856="No",0,MIN((0.75*E1856),1694)),MIN(E1856,(0.75*$C1856),1694))</f>
        <v>0</v>
      </c>
      <c r="H1856" s="54" t="str">
        <f>IF(OR(COUNT(C1856:E1856)&lt;&gt;3,ISBLANK(B1856)),"",SUM(F1856:G1856))</f>
        <v/>
      </c>
    </row>
    <row r="1857" spans="6:8" ht="17.25" x14ac:dyDescent="0.3">
      <c r="F1857" s="41">
        <f>MAX(IF($B1857="No",0,MIN((0.75*D1857),1694)),MIN(D1857,(0.75*$C1857),1694))</f>
        <v>0</v>
      </c>
      <c r="G1857" s="41">
        <f>MAX(IF($B1857="No",0,MIN((0.75*E1857),1694)),MIN(E1857,(0.75*$C1857),1694))</f>
        <v>0</v>
      </c>
      <c r="H1857" s="54" t="str">
        <f>IF(OR(COUNT(C1857:E1857)&lt;&gt;3,ISBLANK(B1857)),"",SUM(F1857:G1857))</f>
        <v/>
      </c>
    </row>
    <row r="1858" spans="6:8" ht="17.25" x14ac:dyDescent="0.3">
      <c r="F1858" s="41">
        <f>MAX(IF($B1858="No",0,MIN((0.75*D1858),1694)),MIN(D1858,(0.75*$C1858),1694))</f>
        <v>0</v>
      </c>
      <c r="G1858" s="41">
        <f>MAX(IF($B1858="No",0,MIN((0.75*E1858),1694)),MIN(E1858,(0.75*$C1858),1694))</f>
        <v>0</v>
      </c>
      <c r="H1858" s="54" t="str">
        <f>IF(OR(COUNT(C1858:E1858)&lt;&gt;3,ISBLANK(B1858)),"",SUM(F1858:G1858))</f>
        <v/>
      </c>
    </row>
    <row r="1859" spans="6:8" ht="17.25" x14ac:dyDescent="0.3">
      <c r="F1859" s="41">
        <f>MAX(IF($B1859="No",0,MIN((0.75*D1859),1694)),MIN(D1859,(0.75*$C1859),1694))</f>
        <v>0</v>
      </c>
      <c r="G1859" s="41">
        <f>MAX(IF($B1859="No",0,MIN((0.75*E1859),1694)),MIN(E1859,(0.75*$C1859),1694))</f>
        <v>0</v>
      </c>
      <c r="H1859" s="54" t="str">
        <f>IF(OR(COUNT(C1859:E1859)&lt;&gt;3,ISBLANK(B1859)),"",SUM(F1859:G1859))</f>
        <v/>
      </c>
    </row>
    <row r="1860" spans="6:8" ht="17.25" x14ac:dyDescent="0.3">
      <c r="F1860" s="41">
        <f>MAX(IF($B1860="No",0,MIN((0.75*D1860),1694)),MIN(D1860,(0.75*$C1860),1694))</f>
        <v>0</v>
      </c>
      <c r="G1860" s="41">
        <f>MAX(IF($B1860="No",0,MIN((0.75*E1860),1694)),MIN(E1860,(0.75*$C1860),1694))</f>
        <v>0</v>
      </c>
      <c r="H1860" s="54" t="str">
        <f>IF(OR(COUNT(C1860:E1860)&lt;&gt;3,ISBLANK(B1860)),"",SUM(F1860:G1860))</f>
        <v/>
      </c>
    </row>
    <row r="1861" spans="6:8" ht="17.25" x14ac:dyDescent="0.3">
      <c r="F1861" s="41">
        <f>MAX(IF($B1861="No",0,MIN((0.75*D1861),1694)),MIN(D1861,(0.75*$C1861),1694))</f>
        <v>0</v>
      </c>
      <c r="G1861" s="41">
        <f>MAX(IF($B1861="No",0,MIN((0.75*E1861),1694)),MIN(E1861,(0.75*$C1861),1694))</f>
        <v>0</v>
      </c>
      <c r="H1861" s="54" t="str">
        <f>IF(OR(COUNT(C1861:E1861)&lt;&gt;3,ISBLANK(B1861)),"",SUM(F1861:G1861))</f>
        <v/>
      </c>
    </row>
    <row r="1862" spans="6:8" ht="17.25" x14ac:dyDescent="0.3">
      <c r="F1862" s="41">
        <f>MAX(IF($B1862="No",0,MIN((0.75*D1862),1694)),MIN(D1862,(0.75*$C1862),1694))</f>
        <v>0</v>
      </c>
      <c r="G1862" s="41">
        <f>MAX(IF($B1862="No",0,MIN((0.75*E1862),1694)),MIN(E1862,(0.75*$C1862),1694))</f>
        <v>0</v>
      </c>
      <c r="H1862" s="54" t="str">
        <f>IF(OR(COUNT(C1862:E1862)&lt;&gt;3,ISBLANK(B1862)),"",SUM(F1862:G1862))</f>
        <v/>
      </c>
    </row>
    <row r="1863" spans="6:8" ht="17.25" x14ac:dyDescent="0.3">
      <c r="F1863" s="41">
        <f>MAX(IF($B1863="No",0,MIN((0.75*D1863),1694)),MIN(D1863,(0.75*$C1863),1694))</f>
        <v>0</v>
      </c>
      <c r="G1863" s="41">
        <f>MAX(IF($B1863="No",0,MIN((0.75*E1863),1694)),MIN(E1863,(0.75*$C1863),1694))</f>
        <v>0</v>
      </c>
      <c r="H1863" s="54" t="str">
        <f>IF(OR(COUNT(C1863:E1863)&lt;&gt;3,ISBLANK(B1863)),"",SUM(F1863:G1863))</f>
        <v/>
      </c>
    </row>
    <row r="1864" spans="6:8" ht="17.25" x14ac:dyDescent="0.3">
      <c r="F1864" s="41">
        <f>MAX(IF($B1864="No",0,MIN((0.75*D1864),1694)),MIN(D1864,(0.75*$C1864),1694))</f>
        <v>0</v>
      </c>
      <c r="G1864" s="41">
        <f>MAX(IF($B1864="No",0,MIN((0.75*E1864),1694)),MIN(E1864,(0.75*$C1864),1694))</f>
        <v>0</v>
      </c>
      <c r="H1864" s="54" t="str">
        <f>IF(OR(COUNT(C1864:E1864)&lt;&gt;3,ISBLANK(B1864)),"",SUM(F1864:G1864))</f>
        <v/>
      </c>
    </row>
    <row r="1865" spans="6:8" ht="17.25" x14ac:dyDescent="0.3">
      <c r="F1865" s="41">
        <f>MAX(IF($B1865="No",0,MIN((0.75*D1865),1694)),MIN(D1865,(0.75*$C1865),1694))</f>
        <v>0</v>
      </c>
      <c r="G1865" s="41">
        <f>MAX(IF($B1865="No",0,MIN((0.75*E1865),1694)),MIN(E1865,(0.75*$C1865),1694))</f>
        <v>0</v>
      </c>
      <c r="H1865" s="54" t="str">
        <f>IF(OR(COUNT(C1865:E1865)&lt;&gt;3,ISBLANK(B1865)),"",SUM(F1865:G1865))</f>
        <v/>
      </c>
    </row>
    <row r="1866" spans="6:8" ht="17.25" x14ac:dyDescent="0.3">
      <c r="F1866" s="41">
        <f>MAX(IF($B1866="No",0,MIN((0.75*D1866),1694)),MIN(D1866,(0.75*$C1866),1694))</f>
        <v>0</v>
      </c>
      <c r="G1866" s="41">
        <f>MAX(IF($B1866="No",0,MIN((0.75*E1866),1694)),MIN(E1866,(0.75*$C1866),1694))</f>
        <v>0</v>
      </c>
      <c r="H1866" s="54" t="str">
        <f>IF(OR(COUNT(C1866:E1866)&lt;&gt;3,ISBLANK(B1866)),"",SUM(F1866:G1866))</f>
        <v/>
      </c>
    </row>
    <row r="1867" spans="6:8" ht="17.25" x14ac:dyDescent="0.3">
      <c r="F1867" s="41">
        <f>MAX(IF($B1867="No",0,MIN((0.75*D1867),1694)),MIN(D1867,(0.75*$C1867),1694))</f>
        <v>0</v>
      </c>
      <c r="G1867" s="41">
        <f>MAX(IF($B1867="No",0,MIN((0.75*E1867),1694)),MIN(E1867,(0.75*$C1867),1694))</f>
        <v>0</v>
      </c>
      <c r="H1867" s="54" t="str">
        <f>IF(OR(COUNT(C1867:E1867)&lt;&gt;3,ISBLANK(B1867)),"",SUM(F1867:G1867))</f>
        <v/>
      </c>
    </row>
    <row r="1868" spans="6:8" ht="17.25" x14ac:dyDescent="0.3">
      <c r="F1868" s="41">
        <f>MAX(IF($B1868="No",0,MIN((0.75*D1868),1694)),MIN(D1868,(0.75*$C1868),1694))</f>
        <v>0</v>
      </c>
      <c r="G1868" s="41">
        <f>MAX(IF($B1868="No",0,MIN((0.75*E1868),1694)),MIN(E1868,(0.75*$C1868),1694))</f>
        <v>0</v>
      </c>
      <c r="H1868" s="54" t="str">
        <f>IF(OR(COUNT(C1868:E1868)&lt;&gt;3,ISBLANK(B1868)),"",SUM(F1868:G1868))</f>
        <v/>
      </c>
    </row>
    <row r="1869" spans="6:8" ht="17.25" x14ac:dyDescent="0.3">
      <c r="F1869" s="41">
        <f>MAX(IF($B1869="No",0,MIN((0.75*D1869),1694)),MIN(D1869,(0.75*$C1869),1694))</f>
        <v>0</v>
      </c>
      <c r="G1869" s="41">
        <f>MAX(IF($B1869="No",0,MIN((0.75*E1869),1694)),MIN(E1869,(0.75*$C1869),1694))</f>
        <v>0</v>
      </c>
      <c r="H1869" s="54" t="str">
        <f>IF(OR(COUNT(C1869:E1869)&lt;&gt;3,ISBLANK(B1869)),"",SUM(F1869:G1869))</f>
        <v/>
      </c>
    </row>
    <row r="1870" spans="6:8" ht="17.25" x14ac:dyDescent="0.3">
      <c r="F1870" s="41">
        <f>MAX(IF($B1870="No",0,MIN((0.75*D1870),1694)),MIN(D1870,(0.75*$C1870),1694))</f>
        <v>0</v>
      </c>
      <c r="G1870" s="41">
        <f>MAX(IF($B1870="No",0,MIN((0.75*E1870),1694)),MIN(E1870,(0.75*$C1870),1694))</f>
        <v>0</v>
      </c>
      <c r="H1870" s="54" t="str">
        <f>IF(OR(COUNT(C1870:E1870)&lt;&gt;3,ISBLANK(B1870)),"",SUM(F1870:G1870))</f>
        <v/>
      </c>
    </row>
    <row r="1871" spans="6:8" ht="17.25" x14ac:dyDescent="0.3">
      <c r="F1871" s="41">
        <f>MAX(IF($B1871="No",0,MIN((0.75*D1871),1694)),MIN(D1871,(0.75*$C1871),1694))</f>
        <v>0</v>
      </c>
      <c r="G1871" s="41">
        <f>MAX(IF($B1871="No",0,MIN((0.75*E1871),1694)),MIN(E1871,(0.75*$C1871),1694))</f>
        <v>0</v>
      </c>
      <c r="H1871" s="54" t="str">
        <f>IF(OR(COUNT(C1871:E1871)&lt;&gt;3,ISBLANK(B1871)),"",SUM(F1871:G1871))</f>
        <v/>
      </c>
    </row>
    <row r="1872" spans="6:8" ht="17.25" x14ac:dyDescent="0.3">
      <c r="F1872" s="41">
        <f>MAX(IF($B1872="No",0,MIN((0.75*D1872),1694)),MIN(D1872,(0.75*$C1872),1694))</f>
        <v>0</v>
      </c>
      <c r="G1872" s="41">
        <f>MAX(IF($B1872="No",0,MIN((0.75*E1872),1694)),MIN(E1872,(0.75*$C1872),1694))</f>
        <v>0</v>
      </c>
      <c r="H1872" s="54" t="str">
        <f>IF(OR(COUNT(C1872:E1872)&lt;&gt;3,ISBLANK(B1872)),"",SUM(F1872:G1872))</f>
        <v/>
      </c>
    </row>
    <row r="1873" spans="6:8" ht="17.25" x14ac:dyDescent="0.3">
      <c r="F1873" s="41">
        <f>MAX(IF($B1873="No",0,MIN((0.75*D1873),1694)),MIN(D1873,(0.75*$C1873),1694))</f>
        <v>0</v>
      </c>
      <c r="G1873" s="41">
        <f>MAX(IF($B1873="No",0,MIN((0.75*E1873),1694)),MIN(E1873,(0.75*$C1873),1694))</f>
        <v>0</v>
      </c>
      <c r="H1873" s="54" t="str">
        <f>IF(OR(COUNT(C1873:E1873)&lt;&gt;3,ISBLANK(B1873)),"",SUM(F1873:G1873))</f>
        <v/>
      </c>
    </row>
    <row r="1874" spans="6:8" ht="17.25" x14ac:dyDescent="0.3">
      <c r="F1874" s="41">
        <f>MAX(IF($B1874="No",0,MIN((0.75*D1874),1694)),MIN(D1874,(0.75*$C1874),1694))</f>
        <v>0</v>
      </c>
      <c r="G1874" s="41">
        <f>MAX(IF($B1874="No",0,MIN((0.75*E1874),1694)),MIN(E1874,(0.75*$C1874),1694))</f>
        <v>0</v>
      </c>
      <c r="H1874" s="54" t="str">
        <f>IF(OR(COUNT(C1874:E1874)&lt;&gt;3,ISBLANK(B1874)),"",SUM(F1874:G1874))</f>
        <v/>
      </c>
    </row>
    <row r="1875" spans="6:8" ht="17.25" x14ac:dyDescent="0.3">
      <c r="F1875" s="41">
        <f>MAX(IF($B1875="No",0,MIN((0.75*D1875),1694)),MIN(D1875,(0.75*$C1875),1694))</f>
        <v>0</v>
      </c>
      <c r="G1875" s="41">
        <f>MAX(IF($B1875="No",0,MIN((0.75*E1875),1694)),MIN(E1875,(0.75*$C1875),1694))</f>
        <v>0</v>
      </c>
      <c r="H1875" s="54" t="str">
        <f>IF(OR(COUNT(C1875:E1875)&lt;&gt;3,ISBLANK(B1875)),"",SUM(F1875:G1875))</f>
        <v/>
      </c>
    </row>
    <row r="1876" spans="6:8" ht="17.25" x14ac:dyDescent="0.3">
      <c r="F1876" s="41">
        <f>MAX(IF($B1876="No",0,MIN((0.75*D1876),1694)),MIN(D1876,(0.75*$C1876),1694))</f>
        <v>0</v>
      </c>
      <c r="G1876" s="41">
        <f>MAX(IF($B1876="No",0,MIN((0.75*E1876),1694)),MIN(E1876,(0.75*$C1876),1694))</f>
        <v>0</v>
      </c>
      <c r="H1876" s="54" t="str">
        <f>IF(OR(COUNT(C1876:E1876)&lt;&gt;3,ISBLANK(B1876)),"",SUM(F1876:G1876))</f>
        <v/>
      </c>
    </row>
    <row r="1877" spans="6:8" ht="17.25" x14ac:dyDescent="0.3">
      <c r="F1877" s="41">
        <f>MAX(IF($B1877="No",0,MIN((0.75*D1877),1694)),MIN(D1877,(0.75*$C1877),1694))</f>
        <v>0</v>
      </c>
      <c r="G1877" s="41">
        <f>MAX(IF($B1877="No",0,MIN((0.75*E1877),1694)),MIN(E1877,(0.75*$C1877),1694))</f>
        <v>0</v>
      </c>
      <c r="H1877" s="54" t="str">
        <f>IF(OR(COUNT(C1877:E1877)&lt;&gt;3,ISBLANK(B1877)),"",SUM(F1877:G1877))</f>
        <v/>
      </c>
    </row>
    <row r="1878" spans="6:8" ht="17.25" x14ac:dyDescent="0.3">
      <c r="F1878" s="41">
        <f>MAX(IF($B1878="No",0,MIN((0.75*D1878),1694)),MIN(D1878,(0.75*$C1878),1694))</f>
        <v>0</v>
      </c>
      <c r="G1878" s="41">
        <f>MAX(IF($B1878="No",0,MIN((0.75*E1878),1694)),MIN(E1878,(0.75*$C1878),1694))</f>
        <v>0</v>
      </c>
      <c r="H1878" s="54" t="str">
        <f>IF(OR(COUNT(C1878:E1878)&lt;&gt;3,ISBLANK(B1878)),"",SUM(F1878:G1878))</f>
        <v/>
      </c>
    </row>
    <row r="1879" spans="6:8" ht="17.25" x14ac:dyDescent="0.3">
      <c r="F1879" s="41">
        <f>MAX(IF($B1879="No",0,MIN((0.75*D1879),1694)),MIN(D1879,(0.75*$C1879),1694))</f>
        <v>0</v>
      </c>
      <c r="G1879" s="41">
        <f>MAX(IF($B1879="No",0,MIN((0.75*E1879),1694)),MIN(E1879,(0.75*$C1879),1694))</f>
        <v>0</v>
      </c>
      <c r="H1879" s="54" t="str">
        <f>IF(OR(COUNT(C1879:E1879)&lt;&gt;3,ISBLANK(B1879)),"",SUM(F1879:G1879))</f>
        <v/>
      </c>
    </row>
    <row r="1880" spans="6:8" ht="17.25" x14ac:dyDescent="0.3">
      <c r="F1880" s="41">
        <f>MAX(IF($B1880="No",0,MIN((0.75*D1880),1694)),MIN(D1880,(0.75*$C1880),1694))</f>
        <v>0</v>
      </c>
      <c r="G1880" s="41">
        <f>MAX(IF($B1880="No",0,MIN((0.75*E1880),1694)),MIN(E1880,(0.75*$C1880),1694))</f>
        <v>0</v>
      </c>
      <c r="H1880" s="54" t="str">
        <f>IF(OR(COUNT(C1880:E1880)&lt;&gt;3,ISBLANK(B1880)),"",SUM(F1880:G1880))</f>
        <v/>
      </c>
    </row>
    <row r="1881" spans="6:8" ht="17.25" x14ac:dyDescent="0.3">
      <c r="F1881" s="41">
        <f>MAX(IF($B1881="No",0,MIN((0.75*D1881),1694)),MIN(D1881,(0.75*$C1881),1694))</f>
        <v>0</v>
      </c>
      <c r="G1881" s="41">
        <f>MAX(IF($B1881="No",0,MIN((0.75*E1881),1694)),MIN(E1881,(0.75*$C1881),1694))</f>
        <v>0</v>
      </c>
      <c r="H1881" s="54" t="str">
        <f>IF(OR(COUNT(C1881:E1881)&lt;&gt;3,ISBLANK(B1881)),"",SUM(F1881:G1881))</f>
        <v/>
      </c>
    </row>
    <row r="1882" spans="6:8" ht="17.25" x14ac:dyDescent="0.3">
      <c r="F1882" s="41">
        <f>MAX(IF($B1882="No",0,MIN((0.75*D1882),1694)),MIN(D1882,(0.75*$C1882),1694))</f>
        <v>0</v>
      </c>
      <c r="G1882" s="41">
        <f>MAX(IF($B1882="No",0,MIN((0.75*E1882),1694)),MIN(E1882,(0.75*$C1882),1694))</f>
        <v>0</v>
      </c>
      <c r="H1882" s="54" t="str">
        <f>IF(OR(COUNT(C1882:E1882)&lt;&gt;3,ISBLANK(B1882)),"",SUM(F1882:G1882))</f>
        <v/>
      </c>
    </row>
    <row r="1883" spans="6:8" ht="17.25" x14ac:dyDescent="0.3">
      <c r="F1883" s="41">
        <f>MAX(IF($B1883="No",0,MIN((0.75*D1883),1694)),MIN(D1883,(0.75*$C1883),1694))</f>
        <v>0</v>
      </c>
      <c r="G1883" s="41">
        <f>MAX(IF($B1883="No",0,MIN((0.75*E1883),1694)),MIN(E1883,(0.75*$C1883),1694))</f>
        <v>0</v>
      </c>
      <c r="H1883" s="54" t="str">
        <f>IF(OR(COUNT(C1883:E1883)&lt;&gt;3,ISBLANK(B1883)),"",SUM(F1883:G1883))</f>
        <v/>
      </c>
    </row>
    <row r="1884" spans="6:8" ht="17.25" x14ac:dyDescent="0.3">
      <c r="F1884" s="41">
        <f>MAX(IF($B1884="No",0,MIN((0.75*D1884),1694)),MIN(D1884,(0.75*$C1884),1694))</f>
        <v>0</v>
      </c>
      <c r="G1884" s="41">
        <f>MAX(IF($B1884="No",0,MIN((0.75*E1884),1694)),MIN(E1884,(0.75*$C1884),1694))</f>
        <v>0</v>
      </c>
      <c r="H1884" s="54" t="str">
        <f>IF(OR(COUNT(C1884:E1884)&lt;&gt;3,ISBLANK(B1884)),"",SUM(F1884:G1884))</f>
        <v/>
      </c>
    </row>
    <row r="1885" spans="6:8" ht="17.25" x14ac:dyDescent="0.3">
      <c r="F1885" s="41">
        <f>MAX(IF($B1885="No",0,MIN((0.75*D1885),1694)),MIN(D1885,(0.75*$C1885),1694))</f>
        <v>0</v>
      </c>
      <c r="G1885" s="41">
        <f>MAX(IF($B1885="No",0,MIN((0.75*E1885),1694)),MIN(E1885,(0.75*$C1885),1694))</f>
        <v>0</v>
      </c>
      <c r="H1885" s="54" t="str">
        <f>IF(OR(COUNT(C1885:E1885)&lt;&gt;3,ISBLANK(B1885)),"",SUM(F1885:G1885))</f>
        <v/>
      </c>
    </row>
    <row r="1886" spans="6:8" ht="17.25" x14ac:dyDescent="0.3">
      <c r="F1886" s="41">
        <f>MAX(IF($B1886="No",0,MIN((0.75*D1886),1694)),MIN(D1886,(0.75*$C1886),1694))</f>
        <v>0</v>
      </c>
      <c r="G1886" s="41">
        <f>MAX(IF($B1886="No",0,MIN((0.75*E1886),1694)),MIN(E1886,(0.75*$C1886),1694))</f>
        <v>0</v>
      </c>
      <c r="H1886" s="54" t="str">
        <f>IF(OR(COUNT(C1886:E1886)&lt;&gt;3,ISBLANK(B1886)),"",SUM(F1886:G1886))</f>
        <v/>
      </c>
    </row>
    <row r="1887" spans="6:8" ht="17.25" x14ac:dyDescent="0.3">
      <c r="F1887" s="41">
        <f>MAX(IF($B1887="No",0,MIN((0.75*D1887),1694)),MIN(D1887,(0.75*$C1887),1694))</f>
        <v>0</v>
      </c>
      <c r="G1887" s="41">
        <f>MAX(IF($B1887="No",0,MIN((0.75*E1887),1694)),MIN(E1887,(0.75*$C1887),1694))</f>
        <v>0</v>
      </c>
      <c r="H1887" s="54" t="str">
        <f>IF(OR(COUNT(C1887:E1887)&lt;&gt;3,ISBLANK(B1887)),"",SUM(F1887:G1887))</f>
        <v/>
      </c>
    </row>
    <row r="1888" spans="6:8" ht="17.25" x14ac:dyDescent="0.3">
      <c r="F1888" s="41">
        <f>MAX(IF($B1888="No",0,MIN((0.75*D1888),1694)),MIN(D1888,(0.75*$C1888),1694))</f>
        <v>0</v>
      </c>
      <c r="G1888" s="41">
        <f>MAX(IF($B1888="No",0,MIN((0.75*E1888),1694)),MIN(E1888,(0.75*$C1888),1694))</f>
        <v>0</v>
      </c>
      <c r="H1888" s="54" t="str">
        <f>IF(OR(COUNT(C1888:E1888)&lt;&gt;3,ISBLANK(B1888)),"",SUM(F1888:G1888))</f>
        <v/>
      </c>
    </row>
    <row r="1889" spans="6:8" ht="17.25" x14ac:dyDescent="0.3">
      <c r="F1889" s="41">
        <f>MAX(IF($B1889="No",0,MIN((0.75*D1889),1694)),MIN(D1889,(0.75*$C1889),1694))</f>
        <v>0</v>
      </c>
      <c r="G1889" s="41">
        <f>MAX(IF($B1889="No",0,MIN((0.75*E1889),1694)),MIN(E1889,(0.75*$C1889),1694))</f>
        <v>0</v>
      </c>
      <c r="H1889" s="54" t="str">
        <f>IF(OR(COUNT(C1889:E1889)&lt;&gt;3,ISBLANK(B1889)),"",SUM(F1889:G1889))</f>
        <v/>
      </c>
    </row>
    <row r="1890" spans="6:8" ht="17.25" x14ac:dyDescent="0.3">
      <c r="F1890" s="41">
        <f>MAX(IF($B1890="No",0,MIN((0.75*D1890),1694)),MIN(D1890,(0.75*$C1890),1694))</f>
        <v>0</v>
      </c>
      <c r="G1890" s="41">
        <f>MAX(IF($B1890="No",0,MIN((0.75*E1890),1694)),MIN(E1890,(0.75*$C1890),1694))</f>
        <v>0</v>
      </c>
      <c r="H1890" s="54" t="str">
        <f>IF(OR(COUNT(C1890:E1890)&lt;&gt;3,ISBLANK(B1890)),"",SUM(F1890:G1890))</f>
        <v/>
      </c>
    </row>
    <row r="1891" spans="6:8" ht="17.25" x14ac:dyDescent="0.3">
      <c r="F1891" s="41">
        <f>MAX(IF($B1891="No",0,MIN((0.75*D1891),1694)),MIN(D1891,(0.75*$C1891),1694))</f>
        <v>0</v>
      </c>
      <c r="G1891" s="41">
        <f>MAX(IF($B1891="No",0,MIN((0.75*E1891),1694)),MIN(E1891,(0.75*$C1891),1694))</f>
        <v>0</v>
      </c>
      <c r="H1891" s="54" t="str">
        <f>IF(OR(COUNT(C1891:E1891)&lt;&gt;3,ISBLANK(B1891)),"",SUM(F1891:G1891))</f>
        <v/>
      </c>
    </row>
    <row r="1892" spans="6:8" ht="17.25" x14ac:dyDescent="0.3">
      <c r="F1892" s="41">
        <f>MAX(IF($B1892="No",0,MIN((0.75*D1892),1694)),MIN(D1892,(0.75*$C1892),1694))</f>
        <v>0</v>
      </c>
      <c r="G1892" s="41">
        <f>MAX(IF($B1892="No",0,MIN((0.75*E1892),1694)),MIN(E1892,(0.75*$C1892),1694))</f>
        <v>0</v>
      </c>
      <c r="H1892" s="54" t="str">
        <f>IF(OR(COUNT(C1892:E1892)&lt;&gt;3,ISBLANK(B1892)),"",SUM(F1892:G1892))</f>
        <v/>
      </c>
    </row>
    <row r="1893" spans="6:8" ht="17.25" x14ac:dyDescent="0.3">
      <c r="F1893" s="41">
        <f>MAX(IF($B1893="No",0,MIN((0.75*D1893),1694)),MIN(D1893,(0.75*$C1893),1694))</f>
        <v>0</v>
      </c>
      <c r="G1893" s="41">
        <f>MAX(IF($B1893="No",0,MIN((0.75*E1893),1694)),MIN(E1893,(0.75*$C1893),1694))</f>
        <v>0</v>
      </c>
      <c r="H1893" s="54" t="str">
        <f>IF(OR(COUNT(C1893:E1893)&lt;&gt;3,ISBLANK(B1893)),"",SUM(F1893:G1893))</f>
        <v/>
      </c>
    </row>
    <row r="1894" spans="6:8" ht="17.25" x14ac:dyDescent="0.3">
      <c r="F1894" s="41">
        <f>MAX(IF($B1894="No",0,MIN((0.75*D1894),1694)),MIN(D1894,(0.75*$C1894),1694))</f>
        <v>0</v>
      </c>
      <c r="G1894" s="41">
        <f>MAX(IF($B1894="No",0,MIN((0.75*E1894),1694)),MIN(E1894,(0.75*$C1894),1694))</f>
        <v>0</v>
      </c>
      <c r="H1894" s="54" t="str">
        <f>IF(OR(COUNT(C1894:E1894)&lt;&gt;3,ISBLANK(B1894)),"",SUM(F1894:G1894))</f>
        <v/>
      </c>
    </row>
    <row r="1895" spans="6:8" ht="17.25" x14ac:dyDescent="0.3">
      <c r="F1895" s="41">
        <f>MAX(IF($B1895="No",0,MIN((0.75*D1895),1694)),MIN(D1895,(0.75*$C1895),1694))</f>
        <v>0</v>
      </c>
      <c r="G1895" s="41">
        <f>MAX(IF($B1895="No",0,MIN((0.75*E1895),1694)),MIN(E1895,(0.75*$C1895),1694))</f>
        <v>0</v>
      </c>
      <c r="H1895" s="54" t="str">
        <f>IF(OR(COUNT(C1895:E1895)&lt;&gt;3,ISBLANK(B1895)),"",SUM(F1895:G1895))</f>
        <v/>
      </c>
    </row>
    <row r="1896" spans="6:8" ht="17.25" x14ac:dyDescent="0.3">
      <c r="F1896" s="41">
        <f>MAX(IF($B1896="No",0,MIN((0.75*D1896),1694)),MIN(D1896,(0.75*$C1896),1694))</f>
        <v>0</v>
      </c>
      <c r="G1896" s="41">
        <f>MAX(IF($B1896="No",0,MIN((0.75*E1896),1694)),MIN(E1896,(0.75*$C1896),1694))</f>
        <v>0</v>
      </c>
      <c r="H1896" s="54" t="str">
        <f>IF(OR(COUNT(C1896:E1896)&lt;&gt;3,ISBLANK(B1896)),"",SUM(F1896:G1896))</f>
        <v/>
      </c>
    </row>
    <row r="1897" spans="6:8" ht="17.25" x14ac:dyDescent="0.3">
      <c r="F1897" s="41">
        <f>MAX(IF($B1897="No",0,MIN((0.75*D1897),1694)),MIN(D1897,(0.75*$C1897),1694))</f>
        <v>0</v>
      </c>
      <c r="G1897" s="41">
        <f>MAX(IF($B1897="No",0,MIN((0.75*E1897),1694)),MIN(E1897,(0.75*$C1897),1694))</f>
        <v>0</v>
      </c>
      <c r="H1897" s="54" t="str">
        <f>IF(OR(COUNT(C1897:E1897)&lt;&gt;3,ISBLANK(B1897)),"",SUM(F1897:G1897))</f>
        <v/>
      </c>
    </row>
    <row r="1898" spans="6:8" ht="17.25" x14ac:dyDescent="0.3">
      <c r="F1898" s="41">
        <f>MAX(IF($B1898="No",0,MIN((0.75*D1898),1694)),MIN(D1898,(0.75*$C1898),1694))</f>
        <v>0</v>
      </c>
      <c r="G1898" s="41">
        <f>MAX(IF($B1898="No",0,MIN((0.75*E1898),1694)),MIN(E1898,(0.75*$C1898),1694))</f>
        <v>0</v>
      </c>
      <c r="H1898" s="54" t="str">
        <f>IF(OR(COUNT(C1898:E1898)&lt;&gt;3,ISBLANK(B1898)),"",SUM(F1898:G1898))</f>
        <v/>
      </c>
    </row>
    <row r="1899" spans="6:8" ht="17.25" x14ac:dyDescent="0.3">
      <c r="F1899" s="41">
        <f>MAX(IF($B1899="No",0,MIN((0.75*D1899),1694)),MIN(D1899,(0.75*$C1899),1694))</f>
        <v>0</v>
      </c>
      <c r="G1899" s="41">
        <f>MAX(IF($B1899="No",0,MIN((0.75*E1899),1694)),MIN(E1899,(0.75*$C1899),1694))</f>
        <v>0</v>
      </c>
      <c r="H1899" s="54" t="str">
        <f>IF(OR(COUNT(C1899:E1899)&lt;&gt;3,ISBLANK(B1899)),"",SUM(F1899:G1899))</f>
        <v/>
      </c>
    </row>
    <row r="1900" spans="6:8" ht="17.25" x14ac:dyDescent="0.3">
      <c r="F1900" s="41">
        <f>MAX(IF($B1900="No",0,MIN((0.75*D1900),1694)),MIN(D1900,(0.75*$C1900),1694))</f>
        <v>0</v>
      </c>
      <c r="G1900" s="41">
        <f>MAX(IF($B1900="No",0,MIN((0.75*E1900),1694)),MIN(E1900,(0.75*$C1900),1694))</f>
        <v>0</v>
      </c>
      <c r="H1900" s="54" t="str">
        <f>IF(OR(COUNT(C1900:E1900)&lt;&gt;3,ISBLANK(B1900)),"",SUM(F1900:G1900))</f>
        <v/>
      </c>
    </row>
    <row r="1901" spans="6:8" ht="17.25" x14ac:dyDescent="0.3">
      <c r="F1901" s="41">
        <f>MAX(IF($B1901="No",0,MIN((0.75*D1901),1694)),MIN(D1901,(0.75*$C1901),1694))</f>
        <v>0</v>
      </c>
      <c r="G1901" s="41">
        <f>MAX(IF($B1901="No",0,MIN((0.75*E1901),1694)),MIN(E1901,(0.75*$C1901),1694))</f>
        <v>0</v>
      </c>
      <c r="H1901" s="54" t="str">
        <f>IF(OR(COUNT(C1901:E1901)&lt;&gt;3,ISBLANK(B1901)),"",SUM(F1901:G1901))</f>
        <v/>
      </c>
    </row>
    <row r="1902" spans="6:8" ht="17.25" x14ac:dyDescent="0.3">
      <c r="F1902" s="41">
        <f>MAX(IF($B1902="No",0,MIN((0.75*D1902),1694)),MIN(D1902,(0.75*$C1902),1694))</f>
        <v>0</v>
      </c>
      <c r="G1902" s="41">
        <f>MAX(IF($B1902="No",0,MIN((0.75*E1902),1694)),MIN(E1902,(0.75*$C1902),1694))</f>
        <v>0</v>
      </c>
      <c r="H1902" s="54" t="str">
        <f>IF(OR(COUNT(C1902:E1902)&lt;&gt;3,ISBLANK(B1902)),"",SUM(F1902:G1902))</f>
        <v/>
      </c>
    </row>
    <row r="1903" spans="6:8" ht="17.25" x14ac:dyDescent="0.3">
      <c r="F1903" s="41">
        <f>MAX(IF($B1903="No",0,MIN((0.75*D1903),1694)),MIN(D1903,(0.75*$C1903),1694))</f>
        <v>0</v>
      </c>
      <c r="G1903" s="41">
        <f>MAX(IF($B1903="No",0,MIN((0.75*E1903),1694)),MIN(E1903,(0.75*$C1903),1694))</f>
        <v>0</v>
      </c>
      <c r="H1903" s="54" t="str">
        <f>IF(OR(COUNT(C1903:E1903)&lt;&gt;3,ISBLANK(B1903)),"",SUM(F1903:G1903))</f>
        <v/>
      </c>
    </row>
    <row r="1904" spans="6:8" ht="17.25" x14ac:dyDescent="0.3">
      <c r="F1904" s="41">
        <f>MAX(IF($B1904="No",0,MIN((0.75*D1904),1694)),MIN(D1904,(0.75*$C1904),1694))</f>
        <v>0</v>
      </c>
      <c r="G1904" s="41">
        <f>MAX(IF($B1904="No",0,MIN((0.75*E1904),1694)),MIN(E1904,(0.75*$C1904),1694))</f>
        <v>0</v>
      </c>
      <c r="H1904" s="54" t="str">
        <f>IF(OR(COUNT(C1904:E1904)&lt;&gt;3,ISBLANK(B1904)),"",SUM(F1904:G1904))</f>
        <v/>
      </c>
    </row>
    <row r="1905" spans="6:8" ht="17.25" x14ac:dyDescent="0.3">
      <c r="F1905" s="41">
        <f>MAX(IF($B1905="No",0,MIN((0.75*D1905),1694)),MIN(D1905,(0.75*$C1905),1694))</f>
        <v>0</v>
      </c>
      <c r="G1905" s="41">
        <f>MAX(IF($B1905="No",0,MIN((0.75*E1905),1694)),MIN(E1905,(0.75*$C1905),1694))</f>
        <v>0</v>
      </c>
      <c r="H1905" s="54" t="str">
        <f>IF(OR(COUNT(C1905:E1905)&lt;&gt;3,ISBLANK(B1905)),"",SUM(F1905:G1905))</f>
        <v/>
      </c>
    </row>
    <row r="1906" spans="6:8" ht="17.25" x14ac:dyDescent="0.3">
      <c r="F1906" s="41">
        <f>MAX(IF($B1906="No",0,MIN((0.75*D1906),1694)),MIN(D1906,(0.75*$C1906),1694))</f>
        <v>0</v>
      </c>
      <c r="G1906" s="41">
        <f>MAX(IF($B1906="No",0,MIN((0.75*E1906),1694)),MIN(E1906,(0.75*$C1906),1694))</f>
        <v>0</v>
      </c>
      <c r="H1906" s="54" t="str">
        <f>IF(OR(COUNT(C1906:E1906)&lt;&gt;3,ISBLANK(B1906)),"",SUM(F1906:G1906))</f>
        <v/>
      </c>
    </row>
    <row r="1907" spans="6:8" ht="17.25" x14ac:dyDescent="0.3">
      <c r="F1907" s="41">
        <f>MAX(IF($B1907="No",0,MIN((0.75*D1907),1694)),MIN(D1907,(0.75*$C1907),1694))</f>
        <v>0</v>
      </c>
      <c r="G1907" s="41">
        <f>MAX(IF($B1907="No",0,MIN((0.75*E1907),1694)),MIN(E1907,(0.75*$C1907),1694))</f>
        <v>0</v>
      </c>
      <c r="H1907" s="54" t="str">
        <f>IF(OR(COUNT(C1907:E1907)&lt;&gt;3,ISBLANK(B1907)),"",SUM(F1907:G1907))</f>
        <v/>
      </c>
    </row>
    <row r="1908" spans="6:8" ht="17.25" x14ac:dyDescent="0.3">
      <c r="F1908" s="41">
        <f>MAX(IF($B1908="No",0,MIN((0.75*D1908),1694)),MIN(D1908,(0.75*$C1908),1694))</f>
        <v>0</v>
      </c>
      <c r="G1908" s="41">
        <f>MAX(IF($B1908="No",0,MIN((0.75*E1908),1694)),MIN(E1908,(0.75*$C1908),1694))</f>
        <v>0</v>
      </c>
      <c r="H1908" s="54" t="str">
        <f>IF(OR(COUNT(C1908:E1908)&lt;&gt;3,ISBLANK(B1908)),"",SUM(F1908:G1908))</f>
        <v/>
      </c>
    </row>
    <row r="1909" spans="6:8" ht="17.25" x14ac:dyDescent="0.3">
      <c r="F1909" s="41">
        <f>MAX(IF($B1909="No",0,MIN((0.75*D1909),1694)),MIN(D1909,(0.75*$C1909),1694))</f>
        <v>0</v>
      </c>
      <c r="G1909" s="41">
        <f>MAX(IF($B1909="No",0,MIN((0.75*E1909),1694)),MIN(E1909,(0.75*$C1909),1694))</f>
        <v>0</v>
      </c>
      <c r="H1909" s="54" t="str">
        <f>IF(OR(COUNT(C1909:E1909)&lt;&gt;3,ISBLANK(B1909)),"",SUM(F1909:G1909))</f>
        <v/>
      </c>
    </row>
    <row r="1910" spans="6:8" ht="17.25" x14ac:dyDescent="0.3">
      <c r="F1910" s="41">
        <f>MAX(IF($B1910="No",0,MIN((0.75*D1910),1694)),MIN(D1910,(0.75*$C1910),1694))</f>
        <v>0</v>
      </c>
      <c r="G1910" s="41">
        <f>MAX(IF($B1910="No",0,MIN((0.75*E1910),1694)),MIN(E1910,(0.75*$C1910),1694))</f>
        <v>0</v>
      </c>
      <c r="H1910" s="54" t="str">
        <f>IF(OR(COUNT(C1910:E1910)&lt;&gt;3,ISBLANK(B1910)),"",SUM(F1910:G1910))</f>
        <v/>
      </c>
    </row>
    <row r="1911" spans="6:8" ht="17.25" x14ac:dyDescent="0.3">
      <c r="F1911" s="41">
        <f>MAX(IF($B1911="No",0,MIN((0.75*D1911),1694)),MIN(D1911,(0.75*$C1911),1694))</f>
        <v>0</v>
      </c>
      <c r="G1911" s="41">
        <f>MAX(IF($B1911="No",0,MIN((0.75*E1911),1694)),MIN(E1911,(0.75*$C1911),1694))</f>
        <v>0</v>
      </c>
      <c r="H1911" s="54" t="str">
        <f>IF(OR(COUNT(C1911:E1911)&lt;&gt;3,ISBLANK(B1911)),"",SUM(F1911:G1911))</f>
        <v/>
      </c>
    </row>
    <row r="1912" spans="6:8" ht="17.25" x14ac:dyDescent="0.3">
      <c r="F1912" s="41">
        <f>MAX(IF($B1912="No",0,MIN((0.75*D1912),1694)),MIN(D1912,(0.75*$C1912),1694))</f>
        <v>0</v>
      </c>
      <c r="G1912" s="41">
        <f>MAX(IF($B1912="No",0,MIN((0.75*E1912),1694)),MIN(E1912,(0.75*$C1912),1694))</f>
        <v>0</v>
      </c>
      <c r="H1912" s="54" t="str">
        <f>IF(OR(COUNT(C1912:E1912)&lt;&gt;3,ISBLANK(B1912)),"",SUM(F1912:G1912))</f>
        <v/>
      </c>
    </row>
    <row r="1913" spans="6:8" ht="17.25" x14ac:dyDescent="0.3">
      <c r="F1913" s="41">
        <f>MAX(IF($B1913="No",0,MIN((0.75*D1913),1694)),MIN(D1913,(0.75*$C1913),1694))</f>
        <v>0</v>
      </c>
      <c r="G1913" s="41">
        <f>MAX(IF($B1913="No",0,MIN((0.75*E1913),1694)),MIN(E1913,(0.75*$C1913),1694))</f>
        <v>0</v>
      </c>
      <c r="H1913" s="54" t="str">
        <f>IF(OR(COUNT(C1913:E1913)&lt;&gt;3,ISBLANK(B1913)),"",SUM(F1913:G1913))</f>
        <v/>
      </c>
    </row>
    <row r="1914" spans="6:8" ht="17.25" x14ac:dyDescent="0.3">
      <c r="F1914" s="41">
        <f>MAX(IF($B1914="No",0,MIN((0.75*D1914),1694)),MIN(D1914,(0.75*$C1914),1694))</f>
        <v>0</v>
      </c>
      <c r="G1914" s="41">
        <f>MAX(IF($B1914="No",0,MIN((0.75*E1914),1694)),MIN(E1914,(0.75*$C1914),1694))</f>
        <v>0</v>
      </c>
      <c r="H1914" s="54" t="str">
        <f>IF(OR(COUNT(C1914:E1914)&lt;&gt;3,ISBLANK(B1914)),"",SUM(F1914:G1914))</f>
        <v/>
      </c>
    </row>
    <row r="1915" spans="6:8" ht="17.25" x14ac:dyDescent="0.3">
      <c r="F1915" s="41">
        <f>MAX(IF($B1915="No",0,MIN((0.75*D1915),1694)),MIN(D1915,(0.75*$C1915),1694))</f>
        <v>0</v>
      </c>
      <c r="G1915" s="41">
        <f>MAX(IF($B1915="No",0,MIN((0.75*E1915),1694)),MIN(E1915,(0.75*$C1915),1694))</f>
        <v>0</v>
      </c>
      <c r="H1915" s="54" t="str">
        <f>IF(OR(COUNT(C1915:E1915)&lt;&gt;3,ISBLANK(B1915)),"",SUM(F1915:G1915))</f>
        <v/>
      </c>
    </row>
    <row r="1916" spans="6:8" ht="17.25" x14ac:dyDescent="0.3">
      <c r="F1916" s="41">
        <f>MAX(IF($B1916="No",0,MIN((0.75*D1916),1694)),MIN(D1916,(0.75*$C1916),1694))</f>
        <v>0</v>
      </c>
      <c r="G1916" s="41">
        <f>MAX(IF($B1916="No",0,MIN((0.75*E1916),1694)),MIN(E1916,(0.75*$C1916),1694))</f>
        <v>0</v>
      </c>
      <c r="H1916" s="54" t="str">
        <f>IF(OR(COUNT(C1916:E1916)&lt;&gt;3,ISBLANK(B1916)),"",SUM(F1916:G1916))</f>
        <v/>
      </c>
    </row>
    <row r="1917" spans="6:8" ht="17.25" x14ac:dyDescent="0.3">
      <c r="F1917" s="41">
        <f>MAX(IF($B1917="No",0,MIN((0.75*D1917),1694)),MIN(D1917,(0.75*$C1917),1694))</f>
        <v>0</v>
      </c>
      <c r="G1917" s="41">
        <f>MAX(IF($B1917="No",0,MIN((0.75*E1917),1694)),MIN(E1917,(0.75*$C1917),1694))</f>
        <v>0</v>
      </c>
      <c r="H1917" s="54" t="str">
        <f>IF(OR(COUNT(C1917:E1917)&lt;&gt;3,ISBLANK(B1917)),"",SUM(F1917:G1917))</f>
        <v/>
      </c>
    </row>
    <row r="1918" spans="6:8" ht="17.25" x14ac:dyDescent="0.3">
      <c r="F1918" s="41">
        <f>MAX(IF($B1918="No",0,MIN((0.75*D1918),1694)),MIN(D1918,(0.75*$C1918),1694))</f>
        <v>0</v>
      </c>
      <c r="G1918" s="41">
        <f>MAX(IF($B1918="No",0,MIN((0.75*E1918),1694)),MIN(E1918,(0.75*$C1918),1694))</f>
        <v>0</v>
      </c>
      <c r="H1918" s="54" t="str">
        <f>IF(OR(COUNT(C1918:E1918)&lt;&gt;3,ISBLANK(B1918)),"",SUM(F1918:G1918))</f>
        <v/>
      </c>
    </row>
    <row r="1919" spans="6:8" ht="17.25" x14ac:dyDescent="0.3">
      <c r="F1919" s="41">
        <f>MAX(IF($B1919="No",0,MIN((0.75*D1919),1694)),MIN(D1919,(0.75*$C1919),1694))</f>
        <v>0</v>
      </c>
      <c r="G1919" s="41">
        <f>MAX(IF($B1919="No",0,MIN((0.75*E1919),1694)),MIN(E1919,(0.75*$C1919),1694))</f>
        <v>0</v>
      </c>
      <c r="H1919" s="54" t="str">
        <f>IF(OR(COUNT(C1919:E1919)&lt;&gt;3,ISBLANK(B1919)),"",SUM(F1919:G1919))</f>
        <v/>
      </c>
    </row>
    <row r="1920" spans="6:8" ht="17.25" x14ac:dyDescent="0.3">
      <c r="F1920" s="41">
        <f>MAX(IF($B1920="No",0,MIN((0.75*D1920),1694)),MIN(D1920,(0.75*$C1920),1694))</f>
        <v>0</v>
      </c>
      <c r="G1920" s="41">
        <f>MAX(IF($B1920="No",0,MIN((0.75*E1920),1694)),MIN(E1920,(0.75*$C1920),1694))</f>
        <v>0</v>
      </c>
      <c r="H1920" s="54" t="str">
        <f>IF(OR(COUNT(C1920:E1920)&lt;&gt;3,ISBLANK(B1920)),"",SUM(F1920:G1920))</f>
        <v/>
      </c>
    </row>
    <row r="1921" spans="6:8" ht="17.25" x14ac:dyDescent="0.3">
      <c r="F1921" s="41">
        <f>MAX(IF($B1921="No",0,MIN((0.75*D1921),1694)),MIN(D1921,(0.75*$C1921),1694))</f>
        <v>0</v>
      </c>
      <c r="G1921" s="41">
        <f>MAX(IF($B1921="No",0,MIN((0.75*E1921),1694)),MIN(E1921,(0.75*$C1921),1694))</f>
        <v>0</v>
      </c>
      <c r="H1921" s="54" t="str">
        <f>IF(OR(COUNT(C1921:E1921)&lt;&gt;3,ISBLANK(B1921)),"",SUM(F1921:G1921))</f>
        <v/>
      </c>
    </row>
    <row r="1922" spans="6:8" ht="17.25" x14ac:dyDescent="0.3">
      <c r="F1922" s="41">
        <f>MAX(IF($B1922="No",0,MIN((0.75*D1922),1694)),MIN(D1922,(0.75*$C1922),1694))</f>
        <v>0</v>
      </c>
      <c r="G1922" s="41">
        <f>MAX(IF($B1922="No",0,MIN((0.75*E1922),1694)),MIN(E1922,(0.75*$C1922),1694))</f>
        <v>0</v>
      </c>
      <c r="H1922" s="54" t="str">
        <f>IF(OR(COUNT(C1922:E1922)&lt;&gt;3,ISBLANK(B1922)),"",SUM(F1922:G1922))</f>
        <v/>
      </c>
    </row>
    <row r="1923" spans="6:8" ht="17.25" x14ac:dyDescent="0.3">
      <c r="F1923" s="41">
        <f>MAX(IF($B1923="No",0,MIN((0.75*D1923),1694)),MIN(D1923,(0.75*$C1923),1694))</f>
        <v>0</v>
      </c>
      <c r="G1923" s="41">
        <f>MAX(IF($B1923="No",0,MIN((0.75*E1923),1694)),MIN(E1923,(0.75*$C1923),1694))</f>
        <v>0</v>
      </c>
      <c r="H1923" s="54" t="str">
        <f>IF(OR(COUNT(C1923:E1923)&lt;&gt;3,ISBLANK(B1923)),"",SUM(F1923:G1923))</f>
        <v/>
      </c>
    </row>
    <row r="1924" spans="6:8" ht="17.25" x14ac:dyDescent="0.3">
      <c r="F1924" s="41">
        <f>MAX(IF($B1924="No",0,MIN((0.75*D1924),1694)),MIN(D1924,(0.75*$C1924),1694))</f>
        <v>0</v>
      </c>
      <c r="G1924" s="41">
        <f>MAX(IF($B1924="No",0,MIN((0.75*E1924),1694)),MIN(E1924,(0.75*$C1924),1694))</f>
        <v>0</v>
      </c>
      <c r="H1924" s="54" t="str">
        <f>IF(OR(COUNT(C1924:E1924)&lt;&gt;3,ISBLANK(B1924)),"",SUM(F1924:G1924))</f>
        <v/>
      </c>
    </row>
    <row r="1925" spans="6:8" ht="17.25" x14ac:dyDescent="0.3">
      <c r="F1925" s="41">
        <f>MAX(IF($B1925="No",0,MIN((0.75*D1925),1694)),MIN(D1925,(0.75*$C1925),1694))</f>
        <v>0</v>
      </c>
      <c r="G1925" s="41">
        <f>MAX(IF($B1925="No",0,MIN((0.75*E1925),1694)),MIN(E1925,(0.75*$C1925),1694))</f>
        <v>0</v>
      </c>
      <c r="H1925" s="54" t="str">
        <f>IF(OR(COUNT(C1925:E1925)&lt;&gt;3,ISBLANK(B1925)),"",SUM(F1925:G1925))</f>
        <v/>
      </c>
    </row>
    <row r="1926" spans="6:8" ht="17.25" x14ac:dyDescent="0.3">
      <c r="F1926" s="41">
        <f>MAX(IF($B1926="No",0,MIN((0.75*D1926),1694)),MIN(D1926,(0.75*$C1926),1694))</f>
        <v>0</v>
      </c>
      <c r="G1926" s="41">
        <f>MAX(IF($B1926="No",0,MIN((0.75*E1926),1694)),MIN(E1926,(0.75*$C1926),1694))</f>
        <v>0</v>
      </c>
      <c r="H1926" s="54" t="str">
        <f>IF(OR(COUNT(C1926:E1926)&lt;&gt;3,ISBLANK(B1926)),"",SUM(F1926:G1926))</f>
        <v/>
      </c>
    </row>
    <row r="1927" spans="6:8" ht="17.25" x14ac:dyDescent="0.3">
      <c r="F1927" s="41">
        <f>MAX(IF($B1927="No",0,MIN((0.75*D1927),1694)),MIN(D1927,(0.75*$C1927),1694))</f>
        <v>0</v>
      </c>
      <c r="G1927" s="41">
        <f>MAX(IF($B1927="No",0,MIN((0.75*E1927),1694)),MIN(E1927,(0.75*$C1927),1694))</f>
        <v>0</v>
      </c>
      <c r="H1927" s="54" t="str">
        <f>IF(OR(COUNT(C1927:E1927)&lt;&gt;3,ISBLANK(B1927)),"",SUM(F1927:G1927))</f>
        <v/>
      </c>
    </row>
    <row r="1928" spans="6:8" ht="17.25" x14ac:dyDescent="0.3">
      <c r="F1928" s="41">
        <f>MAX(IF($B1928="No",0,MIN((0.75*D1928),1694)),MIN(D1928,(0.75*$C1928),1694))</f>
        <v>0</v>
      </c>
      <c r="G1928" s="41">
        <f>MAX(IF($B1928="No",0,MIN((0.75*E1928),1694)),MIN(E1928,(0.75*$C1928),1694))</f>
        <v>0</v>
      </c>
      <c r="H1928" s="54" t="str">
        <f>IF(OR(COUNT(C1928:E1928)&lt;&gt;3,ISBLANK(B1928)),"",SUM(F1928:G1928))</f>
        <v/>
      </c>
    </row>
    <row r="1929" spans="6:8" ht="17.25" x14ac:dyDescent="0.3">
      <c r="F1929" s="41">
        <f>MAX(IF($B1929="No",0,MIN((0.75*D1929),1694)),MIN(D1929,(0.75*$C1929),1694))</f>
        <v>0</v>
      </c>
      <c r="G1929" s="41">
        <f>MAX(IF($B1929="No",0,MIN((0.75*E1929),1694)),MIN(E1929,(0.75*$C1929),1694))</f>
        <v>0</v>
      </c>
      <c r="H1929" s="54" t="str">
        <f>IF(OR(COUNT(C1929:E1929)&lt;&gt;3,ISBLANK(B1929)),"",SUM(F1929:G1929))</f>
        <v/>
      </c>
    </row>
    <row r="1930" spans="6:8" ht="17.25" x14ac:dyDescent="0.3">
      <c r="F1930" s="41">
        <f>MAX(IF($B1930="No",0,MIN((0.75*D1930),1694)),MIN(D1930,(0.75*$C1930),1694))</f>
        <v>0</v>
      </c>
      <c r="G1930" s="41">
        <f>MAX(IF($B1930="No",0,MIN((0.75*E1930),1694)),MIN(E1930,(0.75*$C1930),1694))</f>
        <v>0</v>
      </c>
      <c r="H1930" s="54" t="str">
        <f>IF(OR(COUNT(C1930:E1930)&lt;&gt;3,ISBLANK(B1930)),"",SUM(F1930:G1930))</f>
        <v/>
      </c>
    </row>
    <row r="1931" spans="6:8" ht="17.25" x14ac:dyDescent="0.3">
      <c r="F1931" s="41">
        <f>MAX(IF($B1931="No",0,MIN((0.75*D1931),1694)),MIN(D1931,(0.75*$C1931),1694))</f>
        <v>0</v>
      </c>
      <c r="G1931" s="41">
        <f>MAX(IF($B1931="No",0,MIN((0.75*E1931),1694)),MIN(E1931,(0.75*$C1931),1694))</f>
        <v>0</v>
      </c>
      <c r="H1931" s="54" t="str">
        <f>IF(OR(COUNT(C1931:E1931)&lt;&gt;3,ISBLANK(B1931)),"",SUM(F1931:G1931))</f>
        <v/>
      </c>
    </row>
    <row r="1932" spans="6:8" ht="17.25" x14ac:dyDescent="0.3">
      <c r="F1932" s="41">
        <f>MAX(IF($B1932="No",0,MIN((0.75*D1932),1694)),MIN(D1932,(0.75*$C1932),1694))</f>
        <v>0</v>
      </c>
      <c r="G1932" s="41">
        <f>MAX(IF($B1932="No",0,MIN((0.75*E1932),1694)),MIN(E1932,(0.75*$C1932),1694))</f>
        <v>0</v>
      </c>
      <c r="H1932" s="54" t="str">
        <f>IF(OR(COUNT(C1932:E1932)&lt;&gt;3,ISBLANK(B1932)),"",SUM(F1932:G1932))</f>
        <v/>
      </c>
    </row>
    <row r="1933" spans="6:8" ht="17.25" x14ac:dyDescent="0.3">
      <c r="F1933" s="41">
        <f>MAX(IF($B1933="No",0,MIN((0.75*D1933),1694)),MIN(D1933,(0.75*$C1933),1694))</f>
        <v>0</v>
      </c>
      <c r="G1933" s="41">
        <f>MAX(IF($B1933="No",0,MIN((0.75*E1933),1694)),MIN(E1933,(0.75*$C1933),1694))</f>
        <v>0</v>
      </c>
      <c r="H1933" s="54" t="str">
        <f>IF(OR(COUNT(C1933:E1933)&lt;&gt;3,ISBLANK(B1933)),"",SUM(F1933:G1933))</f>
        <v/>
      </c>
    </row>
    <row r="1934" spans="6:8" ht="17.25" x14ac:dyDescent="0.3">
      <c r="F1934" s="41">
        <f>MAX(IF($B1934="No",0,MIN((0.75*D1934),1694)),MIN(D1934,(0.75*$C1934),1694))</f>
        <v>0</v>
      </c>
      <c r="G1934" s="41">
        <f>MAX(IF($B1934="No",0,MIN((0.75*E1934),1694)),MIN(E1934,(0.75*$C1934),1694))</f>
        <v>0</v>
      </c>
      <c r="H1934" s="54" t="str">
        <f>IF(OR(COUNT(C1934:E1934)&lt;&gt;3,ISBLANK(B1934)),"",SUM(F1934:G1934))</f>
        <v/>
      </c>
    </row>
    <row r="1935" spans="6:8" ht="17.25" x14ac:dyDescent="0.3">
      <c r="F1935" s="41">
        <f>MAX(IF($B1935="No",0,MIN((0.75*D1935),1694)),MIN(D1935,(0.75*$C1935),1694))</f>
        <v>0</v>
      </c>
      <c r="G1935" s="41">
        <f>MAX(IF($B1935="No",0,MIN((0.75*E1935),1694)),MIN(E1935,(0.75*$C1935),1694))</f>
        <v>0</v>
      </c>
      <c r="H1935" s="54" t="str">
        <f>IF(OR(COUNT(C1935:E1935)&lt;&gt;3,ISBLANK(B1935)),"",SUM(F1935:G1935))</f>
        <v/>
      </c>
    </row>
    <row r="1936" spans="6:8" ht="17.25" x14ac:dyDescent="0.3">
      <c r="F1936" s="41">
        <f>MAX(IF($B1936="No",0,MIN((0.75*D1936),1694)),MIN(D1936,(0.75*$C1936),1694))</f>
        <v>0</v>
      </c>
      <c r="G1936" s="41">
        <f>MAX(IF($B1936="No",0,MIN((0.75*E1936),1694)),MIN(E1936,(0.75*$C1936),1694))</f>
        <v>0</v>
      </c>
      <c r="H1936" s="54" t="str">
        <f>IF(OR(COUNT(C1936:E1936)&lt;&gt;3,ISBLANK(B1936)),"",SUM(F1936:G1936))</f>
        <v/>
      </c>
    </row>
    <row r="1937" spans="6:8" ht="17.25" x14ac:dyDescent="0.3">
      <c r="F1937" s="41">
        <f>MAX(IF($B1937="No",0,MIN((0.75*D1937),1694)),MIN(D1937,(0.75*$C1937),1694))</f>
        <v>0</v>
      </c>
      <c r="G1937" s="41">
        <f>MAX(IF($B1937="No",0,MIN((0.75*E1937),1694)),MIN(E1937,(0.75*$C1937),1694))</f>
        <v>0</v>
      </c>
      <c r="H1937" s="54" t="str">
        <f>IF(OR(COUNT(C1937:E1937)&lt;&gt;3,ISBLANK(B1937)),"",SUM(F1937:G1937))</f>
        <v/>
      </c>
    </row>
    <row r="1938" spans="6:8" ht="17.25" x14ac:dyDescent="0.3">
      <c r="F1938" s="41">
        <f>MAX(IF($B1938="No",0,MIN((0.75*D1938),1694)),MIN(D1938,(0.75*$C1938),1694))</f>
        <v>0</v>
      </c>
      <c r="G1938" s="41">
        <f>MAX(IF($B1938="No",0,MIN((0.75*E1938),1694)),MIN(E1938,(0.75*$C1938),1694))</f>
        <v>0</v>
      </c>
      <c r="H1938" s="54" t="str">
        <f>IF(OR(COUNT(C1938:E1938)&lt;&gt;3,ISBLANK(B1938)),"",SUM(F1938:G1938))</f>
        <v/>
      </c>
    </row>
    <row r="1939" spans="6:8" ht="17.25" x14ac:dyDescent="0.3">
      <c r="F1939" s="41">
        <f>MAX(IF($B1939="No",0,MIN((0.75*D1939),1694)),MIN(D1939,(0.75*$C1939),1694))</f>
        <v>0</v>
      </c>
      <c r="G1939" s="41">
        <f>MAX(IF($B1939="No",0,MIN((0.75*E1939),1694)),MIN(E1939,(0.75*$C1939),1694))</f>
        <v>0</v>
      </c>
      <c r="H1939" s="54" t="str">
        <f>IF(OR(COUNT(C1939:E1939)&lt;&gt;3,ISBLANK(B1939)),"",SUM(F1939:G1939))</f>
        <v/>
      </c>
    </row>
    <row r="1940" spans="6:8" ht="17.25" x14ac:dyDescent="0.3">
      <c r="F1940" s="41">
        <f>MAX(IF($B1940="No",0,MIN((0.75*D1940),1694)),MIN(D1940,(0.75*$C1940),1694))</f>
        <v>0</v>
      </c>
      <c r="G1940" s="41">
        <f>MAX(IF($B1940="No",0,MIN((0.75*E1940),1694)),MIN(E1940,(0.75*$C1940),1694))</f>
        <v>0</v>
      </c>
      <c r="H1940" s="54" t="str">
        <f>IF(OR(COUNT(C1940:E1940)&lt;&gt;3,ISBLANK(B1940)),"",SUM(F1940:G1940))</f>
        <v/>
      </c>
    </row>
    <row r="1941" spans="6:8" ht="17.25" x14ac:dyDescent="0.3">
      <c r="F1941" s="41">
        <f>MAX(IF($B1941="No",0,MIN((0.75*D1941),1694)),MIN(D1941,(0.75*$C1941),1694))</f>
        <v>0</v>
      </c>
      <c r="G1941" s="41">
        <f>MAX(IF($B1941="No",0,MIN((0.75*E1941),1694)),MIN(E1941,(0.75*$C1941),1694))</f>
        <v>0</v>
      </c>
      <c r="H1941" s="54" t="str">
        <f>IF(OR(COUNT(C1941:E1941)&lt;&gt;3,ISBLANK(B1941)),"",SUM(F1941:G1941))</f>
        <v/>
      </c>
    </row>
    <row r="1942" spans="6:8" ht="17.25" x14ac:dyDescent="0.3">
      <c r="F1942" s="41">
        <f>MAX(IF($B1942="No",0,MIN((0.75*D1942),1694)),MIN(D1942,(0.75*$C1942),1694))</f>
        <v>0</v>
      </c>
      <c r="G1942" s="41">
        <f>MAX(IF($B1942="No",0,MIN((0.75*E1942),1694)),MIN(E1942,(0.75*$C1942),1694))</f>
        <v>0</v>
      </c>
      <c r="H1942" s="54" t="str">
        <f>IF(OR(COUNT(C1942:E1942)&lt;&gt;3,ISBLANK(B1942)),"",SUM(F1942:G1942))</f>
        <v/>
      </c>
    </row>
    <row r="1943" spans="6:8" ht="17.25" x14ac:dyDescent="0.3">
      <c r="F1943" s="41">
        <f>MAX(IF($B1943="No",0,MIN((0.75*D1943),1694)),MIN(D1943,(0.75*$C1943),1694))</f>
        <v>0</v>
      </c>
      <c r="G1943" s="41">
        <f>MAX(IF($B1943="No",0,MIN((0.75*E1943),1694)),MIN(E1943,(0.75*$C1943),1694))</f>
        <v>0</v>
      </c>
      <c r="H1943" s="54" t="str">
        <f>IF(OR(COUNT(C1943:E1943)&lt;&gt;3,ISBLANK(B1943)),"",SUM(F1943:G1943))</f>
        <v/>
      </c>
    </row>
    <row r="1944" spans="6:8" ht="17.25" x14ac:dyDescent="0.3">
      <c r="F1944" s="41">
        <f>MAX(IF($B1944="No",0,MIN((0.75*D1944),1694)),MIN(D1944,(0.75*$C1944),1694))</f>
        <v>0</v>
      </c>
      <c r="G1944" s="41">
        <f>MAX(IF($B1944="No",0,MIN((0.75*E1944),1694)),MIN(E1944,(0.75*$C1944),1694))</f>
        <v>0</v>
      </c>
      <c r="H1944" s="54" t="str">
        <f>IF(OR(COUNT(C1944:E1944)&lt;&gt;3,ISBLANK(B1944)),"",SUM(F1944:G1944))</f>
        <v/>
      </c>
    </row>
    <row r="1945" spans="6:8" ht="17.25" x14ac:dyDescent="0.3">
      <c r="F1945" s="41">
        <f>MAX(IF($B1945="No",0,MIN((0.75*D1945),1694)),MIN(D1945,(0.75*$C1945),1694))</f>
        <v>0</v>
      </c>
      <c r="G1945" s="41">
        <f>MAX(IF($B1945="No",0,MIN((0.75*E1945),1694)),MIN(E1945,(0.75*$C1945),1694))</f>
        <v>0</v>
      </c>
      <c r="H1945" s="54" t="str">
        <f>IF(OR(COUNT(C1945:E1945)&lt;&gt;3,ISBLANK(B1945)),"",SUM(F1945:G1945))</f>
        <v/>
      </c>
    </row>
    <row r="1946" spans="6:8" ht="17.25" x14ac:dyDescent="0.3">
      <c r="F1946" s="41">
        <f>MAX(IF($B1946="No",0,MIN((0.75*D1946),1694)),MIN(D1946,(0.75*$C1946),1694))</f>
        <v>0</v>
      </c>
      <c r="G1946" s="41">
        <f>MAX(IF($B1946="No",0,MIN((0.75*E1946),1694)),MIN(E1946,(0.75*$C1946),1694))</f>
        <v>0</v>
      </c>
      <c r="H1946" s="54" t="str">
        <f>IF(OR(COUNT(C1946:E1946)&lt;&gt;3,ISBLANK(B1946)),"",SUM(F1946:G1946))</f>
        <v/>
      </c>
    </row>
    <row r="1947" spans="6:8" ht="17.25" x14ac:dyDescent="0.3">
      <c r="F1947" s="41">
        <f>MAX(IF($B1947="No",0,MIN((0.75*D1947),1694)),MIN(D1947,(0.75*$C1947),1694))</f>
        <v>0</v>
      </c>
      <c r="G1947" s="41">
        <f>MAX(IF($B1947="No",0,MIN((0.75*E1947),1694)),MIN(E1947,(0.75*$C1947),1694))</f>
        <v>0</v>
      </c>
      <c r="H1947" s="54" t="str">
        <f>IF(OR(COUNT(C1947:E1947)&lt;&gt;3,ISBLANK(B1947)),"",SUM(F1947:G1947))</f>
        <v/>
      </c>
    </row>
    <row r="1948" spans="6:8" ht="17.25" x14ac:dyDescent="0.3">
      <c r="F1948" s="41">
        <f>MAX(IF($B1948="No",0,MIN((0.75*D1948),1694)),MIN(D1948,(0.75*$C1948),1694))</f>
        <v>0</v>
      </c>
      <c r="G1948" s="41">
        <f>MAX(IF($B1948="No",0,MIN((0.75*E1948),1694)),MIN(E1948,(0.75*$C1948),1694))</f>
        <v>0</v>
      </c>
      <c r="H1948" s="54" t="str">
        <f>IF(OR(COUNT(C1948:E1948)&lt;&gt;3,ISBLANK(B1948)),"",SUM(F1948:G1948))</f>
        <v/>
      </c>
    </row>
    <row r="1949" spans="6:8" ht="17.25" x14ac:dyDescent="0.3">
      <c r="F1949" s="41">
        <f>MAX(IF($B1949="No",0,MIN((0.75*D1949),1694)),MIN(D1949,(0.75*$C1949),1694))</f>
        <v>0</v>
      </c>
      <c r="G1949" s="41">
        <f>MAX(IF($B1949="No",0,MIN((0.75*E1949),1694)),MIN(E1949,(0.75*$C1949),1694))</f>
        <v>0</v>
      </c>
      <c r="H1949" s="54" t="str">
        <f>IF(OR(COUNT(C1949:E1949)&lt;&gt;3,ISBLANK(B1949)),"",SUM(F1949:G1949))</f>
        <v/>
      </c>
    </row>
    <row r="1950" spans="6:8" ht="17.25" x14ac:dyDescent="0.3">
      <c r="F1950" s="41">
        <f>MAX(IF($B1950="No",0,MIN((0.75*D1950),1694)),MIN(D1950,(0.75*$C1950),1694))</f>
        <v>0</v>
      </c>
      <c r="G1950" s="41">
        <f>MAX(IF($B1950="No",0,MIN((0.75*E1950),1694)),MIN(E1950,(0.75*$C1950),1694))</f>
        <v>0</v>
      </c>
      <c r="H1950" s="54" t="str">
        <f>IF(OR(COUNT(C1950:E1950)&lt;&gt;3,ISBLANK(B1950)),"",SUM(F1950:G1950))</f>
        <v/>
      </c>
    </row>
    <row r="1951" spans="6:8" ht="17.25" x14ac:dyDescent="0.3">
      <c r="F1951" s="41">
        <f>MAX(IF($B1951="No",0,MIN((0.75*D1951),1694)),MIN(D1951,(0.75*$C1951),1694))</f>
        <v>0</v>
      </c>
      <c r="G1951" s="41">
        <f>MAX(IF($B1951="No",0,MIN((0.75*E1951),1694)),MIN(E1951,(0.75*$C1951),1694))</f>
        <v>0</v>
      </c>
      <c r="H1951" s="54" t="str">
        <f>IF(OR(COUNT(C1951:E1951)&lt;&gt;3,ISBLANK(B1951)),"",SUM(F1951:G1951))</f>
        <v/>
      </c>
    </row>
    <row r="1952" spans="6:8" ht="17.25" x14ac:dyDescent="0.3">
      <c r="F1952" s="41">
        <f>MAX(IF($B1952="No",0,MIN((0.75*D1952),1694)),MIN(D1952,(0.75*$C1952),1694))</f>
        <v>0</v>
      </c>
      <c r="G1952" s="41">
        <f>MAX(IF($B1952="No",0,MIN((0.75*E1952),1694)),MIN(E1952,(0.75*$C1952),1694))</f>
        <v>0</v>
      </c>
      <c r="H1952" s="54" t="str">
        <f>IF(OR(COUNT(C1952:E1952)&lt;&gt;3,ISBLANK(B1952)),"",SUM(F1952:G1952))</f>
        <v/>
      </c>
    </row>
    <row r="1953" spans="6:8" ht="17.25" x14ac:dyDescent="0.3">
      <c r="F1953" s="41">
        <f>MAX(IF($B1953="No",0,MIN((0.75*D1953),1694)),MIN(D1953,(0.75*$C1953),1694))</f>
        <v>0</v>
      </c>
      <c r="G1953" s="41">
        <f>MAX(IF($B1953="No",0,MIN((0.75*E1953),1694)),MIN(E1953,(0.75*$C1953),1694))</f>
        <v>0</v>
      </c>
      <c r="H1953" s="54" t="str">
        <f>IF(OR(COUNT(C1953:E1953)&lt;&gt;3,ISBLANK(B1953)),"",SUM(F1953:G1953))</f>
        <v/>
      </c>
    </row>
    <row r="1954" spans="6:8" ht="17.25" x14ac:dyDescent="0.3">
      <c r="F1954" s="41">
        <f>MAX(IF($B1954="No",0,MIN((0.75*D1954),1694)),MIN(D1954,(0.75*$C1954),1694))</f>
        <v>0</v>
      </c>
      <c r="G1954" s="41">
        <f>MAX(IF($B1954="No",0,MIN((0.75*E1954),1694)),MIN(E1954,(0.75*$C1954),1694))</f>
        <v>0</v>
      </c>
      <c r="H1954" s="54" t="str">
        <f>IF(OR(COUNT(C1954:E1954)&lt;&gt;3,ISBLANK(B1954)),"",SUM(F1954:G1954))</f>
        <v/>
      </c>
    </row>
    <row r="1955" spans="6:8" ht="17.25" x14ac:dyDescent="0.3">
      <c r="F1955" s="41">
        <f>MAX(IF($B1955="No",0,MIN((0.75*D1955),1694)),MIN(D1955,(0.75*$C1955),1694))</f>
        <v>0</v>
      </c>
      <c r="G1955" s="41">
        <f>MAX(IF($B1955="No",0,MIN((0.75*E1955),1694)),MIN(E1955,(0.75*$C1955),1694))</f>
        <v>0</v>
      </c>
      <c r="H1955" s="54" t="str">
        <f>IF(OR(COUNT(C1955:E1955)&lt;&gt;3,ISBLANK(B1955)),"",SUM(F1955:G1955))</f>
        <v/>
      </c>
    </row>
    <row r="1956" spans="6:8" ht="17.25" x14ac:dyDescent="0.3">
      <c r="F1956" s="41">
        <f>MAX(IF($B1956="No",0,MIN((0.75*D1956),1694)),MIN(D1956,(0.75*$C1956),1694))</f>
        <v>0</v>
      </c>
      <c r="G1956" s="41">
        <f>MAX(IF($B1956="No",0,MIN((0.75*E1956),1694)),MIN(E1956,(0.75*$C1956),1694))</f>
        <v>0</v>
      </c>
      <c r="H1956" s="54" t="str">
        <f>IF(OR(COUNT(C1956:E1956)&lt;&gt;3,ISBLANK(B1956)),"",SUM(F1956:G1956))</f>
        <v/>
      </c>
    </row>
    <row r="1957" spans="6:8" ht="17.25" x14ac:dyDescent="0.3">
      <c r="F1957" s="41">
        <f>MAX(IF($B1957="No",0,MIN((0.75*D1957),1694)),MIN(D1957,(0.75*$C1957),1694))</f>
        <v>0</v>
      </c>
      <c r="G1957" s="41">
        <f>MAX(IF($B1957="No",0,MIN((0.75*E1957),1694)),MIN(E1957,(0.75*$C1957),1694))</f>
        <v>0</v>
      </c>
      <c r="H1957" s="54" t="str">
        <f>IF(OR(COUNT(C1957:E1957)&lt;&gt;3,ISBLANK(B1957)),"",SUM(F1957:G1957))</f>
        <v/>
      </c>
    </row>
    <row r="1958" spans="6:8" ht="17.25" x14ac:dyDescent="0.3">
      <c r="F1958" s="41">
        <f>MAX(IF($B1958="No",0,MIN((0.75*D1958),1694)),MIN(D1958,(0.75*$C1958),1694))</f>
        <v>0</v>
      </c>
      <c r="G1958" s="41">
        <f>MAX(IF($B1958="No",0,MIN((0.75*E1958),1694)),MIN(E1958,(0.75*$C1958),1694))</f>
        <v>0</v>
      </c>
      <c r="H1958" s="54" t="str">
        <f>IF(OR(COUNT(C1958:E1958)&lt;&gt;3,ISBLANK(B1958)),"",SUM(F1958:G1958))</f>
        <v/>
      </c>
    </row>
    <row r="1959" spans="6:8" ht="17.25" x14ac:dyDescent="0.3">
      <c r="F1959" s="41">
        <f>MAX(IF($B1959="No",0,MIN((0.75*D1959),1694)),MIN(D1959,(0.75*$C1959),1694))</f>
        <v>0</v>
      </c>
      <c r="G1959" s="41">
        <f>MAX(IF($B1959="No",0,MIN((0.75*E1959),1694)),MIN(E1959,(0.75*$C1959),1694))</f>
        <v>0</v>
      </c>
      <c r="H1959" s="54" t="str">
        <f>IF(OR(COUNT(C1959:E1959)&lt;&gt;3,ISBLANK(B1959)),"",SUM(F1959:G1959))</f>
        <v/>
      </c>
    </row>
    <row r="1960" spans="6:8" ht="17.25" x14ac:dyDescent="0.3">
      <c r="F1960" s="41">
        <f>MAX(IF($B1960="No",0,MIN((0.75*D1960),1694)),MIN(D1960,(0.75*$C1960),1694))</f>
        <v>0</v>
      </c>
      <c r="G1960" s="41">
        <f>MAX(IF($B1960="No",0,MIN((0.75*E1960),1694)),MIN(E1960,(0.75*$C1960),1694))</f>
        <v>0</v>
      </c>
      <c r="H1960" s="54" t="str">
        <f>IF(OR(COUNT(C1960:E1960)&lt;&gt;3,ISBLANK(B1960)),"",SUM(F1960:G1960))</f>
        <v/>
      </c>
    </row>
    <row r="1961" spans="6:8" ht="17.25" x14ac:dyDescent="0.3">
      <c r="F1961" s="41">
        <f>MAX(IF($B1961="No",0,MIN((0.75*D1961),1694)),MIN(D1961,(0.75*$C1961),1694))</f>
        <v>0</v>
      </c>
      <c r="G1961" s="41">
        <f>MAX(IF($B1961="No",0,MIN((0.75*E1961),1694)),MIN(E1961,(0.75*$C1961),1694))</f>
        <v>0</v>
      </c>
      <c r="H1961" s="54" t="str">
        <f>IF(OR(COUNT(C1961:E1961)&lt;&gt;3,ISBLANK(B1961)),"",SUM(F1961:G1961))</f>
        <v/>
      </c>
    </row>
    <row r="1962" spans="6:8" ht="17.25" x14ac:dyDescent="0.3">
      <c r="F1962" s="41">
        <f>MAX(IF($B1962="No",0,MIN((0.75*D1962),1694)),MIN(D1962,(0.75*$C1962),1694))</f>
        <v>0</v>
      </c>
      <c r="G1962" s="41">
        <f>MAX(IF($B1962="No",0,MIN((0.75*E1962),1694)),MIN(E1962,(0.75*$C1962),1694))</f>
        <v>0</v>
      </c>
      <c r="H1962" s="54" t="str">
        <f>IF(OR(COUNT(C1962:E1962)&lt;&gt;3,ISBLANK(B1962)),"",SUM(F1962:G1962))</f>
        <v/>
      </c>
    </row>
    <row r="1963" spans="6:8" ht="17.25" x14ac:dyDescent="0.3">
      <c r="F1963" s="41">
        <f>MAX(IF($B1963="No",0,MIN((0.75*D1963),1694)),MIN(D1963,(0.75*$C1963),1694))</f>
        <v>0</v>
      </c>
      <c r="G1963" s="41">
        <f>MAX(IF($B1963="No",0,MIN((0.75*E1963),1694)),MIN(E1963,(0.75*$C1963),1694))</f>
        <v>0</v>
      </c>
      <c r="H1963" s="54" t="str">
        <f>IF(OR(COUNT(C1963:E1963)&lt;&gt;3,ISBLANK(B1963)),"",SUM(F1963:G1963))</f>
        <v/>
      </c>
    </row>
    <row r="1964" spans="6:8" ht="17.25" x14ac:dyDescent="0.3">
      <c r="F1964" s="41">
        <f>MAX(IF($B1964="No",0,MIN((0.75*D1964),1694)),MIN(D1964,(0.75*$C1964),1694))</f>
        <v>0</v>
      </c>
      <c r="G1964" s="41">
        <f>MAX(IF($B1964="No",0,MIN((0.75*E1964),1694)),MIN(E1964,(0.75*$C1964),1694))</f>
        <v>0</v>
      </c>
      <c r="H1964" s="54" t="str">
        <f>IF(OR(COUNT(C1964:E1964)&lt;&gt;3,ISBLANK(B1964)),"",SUM(F1964:G1964))</f>
        <v/>
      </c>
    </row>
    <row r="1965" spans="6:8" ht="17.25" x14ac:dyDescent="0.3">
      <c r="F1965" s="41">
        <f>MAX(IF($B1965="No",0,MIN((0.75*D1965),1694)),MIN(D1965,(0.75*$C1965),1694))</f>
        <v>0</v>
      </c>
      <c r="G1965" s="41">
        <f>MAX(IF($B1965="No",0,MIN((0.75*E1965),1694)),MIN(E1965,(0.75*$C1965),1694))</f>
        <v>0</v>
      </c>
      <c r="H1965" s="54" t="str">
        <f>IF(OR(COUNT(C1965:E1965)&lt;&gt;3,ISBLANK(B1965)),"",SUM(F1965:G1965))</f>
        <v/>
      </c>
    </row>
    <row r="1966" spans="6:8" ht="17.25" x14ac:dyDescent="0.3">
      <c r="F1966" s="41">
        <f>MAX(IF($B1966="No",0,MIN((0.75*D1966),1694)),MIN(D1966,(0.75*$C1966),1694))</f>
        <v>0</v>
      </c>
      <c r="G1966" s="41">
        <f>MAX(IF($B1966="No",0,MIN((0.75*E1966),1694)),MIN(E1966,(0.75*$C1966),1694))</f>
        <v>0</v>
      </c>
      <c r="H1966" s="54" t="str">
        <f>IF(OR(COUNT(C1966:E1966)&lt;&gt;3,ISBLANK(B1966)),"",SUM(F1966:G1966))</f>
        <v/>
      </c>
    </row>
    <row r="1967" spans="6:8" ht="17.25" x14ac:dyDescent="0.3">
      <c r="F1967" s="41">
        <f>MAX(IF($B1967="No",0,MIN((0.75*D1967),1694)),MIN(D1967,(0.75*$C1967),1694))</f>
        <v>0</v>
      </c>
      <c r="G1967" s="41">
        <f>MAX(IF($B1967="No",0,MIN((0.75*E1967),1694)),MIN(E1967,(0.75*$C1967),1694))</f>
        <v>0</v>
      </c>
      <c r="H1967" s="54" t="str">
        <f>IF(OR(COUNT(C1967:E1967)&lt;&gt;3,ISBLANK(B1967)),"",SUM(F1967:G1967))</f>
        <v/>
      </c>
    </row>
    <row r="1968" spans="6:8" ht="17.25" x14ac:dyDescent="0.3">
      <c r="F1968" s="41">
        <f>MAX(IF($B1968="No",0,MIN((0.75*D1968),1694)),MIN(D1968,(0.75*$C1968),1694))</f>
        <v>0</v>
      </c>
      <c r="G1968" s="41">
        <f>MAX(IF($B1968="No",0,MIN((0.75*E1968),1694)),MIN(E1968,(0.75*$C1968),1694))</f>
        <v>0</v>
      </c>
      <c r="H1968" s="54" t="str">
        <f>IF(OR(COUNT(C1968:E1968)&lt;&gt;3,ISBLANK(B1968)),"",SUM(F1968:G1968))</f>
        <v/>
      </c>
    </row>
    <row r="1969" spans="6:8" ht="17.25" x14ac:dyDescent="0.3">
      <c r="F1969" s="41">
        <f>MAX(IF($B1969="No",0,MIN((0.75*D1969),1694)),MIN(D1969,(0.75*$C1969),1694))</f>
        <v>0</v>
      </c>
      <c r="G1969" s="41">
        <f>MAX(IF($B1969="No",0,MIN((0.75*E1969),1694)),MIN(E1969,(0.75*$C1969),1694))</f>
        <v>0</v>
      </c>
      <c r="H1969" s="54" t="str">
        <f>IF(OR(COUNT(C1969:E1969)&lt;&gt;3,ISBLANK(B1969)),"",SUM(F1969:G1969))</f>
        <v/>
      </c>
    </row>
    <row r="1970" spans="6:8" ht="17.25" x14ac:dyDescent="0.3">
      <c r="F1970" s="41">
        <f>MAX(IF($B1970="No",0,MIN((0.75*D1970),1694)),MIN(D1970,(0.75*$C1970),1694))</f>
        <v>0</v>
      </c>
      <c r="G1970" s="41">
        <f>MAX(IF($B1970="No",0,MIN((0.75*E1970),1694)),MIN(E1970,(0.75*$C1970),1694))</f>
        <v>0</v>
      </c>
      <c r="H1970" s="54" t="str">
        <f>IF(OR(COUNT(C1970:E1970)&lt;&gt;3,ISBLANK(B1970)),"",SUM(F1970:G1970))</f>
        <v/>
      </c>
    </row>
    <row r="1971" spans="6:8" ht="17.25" x14ac:dyDescent="0.3">
      <c r="F1971" s="41">
        <f>MAX(IF($B1971="No",0,MIN((0.75*D1971),1694)),MIN(D1971,(0.75*$C1971),1694))</f>
        <v>0</v>
      </c>
      <c r="G1971" s="41">
        <f>MAX(IF($B1971="No",0,MIN((0.75*E1971),1694)),MIN(E1971,(0.75*$C1971),1694))</f>
        <v>0</v>
      </c>
      <c r="H1971" s="54" t="str">
        <f>IF(OR(COUNT(C1971:E1971)&lt;&gt;3,ISBLANK(B1971)),"",SUM(F1971:G1971))</f>
        <v/>
      </c>
    </row>
    <row r="1972" spans="6:8" ht="17.25" x14ac:dyDescent="0.3">
      <c r="F1972" s="41">
        <f>MAX(IF($B1972="No",0,MIN((0.75*D1972),1694)),MIN(D1972,(0.75*$C1972),1694))</f>
        <v>0</v>
      </c>
      <c r="G1972" s="41">
        <f>MAX(IF($B1972="No",0,MIN((0.75*E1972),1694)),MIN(E1972,(0.75*$C1972),1694))</f>
        <v>0</v>
      </c>
      <c r="H1972" s="54" t="str">
        <f>IF(OR(COUNT(C1972:E1972)&lt;&gt;3,ISBLANK(B1972)),"",SUM(F1972:G1972))</f>
        <v/>
      </c>
    </row>
    <row r="1973" spans="6:8" ht="17.25" x14ac:dyDescent="0.3">
      <c r="F1973" s="41">
        <f>MAX(IF($B1973="No",0,MIN((0.75*D1973),1694)),MIN(D1973,(0.75*$C1973),1694))</f>
        <v>0</v>
      </c>
      <c r="G1973" s="41">
        <f>MAX(IF($B1973="No",0,MIN((0.75*E1973),1694)),MIN(E1973,(0.75*$C1973),1694))</f>
        <v>0</v>
      </c>
      <c r="H1973" s="54" t="str">
        <f>IF(OR(COUNT(C1973:E1973)&lt;&gt;3,ISBLANK(B1973)),"",SUM(F1973:G1973))</f>
        <v/>
      </c>
    </row>
    <row r="1974" spans="6:8" ht="17.25" x14ac:dyDescent="0.3">
      <c r="F1974" s="41">
        <f>MAX(IF($B1974="No",0,MIN((0.75*D1974),1694)),MIN(D1974,(0.75*$C1974),1694))</f>
        <v>0</v>
      </c>
      <c r="G1974" s="41">
        <f>MAX(IF($B1974="No",0,MIN((0.75*E1974),1694)),MIN(E1974,(0.75*$C1974),1694))</f>
        <v>0</v>
      </c>
      <c r="H1974" s="54" t="str">
        <f>IF(OR(COUNT(C1974:E1974)&lt;&gt;3,ISBLANK(B1974)),"",SUM(F1974:G1974))</f>
        <v/>
      </c>
    </row>
    <row r="1975" spans="6:8" ht="17.25" x14ac:dyDescent="0.3">
      <c r="F1975" s="41">
        <f>MAX(IF($B1975="No",0,MIN((0.75*D1975),1694)),MIN(D1975,(0.75*$C1975),1694))</f>
        <v>0</v>
      </c>
      <c r="G1975" s="41">
        <f>MAX(IF($B1975="No",0,MIN((0.75*E1975),1694)),MIN(E1975,(0.75*$C1975),1694))</f>
        <v>0</v>
      </c>
      <c r="H1975" s="54" t="str">
        <f>IF(OR(COUNT(C1975:E1975)&lt;&gt;3,ISBLANK(B1975)),"",SUM(F1975:G1975))</f>
        <v/>
      </c>
    </row>
    <row r="1976" spans="6:8" ht="17.25" x14ac:dyDescent="0.3">
      <c r="F1976" s="41">
        <f>MAX(IF($B1976="No",0,MIN((0.75*D1976),1694)),MIN(D1976,(0.75*$C1976),1694))</f>
        <v>0</v>
      </c>
      <c r="G1976" s="41">
        <f>MAX(IF($B1976="No",0,MIN((0.75*E1976),1694)),MIN(E1976,(0.75*$C1976),1694))</f>
        <v>0</v>
      </c>
      <c r="H1976" s="54" t="str">
        <f>IF(OR(COUNT(C1976:E1976)&lt;&gt;3,ISBLANK(B1976)),"",SUM(F1976:G1976))</f>
        <v/>
      </c>
    </row>
    <row r="1977" spans="6:8" ht="17.25" x14ac:dyDescent="0.3">
      <c r="F1977" s="41">
        <f>MAX(IF($B1977="No",0,MIN((0.75*D1977),1694)),MIN(D1977,(0.75*$C1977),1694))</f>
        <v>0</v>
      </c>
      <c r="G1977" s="41">
        <f>MAX(IF($B1977="No",0,MIN((0.75*E1977),1694)),MIN(E1977,(0.75*$C1977),1694))</f>
        <v>0</v>
      </c>
      <c r="H1977" s="54" t="str">
        <f>IF(OR(COUNT(C1977:E1977)&lt;&gt;3,ISBLANK(B1977)),"",SUM(F1977:G1977))</f>
        <v/>
      </c>
    </row>
    <row r="1978" spans="6:8" ht="17.25" x14ac:dyDescent="0.3">
      <c r="F1978" s="41">
        <f>MAX(IF($B1978="No",0,MIN((0.75*D1978),1694)),MIN(D1978,(0.75*$C1978),1694))</f>
        <v>0</v>
      </c>
      <c r="G1978" s="41">
        <f>MAX(IF($B1978="No",0,MIN((0.75*E1978),1694)),MIN(E1978,(0.75*$C1978),1694))</f>
        <v>0</v>
      </c>
      <c r="H1978" s="54" t="str">
        <f>IF(OR(COUNT(C1978:E1978)&lt;&gt;3,ISBLANK(B1978)),"",SUM(F1978:G1978))</f>
        <v/>
      </c>
    </row>
    <row r="1979" spans="6:8" ht="17.25" x14ac:dyDescent="0.3">
      <c r="F1979" s="41">
        <f>MAX(IF($B1979="No",0,MIN((0.75*D1979),1694)),MIN(D1979,(0.75*$C1979),1694))</f>
        <v>0</v>
      </c>
      <c r="G1979" s="41">
        <f>MAX(IF($B1979="No",0,MIN((0.75*E1979),1694)),MIN(E1979,(0.75*$C1979),1694))</f>
        <v>0</v>
      </c>
      <c r="H1979" s="54" t="str">
        <f>IF(OR(COUNT(C1979:E1979)&lt;&gt;3,ISBLANK(B1979)),"",SUM(F1979:G1979))</f>
        <v/>
      </c>
    </row>
    <row r="1980" spans="6:8" ht="17.25" x14ac:dyDescent="0.3">
      <c r="F1980" s="41">
        <f>MAX(IF($B1980="No",0,MIN((0.75*D1980),1694)),MIN(D1980,(0.75*$C1980),1694))</f>
        <v>0</v>
      </c>
      <c r="G1980" s="41">
        <f>MAX(IF($B1980="No",0,MIN((0.75*E1980),1694)),MIN(E1980,(0.75*$C1980),1694))</f>
        <v>0</v>
      </c>
      <c r="H1980" s="54" t="str">
        <f>IF(OR(COUNT(C1980:E1980)&lt;&gt;3,ISBLANK(B1980)),"",SUM(F1980:G1980))</f>
        <v/>
      </c>
    </row>
    <row r="1981" spans="6:8" ht="17.25" x14ac:dyDescent="0.3">
      <c r="F1981" s="41">
        <f>MAX(IF($B1981="No",0,MIN((0.75*D1981),1694)),MIN(D1981,(0.75*$C1981),1694))</f>
        <v>0</v>
      </c>
      <c r="G1981" s="41">
        <f>MAX(IF($B1981="No",0,MIN((0.75*E1981),1694)),MIN(E1981,(0.75*$C1981),1694))</f>
        <v>0</v>
      </c>
      <c r="H1981" s="54" t="str">
        <f>IF(OR(COUNT(C1981:E1981)&lt;&gt;3,ISBLANK(B1981)),"",SUM(F1981:G1981))</f>
        <v/>
      </c>
    </row>
    <row r="1982" spans="6:8" ht="17.25" x14ac:dyDescent="0.3">
      <c r="F1982" s="41">
        <f>MAX(IF($B1982="No",0,MIN((0.75*D1982),1694)),MIN(D1982,(0.75*$C1982),1694))</f>
        <v>0</v>
      </c>
      <c r="G1982" s="41">
        <f>MAX(IF($B1982="No",0,MIN((0.75*E1982),1694)),MIN(E1982,(0.75*$C1982),1694))</f>
        <v>0</v>
      </c>
      <c r="H1982" s="54" t="str">
        <f>IF(OR(COUNT(C1982:E1982)&lt;&gt;3,ISBLANK(B1982)),"",SUM(F1982:G1982))</f>
        <v/>
      </c>
    </row>
    <row r="1983" spans="6:8" ht="17.25" x14ac:dyDescent="0.3">
      <c r="F1983" s="41">
        <f>MAX(IF($B1983="No",0,MIN((0.75*D1983),1694)),MIN(D1983,(0.75*$C1983),1694))</f>
        <v>0</v>
      </c>
      <c r="G1983" s="41">
        <f>MAX(IF($B1983="No",0,MIN((0.75*E1983),1694)),MIN(E1983,(0.75*$C1983),1694))</f>
        <v>0</v>
      </c>
      <c r="H1983" s="54" t="str">
        <f>IF(OR(COUNT(C1983:E1983)&lt;&gt;3,ISBLANK(B1983)),"",SUM(F1983:G1983))</f>
        <v/>
      </c>
    </row>
    <row r="1984" spans="6:8" ht="17.25" x14ac:dyDescent="0.3">
      <c r="F1984" s="41">
        <f>MAX(IF($B1984="No",0,MIN((0.75*D1984),1694)),MIN(D1984,(0.75*$C1984),1694))</f>
        <v>0</v>
      </c>
      <c r="G1984" s="41">
        <f>MAX(IF($B1984="No",0,MIN((0.75*E1984),1694)),MIN(E1984,(0.75*$C1984),1694))</f>
        <v>0</v>
      </c>
      <c r="H1984" s="54" t="str">
        <f>IF(OR(COUNT(C1984:E1984)&lt;&gt;3,ISBLANK(B1984)),"",SUM(F1984:G1984))</f>
        <v/>
      </c>
    </row>
    <row r="1985" spans="6:8" ht="17.25" x14ac:dyDescent="0.3">
      <c r="F1985" s="41">
        <f>MAX(IF($B1985="No",0,MIN((0.75*D1985),1694)),MIN(D1985,(0.75*$C1985),1694))</f>
        <v>0</v>
      </c>
      <c r="G1985" s="41">
        <f>MAX(IF($B1985="No",0,MIN((0.75*E1985),1694)),MIN(E1985,(0.75*$C1985),1694))</f>
        <v>0</v>
      </c>
      <c r="H1985" s="54" t="str">
        <f>IF(OR(COUNT(C1985:E1985)&lt;&gt;3,ISBLANK(B1985)),"",SUM(F1985:G1985))</f>
        <v/>
      </c>
    </row>
    <row r="1986" spans="6:8" ht="17.25" x14ac:dyDescent="0.3">
      <c r="F1986" s="41">
        <f>MAX(IF($B1986="No",0,MIN((0.75*D1986),1694)),MIN(D1986,(0.75*$C1986),1694))</f>
        <v>0</v>
      </c>
      <c r="G1986" s="41">
        <f>MAX(IF($B1986="No",0,MIN((0.75*E1986),1694)),MIN(E1986,(0.75*$C1986),1694))</f>
        <v>0</v>
      </c>
      <c r="H1986" s="54" t="str">
        <f>IF(OR(COUNT(C1986:E1986)&lt;&gt;3,ISBLANK(B1986)),"",SUM(F1986:G1986))</f>
        <v/>
      </c>
    </row>
    <row r="1987" spans="6:8" ht="17.25" x14ac:dyDescent="0.3">
      <c r="F1987" s="41">
        <f>MAX(IF($B1987="No",0,MIN((0.75*D1987),1694)),MIN(D1987,(0.75*$C1987),1694))</f>
        <v>0</v>
      </c>
      <c r="G1987" s="41">
        <f>MAX(IF($B1987="No",0,MIN((0.75*E1987),1694)),MIN(E1987,(0.75*$C1987),1694))</f>
        <v>0</v>
      </c>
      <c r="H1987" s="54" t="str">
        <f>IF(OR(COUNT(C1987:E1987)&lt;&gt;3,ISBLANK(B1987)),"",SUM(F1987:G1987))</f>
        <v/>
      </c>
    </row>
    <row r="1988" spans="6:8" ht="17.25" x14ac:dyDescent="0.3">
      <c r="F1988" s="41">
        <f>MAX(IF($B1988="No",0,MIN((0.75*D1988),1694)),MIN(D1988,(0.75*$C1988),1694))</f>
        <v>0</v>
      </c>
      <c r="G1988" s="41">
        <f>MAX(IF($B1988="No",0,MIN((0.75*E1988),1694)),MIN(E1988,(0.75*$C1988),1694))</f>
        <v>0</v>
      </c>
      <c r="H1988" s="54" t="str">
        <f>IF(OR(COUNT(C1988:E1988)&lt;&gt;3,ISBLANK(B1988)),"",SUM(F1988:G1988))</f>
        <v/>
      </c>
    </row>
    <row r="1989" spans="6:8" ht="17.25" x14ac:dyDescent="0.3">
      <c r="F1989" s="41">
        <f>MAX(IF($B1989="No",0,MIN((0.75*D1989),1694)),MIN(D1989,(0.75*$C1989),1694))</f>
        <v>0</v>
      </c>
      <c r="G1989" s="41">
        <f>MAX(IF($B1989="No",0,MIN((0.75*E1989),1694)),MIN(E1989,(0.75*$C1989),1694))</f>
        <v>0</v>
      </c>
      <c r="H1989" s="54" t="str">
        <f>IF(OR(COUNT(C1989:E1989)&lt;&gt;3,ISBLANK(B1989)),"",SUM(F1989:G1989))</f>
        <v/>
      </c>
    </row>
    <row r="1990" spans="6:8" ht="17.25" x14ac:dyDescent="0.3">
      <c r="F1990" s="41">
        <f>MAX(IF($B1990="No",0,MIN((0.75*D1990),1694)),MIN(D1990,(0.75*$C1990),1694))</f>
        <v>0</v>
      </c>
      <c r="G1990" s="41">
        <f>MAX(IF($B1990="No",0,MIN((0.75*E1990),1694)),MIN(E1990,(0.75*$C1990),1694))</f>
        <v>0</v>
      </c>
      <c r="H1990" s="54" t="str">
        <f>IF(OR(COUNT(C1990:E1990)&lt;&gt;3,ISBLANK(B1990)),"",SUM(F1990:G1990))</f>
        <v/>
      </c>
    </row>
    <row r="1991" spans="6:8" ht="17.25" x14ac:dyDescent="0.3">
      <c r="F1991" s="41">
        <f>MAX(IF($B1991="No",0,MIN((0.75*D1991),1694)),MIN(D1991,(0.75*$C1991),1694))</f>
        <v>0</v>
      </c>
      <c r="G1991" s="41">
        <f>MAX(IF($B1991="No",0,MIN((0.75*E1991),1694)),MIN(E1991,(0.75*$C1991),1694))</f>
        <v>0</v>
      </c>
      <c r="H1991" s="54" t="str">
        <f>IF(OR(COUNT(C1991:E1991)&lt;&gt;3,ISBLANK(B1991)),"",SUM(F1991:G1991))</f>
        <v/>
      </c>
    </row>
    <row r="1992" spans="6:8" ht="17.25" x14ac:dyDescent="0.3">
      <c r="F1992" s="41">
        <f>MAX(IF($B1992="No",0,MIN((0.75*D1992),1694)),MIN(D1992,(0.75*$C1992),1694))</f>
        <v>0</v>
      </c>
      <c r="G1992" s="41">
        <f>MAX(IF($B1992="No",0,MIN((0.75*E1992),1694)),MIN(E1992,(0.75*$C1992),1694))</f>
        <v>0</v>
      </c>
      <c r="H1992" s="54" t="str">
        <f>IF(OR(COUNT(C1992:E1992)&lt;&gt;3,ISBLANK(B1992)),"",SUM(F1992:G1992))</f>
        <v/>
      </c>
    </row>
    <row r="1993" spans="6:8" ht="17.25" x14ac:dyDescent="0.3">
      <c r="F1993" s="41">
        <f>MAX(IF($B1993="No",0,MIN((0.75*D1993),1694)),MIN(D1993,(0.75*$C1993),1694))</f>
        <v>0</v>
      </c>
      <c r="G1993" s="41">
        <f>MAX(IF($B1993="No",0,MIN((0.75*E1993),1694)),MIN(E1993,(0.75*$C1993),1694))</f>
        <v>0</v>
      </c>
      <c r="H1993" s="54" t="str">
        <f>IF(OR(COUNT(C1993:E1993)&lt;&gt;3,ISBLANK(B1993)),"",SUM(F1993:G1993))</f>
        <v/>
      </c>
    </row>
    <row r="1994" spans="6:8" ht="17.25" x14ac:dyDescent="0.3">
      <c r="F1994" s="41">
        <f>MAX(IF($B1994="No",0,MIN((0.75*D1994),1694)),MIN(D1994,(0.75*$C1994),1694))</f>
        <v>0</v>
      </c>
      <c r="G1994" s="41">
        <f>MAX(IF($B1994="No",0,MIN((0.75*E1994),1694)),MIN(E1994,(0.75*$C1994),1694))</f>
        <v>0</v>
      </c>
      <c r="H1994" s="54" t="str">
        <f>IF(OR(COUNT(C1994:E1994)&lt;&gt;3,ISBLANK(B1994)),"",SUM(F1994:G1994))</f>
        <v/>
      </c>
    </row>
    <row r="1995" spans="6:8" ht="17.25" x14ac:dyDescent="0.3">
      <c r="F1995" s="41">
        <f>MAX(IF($B1995="No",0,MIN((0.75*D1995),1694)),MIN(D1995,(0.75*$C1995),1694))</f>
        <v>0</v>
      </c>
      <c r="G1995" s="41">
        <f>MAX(IF($B1995="No",0,MIN((0.75*E1995),1694)),MIN(E1995,(0.75*$C1995),1694))</f>
        <v>0</v>
      </c>
      <c r="H1995" s="54" t="str">
        <f>IF(OR(COUNT(C1995:E1995)&lt;&gt;3,ISBLANK(B1995)),"",SUM(F1995:G1995))</f>
        <v/>
      </c>
    </row>
    <row r="1996" spans="6:8" ht="17.25" x14ac:dyDescent="0.3">
      <c r="F1996" s="41">
        <f>MAX(IF($B1996="No",0,MIN((0.75*D1996),1694)),MIN(D1996,(0.75*$C1996),1694))</f>
        <v>0</v>
      </c>
      <c r="G1996" s="41">
        <f>MAX(IF($B1996="No",0,MIN((0.75*E1996),1694)),MIN(E1996,(0.75*$C1996),1694))</f>
        <v>0</v>
      </c>
      <c r="H1996" s="54" t="str">
        <f>IF(OR(COUNT(C1996:E1996)&lt;&gt;3,ISBLANK(B1996)),"",SUM(F1996:G1996))</f>
        <v/>
      </c>
    </row>
    <row r="1997" spans="6:8" ht="17.25" x14ac:dyDescent="0.3">
      <c r="F1997" s="41">
        <f>MAX(IF($B1997="No",0,MIN((0.75*D1997),1694)),MIN(D1997,(0.75*$C1997),1694))</f>
        <v>0</v>
      </c>
      <c r="G1997" s="41">
        <f>MAX(IF($B1997="No",0,MIN((0.75*E1997),1694)),MIN(E1997,(0.75*$C1997),1694))</f>
        <v>0</v>
      </c>
      <c r="H1997" s="54" t="str">
        <f>IF(OR(COUNT(C1997:E1997)&lt;&gt;3,ISBLANK(B1997)),"",SUM(F1997:G1997))</f>
        <v/>
      </c>
    </row>
    <row r="1998" spans="6:8" ht="17.25" x14ac:dyDescent="0.3">
      <c r="F1998" s="41">
        <f>MAX(IF($B1998="No",0,MIN((0.75*D1998),1694)),MIN(D1998,(0.75*$C1998),1694))</f>
        <v>0</v>
      </c>
      <c r="G1998" s="41">
        <f>MAX(IF($B1998="No",0,MIN((0.75*E1998),1694)),MIN(E1998,(0.75*$C1998),1694))</f>
        <v>0</v>
      </c>
      <c r="H1998" s="54" t="str">
        <f>IF(OR(COUNT(C1998:E1998)&lt;&gt;3,ISBLANK(B1998)),"",SUM(F1998:G1998))</f>
        <v/>
      </c>
    </row>
    <row r="1999" spans="6:8" ht="17.25" x14ac:dyDescent="0.3">
      <c r="F1999" s="41">
        <f>MAX(IF($B1999="No",0,MIN((0.75*D1999),1694)),MIN(D1999,(0.75*$C1999),1694))</f>
        <v>0</v>
      </c>
      <c r="G1999" s="41">
        <f>MAX(IF($B1999="No",0,MIN((0.75*E1999),1694)),MIN(E1999,(0.75*$C1999),1694))</f>
        <v>0</v>
      </c>
      <c r="H1999" s="54" t="str">
        <f>IF(OR(COUNT(C1999:E1999)&lt;&gt;3,ISBLANK(B1999)),"",SUM(F1999:G1999))</f>
        <v/>
      </c>
    </row>
    <row r="2000" spans="6:8" ht="17.25" x14ac:dyDescent="0.3">
      <c r="F2000" s="41">
        <f>MAX(IF($B2000="No",0,MIN((0.75*D2000),1694)),MIN(D2000,(0.75*$C2000),1694))</f>
        <v>0</v>
      </c>
      <c r="G2000" s="41">
        <f>MAX(IF($B2000="No",0,MIN((0.75*E2000),1694)),MIN(E2000,(0.75*$C2000),1694))</f>
        <v>0</v>
      </c>
      <c r="H2000" s="54" t="str">
        <f>IF(OR(COUNT(C2000:E2000)&lt;&gt;3,ISBLANK(B2000)),"",SUM(F2000:G2000))</f>
        <v/>
      </c>
    </row>
    <row r="2001" spans="6:8" ht="17.25" x14ac:dyDescent="0.3">
      <c r="F2001" s="41">
        <f>MAX(IF($B2001="No",0,MIN((0.75*D2001),1694)),MIN(D2001,(0.75*$C2001),1694))</f>
        <v>0</v>
      </c>
      <c r="G2001" s="41">
        <f>MAX(IF($B2001="No",0,MIN((0.75*E2001),1694)),MIN(E2001,(0.75*$C2001),1694))</f>
        <v>0</v>
      </c>
      <c r="H2001" s="54" t="str">
        <f>IF(OR(COUNT(C2001:E2001)&lt;&gt;3,ISBLANK(B2001)),"",SUM(F2001:G2001))</f>
        <v/>
      </c>
    </row>
    <row r="2002" spans="6:8" ht="17.25" x14ac:dyDescent="0.3">
      <c r="F2002" s="41">
        <f>MAX(IF($B2002="No",0,MIN((0.75*D2002),1694)),MIN(D2002,(0.75*$C2002),1694))</f>
        <v>0</v>
      </c>
      <c r="G2002" s="41">
        <f>MAX(IF($B2002="No",0,MIN((0.75*E2002),1694)),MIN(E2002,(0.75*$C2002),1694))</f>
        <v>0</v>
      </c>
      <c r="H2002" s="54" t="str">
        <f>IF(OR(COUNT(C2002:E2002)&lt;&gt;3,ISBLANK(B2002)),"",SUM(F2002:G2002))</f>
        <v/>
      </c>
    </row>
    <row r="2003" spans="6:8" ht="17.25" x14ac:dyDescent="0.3">
      <c r="F2003" s="41">
        <f>MAX(IF($B2003="No",0,MIN((0.75*D2003),1694)),MIN(D2003,(0.75*$C2003),1694))</f>
        <v>0</v>
      </c>
      <c r="G2003" s="41">
        <f>MAX(IF($B2003="No",0,MIN((0.75*E2003),1694)),MIN(E2003,(0.75*$C2003),1694))</f>
        <v>0</v>
      </c>
      <c r="H2003" s="54" t="str">
        <f>IF(OR(COUNT(C2003:E2003)&lt;&gt;3,ISBLANK(B2003)),"",SUM(F2003:G2003))</f>
        <v/>
      </c>
    </row>
    <row r="2004" spans="6:8" ht="17.25" x14ac:dyDescent="0.3">
      <c r="F2004" s="41">
        <f>MAX(IF($B2004="No",0,MIN((0.75*D2004),1694)),MIN(D2004,(0.75*$C2004),1694))</f>
        <v>0</v>
      </c>
      <c r="G2004" s="41">
        <f>MAX(IF($B2004="No",0,MIN((0.75*E2004),1694)),MIN(E2004,(0.75*$C2004),1694))</f>
        <v>0</v>
      </c>
      <c r="H2004" s="54" t="str">
        <f>IF(OR(COUNT(C2004:E2004)&lt;&gt;3,ISBLANK(B2004)),"",SUM(F2004:G2004))</f>
        <v/>
      </c>
    </row>
    <row r="2005" spans="6:8" ht="17.25" x14ac:dyDescent="0.3">
      <c r="F2005" s="41">
        <f>MAX(IF($B2005="No",0,MIN((0.75*D2005),1694)),MIN(D2005,(0.75*$C2005),1694))</f>
        <v>0</v>
      </c>
      <c r="G2005" s="41">
        <f>MAX(IF($B2005="No",0,MIN((0.75*E2005),1694)),MIN(E2005,(0.75*$C2005),1694))</f>
        <v>0</v>
      </c>
      <c r="H2005" s="54" t="str">
        <f>IF(OR(COUNT(C2005:E2005)&lt;&gt;3,ISBLANK(B2005)),"",SUM(F2005:G2005))</f>
        <v/>
      </c>
    </row>
    <row r="2006" spans="6:8" ht="17.25" x14ac:dyDescent="0.3">
      <c r="F2006" s="41">
        <f>MAX(IF($B2006="No",0,MIN((0.75*D2006),1694)),MIN(D2006,(0.75*$C2006),1694))</f>
        <v>0</v>
      </c>
      <c r="G2006" s="41">
        <f>MAX(IF($B2006="No",0,MIN((0.75*E2006),1694)),MIN(E2006,(0.75*$C2006),1694))</f>
        <v>0</v>
      </c>
      <c r="H2006" s="54" t="str">
        <f>IF(OR(COUNT(C2006:E2006)&lt;&gt;3,ISBLANK(B2006)),"",SUM(F2006:G2006))</f>
        <v/>
      </c>
    </row>
    <row r="2007" spans="6:8" ht="17.25" x14ac:dyDescent="0.3">
      <c r="F2007" s="41">
        <f>MAX(IF($B2007="No",0,MIN((0.75*D2007),1694)),MIN(D2007,(0.75*$C2007),1694))</f>
        <v>0</v>
      </c>
      <c r="G2007" s="41">
        <f>MAX(IF($B2007="No",0,MIN((0.75*E2007),1694)),MIN(E2007,(0.75*$C2007),1694))</f>
        <v>0</v>
      </c>
      <c r="H2007" s="54" t="str">
        <f>IF(OR(COUNT(C2007:E2007)&lt;&gt;3,ISBLANK(B2007)),"",SUM(F2007:G2007))</f>
        <v/>
      </c>
    </row>
    <row r="2008" spans="6:8" ht="17.25" x14ac:dyDescent="0.3">
      <c r="F2008" s="41">
        <f>MAX(IF($B2008="No",0,MIN((0.75*D2008),1694)),MIN(D2008,(0.75*$C2008),1694))</f>
        <v>0</v>
      </c>
      <c r="G2008" s="41">
        <f>MAX(IF($B2008="No",0,MIN((0.75*E2008),1694)),MIN(E2008,(0.75*$C2008),1694))</f>
        <v>0</v>
      </c>
      <c r="H2008" s="54" t="str">
        <f>IF(OR(COUNT(C2008:E2008)&lt;&gt;3,ISBLANK(B2008)),"",SUM(F2008:G2008))</f>
        <v/>
      </c>
    </row>
    <row r="2009" spans="6:8" ht="17.25" x14ac:dyDescent="0.3">
      <c r="F2009" s="41">
        <f>MAX(IF($B2009="No",0,MIN((0.75*D2009),1694)),MIN(D2009,(0.75*$C2009),1694))</f>
        <v>0</v>
      </c>
      <c r="G2009" s="41">
        <f>MAX(IF($B2009="No",0,MIN((0.75*E2009),1694)),MIN(E2009,(0.75*$C2009),1694))</f>
        <v>0</v>
      </c>
      <c r="H2009" s="54" t="str">
        <f>IF(OR(COUNT(C2009:E2009)&lt;&gt;3,ISBLANK(B2009)),"",SUM(F2009:G2009))</f>
        <v/>
      </c>
    </row>
    <row r="2010" spans="6:8" ht="17.25" x14ac:dyDescent="0.3">
      <c r="F2010" s="41">
        <f>MAX(IF($B2010="No",0,MIN((0.75*D2010),1694)),MIN(D2010,(0.75*$C2010),1694))</f>
        <v>0</v>
      </c>
      <c r="G2010" s="41">
        <f>MAX(IF($B2010="No",0,MIN((0.75*E2010),1694)),MIN(E2010,(0.75*$C2010),1694))</f>
        <v>0</v>
      </c>
      <c r="H2010" s="54" t="str">
        <f>IF(OR(COUNT(C2010:E2010)&lt;&gt;3,ISBLANK(B2010)),"",SUM(F2010:G2010))</f>
        <v/>
      </c>
    </row>
    <row r="2011" spans="6:8" ht="17.25" x14ac:dyDescent="0.3">
      <c r="F2011" s="41">
        <f>MAX(IF($B2011="No",0,MIN((0.75*D2011),1694)),MIN(D2011,(0.75*$C2011),1694))</f>
        <v>0</v>
      </c>
      <c r="G2011" s="41">
        <f>MAX(IF($B2011="No",0,MIN((0.75*E2011),1694)),MIN(E2011,(0.75*$C2011),1694))</f>
        <v>0</v>
      </c>
      <c r="H2011" s="54" t="str">
        <f>IF(OR(COUNT(C2011:E2011)&lt;&gt;3,ISBLANK(B2011)),"",SUM(F2011:G2011))</f>
        <v/>
      </c>
    </row>
    <row r="2012" spans="6:8" ht="17.25" x14ac:dyDescent="0.3">
      <c r="F2012" s="41">
        <f>MAX(IF($B2012="No",0,MIN((0.75*D2012),1694)),MIN(D2012,(0.75*$C2012),1694))</f>
        <v>0</v>
      </c>
      <c r="G2012" s="41">
        <f>MAX(IF($B2012="No",0,MIN((0.75*E2012),1694)),MIN(E2012,(0.75*$C2012),1694))</f>
        <v>0</v>
      </c>
      <c r="H2012" s="54" t="str">
        <f>IF(OR(COUNT(C2012:E2012)&lt;&gt;3,ISBLANK(B2012)),"",SUM(F2012:G2012))</f>
        <v/>
      </c>
    </row>
    <row r="2013" spans="6:8" ht="17.25" x14ac:dyDescent="0.3">
      <c r="F2013" s="41">
        <f>MAX(IF($B2013="No",0,MIN((0.75*D2013),1694)),MIN(D2013,(0.75*$C2013),1694))</f>
        <v>0</v>
      </c>
      <c r="G2013" s="41">
        <f>MAX(IF($B2013="No",0,MIN((0.75*E2013),1694)),MIN(E2013,(0.75*$C2013),1694))</f>
        <v>0</v>
      </c>
      <c r="H2013" s="54" t="str">
        <f>IF(OR(COUNT(C2013:E2013)&lt;&gt;3,ISBLANK(B2013)),"",SUM(F2013:G2013))</f>
        <v/>
      </c>
    </row>
    <row r="2014" spans="6:8" ht="17.25" x14ac:dyDescent="0.3">
      <c r="F2014" s="41">
        <f>MAX(IF($B2014="No",0,MIN((0.75*D2014),1694)),MIN(D2014,(0.75*$C2014),1694))</f>
        <v>0</v>
      </c>
      <c r="G2014" s="41">
        <f>MAX(IF($B2014="No",0,MIN((0.75*E2014),1694)),MIN(E2014,(0.75*$C2014),1694))</f>
        <v>0</v>
      </c>
      <c r="H2014" s="54" t="str">
        <f>IF(OR(COUNT(C2014:E2014)&lt;&gt;3,ISBLANK(B2014)),"",SUM(F2014:G2014))</f>
        <v/>
      </c>
    </row>
    <row r="2015" spans="6:8" ht="17.25" x14ac:dyDescent="0.3">
      <c r="F2015" s="41">
        <f>MAX(IF($B2015="No",0,MIN((0.75*D2015),1694)),MIN(D2015,(0.75*$C2015),1694))</f>
        <v>0</v>
      </c>
      <c r="G2015" s="41">
        <f>MAX(IF($B2015="No",0,MIN((0.75*E2015),1694)),MIN(E2015,(0.75*$C2015),1694))</f>
        <v>0</v>
      </c>
      <c r="H2015" s="54" t="str">
        <f>IF(OR(COUNT(C2015:E2015)&lt;&gt;3,ISBLANK(B2015)),"",SUM(F2015:G2015))</f>
        <v/>
      </c>
    </row>
    <row r="2016" spans="6:8" ht="17.25" x14ac:dyDescent="0.3">
      <c r="F2016" s="41">
        <f>MAX(IF($B2016="No",0,MIN((0.75*D2016),1694)),MIN(D2016,(0.75*$C2016),1694))</f>
        <v>0</v>
      </c>
      <c r="G2016" s="41">
        <f>MAX(IF($B2016="No",0,MIN((0.75*E2016),1694)),MIN(E2016,(0.75*$C2016),1694))</f>
        <v>0</v>
      </c>
      <c r="H2016" s="54" t="str">
        <f>IF(OR(COUNT(C2016:E2016)&lt;&gt;3,ISBLANK(B2016)),"",SUM(F2016:G2016))</f>
        <v/>
      </c>
    </row>
    <row r="2017" spans="6:8" ht="17.25" x14ac:dyDescent="0.3">
      <c r="F2017" s="41">
        <f>MAX(IF($B2017="No",0,MIN((0.75*D2017),1694)),MIN(D2017,(0.75*$C2017),1694))</f>
        <v>0</v>
      </c>
      <c r="G2017" s="41">
        <f>MAX(IF($B2017="No",0,MIN((0.75*E2017),1694)),MIN(E2017,(0.75*$C2017),1694))</f>
        <v>0</v>
      </c>
      <c r="H2017" s="54" t="str">
        <f>IF(OR(COUNT(C2017:E2017)&lt;&gt;3,ISBLANK(B2017)),"",SUM(F2017:G2017))</f>
        <v/>
      </c>
    </row>
    <row r="2018" spans="6:8" ht="17.25" x14ac:dyDescent="0.3">
      <c r="F2018" s="41">
        <f>MAX(IF($B2018="No",0,MIN((0.75*D2018),1694)),MIN(D2018,(0.75*$C2018),1694))</f>
        <v>0</v>
      </c>
      <c r="G2018" s="41">
        <f>MAX(IF($B2018="No",0,MIN((0.75*E2018),1694)),MIN(E2018,(0.75*$C2018),1694))</f>
        <v>0</v>
      </c>
      <c r="H2018" s="54" t="str">
        <f>IF(OR(COUNT(C2018:E2018)&lt;&gt;3,ISBLANK(B2018)),"",SUM(F2018:G2018))</f>
        <v/>
      </c>
    </row>
    <row r="2019" spans="6:8" ht="17.25" x14ac:dyDescent="0.3">
      <c r="F2019" s="41">
        <f>MAX(IF($B2019="No",0,MIN((0.75*D2019),1694)),MIN(D2019,(0.75*$C2019),1694))</f>
        <v>0</v>
      </c>
      <c r="G2019" s="41">
        <f>MAX(IF($B2019="No",0,MIN((0.75*E2019),1694)),MIN(E2019,(0.75*$C2019),1694))</f>
        <v>0</v>
      </c>
      <c r="H2019" s="54" t="str">
        <f>IF(OR(COUNT(C2019:E2019)&lt;&gt;3,ISBLANK(B2019)),"",SUM(F2019:G2019))</f>
        <v/>
      </c>
    </row>
    <row r="2020" spans="6:8" ht="17.25" x14ac:dyDescent="0.3">
      <c r="F2020" s="41">
        <f>MAX(IF($B2020="No",0,MIN((0.75*D2020),1694)),MIN(D2020,(0.75*$C2020),1694))</f>
        <v>0</v>
      </c>
      <c r="G2020" s="41">
        <f>MAX(IF($B2020="No",0,MIN((0.75*E2020),1694)),MIN(E2020,(0.75*$C2020),1694))</f>
        <v>0</v>
      </c>
      <c r="H2020" s="54" t="str">
        <f>IF(OR(COUNT(C2020:E2020)&lt;&gt;3,ISBLANK(B2020)),"",SUM(F2020:G2020))</f>
        <v/>
      </c>
    </row>
    <row r="2021" spans="6:8" ht="17.25" x14ac:dyDescent="0.3">
      <c r="F2021" s="41">
        <f>MAX(IF($B2021="No",0,MIN((0.75*D2021),1694)),MIN(D2021,(0.75*$C2021),1694))</f>
        <v>0</v>
      </c>
      <c r="G2021" s="41">
        <f>MAX(IF($B2021="No",0,MIN((0.75*E2021),1694)),MIN(E2021,(0.75*$C2021),1694))</f>
        <v>0</v>
      </c>
      <c r="H2021" s="54" t="str">
        <f>IF(OR(COUNT(C2021:E2021)&lt;&gt;3,ISBLANK(B2021)),"",SUM(F2021:G2021))</f>
        <v/>
      </c>
    </row>
    <row r="2022" spans="6:8" ht="17.25" x14ac:dyDescent="0.3">
      <c r="F2022" s="41">
        <f>MAX(IF($B2022="No",0,MIN((0.75*D2022),1694)),MIN(D2022,(0.75*$C2022),1694))</f>
        <v>0</v>
      </c>
      <c r="G2022" s="41">
        <f>MAX(IF($B2022="No",0,MIN((0.75*E2022),1694)),MIN(E2022,(0.75*$C2022),1694))</f>
        <v>0</v>
      </c>
      <c r="H2022" s="54" t="str">
        <f>IF(OR(COUNT(C2022:E2022)&lt;&gt;3,ISBLANK(B2022)),"",SUM(F2022:G2022))</f>
        <v/>
      </c>
    </row>
    <row r="2023" spans="6:8" ht="17.25" x14ac:dyDescent="0.3">
      <c r="F2023" s="41">
        <f>MAX(IF($B2023="No",0,MIN((0.75*D2023),1694)),MIN(D2023,(0.75*$C2023),1694))</f>
        <v>0</v>
      </c>
      <c r="G2023" s="41">
        <f>MAX(IF($B2023="No",0,MIN((0.75*E2023),1694)),MIN(E2023,(0.75*$C2023),1694))</f>
        <v>0</v>
      </c>
      <c r="H2023" s="54" t="str">
        <f>IF(OR(COUNT(C2023:E2023)&lt;&gt;3,ISBLANK(B2023)),"",SUM(F2023:G2023))</f>
        <v/>
      </c>
    </row>
    <row r="2024" spans="6:8" ht="17.25" x14ac:dyDescent="0.3">
      <c r="F2024" s="41">
        <f>MAX(IF($B2024="No",0,MIN((0.75*D2024),1694)),MIN(D2024,(0.75*$C2024),1694))</f>
        <v>0</v>
      </c>
      <c r="G2024" s="41">
        <f>MAX(IF($B2024="No",0,MIN((0.75*E2024),1694)),MIN(E2024,(0.75*$C2024),1694))</f>
        <v>0</v>
      </c>
      <c r="H2024" s="54" t="str">
        <f>IF(OR(COUNT(C2024:E2024)&lt;&gt;3,ISBLANK(B2024)),"",SUM(F2024:G2024))</f>
        <v/>
      </c>
    </row>
    <row r="2025" spans="6:8" ht="17.25" x14ac:dyDescent="0.3">
      <c r="F2025" s="41">
        <f>MAX(IF($B2025="No",0,MIN((0.75*D2025),1694)),MIN(D2025,(0.75*$C2025),1694))</f>
        <v>0</v>
      </c>
      <c r="G2025" s="41">
        <f>MAX(IF($B2025="No",0,MIN((0.75*E2025),1694)),MIN(E2025,(0.75*$C2025),1694))</f>
        <v>0</v>
      </c>
      <c r="H2025" s="54" t="str">
        <f>IF(OR(COUNT(C2025:E2025)&lt;&gt;3,ISBLANK(B2025)),"",SUM(F2025:G2025))</f>
        <v/>
      </c>
    </row>
    <row r="2026" spans="6:8" ht="17.25" x14ac:dyDescent="0.3">
      <c r="F2026" s="41">
        <f>MAX(IF($B2026="No",0,MIN((0.75*D2026),1694)),MIN(D2026,(0.75*$C2026),1694))</f>
        <v>0</v>
      </c>
      <c r="G2026" s="41">
        <f>MAX(IF($B2026="No",0,MIN((0.75*E2026),1694)),MIN(E2026,(0.75*$C2026),1694))</f>
        <v>0</v>
      </c>
      <c r="H2026" s="54" t="str">
        <f>IF(OR(COUNT(C2026:E2026)&lt;&gt;3,ISBLANK(B2026)),"",SUM(F2026:G2026))</f>
        <v/>
      </c>
    </row>
    <row r="2027" spans="6:8" ht="17.25" x14ac:dyDescent="0.3">
      <c r="F2027" s="41">
        <f>MAX(IF($B2027="No",0,MIN((0.75*D2027),1694)),MIN(D2027,(0.75*$C2027),1694))</f>
        <v>0</v>
      </c>
      <c r="G2027" s="41">
        <f>MAX(IF($B2027="No",0,MIN((0.75*E2027),1694)),MIN(E2027,(0.75*$C2027),1694))</f>
        <v>0</v>
      </c>
      <c r="H2027" s="54" t="str">
        <f>IF(OR(COUNT(C2027:E2027)&lt;&gt;3,ISBLANK(B2027)),"",SUM(F2027:G2027))</f>
        <v/>
      </c>
    </row>
    <row r="2028" spans="6:8" ht="17.25" x14ac:dyDescent="0.3">
      <c r="F2028" s="41">
        <f>MAX(IF($B2028="No",0,MIN((0.75*D2028),1694)),MIN(D2028,(0.75*$C2028),1694))</f>
        <v>0</v>
      </c>
      <c r="G2028" s="41">
        <f>MAX(IF($B2028="No",0,MIN((0.75*E2028),1694)),MIN(E2028,(0.75*$C2028),1694))</f>
        <v>0</v>
      </c>
      <c r="H2028" s="54" t="str">
        <f>IF(OR(COUNT(C2028:E2028)&lt;&gt;3,ISBLANK(B2028)),"",SUM(F2028:G2028))</f>
        <v/>
      </c>
    </row>
    <row r="2029" spans="6:8" ht="17.25" x14ac:dyDescent="0.3">
      <c r="F2029" s="41">
        <f>MAX(IF($B2029="No",0,MIN((0.75*D2029),1694)),MIN(D2029,(0.75*$C2029),1694))</f>
        <v>0</v>
      </c>
      <c r="G2029" s="41">
        <f>MAX(IF($B2029="No",0,MIN((0.75*E2029),1694)),MIN(E2029,(0.75*$C2029),1694))</f>
        <v>0</v>
      </c>
      <c r="H2029" s="54" t="str">
        <f>IF(OR(COUNT(C2029:E2029)&lt;&gt;3,ISBLANK(B2029)),"",SUM(F2029:G2029))</f>
        <v/>
      </c>
    </row>
    <row r="2030" spans="6:8" ht="17.25" x14ac:dyDescent="0.3">
      <c r="F2030" s="41">
        <f>MAX(IF($B2030="No",0,MIN((0.75*D2030),1694)),MIN(D2030,(0.75*$C2030),1694))</f>
        <v>0</v>
      </c>
      <c r="G2030" s="41">
        <f>MAX(IF($B2030="No",0,MIN((0.75*E2030),1694)),MIN(E2030,(0.75*$C2030),1694))</f>
        <v>0</v>
      </c>
      <c r="H2030" s="54" t="str">
        <f>IF(OR(COUNT(C2030:E2030)&lt;&gt;3,ISBLANK(B2030)),"",SUM(F2030:G2030))</f>
        <v/>
      </c>
    </row>
    <row r="2031" spans="6:8" ht="17.25" x14ac:dyDescent="0.3">
      <c r="F2031" s="41">
        <f>MAX(IF($B2031="No",0,MIN((0.75*D2031),1694)),MIN(D2031,(0.75*$C2031),1694))</f>
        <v>0</v>
      </c>
      <c r="G2031" s="41">
        <f>MAX(IF($B2031="No",0,MIN((0.75*E2031),1694)),MIN(E2031,(0.75*$C2031),1694))</f>
        <v>0</v>
      </c>
      <c r="H2031" s="54" t="str">
        <f>IF(OR(COUNT(C2031:E2031)&lt;&gt;3,ISBLANK(B2031)),"",SUM(F2031:G2031))</f>
        <v/>
      </c>
    </row>
    <row r="2032" spans="6:8" ht="17.25" x14ac:dyDescent="0.3">
      <c r="F2032" s="41">
        <f>MAX(IF($B2032="No",0,MIN((0.75*D2032),1694)),MIN(D2032,(0.75*$C2032),1694))</f>
        <v>0</v>
      </c>
      <c r="G2032" s="41">
        <f>MAX(IF($B2032="No",0,MIN((0.75*E2032),1694)),MIN(E2032,(0.75*$C2032),1694))</f>
        <v>0</v>
      </c>
      <c r="H2032" s="54" t="str">
        <f>IF(OR(COUNT(C2032:E2032)&lt;&gt;3,ISBLANK(B2032)),"",SUM(F2032:G2032))</f>
        <v/>
      </c>
    </row>
    <row r="2033" spans="6:8" ht="17.25" x14ac:dyDescent="0.3">
      <c r="F2033" s="41">
        <f>MAX(IF($B2033="No",0,MIN((0.75*D2033),1694)),MIN(D2033,(0.75*$C2033),1694))</f>
        <v>0</v>
      </c>
      <c r="G2033" s="41">
        <f>MAX(IF($B2033="No",0,MIN((0.75*E2033),1694)),MIN(E2033,(0.75*$C2033),1694))</f>
        <v>0</v>
      </c>
      <c r="H2033" s="54" t="str">
        <f>IF(OR(COUNT(C2033:E2033)&lt;&gt;3,ISBLANK(B2033)),"",SUM(F2033:G2033))</f>
        <v/>
      </c>
    </row>
    <row r="2034" spans="6:8" ht="17.25" x14ac:dyDescent="0.3">
      <c r="F2034" s="41">
        <f>MAX(IF($B2034="No",0,MIN((0.75*D2034),1694)),MIN(D2034,(0.75*$C2034),1694))</f>
        <v>0</v>
      </c>
      <c r="G2034" s="41">
        <f>MAX(IF($B2034="No",0,MIN((0.75*E2034),1694)),MIN(E2034,(0.75*$C2034),1694))</f>
        <v>0</v>
      </c>
      <c r="H2034" s="54" t="str">
        <f>IF(OR(COUNT(C2034:E2034)&lt;&gt;3,ISBLANK(B2034)),"",SUM(F2034:G2034))</f>
        <v/>
      </c>
    </row>
    <row r="2035" spans="6:8" ht="17.25" x14ac:dyDescent="0.3">
      <c r="F2035" s="41">
        <f>MAX(IF($B2035="No",0,MIN((0.75*D2035),1694)),MIN(D2035,(0.75*$C2035),1694))</f>
        <v>0</v>
      </c>
      <c r="G2035" s="41">
        <f>MAX(IF($B2035="No",0,MIN((0.75*E2035),1694)),MIN(E2035,(0.75*$C2035),1694))</f>
        <v>0</v>
      </c>
      <c r="H2035" s="54" t="str">
        <f>IF(OR(COUNT(C2035:E2035)&lt;&gt;3,ISBLANK(B2035)),"",SUM(F2035:G2035))</f>
        <v/>
      </c>
    </row>
    <row r="2036" spans="6:8" ht="17.25" x14ac:dyDescent="0.3">
      <c r="F2036" s="41">
        <f>MAX(IF($B2036="No",0,MIN((0.75*D2036),1694)),MIN(D2036,(0.75*$C2036),1694))</f>
        <v>0</v>
      </c>
      <c r="G2036" s="41">
        <f>MAX(IF($B2036="No",0,MIN((0.75*E2036),1694)),MIN(E2036,(0.75*$C2036),1694))</f>
        <v>0</v>
      </c>
      <c r="H2036" s="54" t="str">
        <f>IF(OR(COUNT(C2036:E2036)&lt;&gt;3,ISBLANK(B2036)),"",SUM(F2036:G2036))</f>
        <v/>
      </c>
    </row>
    <row r="2037" spans="6:8" ht="17.25" x14ac:dyDescent="0.3">
      <c r="F2037" s="41">
        <f>MAX(IF($B2037="No",0,MIN((0.75*D2037),1694)),MIN(D2037,(0.75*$C2037),1694))</f>
        <v>0</v>
      </c>
      <c r="G2037" s="41">
        <f>MAX(IF($B2037="No",0,MIN((0.75*E2037),1694)),MIN(E2037,(0.75*$C2037),1694))</f>
        <v>0</v>
      </c>
      <c r="H2037" s="54" t="str">
        <f>IF(OR(COUNT(C2037:E2037)&lt;&gt;3,ISBLANK(B2037)),"",SUM(F2037:G2037))</f>
        <v/>
      </c>
    </row>
    <row r="2038" spans="6:8" ht="17.25" x14ac:dyDescent="0.3">
      <c r="F2038" s="41">
        <f>MAX(IF($B2038="No",0,MIN((0.75*D2038),1694)),MIN(D2038,(0.75*$C2038),1694))</f>
        <v>0</v>
      </c>
      <c r="G2038" s="41">
        <f>MAX(IF($B2038="No",0,MIN((0.75*E2038),1694)),MIN(E2038,(0.75*$C2038),1694))</f>
        <v>0</v>
      </c>
      <c r="H2038" s="54" t="str">
        <f>IF(OR(COUNT(C2038:E2038)&lt;&gt;3,ISBLANK(B2038)),"",SUM(F2038:G2038))</f>
        <v/>
      </c>
    </row>
    <row r="2039" spans="6:8" ht="17.25" x14ac:dyDescent="0.3">
      <c r="F2039" s="41">
        <f>MAX(IF($B2039="No",0,MIN((0.75*D2039),1694)),MIN(D2039,(0.75*$C2039),1694))</f>
        <v>0</v>
      </c>
      <c r="G2039" s="41">
        <f>MAX(IF($B2039="No",0,MIN((0.75*E2039),1694)),MIN(E2039,(0.75*$C2039),1694))</f>
        <v>0</v>
      </c>
      <c r="H2039" s="54" t="str">
        <f>IF(OR(COUNT(C2039:E2039)&lt;&gt;3,ISBLANK(B2039)),"",SUM(F2039:G2039))</f>
        <v/>
      </c>
    </row>
    <row r="2040" spans="6:8" ht="17.25" x14ac:dyDescent="0.3">
      <c r="F2040" s="41">
        <f>MAX(IF($B2040="No",0,MIN((0.75*D2040),1694)),MIN(D2040,(0.75*$C2040),1694))</f>
        <v>0</v>
      </c>
      <c r="G2040" s="41">
        <f>MAX(IF($B2040="No",0,MIN((0.75*E2040),1694)),MIN(E2040,(0.75*$C2040),1694))</f>
        <v>0</v>
      </c>
      <c r="H2040" s="54" t="str">
        <f>IF(OR(COUNT(C2040:E2040)&lt;&gt;3,ISBLANK(B2040)),"",SUM(F2040:G2040))</f>
        <v/>
      </c>
    </row>
    <row r="2041" spans="6:8" ht="17.25" x14ac:dyDescent="0.3">
      <c r="F2041" s="41">
        <f>MAX(IF($B2041="No",0,MIN((0.75*D2041),1694)),MIN(D2041,(0.75*$C2041),1694))</f>
        <v>0</v>
      </c>
      <c r="G2041" s="41">
        <f>MAX(IF($B2041="No",0,MIN((0.75*E2041),1694)),MIN(E2041,(0.75*$C2041),1694))</f>
        <v>0</v>
      </c>
      <c r="H2041" s="54" t="str">
        <f>IF(OR(COUNT(C2041:E2041)&lt;&gt;3,ISBLANK(B2041)),"",SUM(F2041:G2041))</f>
        <v/>
      </c>
    </row>
    <row r="2042" spans="6:8" ht="17.25" x14ac:dyDescent="0.3">
      <c r="F2042" s="41">
        <f>MAX(IF($B2042="No",0,MIN((0.75*D2042),1694)),MIN(D2042,(0.75*$C2042),1694))</f>
        <v>0</v>
      </c>
      <c r="G2042" s="41">
        <f>MAX(IF($B2042="No",0,MIN((0.75*E2042),1694)),MIN(E2042,(0.75*$C2042),1694))</f>
        <v>0</v>
      </c>
      <c r="H2042" s="54" t="str">
        <f>IF(OR(COUNT(C2042:E2042)&lt;&gt;3,ISBLANK(B2042)),"",SUM(F2042:G2042))</f>
        <v/>
      </c>
    </row>
    <row r="2043" spans="6:8" ht="17.25" x14ac:dyDescent="0.3">
      <c r="F2043" s="41">
        <f>MAX(IF($B2043="No",0,MIN((0.75*D2043),1694)),MIN(D2043,(0.75*$C2043),1694))</f>
        <v>0</v>
      </c>
      <c r="G2043" s="41">
        <f>MAX(IF($B2043="No",0,MIN((0.75*E2043),1694)),MIN(E2043,(0.75*$C2043),1694))</f>
        <v>0</v>
      </c>
      <c r="H2043" s="54" t="str">
        <f>IF(OR(COUNT(C2043:E2043)&lt;&gt;3,ISBLANK(B2043)),"",SUM(F2043:G2043))</f>
        <v/>
      </c>
    </row>
    <row r="2044" spans="6:8" ht="17.25" x14ac:dyDescent="0.3">
      <c r="F2044" s="41">
        <f>MAX(IF($B2044="No",0,MIN((0.75*D2044),1694)),MIN(D2044,(0.75*$C2044),1694))</f>
        <v>0</v>
      </c>
      <c r="G2044" s="41">
        <f>MAX(IF($B2044="No",0,MIN((0.75*E2044),1694)),MIN(E2044,(0.75*$C2044),1694))</f>
        <v>0</v>
      </c>
      <c r="H2044" s="54" t="str">
        <f>IF(OR(COUNT(C2044:E2044)&lt;&gt;3,ISBLANK(B2044)),"",SUM(F2044:G2044))</f>
        <v/>
      </c>
    </row>
    <row r="2045" spans="6:8" ht="17.25" x14ac:dyDescent="0.3">
      <c r="F2045" s="41">
        <f>MAX(IF($B2045="No",0,MIN((0.75*D2045),1694)),MIN(D2045,(0.75*$C2045),1694))</f>
        <v>0</v>
      </c>
      <c r="G2045" s="41">
        <f>MAX(IF($B2045="No",0,MIN((0.75*E2045),1694)),MIN(E2045,(0.75*$C2045),1694))</f>
        <v>0</v>
      </c>
      <c r="H2045" s="54" t="str">
        <f>IF(OR(COUNT(C2045:E2045)&lt;&gt;3,ISBLANK(B2045)),"",SUM(F2045:G2045))</f>
        <v/>
      </c>
    </row>
    <row r="2046" spans="6:8" ht="17.25" x14ac:dyDescent="0.3">
      <c r="F2046" s="41">
        <f>MAX(IF($B2046="No",0,MIN((0.75*D2046),1694)),MIN(D2046,(0.75*$C2046),1694))</f>
        <v>0</v>
      </c>
      <c r="G2046" s="41">
        <f>MAX(IF($B2046="No",0,MIN((0.75*E2046),1694)),MIN(E2046,(0.75*$C2046),1694))</f>
        <v>0</v>
      </c>
      <c r="H2046" s="54" t="str">
        <f>IF(OR(COUNT(C2046:E2046)&lt;&gt;3,ISBLANK(B2046)),"",SUM(F2046:G2046))</f>
        <v/>
      </c>
    </row>
    <row r="2047" spans="6:8" ht="17.25" x14ac:dyDescent="0.3">
      <c r="F2047" s="41">
        <f>MAX(IF($B2047="No",0,MIN((0.75*D2047),1694)),MIN(D2047,(0.75*$C2047),1694))</f>
        <v>0</v>
      </c>
      <c r="G2047" s="41">
        <f>MAX(IF($B2047="No",0,MIN((0.75*E2047),1694)),MIN(E2047,(0.75*$C2047),1694))</f>
        <v>0</v>
      </c>
      <c r="H2047" s="54" t="str">
        <f>IF(OR(COUNT(C2047:E2047)&lt;&gt;3,ISBLANK(B2047)),"",SUM(F2047:G2047))</f>
        <v/>
      </c>
    </row>
    <row r="2048" spans="6:8" ht="17.25" x14ac:dyDescent="0.3">
      <c r="F2048" s="41">
        <f>MAX(IF($B2048="No",0,MIN((0.75*D2048),1694)),MIN(D2048,(0.75*$C2048),1694))</f>
        <v>0</v>
      </c>
      <c r="G2048" s="41">
        <f>MAX(IF($B2048="No",0,MIN((0.75*E2048),1694)),MIN(E2048,(0.75*$C2048),1694))</f>
        <v>0</v>
      </c>
      <c r="H2048" s="54" t="str">
        <f>IF(OR(COUNT(C2048:E2048)&lt;&gt;3,ISBLANK(B2048)),"",SUM(F2048:G2048))</f>
        <v/>
      </c>
    </row>
    <row r="2049" spans="6:8" ht="17.25" x14ac:dyDescent="0.3">
      <c r="F2049" s="41">
        <f>MAX(IF($B2049="No",0,MIN((0.75*D2049),1694)),MIN(D2049,(0.75*$C2049),1694))</f>
        <v>0</v>
      </c>
      <c r="G2049" s="41">
        <f>MAX(IF($B2049="No",0,MIN((0.75*E2049),1694)),MIN(E2049,(0.75*$C2049),1694))</f>
        <v>0</v>
      </c>
      <c r="H2049" s="54" t="str">
        <f>IF(OR(COUNT(C2049:E2049)&lt;&gt;3,ISBLANK(B2049)),"",SUM(F2049:G2049))</f>
        <v/>
      </c>
    </row>
    <row r="2050" spans="6:8" ht="17.25" x14ac:dyDescent="0.3">
      <c r="F2050" s="41">
        <f>MAX(IF($B2050="No",0,MIN((0.75*D2050),1694)),MIN(D2050,(0.75*$C2050),1694))</f>
        <v>0</v>
      </c>
      <c r="G2050" s="41">
        <f>MAX(IF($B2050="No",0,MIN((0.75*E2050),1694)),MIN(E2050,(0.75*$C2050),1694))</f>
        <v>0</v>
      </c>
      <c r="H2050" s="54" t="str">
        <f>IF(OR(COUNT(C2050:E2050)&lt;&gt;3,ISBLANK(B2050)),"",SUM(F2050:G2050))</f>
        <v/>
      </c>
    </row>
    <row r="2051" spans="6:8" ht="17.25" x14ac:dyDescent="0.3">
      <c r="F2051" s="41">
        <f>MAX(IF($B2051="No",0,MIN((0.75*D2051),1694)),MIN(D2051,(0.75*$C2051),1694))</f>
        <v>0</v>
      </c>
      <c r="G2051" s="41">
        <f>MAX(IF($B2051="No",0,MIN((0.75*E2051),1694)),MIN(E2051,(0.75*$C2051),1694))</f>
        <v>0</v>
      </c>
      <c r="H2051" s="54" t="str">
        <f>IF(OR(COUNT(C2051:E2051)&lt;&gt;3,ISBLANK(B2051)),"",SUM(F2051:G2051))</f>
        <v/>
      </c>
    </row>
    <row r="2052" spans="6:8" ht="17.25" x14ac:dyDescent="0.3">
      <c r="F2052" s="41">
        <f>MAX(IF($B2052="No",0,MIN((0.75*D2052),1694)),MIN(D2052,(0.75*$C2052),1694))</f>
        <v>0</v>
      </c>
      <c r="G2052" s="41">
        <f>MAX(IF($B2052="No",0,MIN((0.75*E2052),1694)),MIN(E2052,(0.75*$C2052),1694))</f>
        <v>0</v>
      </c>
      <c r="H2052" s="54" t="str">
        <f>IF(OR(COUNT(C2052:E2052)&lt;&gt;3,ISBLANK(B2052)),"",SUM(F2052:G2052))</f>
        <v/>
      </c>
    </row>
    <row r="2053" spans="6:8" ht="17.25" x14ac:dyDescent="0.3">
      <c r="F2053" s="41">
        <f>MAX(IF($B2053="No",0,MIN((0.75*D2053),1694)),MIN(D2053,(0.75*$C2053),1694))</f>
        <v>0</v>
      </c>
      <c r="G2053" s="41">
        <f>MAX(IF($B2053="No",0,MIN((0.75*E2053),1694)),MIN(E2053,(0.75*$C2053),1694))</f>
        <v>0</v>
      </c>
      <c r="H2053" s="54" t="str">
        <f>IF(OR(COUNT(C2053:E2053)&lt;&gt;3,ISBLANK(B2053)),"",SUM(F2053:G2053))</f>
        <v/>
      </c>
    </row>
    <row r="2054" spans="6:8" ht="17.25" x14ac:dyDescent="0.3">
      <c r="F2054" s="41">
        <f>MAX(IF($B2054="No",0,MIN((0.75*D2054),1694)),MIN(D2054,(0.75*$C2054),1694))</f>
        <v>0</v>
      </c>
      <c r="G2054" s="41">
        <f>MAX(IF($B2054="No",0,MIN((0.75*E2054),1694)),MIN(E2054,(0.75*$C2054),1694))</f>
        <v>0</v>
      </c>
      <c r="H2054" s="54" t="str">
        <f>IF(OR(COUNT(C2054:E2054)&lt;&gt;3,ISBLANK(B2054)),"",SUM(F2054:G2054))</f>
        <v/>
      </c>
    </row>
    <row r="2055" spans="6:8" ht="17.25" x14ac:dyDescent="0.3">
      <c r="F2055" s="41">
        <f>MAX(IF($B2055="No",0,MIN((0.75*D2055),1694)),MIN(D2055,(0.75*$C2055),1694))</f>
        <v>0</v>
      </c>
      <c r="G2055" s="41">
        <f>MAX(IF($B2055="No",0,MIN((0.75*E2055),1694)),MIN(E2055,(0.75*$C2055),1694))</f>
        <v>0</v>
      </c>
      <c r="H2055" s="54" t="str">
        <f>IF(OR(COUNT(C2055:E2055)&lt;&gt;3,ISBLANK(B2055)),"",SUM(F2055:G2055))</f>
        <v/>
      </c>
    </row>
    <row r="2056" spans="6:8" ht="17.25" x14ac:dyDescent="0.3">
      <c r="F2056" s="41">
        <f>MAX(IF($B2056="No",0,MIN((0.75*D2056),1694)),MIN(D2056,(0.75*$C2056),1694))</f>
        <v>0</v>
      </c>
      <c r="G2056" s="41">
        <f>MAX(IF($B2056="No",0,MIN((0.75*E2056),1694)),MIN(E2056,(0.75*$C2056),1694))</f>
        <v>0</v>
      </c>
      <c r="H2056" s="54" t="str">
        <f>IF(OR(COUNT(C2056:E2056)&lt;&gt;3,ISBLANK(B2056)),"",SUM(F2056:G2056))</f>
        <v/>
      </c>
    </row>
    <row r="2057" spans="6:8" ht="17.25" x14ac:dyDescent="0.3">
      <c r="F2057" s="41">
        <f>MAX(IF($B2057="No",0,MIN((0.75*D2057),1694)),MIN(D2057,(0.75*$C2057),1694))</f>
        <v>0</v>
      </c>
      <c r="G2057" s="41">
        <f>MAX(IF($B2057="No",0,MIN((0.75*E2057),1694)),MIN(E2057,(0.75*$C2057),1694))</f>
        <v>0</v>
      </c>
      <c r="H2057" s="54" t="str">
        <f>IF(OR(COUNT(C2057:E2057)&lt;&gt;3,ISBLANK(B2057)),"",SUM(F2057:G2057))</f>
        <v/>
      </c>
    </row>
    <row r="2058" spans="6:8" ht="17.25" x14ac:dyDescent="0.3">
      <c r="F2058" s="41">
        <f>MAX(IF($B2058="No",0,MIN((0.75*D2058),1694)),MIN(D2058,(0.75*$C2058),1694))</f>
        <v>0</v>
      </c>
      <c r="G2058" s="41">
        <f>MAX(IF($B2058="No",0,MIN((0.75*E2058),1694)),MIN(E2058,(0.75*$C2058),1694))</f>
        <v>0</v>
      </c>
      <c r="H2058" s="54" t="str">
        <f>IF(OR(COUNT(C2058:E2058)&lt;&gt;3,ISBLANK(B2058)),"",SUM(F2058:G2058))</f>
        <v/>
      </c>
    </row>
    <row r="2059" spans="6:8" ht="17.25" x14ac:dyDescent="0.3">
      <c r="F2059" s="41">
        <f>MAX(IF($B2059="No",0,MIN((0.75*D2059),1694)),MIN(D2059,(0.75*$C2059),1694))</f>
        <v>0</v>
      </c>
      <c r="G2059" s="41">
        <f>MAX(IF($B2059="No",0,MIN((0.75*E2059),1694)),MIN(E2059,(0.75*$C2059),1694))</f>
        <v>0</v>
      </c>
      <c r="H2059" s="54" t="str">
        <f>IF(OR(COUNT(C2059:E2059)&lt;&gt;3,ISBLANK(B2059)),"",SUM(F2059:G2059))</f>
        <v/>
      </c>
    </row>
    <row r="2060" spans="6:8" ht="17.25" x14ac:dyDescent="0.3">
      <c r="F2060" s="41">
        <f>MAX(IF($B2060="No",0,MIN((0.75*D2060),1694)),MIN(D2060,(0.75*$C2060),1694))</f>
        <v>0</v>
      </c>
      <c r="G2060" s="41">
        <f>MAX(IF($B2060="No",0,MIN((0.75*E2060),1694)),MIN(E2060,(0.75*$C2060),1694))</f>
        <v>0</v>
      </c>
      <c r="H2060" s="54" t="str">
        <f>IF(OR(COUNT(C2060:E2060)&lt;&gt;3,ISBLANK(B2060)),"",SUM(F2060:G2060))</f>
        <v/>
      </c>
    </row>
    <row r="2061" spans="6:8" ht="17.25" x14ac:dyDescent="0.3">
      <c r="F2061" s="41">
        <f>MAX(IF($B2061="No",0,MIN((0.75*D2061),1694)),MIN(D2061,(0.75*$C2061),1694))</f>
        <v>0</v>
      </c>
      <c r="G2061" s="41">
        <f>MAX(IF($B2061="No",0,MIN((0.75*E2061),1694)),MIN(E2061,(0.75*$C2061),1694))</f>
        <v>0</v>
      </c>
      <c r="H2061" s="54" t="str">
        <f>IF(OR(COUNT(C2061:E2061)&lt;&gt;3,ISBLANK(B2061)),"",SUM(F2061:G2061))</f>
        <v/>
      </c>
    </row>
    <row r="2062" spans="6:8" ht="17.25" x14ac:dyDescent="0.3">
      <c r="F2062" s="41">
        <f>MAX(IF($B2062="No",0,MIN((0.75*D2062),1694)),MIN(D2062,(0.75*$C2062),1694))</f>
        <v>0</v>
      </c>
      <c r="G2062" s="41">
        <f>MAX(IF($B2062="No",0,MIN((0.75*E2062),1694)),MIN(E2062,(0.75*$C2062),1694))</f>
        <v>0</v>
      </c>
      <c r="H2062" s="54" t="str">
        <f>IF(OR(COUNT(C2062:E2062)&lt;&gt;3,ISBLANK(B2062)),"",SUM(F2062:G2062))</f>
        <v/>
      </c>
    </row>
    <row r="2063" spans="6:8" ht="17.25" x14ac:dyDescent="0.3">
      <c r="F2063" s="41">
        <f>MAX(IF($B2063="No",0,MIN((0.75*D2063),1694)),MIN(D2063,(0.75*$C2063),1694))</f>
        <v>0</v>
      </c>
      <c r="G2063" s="41">
        <f>MAX(IF($B2063="No",0,MIN((0.75*E2063),1694)),MIN(E2063,(0.75*$C2063),1694))</f>
        <v>0</v>
      </c>
      <c r="H2063" s="54" t="str">
        <f>IF(OR(COUNT(C2063:E2063)&lt;&gt;3,ISBLANK(B2063)),"",SUM(F2063:G2063))</f>
        <v/>
      </c>
    </row>
    <row r="2064" spans="6:8" ht="17.25" x14ac:dyDescent="0.3">
      <c r="F2064" s="41">
        <f>MAX(IF($B2064="No",0,MIN((0.75*D2064),1694)),MIN(D2064,(0.75*$C2064),1694))</f>
        <v>0</v>
      </c>
      <c r="G2064" s="41">
        <f>MAX(IF($B2064="No",0,MIN((0.75*E2064),1694)),MIN(E2064,(0.75*$C2064),1694))</f>
        <v>0</v>
      </c>
      <c r="H2064" s="54" t="str">
        <f>IF(OR(COUNT(C2064:E2064)&lt;&gt;3,ISBLANK(B2064)),"",SUM(F2064:G2064))</f>
        <v/>
      </c>
    </row>
    <row r="2065" spans="6:8" ht="17.25" x14ac:dyDescent="0.3">
      <c r="F2065" s="41">
        <f>MAX(IF($B2065="No",0,MIN((0.75*D2065),1694)),MIN(D2065,(0.75*$C2065),1694))</f>
        <v>0</v>
      </c>
      <c r="G2065" s="41">
        <f>MAX(IF($B2065="No",0,MIN((0.75*E2065),1694)),MIN(E2065,(0.75*$C2065),1694))</f>
        <v>0</v>
      </c>
      <c r="H2065" s="54" t="str">
        <f>IF(OR(COUNT(C2065:E2065)&lt;&gt;3,ISBLANK(B2065)),"",SUM(F2065:G2065))</f>
        <v/>
      </c>
    </row>
    <row r="2066" spans="6:8" ht="17.25" x14ac:dyDescent="0.3">
      <c r="F2066" s="41">
        <f>MAX(IF($B2066="No",0,MIN((0.75*D2066),1694)),MIN(D2066,(0.75*$C2066),1694))</f>
        <v>0</v>
      </c>
      <c r="G2066" s="41">
        <f>MAX(IF($B2066="No",0,MIN((0.75*E2066),1694)),MIN(E2066,(0.75*$C2066),1694))</f>
        <v>0</v>
      </c>
      <c r="H2066" s="54" t="str">
        <f>IF(OR(COUNT(C2066:E2066)&lt;&gt;3,ISBLANK(B2066)),"",SUM(F2066:G2066))</f>
        <v/>
      </c>
    </row>
    <row r="2067" spans="6:8" ht="17.25" x14ac:dyDescent="0.3">
      <c r="F2067" s="41">
        <f>MAX(IF($B2067="No",0,MIN((0.75*D2067),1694)),MIN(D2067,(0.75*$C2067),1694))</f>
        <v>0</v>
      </c>
      <c r="G2067" s="41">
        <f>MAX(IF($B2067="No",0,MIN((0.75*E2067),1694)),MIN(E2067,(0.75*$C2067),1694))</f>
        <v>0</v>
      </c>
      <c r="H2067" s="54" t="str">
        <f>IF(OR(COUNT(C2067:E2067)&lt;&gt;3,ISBLANK(B2067)),"",SUM(F2067:G2067))</f>
        <v/>
      </c>
    </row>
    <row r="2068" spans="6:8" ht="17.25" x14ac:dyDescent="0.3">
      <c r="F2068" s="41">
        <f>MAX(IF($B2068="No",0,MIN((0.75*D2068),1694)),MIN(D2068,(0.75*$C2068),1694))</f>
        <v>0</v>
      </c>
      <c r="G2068" s="41">
        <f>MAX(IF($B2068="No",0,MIN((0.75*E2068),1694)),MIN(E2068,(0.75*$C2068),1694))</f>
        <v>0</v>
      </c>
      <c r="H2068" s="54" t="str">
        <f>IF(OR(COUNT(C2068:E2068)&lt;&gt;3,ISBLANK(B2068)),"",SUM(F2068:G2068))</f>
        <v/>
      </c>
    </row>
    <row r="2069" spans="6:8" ht="17.25" x14ac:dyDescent="0.3">
      <c r="F2069" s="41">
        <f>MAX(IF($B2069="No",0,MIN((0.75*D2069),1694)),MIN(D2069,(0.75*$C2069),1694))</f>
        <v>0</v>
      </c>
      <c r="G2069" s="41">
        <f>MAX(IF($B2069="No",0,MIN((0.75*E2069),1694)),MIN(E2069,(0.75*$C2069),1694))</f>
        <v>0</v>
      </c>
      <c r="H2069" s="54" t="str">
        <f>IF(OR(COUNT(C2069:E2069)&lt;&gt;3,ISBLANK(B2069)),"",SUM(F2069:G2069))</f>
        <v/>
      </c>
    </row>
    <row r="2070" spans="6:8" ht="17.25" x14ac:dyDescent="0.3">
      <c r="F2070" s="41">
        <f>MAX(IF($B2070="No",0,MIN((0.75*D2070),1694)),MIN(D2070,(0.75*$C2070),1694))</f>
        <v>0</v>
      </c>
      <c r="G2070" s="41">
        <f>MAX(IF($B2070="No",0,MIN((0.75*E2070),1694)),MIN(E2070,(0.75*$C2070),1694))</f>
        <v>0</v>
      </c>
      <c r="H2070" s="54" t="str">
        <f>IF(OR(COUNT(C2070:E2070)&lt;&gt;3,ISBLANK(B2070)),"",SUM(F2070:G2070))</f>
        <v/>
      </c>
    </row>
    <row r="2071" spans="6:8" ht="17.25" x14ac:dyDescent="0.3">
      <c r="F2071" s="41">
        <f>MAX(IF($B2071="No",0,MIN((0.75*D2071),1694)),MIN(D2071,(0.75*$C2071),1694))</f>
        <v>0</v>
      </c>
      <c r="G2071" s="41">
        <f>MAX(IF($B2071="No",0,MIN((0.75*E2071),1694)),MIN(E2071,(0.75*$C2071),1694))</f>
        <v>0</v>
      </c>
      <c r="H2071" s="54" t="str">
        <f>IF(OR(COUNT(C2071:E2071)&lt;&gt;3,ISBLANK(B2071)),"",SUM(F2071:G2071))</f>
        <v/>
      </c>
    </row>
    <row r="2072" spans="6:8" ht="17.25" x14ac:dyDescent="0.3">
      <c r="F2072" s="41">
        <f>MAX(IF($B2072="No",0,MIN((0.75*D2072),1694)),MIN(D2072,(0.75*$C2072),1694))</f>
        <v>0</v>
      </c>
      <c r="G2072" s="41">
        <f>MAX(IF($B2072="No",0,MIN((0.75*E2072),1694)),MIN(E2072,(0.75*$C2072),1694))</f>
        <v>0</v>
      </c>
      <c r="H2072" s="54" t="str">
        <f>IF(OR(COUNT(C2072:E2072)&lt;&gt;3,ISBLANK(B2072)),"",SUM(F2072:G2072))</f>
        <v/>
      </c>
    </row>
    <row r="2073" spans="6:8" ht="17.25" x14ac:dyDescent="0.3">
      <c r="F2073" s="41">
        <f>MAX(IF($B2073="No",0,MIN((0.75*D2073),1694)),MIN(D2073,(0.75*$C2073),1694))</f>
        <v>0</v>
      </c>
      <c r="G2073" s="41">
        <f>MAX(IF($B2073="No",0,MIN((0.75*E2073),1694)),MIN(E2073,(0.75*$C2073),1694))</f>
        <v>0</v>
      </c>
      <c r="H2073" s="54" t="str">
        <f>IF(OR(COUNT(C2073:E2073)&lt;&gt;3,ISBLANK(B2073)),"",SUM(F2073:G2073))</f>
        <v/>
      </c>
    </row>
    <row r="2074" spans="6:8" ht="17.25" x14ac:dyDescent="0.3">
      <c r="F2074" s="41">
        <f>MAX(IF($B2074="No",0,MIN((0.75*D2074),1694)),MIN(D2074,(0.75*$C2074),1694))</f>
        <v>0</v>
      </c>
      <c r="G2074" s="41">
        <f>MAX(IF($B2074="No",0,MIN((0.75*E2074),1694)),MIN(E2074,(0.75*$C2074),1694))</f>
        <v>0</v>
      </c>
      <c r="H2074" s="54" t="str">
        <f>IF(OR(COUNT(C2074:E2074)&lt;&gt;3,ISBLANK(B2074)),"",SUM(F2074:G2074))</f>
        <v/>
      </c>
    </row>
    <row r="2075" spans="6:8" ht="17.25" x14ac:dyDescent="0.3">
      <c r="F2075" s="41">
        <f>MAX(IF($B2075="No",0,MIN((0.75*D2075),1694)),MIN(D2075,(0.75*$C2075),1694))</f>
        <v>0</v>
      </c>
      <c r="G2075" s="41">
        <f>MAX(IF($B2075="No",0,MIN((0.75*E2075),1694)),MIN(E2075,(0.75*$C2075),1694))</f>
        <v>0</v>
      </c>
      <c r="H2075" s="54" t="str">
        <f>IF(OR(COUNT(C2075:E2075)&lt;&gt;3,ISBLANK(B2075)),"",SUM(F2075:G2075))</f>
        <v/>
      </c>
    </row>
    <row r="2076" spans="6:8" ht="17.25" x14ac:dyDescent="0.3">
      <c r="F2076" s="41">
        <f>MAX(IF($B2076="No",0,MIN((0.75*D2076),1694)),MIN(D2076,(0.75*$C2076),1694))</f>
        <v>0</v>
      </c>
      <c r="G2076" s="41">
        <f>MAX(IF($B2076="No",0,MIN((0.75*E2076),1694)),MIN(E2076,(0.75*$C2076),1694))</f>
        <v>0</v>
      </c>
      <c r="H2076" s="54" t="str">
        <f>IF(OR(COUNT(C2076:E2076)&lt;&gt;3,ISBLANK(B2076)),"",SUM(F2076:G2076))</f>
        <v/>
      </c>
    </row>
    <row r="2077" spans="6:8" ht="17.25" x14ac:dyDescent="0.3">
      <c r="F2077" s="41">
        <f>MAX(IF($B2077="No",0,MIN((0.75*D2077),1694)),MIN(D2077,(0.75*$C2077),1694))</f>
        <v>0</v>
      </c>
      <c r="G2077" s="41">
        <f>MAX(IF($B2077="No",0,MIN((0.75*E2077),1694)),MIN(E2077,(0.75*$C2077),1694))</f>
        <v>0</v>
      </c>
      <c r="H2077" s="54" t="str">
        <f>IF(OR(COUNT(C2077:E2077)&lt;&gt;3,ISBLANK(B2077)),"",SUM(F2077:G2077))</f>
        <v/>
      </c>
    </row>
    <row r="2078" spans="6:8" ht="17.25" x14ac:dyDescent="0.3">
      <c r="F2078" s="41">
        <f>MAX(IF($B2078="No",0,MIN((0.75*D2078),1694)),MIN(D2078,(0.75*$C2078),1694))</f>
        <v>0</v>
      </c>
      <c r="G2078" s="41">
        <f>MAX(IF($B2078="No",0,MIN((0.75*E2078),1694)),MIN(E2078,(0.75*$C2078),1694))</f>
        <v>0</v>
      </c>
      <c r="H2078" s="54" t="str">
        <f>IF(OR(COUNT(C2078:E2078)&lt;&gt;3,ISBLANK(B2078)),"",SUM(F2078:G2078))</f>
        <v/>
      </c>
    </row>
    <row r="2079" spans="6:8" ht="17.25" x14ac:dyDescent="0.3">
      <c r="F2079" s="41">
        <f>MAX(IF($B2079="No",0,MIN((0.75*D2079),1694)),MIN(D2079,(0.75*$C2079),1694))</f>
        <v>0</v>
      </c>
      <c r="G2079" s="41">
        <f>MAX(IF($B2079="No",0,MIN((0.75*E2079),1694)),MIN(E2079,(0.75*$C2079),1694))</f>
        <v>0</v>
      </c>
      <c r="H2079" s="54" t="str">
        <f>IF(OR(COUNT(C2079:E2079)&lt;&gt;3,ISBLANK(B2079)),"",SUM(F2079:G2079))</f>
        <v/>
      </c>
    </row>
    <row r="2080" spans="6:8" ht="17.25" x14ac:dyDescent="0.3">
      <c r="F2080" s="41">
        <f>MAX(IF($B2080="No",0,MIN((0.75*D2080),1694)),MIN(D2080,(0.75*$C2080),1694))</f>
        <v>0</v>
      </c>
      <c r="G2080" s="41">
        <f>MAX(IF($B2080="No",0,MIN((0.75*E2080),1694)),MIN(E2080,(0.75*$C2080),1694))</f>
        <v>0</v>
      </c>
      <c r="H2080" s="54" t="str">
        <f>IF(OR(COUNT(C2080:E2080)&lt;&gt;3,ISBLANK(B2080)),"",SUM(F2080:G2080))</f>
        <v/>
      </c>
    </row>
    <row r="2081" spans="6:8" ht="17.25" x14ac:dyDescent="0.3">
      <c r="F2081" s="41">
        <f>MAX(IF($B2081="No",0,MIN((0.75*D2081),1694)),MIN(D2081,(0.75*$C2081),1694))</f>
        <v>0</v>
      </c>
      <c r="G2081" s="41">
        <f>MAX(IF($B2081="No",0,MIN((0.75*E2081),1694)),MIN(E2081,(0.75*$C2081),1694))</f>
        <v>0</v>
      </c>
      <c r="H2081" s="54" t="str">
        <f>IF(OR(COUNT(C2081:E2081)&lt;&gt;3,ISBLANK(B2081)),"",SUM(F2081:G2081))</f>
        <v/>
      </c>
    </row>
    <row r="2082" spans="6:8" ht="17.25" x14ac:dyDescent="0.3">
      <c r="F2082" s="41">
        <f>MAX(IF($B2082="No",0,MIN((0.75*D2082),1694)),MIN(D2082,(0.75*$C2082),1694))</f>
        <v>0</v>
      </c>
      <c r="G2082" s="41">
        <f>MAX(IF($B2082="No",0,MIN((0.75*E2082),1694)),MIN(E2082,(0.75*$C2082),1694))</f>
        <v>0</v>
      </c>
      <c r="H2082" s="54" t="str">
        <f>IF(OR(COUNT(C2082:E2082)&lt;&gt;3,ISBLANK(B2082)),"",SUM(F2082:G2082))</f>
        <v/>
      </c>
    </row>
    <row r="2083" spans="6:8" ht="17.25" x14ac:dyDescent="0.3">
      <c r="F2083" s="41">
        <f>MAX(IF($B2083="No",0,MIN((0.75*D2083),1694)),MIN(D2083,(0.75*$C2083),1694))</f>
        <v>0</v>
      </c>
      <c r="G2083" s="41">
        <f>MAX(IF($B2083="No",0,MIN((0.75*E2083),1694)),MIN(E2083,(0.75*$C2083),1694))</f>
        <v>0</v>
      </c>
      <c r="H2083" s="54" t="str">
        <f>IF(OR(COUNT(C2083:E2083)&lt;&gt;3,ISBLANK(B2083)),"",SUM(F2083:G2083))</f>
        <v/>
      </c>
    </row>
    <row r="2084" spans="6:8" ht="17.25" x14ac:dyDescent="0.3">
      <c r="F2084" s="41">
        <f>MAX(IF($B2084="No",0,MIN((0.75*D2084),1694)),MIN(D2084,(0.75*$C2084),1694))</f>
        <v>0</v>
      </c>
      <c r="G2084" s="41">
        <f>MAX(IF($B2084="No",0,MIN((0.75*E2084),1694)),MIN(E2084,(0.75*$C2084),1694))</f>
        <v>0</v>
      </c>
      <c r="H2084" s="54" t="str">
        <f>IF(OR(COUNT(C2084:E2084)&lt;&gt;3,ISBLANK(B2084)),"",SUM(F2084:G2084))</f>
        <v/>
      </c>
    </row>
    <row r="2085" spans="6:8" ht="17.25" x14ac:dyDescent="0.3">
      <c r="F2085" s="41">
        <f>MAX(IF($B2085="No",0,MIN((0.75*D2085),1694)),MIN(D2085,(0.75*$C2085),1694))</f>
        <v>0</v>
      </c>
      <c r="G2085" s="41">
        <f>MAX(IF($B2085="No",0,MIN((0.75*E2085),1694)),MIN(E2085,(0.75*$C2085),1694))</f>
        <v>0</v>
      </c>
      <c r="H2085" s="54" t="str">
        <f>IF(OR(COUNT(C2085:E2085)&lt;&gt;3,ISBLANK(B2085)),"",SUM(F2085:G2085))</f>
        <v/>
      </c>
    </row>
    <row r="2086" spans="6:8" ht="17.25" x14ac:dyDescent="0.3">
      <c r="F2086" s="41">
        <f>MAX(IF($B2086="No",0,MIN((0.75*D2086),1694)),MIN(D2086,(0.75*$C2086),1694))</f>
        <v>0</v>
      </c>
      <c r="G2086" s="41">
        <f>MAX(IF($B2086="No",0,MIN((0.75*E2086),1694)),MIN(E2086,(0.75*$C2086),1694))</f>
        <v>0</v>
      </c>
      <c r="H2086" s="54" t="str">
        <f>IF(OR(COUNT(C2086:E2086)&lt;&gt;3,ISBLANK(B2086)),"",SUM(F2086:G2086))</f>
        <v/>
      </c>
    </row>
    <row r="2087" spans="6:8" ht="17.25" x14ac:dyDescent="0.3">
      <c r="F2087" s="41">
        <f>MAX(IF($B2087="No",0,MIN((0.75*D2087),1694)),MIN(D2087,(0.75*$C2087),1694))</f>
        <v>0</v>
      </c>
      <c r="G2087" s="41">
        <f>MAX(IF($B2087="No",0,MIN((0.75*E2087),1694)),MIN(E2087,(0.75*$C2087),1694))</f>
        <v>0</v>
      </c>
      <c r="H2087" s="54" t="str">
        <f>IF(OR(COUNT(C2087:E2087)&lt;&gt;3,ISBLANK(B2087)),"",SUM(F2087:G2087))</f>
        <v/>
      </c>
    </row>
    <row r="2088" spans="6:8" ht="17.25" x14ac:dyDescent="0.3">
      <c r="F2088" s="41">
        <f>MAX(IF($B2088="No",0,MIN((0.75*D2088),1694)),MIN(D2088,(0.75*$C2088),1694))</f>
        <v>0</v>
      </c>
      <c r="G2088" s="41">
        <f>MAX(IF($B2088="No",0,MIN((0.75*E2088),1694)),MIN(E2088,(0.75*$C2088),1694))</f>
        <v>0</v>
      </c>
      <c r="H2088" s="54" t="str">
        <f>IF(OR(COUNT(C2088:E2088)&lt;&gt;3,ISBLANK(B2088)),"",SUM(F2088:G2088))</f>
        <v/>
      </c>
    </row>
    <row r="2089" spans="6:8" ht="17.25" x14ac:dyDescent="0.3">
      <c r="F2089" s="41">
        <f>MAX(IF($B2089="No",0,MIN((0.75*D2089),1694)),MIN(D2089,(0.75*$C2089),1694))</f>
        <v>0</v>
      </c>
      <c r="G2089" s="41">
        <f>MAX(IF($B2089="No",0,MIN((0.75*E2089),1694)),MIN(E2089,(0.75*$C2089),1694))</f>
        <v>0</v>
      </c>
      <c r="H2089" s="54" t="str">
        <f>IF(OR(COUNT(C2089:E2089)&lt;&gt;3,ISBLANK(B2089)),"",SUM(F2089:G2089))</f>
        <v/>
      </c>
    </row>
    <row r="2090" spans="6:8" ht="17.25" x14ac:dyDescent="0.3">
      <c r="F2090" s="41">
        <f>MAX(IF($B2090="No",0,MIN((0.75*D2090),1694)),MIN(D2090,(0.75*$C2090),1694))</f>
        <v>0</v>
      </c>
      <c r="G2090" s="41">
        <f>MAX(IF($B2090="No",0,MIN((0.75*E2090),1694)),MIN(E2090,(0.75*$C2090),1694))</f>
        <v>0</v>
      </c>
      <c r="H2090" s="54" t="str">
        <f>IF(OR(COUNT(C2090:E2090)&lt;&gt;3,ISBLANK(B2090)),"",SUM(F2090:G2090))</f>
        <v/>
      </c>
    </row>
    <row r="2091" spans="6:8" ht="17.25" x14ac:dyDescent="0.3">
      <c r="F2091" s="41">
        <f>MAX(IF($B2091="No",0,MIN((0.75*D2091),1694)),MIN(D2091,(0.75*$C2091),1694))</f>
        <v>0</v>
      </c>
      <c r="G2091" s="41">
        <f>MAX(IF($B2091="No",0,MIN((0.75*E2091),1694)),MIN(E2091,(0.75*$C2091),1694))</f>
        <v>0</v>
      </c>
      <c r="H2091" s="54" t="str">
        <f>IF(OR(COUNT(C2091:E2091)&lt;&gt;3,ISBLANK(B2091)),"",SUM(F2091:G2091))</f>
        <v/>
      </c>
    </row>
    <row r="2092" spans="6:8" ht="17.25" x14ac:dyDescent="0.3">
      <c r="F2092" s="41">
        <f>MAX(IF($B2092="No",0,MIN((0.75*D2092),1694)),MIN(D2092,(0.75*$C2092),1694))</f>
        <v>0</v>
      </c>
      <c r="G2092" s="41">
        <f>MAX(IF($B2092="No",0,MIN((0.75*E2092),1694)),MIN(E2092,(0.75*$C2092),1694))</f>
        <v>0</v>
      </c>
      <c r="H2092" s="54" t="str">
        <f>IF(OR(COUNT(C2092:E2092)&lt;&gt;3,ISBLANK(B2092)),"",SUM(F2092:G2092))</f>
        <v/>
      </c>
    </row>
    <row r="2093" spans="6:8" ht="17.25" x14ac:dyDescent="0.3">
      <c r="F2093" s="41">
        <f>MAX(IF($B2093="No",0,MIN((0.75*D2093),1694)),MIN(D2093,(0.75*$C2093),1694))</f>
        <v>0</v>
      </c>
      <c r="G2093" s="41">
        <f>MAX(IF($B2093="No",0,MIN((0.75*E2093),1694)),MIN(E2093,(0.75*$C2093),1694))</f>
        <v>0</v>
      </c>
      <c r="H2093" s="54" t="str">
        <f>IF(OR(COUNT(C2093:E2093)&lt;&gt;3,ISBLANK(B2093)),"",SUM(F2093:G2093))</f>
        <v/>
      </c>
    </row>
    <row r="2094" spans="6:8" ht="17.25" x14ac:dyDescent="0.3">
      <c r="F2094" s="41">
        <f>MAX(IF($B2094="No",0,MIN((0.75*D2094),1694)),MIN(D2094,(0.75*$C2094),1694))</f>
        <v>0</v>
      </c>
      <c r="G2094" s="41">
        <f>MAX(IF($B2094="No",0,MIN((0.75*E2094),1694)),MIN(E2094,(0.75*$C2094),1694))</f>
        <v>0</v>
      </c>
      <c r="H2094" s="54" t="str">
        <f>IF(OR(COUNT(C2094:E2094)&lt;&gt;3,ISBLANK(B2094)),"",SUM(F2094:G2094))</f>
        <v/>
      </c>
    </row>
    <row r="2095" spans="6:8" ht="17.25" x14ac:dyDescent="0.3">
      <c r="F2095" s="41">
        <f>MAX(IF($B2095="No",0,MIN((0.75*D2095),1694)),MIN(D2095,(0.75*$C2095),1694))</f>
        <v>0</v>
      </c>
      <c r="G2095" s="41">
        <f>MAX(IF($B2095="No",0,MIN((0.75*E2095),1694)),MIN(E2095,(0.75*$C2095),1694))</f>
        <v>0</v>
      </c>
      <c r="H2095" s="54" t="str">
        <f>IF(OR(COUNT(C2095:E2095)&lt;&gt;3,ISBLANK(B2095)),"",SUM(F2095:G2095))</f>
        <v/>
      </c>
    </row>
    <row r="2096" spans="6:8" ht="17.25" x14ac:dyDescent="0.3">
      <c r="F2096" s="41">
        <f>MAX(IF($B2096="No",0,MIN((0.75*D2096),1694)),MIN(D2096,(0.75*$C2096),1694))</f>
        <v>0</v>
      </c>
      <c r="G2096" s="41">
        <f>MAX(IF($B2096="No",0,MIN((0.75*E2096),1694)),MIN(E2096,(0.75*$C2096),1694))</f>
        <v>0</v>
      </c>
      <c r="H2096" s="54" t="str">
        <f>IF(OR(COUNT(C2096:E2096)&lt;&gt;3,ISBLANK(B2096)),"",SUM(F2096:G2096))</f>
        <v/>
      </c>
    </row>
    <row r="2097" spans="6:8" ht="17.25" x14ac:dyDescent="0.3">
      <c r="F2097" s="41">
        <f>MAX(IF($B2097="No",0,MIN((0.75*D2097),1694)),MIN(D2097,(0.75*$C2097),1694))</f>
        <v>0</v>
      </c>
      <c r="G2097" s="41">
        <f>MAX(IF($B2097="No",0,MIN((0.75*E2097),1694)),MIN(E2097,(0.75*$C2097),1694))</f>
        <v>0</v>
      </c>
      <c r="H2097" s="54" t="str">
        <f>IF(OR(COUNT(C2097:E2097)&lt;&gt;3,ISBLANK(B2097)),"",SUM(F2097:G2097))</f>
        <v/>
      </c>
    </row>
    <row r="2098" spans="6:8" ht="17.25" x14ac:dyDescent="0.3">
      <c r="F2098" s="41">
        <f>MAX(IF($B2098="No",0,MIN((0.75*D2098),1694)),MIN(D2098,(0.75*$C2098),1694))</f>
        <v>0</v>
      </c>
      <c r="G2098" s="41">
        <f>MAX(IF($B2098="No",0,MIN((0.75*E2098),1694)),MIN(E2098,(0.75*$C2098),1694))</f>
        <v>0</v>
      </c>
      <c r="H2098" s="54" t="str">
        <f>IF(OR(COUNT(C2098:E2098)&lt;&gt;3,ISBLANK(B2098)),"",SUM(F2098:G2098))</f>
        <v/>
      </c>
    </row>
    <row r="2099" spans="6:8" ht="17.25" x14ac:dyDescent="0.3">
      <c r="F2099" s="41">
        <f>MAX(IF($B2099="No",0,MIN((0.75*D2099),1694)),MIN(D2099,(0.75*$C2099),1694))</f>
        <v>0</v>
      </c>
      <c r="G2099" s="41">
        <f>MAX(IF($B2099="No",0,MIN((0.75*E2099),1694)),MIN(E2099,(0.75*$C2099),1694))</f>
        <v>0</v>
      </c>
      <c r="H2099" s="54" t="str">
        <f>IF(OR(COUNT(C2099:E2099)&lt;&gt;3,ISBLANK(B2099)),"",SUM(F2099:G2099))</f>
        <v/>
      </c>
    </row>
    <row r="2100" spans="6:8" ht="17.25" x14ac:dyDescent="0.3">
      <c r="F2100" s="41">
        <f>MAX(IF($B2100="No",0,MIN((0.75*D2100),1694)),MIN(D2100,(0.75*$C2100),1694))</f>
        <v>0</v>
      </c>
      <c r="G2100" s="41">
        <f>MAX(IF($B2100="No",0,MIN((0.75*E2100),1694)),MIN(E2100,(0.75*$C2100),1694))</f>
        <v>0</v>
      </c>
      <c r="H2100" s="54" t="str">
        <f>IF(OR(COUNT(C2100:E2100)&lt;&gt;3,ISBLANK(B2100)),"",SUM(F2100:G2100))</f>
        <v/>
      </c>
    </row>
    <row r="2101" spans="6:8" ht="17.25" x14ac:dyDescent="0.3">
      <c r="F2101" s="41">
        <f>MAX(IF($B2101="No",0,MIN((0.75*D2101),1694)),MIN(D2101,(0.75*$C2101),1694))</f>
        <v>0</v>
      </c>
      <c r="G2101" s="41">
        <f>MAX(IF($B2101="No",0,MIN((0.75*E2101),1694)),MIN(E2101,(0.75*$C2101),1694))</f>
        <v>0</v>
      </c>
      <c r="H2101" s="54" t="str">
        <f>IF(OR(COUNT(C2101:E2101)&lt;&gt;3,ISBLANK(B2101)),"",SUM(F2101:G2101))</f>
        <v/>
      </c>
    </row>
    <row r="2102" spans="6:8" ht="17.25" x14ac:dyDescent="0.3">
      <c r="F2102" s="41">
        <f>MAX(IF($B2102="No",0,MIN((0.75*D2102),1694)),MIN(D2102,(0.75*$C2102),1694))</f>
        <v>0</v>
      </c>
      <c r="G2102" s="41">
        <f>MAX(IF($B2102="No",0,MIN((0.75*E2102),1694)),MIN(E2102,(0.75*$C2102),1694))</f>
        <v>0</v>
      </c>
      <c r="H2102" s="54" t="str">
        <f>IF(OR(COUNT(C2102:E2102)&lt;&gt;3,ISBLANK(B2102)),"",SUM(F2102:G2102))</f>
        <v/>
      </c>
    </row>
    <row r="2103" spans="6:8" ht="17.25" x14ac:dyDescent="0.3">
      <c r="F2103" s="41">
        <f>MAX(IF($B2103="No",0,MIN((0.75*D2103),1694)),MIN(D2103,(0.75*$C2103),1694))</f>
        <v>0</v>
      </c>
      <c r="G2103" s="41">
        <f>MAX(IF($B2103="No",0,MIN((0.75*E2103),1694)),MIN(E2103,(0.75*$C2103),1694))</f>
        <v>0</v>
      </c>
      <c r="H2103" s="54" t="str">
        <f>IF(OR(COUNT(C2103:E2103)&lt;&gt;3,ISBLANK(B2103)),"",SUM(F2103:G2103))</f>
        <v/>
      </c>
    </row>
    <row r="2104" spans="6:8" ht="17.25" x14ac:dyDescent="0.3">
      <c r="F2104" s="41">
        <f>MAX(IF($B2104="No",0,MIN((0.75*D2104),1694)),MIN(D2104,(0.75*$C2104),1694))</f>
        <v>0</v>
      </c>
      <c r="G2104" s="41">
        <f>MAX(IF($B2104="No",0,MIN((0.75*E2104),1694)),MIN(E2104,(0.75*$C2104),1694))</f>
        <v>0</v>
      </c>
      <c r="H2104" s="54" t="str">
        <f>IF(OR(COUNT(C2104:E2104)&lt;&gt;3,ISBLANK(B2104)),"",SUM(F2104:G2104))</f>
        <v/>
      </c>
    </row>
    <row r="2105" spans="6:8" ht="17.25" x14ac:dyDescent="0.3">
      <c r="F2105" s="41">
        <f>MAX(IF($B2105="No",0,MIN((0.75*D2105),1694)),MIN(D2105,(0.75*$C2105),1694))</f>
        <v>0</v>
      </c>
      <c r="G2105" s="41">
        <f>MAX(IF($B2105="No",0,MIN((0.75*E2105),1694)),MIN(E2105,(0.75*$C2105),1694))</f>
        <v>0</v>
      </c>
      <c r="H2105" s="54" t="str">
        <f>IF(OR(COUNT(C2105:E2105)&lt;&gt;3,ISBLANK(B2105)),"",SUM(F2105:G2105))</f>
        <v/>
      </c>
    </row>
    <row r="2106" spans="6:8" ht="17.25" x14ac:dyDescent="0.3">
      <c r="F2106" s="41">
        <f>MAX(IF($B2106="No",0,MIN((0.75*D2106),1694)),MIN(D2106,(0.75*$C2106),1694))</f>
        <v>0</v>
      </c>
      <c r="G2106" s="41">
        <f>MAX(IF($B2106="No",0,MIN((0.75*E2106),1694)),MIN(E2106,(0.75*$C2106),1694))</f>
        <v>0</v>
      </c>
      <c r="H2106" s="54" t="str">
        <f>IF(OR(COUNT(C2106:E2106)&lt;&gt;3,ISBLANK(B2106)),"",SUM(F2106:G2106))</f>
        <v/>
      </c>
    </row>
    <row r="2107" spans="6:8" ht="17.25" x14ac:dyDescent="0.3">
      <c r="F2107" s="41">
        <f>MAX(IF($B2107="No",0,MIN((0.75*D2107),1694)),MIN(D2107,(0.75*$C2107),1694))</f>
        <v>0</v>
      </c>
      <c r="G2107" s="41">
        <f>MAX(IF($B2107="No",0,MIN((0.75*E2107),1694)),MIN(E2107,(0.75*$C2107),1694))</f>
        <v>0</v>
      </c>
      <c r="H2107" s="54" t="str">
        <f>IF(OR(COUNT(C2107:E2107)&lt;&gt;3,ISBLANK(B2107)),"",SUM(F2107:G2107))</f>
        <v/>
      </c>
    </row>
    <row r="2108" spans="6:8" ht="17.25" x14ac:dyDescent="0.3">
      <c r="F2108" s="41">
        <f>MAX(IF($B2108="No",0,MIN((0.75*D2108),1694)),MIN(D2108,(0.75*$C2108),1694))</f>
        <v>0</v>
      </c>
      <c r="G2108" s="41">
        <f>MAX(IF($B2108="No",0,MIN((0.75*E2108),1694)),MIN(E2108,(0.75*$C2108),1694))</f>
        <v>0</v>
      </c>
      <c r="H2108" s="54" t="str">
        <f>IF(OR(COUNT(C2108:E2108)&lt;&gt;3,ISBLANK(B2108)),"",SUM(F2108:G2108))</f>
        <v/>
      </c>
    </row>
    <row r="2109" spans="6:8" ht="17.25" x14ac:dyDescent="0.3">
      <c r="F2109" s="41">
        <f>MAX(IF($B2109="No",0,MIN((0.75*D2109),1694)),MIN(D2109,(0.75*$C2109),1694))</f>
        <v>0</v>
      </c>
      <c r="G2109" s="41">
        <f>MAX(IF($B2109="No",0,MIN((0.75*E2109),1694)),MIN(E2109,(0.75*$C2109),1694))</f>
        <v>0</v>
      </c>
      <c r="H2109" s="54" t="str">
        <f>IF(OR(COUNT(C2109:E2109)&lt;&gt;3,ISBLANK(B2109)),"",SUM(F2109:G2109))</f>
        <v/>
      </c>
    </row>
    <row r="2110" spans="6:8" ht="17.25" x14ac:dyDescent="0.3">
      <c r="F2110" s="41">
        <f>MAX(IF($B2110="No",0,MIN((0.75*D2110),1694)),MIN(D2110,(0.75*$C2110),1694))</f>
        <v>0</v>
      </c>
      <c r="G2110" s="41">
        <f>MAX(IF($B2110="No",0,MIN((0.75*E2110),1694)),MIN(E2110,(0.75*$C2110),1694))</f>
        <v>0</v>
      </c>
      <c r="H2110" s="54" t="str">
        <f>IF(OR(COUNT(C2110:E2110)&lt;&gt;3,ISBLANK(B2110)),"",SUM(F2110:G2110))</f>
        <v/>
      </c>
    </row>
    <row r="2111" spans="6:8" ht="17.25" x14ac:dyDescent="0.3">
      <c r="F2111" s="41">
        <f>MAX(IF($B2111="No",0,MIN((0.75*D2111),1694)),MIN(D2111,(0.75*$C2111),1694))</f>
        <v>0</v>
      </c>
      <c r="G2111" s="41">
        <f>MAX(IF($B2111="No",0,MIN((0.75*E2111),1694)),MIN(E2111,(0.75*$C2111),1694))</f>
        <v>0</v>
      </c>
      <c r="H2111" s="54" t="str">
        <f>IF(OR(COUNT(C2111:E2111)&lt;&gt;3,ISBLANK(B2111)),"",SUM(F2111:G2111))</f>
        <v/>
      </c>
    </row>
    <row r="2112" spans="6:8" ht="17.25" x14ac:dyDescent="0.3">
      <c r="F2112" s="41">
        <f>MAX(IF($B2112="No",0,MIN((0.75*D2112),1694)),MIN(D2112,(0.75*$C2112),1694))</f>
        <v>0</v>
      </c>
      <c r="G2112" s="41">
        <f>MAX(IF($B2112="No",0,MIN((0.75*E2112),1694)),MIN(E2112,(0.75*$C2112),1694))</f>
        <v>0</v>
      </c>
      <c r="H2112" s="54" t="str">
        <f>IF(OR(COUNT(C2112:E2112)&lt;&gt;3,ISBLANK(B2112)),"",SUM(F2112:G2112))</f>
        <v/>
      </c>
    </row>
    <row r="2113" spans="6:8" ht="17.25" x14ac:dyDescent="0.3">
      <c r="F2113" s="41">
        <f>MAX(IF($B2113="No",0,MIN((0.75*D2113),1694)),MIN(D2113,(0.75*$C2113),1694))</f>
        <v>0</v>
      </c>
      <c r="G2113" s="41">
        <f>MAX(IF($B2113="No",0,MIN((0.75*E2113),1694)),MIN(E2113,(0.75*$C2113),1694))</f>
        <v>0</v>
      </c>
      <c r="H2113" s="54" t="str">
        <f>IF(OR(COUNT(C2113:E2113)&lt;&gt;3,ISBLANK(B2113)),"",SUM(F2113:G2113))</f>
        <v/>
      </c>
    </row>
    <row r="2114" spans="6:8" ht="17.25" x14ac:dyDescent="0.3">
      <c r="F2114" s="41">
        <f>MAX(IF($B2114="No",0,MIN((0.75*D2114),1694)),MIN(D2114,(0.75*$C2114),1694))</f>
        <v>0</v>
      </c>
      <c r="G2114" s="41">
        <f>MAX(IF($B2114="No",0,MIN((0.75*E2114),1694)),MIN(E2114,(0.75*$C2114),1694))</f>
        <v>0</v>
      </c>
      <c r="H2114" s="54" t="str">
        <f>IF(OR(COUNT(C2114:E2114)&lt;&gt;3,ISBLANK(B2114)),"",SUM(F2114:G2114))</f>
        <v/>
      </c>
    </row>
    <row r="2115" spans="6:8" ht="17.25" x14ac:dyDescent="0.3">
      <c r="F2115" s="41">
        <f>MAX(IF($B2115="No",0,MIN((0.75*D2115),1694)),MIN(D2115,(0.75*$C2115),1694))</f>
        <v>0</v>
      </c>
      <c r="G2115" s="41">
        <f>MAX(IF($B2115="No",0,MIN((0.75*E2115),1694)),MIN(E2115,(0.75*$C2115),1694))</f>
        <v>0</v>
      </c>
      <c r="H2115" s="54" t="str">
        <f>IF(OR(COUNT(C2115:E2115)&lt;&gt;3,ISBLANK(B2115)),"",SUM(F2115:G2115))</f>
        <v/>
      </c>
    </row>
    <row r="2116" spans="6:8" ht="17.25" x14ac:dyDescent="0.3">
      <c r="F2116" s="41">
        <f>MAX(IF($B2116="No",0,MIN((0.75*D2116),1694)),MIN(D2116,(0.75*$C2116),1694))</f>
        <v>0</v>
      </c>
      <c r="G2116" s="41">
        <f>MAX(IF($B2116="No",0,MIN((0.75*E2116),1694)),MIN(E2116,(0.75*$C2116),1694))</f>
        <v>0</v>
      </c>
      <c r="H2116" s="54" t="str">
        <f>IF(OR(COUNT(C2116:E2116)&lt;&gt;3,ISBLANK(B2116)),"",SUM(F2116:G2116))</f>
        <v/>
      </c>
    </row>
    <row r="2117" spans="6:8" ht="17.25" x14ac:dyDescent="0.3">
      <c r="F2117" s="41">
        <f>MAX(IF($B2117="No",0,MIN((0.75*D2117),1694)),MIN(D2117,(0.75*$C2117),1694))</f>
        <v>0</v>
      </c>
      <c r="G2117" s="41">
        <f>MAX(IF($B2117="No",0,MIN((0.75*E2117),1694)),MIN(E2117,(0.75*$C2117),1694))</f>
        <v>0</v>
      </c>
      <c r="H2117" s="54" t="str">
        <f>IF(OR(COUNT(C2117:E2117)&lt;&gt;3,ISBLANK(B2117)),"",SUM(F2117:G2117))</f>
        <v/>
      </c>
    </row>
    <row r="2118" spans="6:8" ht="17.25" x14ac:dyDescent="0.3">
      <c r="F2118" s="41">
        <f>MAX(IF($B2118="No",0,MIN((0.75*D2118),1694)),MIN(D2118,(0.75*$C2118),1694))</f>
        <v>0</v>
      </c>
      <c r="G2118" s="41">
        <f>MAX(IF($B2118="No",0,MIN((0.75*E2118),1694)),MIN(E2118,(0.75*$C2118),1694))</f>
        <v>0</v>
      </c>
      <c r="H2118" s="54" t="str">
        <f>IF(OR(COUNT(C2118:E2118)&lt;&gt;3,ISBLANK(B2118)),"",SUM(F2118:G2118))</f>
        <v/>
      </c>
    </row>
    <row r="2119" spans="6:8" ht="17.25" x14ac:dyDescent="0.3">
      <c r="F2119" s="41">
        <f>MAX(IF($B2119="No",0,MIN((0.75*D2119),1694)),MIN(D2119,(0.75*$C2119),1694))</f>
        <v>0</v>
      </c>
      <c r="G2119" s="41">
        <f>MAX(IF($B2119="No",0,MIN((0.75*E2119),1694)),MIN(E2119,(0.75*$C2119),1694))</f>
        <v>0</v>
      </c>
      <c r="H2119" s="54" t="str">
        <f>IF(OR(COUNT(C2119:E2119)&lt;&gt;3,ISBLANK(B2119)),"",SUM(F2119:G2119))</f>
        <v/>
      </c>
    </row>
    <row r="2120" spans="6:8" ht="17.25" x14ac:dyDescent="0.3">
      <c r="F2120" s="41">
        <f>MAX(IF($B2120="No",0,MIN((0.75*D2120),1694)),MIN(D2120,(0.75*$C2120),1694))</f>
        <v>0</v>
      </c>
      <c r="G2120" s="41">
        <f>MAX(IF($B2120="No",0,MIN((0.75*E2120),1694)),MIN(E2120,(0.75*$C2120),1694))</f>
        <v>0</v>
      </c>
      <c r="H2120" s="54" t="str">
        <f>IF(OR(COUNT(C2120:E2120)&lt;&gt;3,ISBLANK(B2120)),"",SUM(F2120:G2120))</f>
        <v/>
      </c>
    </row>
    <row r="2121" spans="6:8" ht="17.25" x14ac:dyDescent="0.3">
      <c r="F2121" s="41">
        <f>MAX(IF($B2121="No",0,MIN((0.75*D2121),1694)),MIN(D2121,(0.75*$C2121),1694))</f>
        <v>0</v>
      </c>
      <c r="G2121" s="41">
        <f>MAX(IF($B2121="No",0,MIN((0.75*E2121),1694)),MIN(E2121,(0.75*$C2121),1694))</f>
        <v>0</v>
      </c>
      <c r="H2121" s="54" t="str">
        <f>IF(OR(COUNT(C2121:E2121)&lt;&gt;3,ISBLANK(B2121)),"",SUM(F2121:G2121))</f>
        <v/>
      </c>
    </row>
    <row r="2122" spans="6:8" ht="17.25" x14ac:dyDescent="0.3">
      <c r="F2122" s="41">
        <f>MAX(IF($B2122="No",0,MIN((0.75*D2122),1694)),MIN(D2122,(0.75*$C2122),1694))</f>
        <v>0</v>
      </c>
      <c r="G2122" s="41">
        <f>MAX(IF($B2122="No",0,MIN((0.75*E2122),1694)),MIN(E2122,(0.75*$C2122),1694))</f>
        <v>0</v>
      </c>
      <c r="H2122" s="54" t="str">
        <f>IF(OR(COUNT(C2122:E2122)&lt;&gt;3,ISBLANK(B2122)),"",SUM(F2122:G2122))</f>
        <v/>
      </c>
    </row>
    <row r="2123" spans="6:8" ht="17.25" x14ac:dyDescent="0.3">
      <c r="F2123" s="41">
        <f>MAX(IF($B2123="No",0,MIN((0.75*D2123),1694)),MIN(D2123,(0.75*$C2123),1694))</f>
        <v>0</v>
      </c>
      <c r="G2123" s="41">
        <f>MAX(IF($B2123="No",0,MIN((0.75*E2123),1694)),MIN(E2123,(0.75*$C2123),1694))</f>
        <v>0</v>
      </c>
      <c r="H2123" s="54" t="str">
        <f>IF(OR(COUNT(C2123:E2123)&lt;&gt;3,ISBLANK(B2123)),"",SUM(F2123:G2123))</f>
        <v/>
      </c>
    </row>
    <row r="2124" spans="6:8" ht="17.25" x14ac:dyDescent="0.3">
      <c r="F2124" s="41">
        <f>MAX(IF($B2124="No",0,MIN((0.75*D2124),1694)),MIN(D2124,(0.75*$C2124),1694))</f>
        <v>0</v>
      </c>
      <c r="G2124" s="41">
        <f>MAX(IF($B2124="No",0,MIN((0.75*E2124),1694)),MIN(E2124,(0.75*$C2124),1694))</f>
        <v>0</v>
      </c>
      <c r="H2124" s="54" t="str">
        <f>IF(OR(COUNT(C2124:E2124)&lt;&gt;3,ISBLANK(B2124)),"",SUM(F2124:G2124))</f>
        <v/>
      </c>
    </row>
    <row r="2125" spans="6:8" ht="17.25" x14ac:dyDescent="0.3">
      <c r="F2125" s="41">
        <f>MAX(IF($B2125="No",0,MIN((0.75*D2125),1694)),MIN(D2125,(0.75*$C2125),1694))</f>
        <v>0</v>
      </c>
      <c r="G2125" s="41">
        <f>MAX(IF($B2125="No",0,MIN((0.75*E2125),1694)),MIN(E2125,(0.75*$C2125),1694))</f>
        <v>0</v>
      </c>
      <c r="H2125" s="54" t="str">
        <f>IF(OR(COUNT(C2125:E2125)&lt;&gt;3,ISBLANK(B2125)),"",SUM(F2125:G2125))</f>
        <v/>
      </c>
    </row>
    <row r="2126" spans="6:8" ht="17.25" x14ac:dyDescent="0.3">
      <c r="F2126" s="41">
        <f>MAX(IF($B2126="No",0,MIN((0.75*D2126),1694)),MIN(D2126,(0.75*$C2126),1694))</f>
        <v>0</v>
      </c>
      <c r="G2126" s="41">
        <f>MAX(IF($B2126="No",0,MIN((0.75*E2126),1694)),MIN(E2126,(0.75*$C2126),1694))</f>
        <v>0</v>
      </c>
      <c r="H2126" s="54" t="str">
        <f>IF(OR(COUNT(C2126:E2126)&lt;&gt;3,ISBLANK(B2126)),"",SUM(F2126:G2126))</f>
        <v/>
      </c>
    </row>
    <row r="2127" spans="6:8" ht="17.25" x14ac:dyDescent="0.3">
      <c r="F2127" s="41">
        <f>MAX(IF($B2127="No",0,MIN((0.75*D2127),1694)),MIN(D2127,(0.75*$C2127),1694))</f>
        <v>0</v>
      </c>
      <c r="G2127" s="41">
        <f>MAX(IF($B2127="No",0,MIN((0.75*E2127),1694)),MIN(E2127,(0.75*$C2127),1694))</f>
        <v>0</v>
      </c>
      <c r="H2127" s="54" t="str">
        <f>IF(OR(COUNT(C2127:E2127)&lt;&gt;3,ISBLANK(B2127)),"",SUM(F2127:G2127))</f>
        <v/>
      </c>
    </row>
    <row r="2128" spans="6:8" ht="17.25" x14ac:dyDescent="0.3">
      <c r="F2128" s="41">
        <f>MAX(IF($B2128="No",0,MIN((0.75*D2128),1694)),MIN(D2128,(0.75*$C2128),1694))</f>
        <v>0</v>
      </c>
      <c r="G2128" s="41">
        <f>MAX(IF($B2128="No",0,MIN((0.75*E2128),1694)),MIN(E2128,(0.75*$C2128),1694))</f>
        <v>0</v>
      </c>
      <c r="H2128" s="54" t="str">
        <f>IF(OR(COUNT(C2128:E2128)&lt;&gt;3,ISBLANK(B2128)),"",SUM(F2128:G2128))</f>
        <v/>
      </c>
    </row>
    <row r="2129" spans="6:8" ht="17.25" x14ac:dyDescent="0.3">
      <c r="F2129" s="41">
        <f>MAX(IF($B2129="No",0,MIN((0.75*D2129),1694)),MIN(D2129,(0.75*$C2129),1694))</f>
        <v>0</v>
      </c>
      <c r="G2129" s="41">
        <f>MAX(IF($B2129="No",0,MIN((0.75*E2129),1694)),MIN(E2129,(0.75*$C2129),1694))</f>
        <v>0</v>
      </c>
      <c r="H2129" s="54" t="str">
        <f>IF(OR(COUNT(C2129:E2129)&lt;&gt;3,ISBLANK(B2129)),"",SUM(F2129:G2129))</f>
        <v/>
      </c>
    </row>
    <row r="2130" spans="6:8" ht="17.25" x14ac:dyDescent="0.3">
      <c r="F2130" s="41">
        <f>MAX(IF($B2130="No",0,MIN((0.75*D2130),1694)),MIN(D2130,(0.75*$C2130),1694))</f>
        <v>0</v>
      </c>
      <c r="G2130" s="41">
        <f>MAX(IF($B2130="No",0,MIN((0.75*E2130),1694)),MIN(E2130,(0.75*$C2130),1694))</f>
        <v>0</v>
      </c>
      <c r="H2130" s="54" t="str">
        <f>IF(OR(COUNT(C2130:E2130)&lt;&gt;3,ISBLANK(B2130)),"",SUM(F2130:G2130))</f>
        <v/>
      </c>
    </row>
    <row r="2131" spans="6:8" ht="17.25" x14ac:dyDescent="0.3">
      <c r="F2131" s="41">
        <f>MAX(IF($B2131="No",0,MIN((0.75*D2131),1694)),MIN(D2131,(0.75*$C2131),1694))</f>
        <v>0</v>
      </c>
      <c r="G2131" s="41">
        <f>MAX(IF($B2131="No",0,MIN((0.75*E2131),1694)),MIN(E2131,(0.75*$C2131),1694))</f>
        <v>0</v>
      </c>
      <c r="H2131" s="54" t="str">
        <f>IF(OR(COUNT(C2131:E2131)&lt;&gt;3,ISBLANK(B2131)),"",SUM(F2131:G2131))</f>
        <v/>
      </c>
    </row>
    <row r="2132" spans="6:8" ht="17.25" x14ac:dyDescent="0.3">
      <c r="F2132" s="41">
        <f>MAX(IF($B2132="No",0,MIN((0.75*D2132),1694)),MIN(D2132,(0.75*$C2132),1694))</f>
        <v>0</v>
      </c>
      <c r="G2132" s="41">
        <f>MAX(IF($B2132="No",0,MIN((0.75*E2132),1694)),MIN(E2132,(0.75*$C2132),1694))</f>
        <v>0</v>
      </c>
      <c r="H2132" s="54" t="str">
        <f>IF(OR(COUNT(C2132:E2132)&lt;&gt;3,ISBLANK(B2132)),"",SUM(F2132:G2132))</f>
        <v/>
      </c>
    </row>
    <row r="2133" spans="6:8" ht="17.25" x14ac:dyDescent="0.3">
      <c r="F2133" s="41">
        <f>MAX(IF($B2133="No",0,MIN((0.75*D2133),1694)),MIN(D2133,(0.75*$C2133),1694))</f>
        <v>0</v>
      </c>
      <c r="G2133" s="41">
        <f>MAX(IF($B2133="No",0,MIN((0.75*E2133),1694)),MIN(E2133,(0.75*$C2133),1694))</f>
        <v>0</v>
      </c>
      <c r="H2133" s="54" t="str">
        <f>IF(OR(COUNT(C2133:E2133)&lt;&gt;3,ISBLANK(B2133)),"",SUM(F2133:G2133))</f>
        <v/>
      </c>
    </row>
    <row r="2134" spans="6:8" ht="17.25" x14ac:dyDescent="0.3">
      <c r="F2134" s="41">
        <f>MAX(IF($B2134="No",0,MIN((0.75*D2134),1694)),MIN(D2134,(0.75*$C2134),1694))</f>
        <v>0</v>
      </c>
      <c r="G2134" s="41">
        <f>MAX(IF($B2134="No",0,MIN((0.75*E2134),1694)),MIN(E2134,(0.75*$C2134),1694))</f>
        <v>0</v>
      </c>
      <c r="H2134" s="54" t="str">
        <f>IF(OR(COUNT(C2134:E2134)&lt;&gt;3,ISBLANK(B2134)),"",SUM(F2134:G2134))</f>
        <v/>
      </c>
    </row>
    <row r="2135" spans="6:8" ht="17.25" x14ac:dyDescent="0.3">
      <c r="F2135" s="41">
        <f>MAX(IF($B2135="No",0,MIN((0.75*D2135),1694)),MIN(D2135,(0.75*$C2135),1694))</f>
        <v>0</v>
      </c>
      <c r="G2135" s="41">
        <f>MAX(IF($B2135="No",0,MIN((0.75*E2135),1694)),MIN(E2135,(0.75*$C2135),1694))</f>
        <v>0</v>
      </c>
      <c r="H2135" s="54" t="str">
        <f>IF(OR(COUNT(C2135:E2135)&lt;&gt;3,ISBLANK(B2135)),"",SUM(F2135:G2135))</f>
        <v/>
      </c>
    </row>
    <row r="2136" spans="6:8" ht="17.25" x14ac:dyDescent="0.3">
      <c r="F2136" s="41">
        <f>MAX(IF($B2136="No",0,MIN((0.75*D2136),1694)),MIN(D2136,(0.75*$C2136),1694))</f>
        <v>0</v>
      </c>
      <c r="G2136" s="41">
        <f>MAX(IF($B2136="No",0,MIN((0.75*E2136),1694)),MIN(E2136,(0.75*$C2136),1694))</f>
        <v>0</v>
      </c>
      <c r="H2136" s="54" t="str">
        <f>IF(OR(COUNT(C2136:E2136)&lt;&gt;3,ISBLANK(B2136)),"",SUM(F2136:G2136))</f>
        <v/>
      </c>
    </row>
    <row r="2137" spans="6:8" ht="17.25" x14ac:dyDescent="0.3">
      <c r="F2137" s="41">
        <f>MAX(IF($B2137="No",0,MIN((0.75*D2137),1694)),MIN(D2137,(0.75*$C2137),1694))</f>
        <v>0</v>
      </c>
      <c r="G2137" s="41">
        <f>MAX(IF($B2137="No",0,MIN((0.75*E2137),1694)),MIN(E2137,(0.75*$C2137),1694))</f>
        <v>0</v>
      </c>
      <c r="H2137" s="54" t="str">
        <f>IF(OR(COUNT(C2137:E2137)&lt;&gt;3,ISBLANK(B2137)),"",SUM(F2137:G2137))</f>
        <v/>
      </c>
    </row>
    <row r="2138" spans="6:8" ht="17.25" x14ac:dyDescent="0.3">
      <c r="F2138" s="41">
        <f>MAX(IF($B2138="No",0,MIN((0.75*D2138),1694)),MIN(D2138,(0.75*$C2138),1694))</f>
        <v>0</v>
      </c>
      <c r="G2138" s="41">
        <f>MAX(IF($B2138="No",0,MIN((0.75*E2138),1694)),MIN(E2138,(0.75*$C2138),1694))</f>
        <v>0</v>
      </c>
      <c r="H2138" s="54" t="str">
        <f>IF(OR(COUNT(C2138:E2138)&lt;&gt;3,ISBLANK(B2138)),"",SUM(F2138:G2138))</f>
        <v/>
      </c>
    </row>
    <row r="2139" spans="6:8" ht="17.25" x14ac:dyDescent="0.3">
      <c r="F2139" s="41">
        <f>MAX(IF($B2139="No",0,MIN((0.75*D2139),1694)),MIN(D2139,(0.75*$C2139),1694))</f>
        <v>0</v>
      </c>
      <c r="G2139" s="41">
        <f>MAX(IF($B2139="No",0,MIN((0.75*E2139),1694)),MIN(E2139,(0.75*$C2139),1694))</f>
        <v>0</v>
      </c>
      <c r="H2139" s="54" t="str">
        <f>IF(OR(COUNT(C2139:E2139)&lt;&gt;3,ISBLANK(B2139)),"",SUM(F2139:G2139))</f>
        <v/>
      </c>
    </row>
    <row r="2140" spans="6:8" ht="17.25" x14ac:dyDescent="0.3">
      <c r="F2140" s="41">
        <f>MAX(IF($B2140="No",0,MIN((0.75*D2140),1694)),MIN(D2140,(0.75*$C2140),1694))</f>
        <v>0</v>
      </c>
      <c r="G2140" s="41">
        <f>MAX(IF($B2140="No",0,MIN((0.75*E2140),1694)),MIN(E2140,(0.75*$C2140),1694))</f>
        <v>0</v>
      </c>
      <c r="H2140" s="54" t="str">
        <f>IF(OR(COUNT(C2140:E2140)&lt;&gt;3,ISBLANK(B2140)),"",SUM(F2140:G2140))</f>
        <v/>
      </c>
    </row>
    <row r="2141" spans="6:8" ht="17.25" x14ac:dyDescent="0.3">
      <c r="F2141" s="41">
        <f>MAX(IF($B2141="No",0,MIN((0.75*D2141),1694)),MIN(D2141,(0.75*$C2141),1694))</f>
        <v>0</v>
      </c>
      <c r="G2141" s="41">
        <f>MAX(IF($B2141="No",0,MIN((0.75*E2141),1694)),MIN(E2141,(0.75*$C2141),1694))</f>
        <v>0</v>
      </c>
      <c r="H2141" s="54" t="str">
        <f>IF(OR(COUNT(C2141:E2141)&lt;&gt;3,ISBLANK(B2141)),"",SUM(F2141:G2141))</f>
        <v/>
      </c>
    </row>
    <row r="2142" spans="6:8" ht="17.25" x14ac:dyDescent="0.3">
      <c r="F2142" s="41">
        <f>MAX(IF($B2142="No",0,MIN((0.75*D2142),1694)),MIN(D2142,(0.75*$C2142),1694))</f>
        <v>0</v>
      </c>
      <c r="G2142" s="41">
        <f>MAX(IF($B2142="No",0,MIN((0.75*E2142),1694)),MIN(E2142,(0.75*$C2142),1694))</f>
        <v>0</v>
      </c>
      <c r="H2142" s="54" t="str">
        <f>IF(OR(COUNT(C2142:E2142)&lt;&gt;3,ISBLANK(B2142)),"",SUM(F2142:G2142))</f>
        <v/>
      </c>
    </row>
    <row r="2143" spans="6:8" ht="17.25" x14ac:dyDescent="0.3">
      <c r="F2143" s="41">
        <f>MAX(IF($B2143="No",0,MIN((0.75*D2143),1694)),MIN(D2143,(0.75*$C2143),1694))</f>
        <v>0</v>
      </c>
      <c r="G2143" s="41">
        <f>MAX(IF($B2143="No",0,MIN((0.75*E2143),1694)),MIN(E2143,(0.75*$C2143),1694))</f>
        <v>0</v>
      </c>
      <c r="H2143" s="54" t="str">
        <f>IF(OR(COUNT(C2143:E2143)&lt;&gt;3,ISBLANK(B2143)),"",SUM(F2143:G2143))</f>
        <v/>
      </c>
    </row>
    <row r="2144" spans="6:8" ht="17.25" x14ac:dyDescent="0.3">
      <c r="F2144" s="41">
        <f>MAX(IF($B2144="No",0,MIN((0.75*D2144),1694)),MIN(D2144,(0.75*$C2144),1694))</f>
        <v>0</v>
      </c>
      <c r="G2144" s="41">
        <f>MAX(IF($B2144="No",0,MIN((0.75*E2144),1694)),MIN(E2144,(0.75*$C2144),1694))</f>
        <v>0</v>
      </c>
      <c r="H2144" s="54" t="str">
        <f>IF(OR(COUNT(C2144:E2144)&lt;&gt;3,ISBLANK(B2144)),"",SUM(F2144:G2144))</f>
        <v/>
      </c>
    </row>
    <row r="2145" spans="6:8" ht="17.25" x14ac:dyDescent="0.3">
      <c r="F2145" s="41">
        <f>MAX(IF($B2145="No",0,MIN((0.75*D2145),1694)),MIN(D2145,(0.75*$C2145),1694))</f>
        <v>0</v>
      </c>
      <c r="G2145" s="41">
        <f>MAX(IF($B2145="No",0,MIN((0.75*E2145),1694)),MIN(E2145,(0.75*$C2145),1694))</f>
        <v>0</v>
      </c>
      <c r="H2145" s="54" t="str">
        <f>IF(OR(COUNT(C2145:E2145)&lt;&gt;3,ISBLANK(B2145)),"",SUM(F2145:G2145))</f>
        <v/>
      </c>
    </row>
    <row r="2146" spans="6:8" ht="17.25" x14ac:dyDescent="0.3">
      <c r="F2146" s="41">
        <f>MAX(IF($B2146="No",0,MIN((0.75*D2146),1694)),MIN(D2146,(0.75*$C2146),1694))</f>
        <v>0</v>
      </c>
      <c r="G2146" s="41">
        <f>MAX(IF($B2146="No",0,MIN((0.75*E2146),1694)),MIN(E2146,(0.75*$C2146),1694))</f>
        <v>0</v>
      </c>
      <c r="H2146" s="54" t="str">
        <f>IF(OR(COUNT(C2146:E2146)&lt;&gt;3,ISBLANK(B2146)),"",SUM(F2146:G2146))</f>
        <v/>
      </c>
    </row>
    <row r="2147" spans="6:8" ht="17.25" x14ac:dyDescent="0.3">
      <c r="F2147" s="41">
        <f>MAX(IF($B2147="No",0,MIN((0.75*D2147),1694)),MIN(D2147,(0.75*$C2147),1694))</f>
        <v>0</v>
      </c>
      <c r="G2147" s="41">
        <f>MAX(IF($B2147="No",0,MIN((0.75*E2147),1694)),MIN(E2147,(0.75*$C2147),1694))</f>
        <v>0</v>
      </c>
      <c r="H2147" s="54" t="str">
        <f>IF(OR(COUNT(C2147:E2147)&lt;&gt;3,ISBLANK(B2147)),"",SUM(F2147:G2147))</f>
        <v/>
      </c>
    </row>
    <row r="2148" spans="6:8" ht="17.25" x14ac:dyDescent="0.3">
      <c r="F2148" s="41">
        <f>MAX(IF($B2148="No",0,MIN((0.75*D2148),1694)),MIN(D2148,(0.75*$C2148),1694))</f>
        <v>0</v>
      </c>
      <c r="G2148" s="41">
        <f>MAX(IF($B2148="No",0,MIN((0.75*E2148),1694)),MIN(E2148,(0.75*$C2148),1694))</f>
        <v>0</v>
      </c>
      <c r="H2148" s="54" t="str">
        <f>IF(OR(COUNT(C2148:E2148)&lt;&gt;3,ISBLANK(B2148)),"",SUM(F2148:G2148))</f>
        <v/>
      </c>
    </row>
    <row r="2149" spans="6:8" ht="17.25" x14ac:dyDescent="0.3">
      <c r="F2149" s="41">
        <f>MAX(IF($B2149="No",0,MIN((0.75*D2149),1694)),MIN(D2149,(0.75*$C2149),1694))</f>
        <v>0</v>
      </c>
      <c r="G2149" s="41">
        <f>MAX(IF($B2149="No",0,MIN((0.75*E2149),1694)),MIN(E2149,(0.75*$C2149),1694))</f>
        <v>0</v>
      </c>
      <c r="H2149" s="54" t="str">
        <f>IF(OR(COUNT(C2149:E2149)&lt;&gt;3,ISBLANK(B2149)),"",SUM(F2149:G2149))</f>
        <v/>
      </c>
    </row>
    <row r="2150" spans="6:8" ht="17.25" x14ac:dyDescent="0.3">
      <c r="F2150" s="41">
        <f>MAX(IF($B2150="No",0,MIN((0.75*D2150),1694)),MIN(D2150,(0.75*$C2150),1694))</f>
        <v>0</v>
      </c>
      <c r="G2150" s="41">
        <f>MAX(IF($B2150="No",0,MIN((0.75*E2150),1694)),MIN(E2150,(0.75*$C2150),1694))</f>
        <v>0</v>
      </c>
      <c r="H2150" s="54" t="str">
        <f>IF(OR(COUNT(C2150:E2150)&lt;&gt;3,ISBLANK(B2150)),"",SUM(F2150:G2150))</f>
        <v/>
      </c>
    </row>
    <row r="2151" spans="6:8" ht="17.25" x14ac:dyDescent="0.3">
      <c r="F2151" s="41">
        <f>MAX(IF($B2151="No",0,MIN((0.75*D2151),1694)),MIN(D2151,(0.75*$C2151),1694))</f>
        <v>0</v>
      </c>
      <c r="G2151" s="41">
        <f>MAX(IF($B2151="No",0,MIN((0.75*E2151),1694)),MIN(E2151,(0.75*$C2151),1694))</f>
        <v>0</v>
      </c>
      <c r="H2151" s="54" t="str">
        <f>IF(OR(COUNT(C2151:E2151)&lt;&gt;3,ISBLANK(B2151)),"",SUM(F2151:G2151))</f>
        <v/>
      </c>
    </row>
    <row r="2152" spans="6:8" ht="17.25" x14ac:dyDescent="0.3">
      <c r="F2152" s="41">
        <f>MAX(IF($B2152="No",0,MIN((0.75*D2152),1694)),MIN(D2152,(0.75*$C2152),1694))</f>
        <v>0</v>
      </c>
      <c r="G2152" s="41">
        <f>MAX(IF($B2152="No",0,MIN((0.75*E2152),1694)),MIN(E2152,(0.75*$C2152),1694))</f>
        <v>0</v>
      </c>
      <c r="H2152" s="54" t="str">
        <f>IF(OR(COUNT(C2152:E2152)&lt;&gt;3,ISBLANK(B2152)),"",SUM(F2152:G2152))</f>
        <v/>
      </c>
    </row>
    <row r="2153" spans="6:8" ht="17.25" x14ac:dyDescent="0.3">
      <c r="F2153" s="41">
        <f>MAX(IF($B2153="No",0,MIN((0.75*D2153),1694)),MIN(D2153,(0.75*$C2153),1694))</f>
        <v>0</v>
      </c>
      <c r="G2153" s="41">
        <f>MAX(IF($B2153="No",0,MIN((0.75*E2153),1694)),MIN(E2153,(0.75*$C2153),1694))</f>
        <v>0</v>
      </c>
      <c r="H2153" s="54" t="str">
        <f>IF(OR(COUNT(C2153:E2153)&lt;&gt;3,ISBLANK(B2153)),"",SUM(F2153:G2153))</f>
        <v/>
      </c>
    </row>
    <row r="2154" spans="6:8" ht="17.25" x14ac:dyDescent="0.3">
      <c r="F2154" s="41">
        <f>MAX(IF($B2154="No",0,MIN((0.75*D2154),1694)),MIN(D2154,(0.75*$C2154),1694))</f>
        <v>0</v>
      </c>
      <c r="G2154" s="41">
        <f>MAX(IF($B2154="No",0,MIN((0.75*E2154),1694)),MIN(E2154,(0.75*$C2154),1694))</f>
        <v>0</v>
      </c>
      <c r="H2154" s="54" t="str">
        <f>IF(OR(COUNT(C2154:E2154)&lt;&gt;3,ISBLANK(B2154)),"",SUM(F2154:G2154))</f>
        <v/>
      </c>
    </row>
    <row r="2155" spans="6:8" ht="17.25" x14ac:dyDescent="0.3">
      <c r="F2155" s="41">
        <f>MAX(IF($B2155="No",0,MIN((0.75*D2155),1694)),MIN(D2155,(0.75*$C2155),1694))</f>
        <v>0</v>
      </c>
      <c r="G2155" s="41">
        <f>MAX(IF($B2155="No",0,MIN((0.75*E2155),1694)),MIN(E2155,(0.75*$C2155),1694))</f>
        <v>0</v>
      </c>
      <c r="H2155" s="54" t="str">
        <f>IF(OR(COUNT(C2155:E2155)&lt;&gt;3,ISBLANK(B2155)),"",SUM(F2155:G2155))</f>
        <v/>
      </c>
    </row>
    <row r="2156" spans="6:8" ht="17.25" x14ac:dyDescent="0.3">
      <c r="F2156" s="41">
        <f>MAX(IF($B2156="No",0,MIN((0.75*D2156),1694)),MIN(D2156,(0.75*$C2156),1694))</f>
        <v>0</v>
      </c>
      <c r="G2156" s="41">
        <f>MAX(IF($B2156="No",0,MIN((0.75*E2156),1694)),MIN(E2156,(0.75*$C2156),1694))</f>
        <v>0</v>
      </c>
      <c r="H2156" s="54" t="str">
        <f>IF(OR(COUNT(C2156:E2156)&lt;&gt;3,ISBLANK(B2156)),"",SUM(F2156:G2156))</f>
        <v/>
      </c>
    </row>
    <row r="2157" spans="6:8" ht="17.25" x14ac:dyDescent="0.3">
      <c r="F2157" s="41">
        <f>MAX(IF($B2157="No",0,MIN((0.75*D2157),1694)),MIN(D2157,(0.75*$C2157),1694))</f>
        <v>0</v>
      </c>
      <c r="G2157" s="41">
        <f>MAX(IF($B2157="No",0,MIN((0.75*E2157),1694)),MIN(E2157,(0.75*$C2157),1694))</f>
        <v>0</v>
      </c>
      <c r="H2157" s="54" t="str">
        <f>IF(OR(COUNT(C2157:E2157)&lt;&gt;3,ISBLANK(B2157)),"",SUM(F2157:G2157))</f>
        <v/>
      </c>
    </row>
    <row r="2158" spans="6:8" ht="17.25" x14ac:dyDescent="0.3">
      <c r="F2158" s="41">
        <f>MAX(IF($B2158="No",0,MIN((0.75*D2158),1694)),MIN(D2158,(0.75*$C2158),1694))</f>
        <v>0</v>
      </c>
      <c r="G2158" s="41">
        <f>MAX(IF($B2158="No",0,MIN((0.75*E2158),1694)),MIN(E2158,(0.75*$C2158),1694))</f>
        <v>0</v>
      </c>
      <c r="H2158" s="54" t="str">
        <f>IF(OR(COUNT(C2158:E2158)&lt;&gt;3,ISBLANK(B2158)),"",SUM(F2158:G2158))</f>
        <v/>
      </c>
    </row>
    <row r="2159" spans="6:8" ht="17.25" x14ac:dyDescent="0.3">
      <c r="F2159" s="41">
        <f>MAX(IF($B2159="No",0,MIN((0.75*D2159),1694)),MIN(D2159,(0.75*$C2159),1694))</f>
        <v>0</v>
      </c>
      <c r="G2159" s="41">
        <f>MAX(IF($B2159="No",0,MIN((0.75*E2159),1694)),MIN(E2159,(0.75*$C2159),1694))</f>
        <v>0</v>
      </c>
      <c r="H2159" s="54" t="str">
        <f>IF(OR(COUNT(C2159:E2159)&lt;&gt;3,ISBLANK(B2159)),"",SUM(F2159:G2159))</f>
        <v/>
      </c>
    </row>
    <row r="2160" spans="6:8" ht="17.25" x14ac:dyDescent="0.3">
      <c r="F2160" s="41">
        <f>MAX(IF($B2160="No",0,MIN((0.75*D2160),1694)),MIN(D2160,(0.75*$C2160),1694))</f>
        <v>0</v>
      </c>
      <c r="G2160" s="41">
        <f>MAX(IF($B2160="No",0,MIN((0.75*E2160),1694)),MIN(E2160,(0.75*$C2160),1694))</f>
        <v>0</v>
      </c>
      <c r="H2160" s="54" t="str">
        <f>IF(OR(COUNT(C2160:E2160)&lt;&gt;3,ISBLANK(B2160)),"",SUM(F2160:G2160))</f>
        <v/>
      </c>
    </row>
    <row r="2161" spans="6:8" ht="17.25" x14ac:dyDescent="0.3">
      <c r="F2161" s="41">
        <f>MAX(IF($B2161="No",0,MIN((0.75*D2161),1694)),MIN(D2161,(0.75*$C2161),1694))</f>
        <v>0</v>
      </c>
      <c r="G2161" s="41">
        <f>MAX(IF($B2161="No",0,MIN((0.75*E2161),1694)),MIN(E2161,(0.75*$C2161),1694))</f>
        <v>0</v>
      </c>
      <c r="H2161" s="54" t="str">
        <f>IF(OR(COUNT(C2161:E2161)&lt;&gt;3,ISBLANK(B2161)),"",SUM(F2161:G2161))</f>
        <v/>
      </c>
    </row>
    <row r="2162" spans="6:8" ht="17.25" x14ac:dyDescent="0.3">
      <c r="F2162" s="41">
        <f>MAX(IF($B2162="No",0,MIN((0.75*D2162),1694)),MIN(D2162,(0.75*$C2162),1694))</f>
        <v>0</v>
      </c>
      <c r="G2162" s="41">
        <f>MAX(IF($B2162="No",0,MIN((0.75*E2162),1694)),MIN(E2162,(0.75*$C2162),1694))</f>
        <v>0</v>
      </c>
      <c r="H2162" s="54" t="str">
        <f>IF(OR(COUNT(C2162:E2162)&lt;&gt;3,ISBLANK(B2162)),"",SUM(F2162:G2162))</f>
        <v/>
      </c>
    </row>
    <row r="2163" spans="6:8" ht="17.25" x14ac:dyDescent="0.3">
      <c r="F2163" s="41">
        <f>MAX(IF($B2163="No",0,MIN((0.75*D2163),1694)),MIN(D2163,(0.75*$C2163),1694))</f>
        <v>0</v>
      </c>
      <c r="G2163" s="41">
        <f>MAX(IF($B2163="No",0,MIN((0.75*E2163),1694)),MIN(E2163,(0.75*$C2163),1694))</f>
        <v>0</v>
      </c>
      <c r="H2163" s="54" t="str">
        <f>IF(OR(COUNT(C2163:E2163)&lt;&gt;3,ISBLANK(B2163)),"",SUM(F2163:G2163))</f>
        <v/>
      </c>
    </row>
    <row r="2164" spans="6:8" ht="17.25" x14ac:dyDescent="0.3">
      <c r="F2164" s="41">
        <f>MAX(IF($B2164="No",0,MIN((0.75*D2164),1694)),MIN(D2164,(0.75*$C2164),1694))</f>
        <v>0</v>
      </c>
      <c r="G2164" s="41">
        <f>MAX(IF($B2164="No",0,MIN((0.75*E2164),1694)),MIN(E2164,(0.75*$C2164),1694))</f>
        <v>0</v>
      </c>
      <c r="H2164" s="54" t="str">
        <f>IF(OR(COUNT(C2164:E2164)&lt;&gt;3,ISBLANK(B2164)),"",SUM(F2164:G2164))</f>
        <v/>
      </c>
    </row>
    <row r="2165" spans="6:8" ht="17.25" x14ac:dyDescent="0.3">
      <c r="F2165" s="41">
        <f>MAX(IF($B2165="No",0,MIN((0.75*D2165),1694)),MIN(D2165,(0.75*$C2165),1694))</f>
        <v>0</v>
      </c>
      <c r="G2165" s="41">
        <f>MAX(IF($B2165="No",0,MIN((0.75*E2165),1694)),MIN(E2165,(0.75*$C2165),1694))</f>
        <v>0</v>
      </c>
      <c r="H2165" s="54" t="str">
        <f>IF(OR(COUNT(C2165:E2165)&lt;&gt;3,ISBLANK(B2165)),"",SUM(F2165:G2165))</f>
        <v/>
      </c>
    </row>
    <row r="2166" spans="6:8" ht="17.25" x14ac:dyDescent="0.3">
      <c r="F2166" s="41">
        <f>MAX(IF($B2166="No",0,MIN((0.75*D2166),1694)),MIN(D2166,(0.75*$C2166),1694))</f>
        <v>0</v>
      </c>
      <c r="G2166" s="41">
        <f>MAX(IF($B2166="No",0,MIN((0.75*E2166),1694)),MIN(E2166,(0.75*$C2166),1694))</f>
        <v>0</v>
      </c>
      <c r="H2166" s="54" t="str">
        <f>IF(OR(COUNT(C2166:E2166)&lt;&gt;3,ISBLANK(B2166)),"",SUM(F2166:G2166))</f>
        <v/>
      </c>
    </row>
    <row r="2167" spans="6:8" ht="17.25" x14ac:dyDescent="0.3">
      <c r="F2167" s="41">
        <f>MAX(IF($B2167="No",0,MIN((0.75*D2167),1694)),MIN(D2167,(0.75*$C2167),1694))</f>
        <v>0</v>
      </c>
      <c r="G2167" s="41">
        <f>MAX(IF($B2167="No",0,MIN((0.75*E2167),1694)),MIN(E2167,(0.75*$C2167),1694))</f>
        <v>0</v>
      </c>
      <c r="H2167" s="54" t="str">
        <f>IF(OR(COUNT(C2167:E2167)&lt;&gt;3,ISBLANK(B2167)),"",SUM(F2167:G2167))</f>
        <v/>
      </c>
    </row>
    <row r="2168" spans="6:8" ht="17.25" x14ac:dyDescent="0.3">
      <c r="F2168" s="41">
        <f>MAX(IF($B2168="No",0,MIN((0.75*D2168),1694)),MIN(D2168,(0.75*$C2168),1694))</f>
        <v>0</v>
      </c>
      <c r="G2168" s="41">
        <f>MAX(IF($B2168="No",0,MIN((0.75*E2168),1694)),MIN(E2168,(0.75*$C2168),1694))</f>
        <v>0</v>
      </c>
      <c r="H2168" s="54" t="str">
        <f>IF(OR(COUNT(C2168:E2168)&lt;&gt;3,ISBLANK(B2168)),"",SUM(F2168:G2168))</f>
        <v/>
      </c>
    </row>
    <row r="2169" spans="6:8" ht="17.25" x14ac:dyDescent="0.3">
      <c r="F2169" s="41">
        <f>MAX(IF($B2169="No",0,MIN((0.75*D2169),1694)),MIN(D2169,(0.75*$C2169),1694))</f>
        <v>0</v>
      </c>
      <c r="G2169" s="41">
        <f>MAX(IF($B2169="No",0,MIN((0.75*E2169),1694)),MIN(E2169,(0.75*$C2169),1694))</f>
        <v>0</v>
      </c>
      <c r="H2169" s="54" t="str">
        <f>IF(OR(COUNT(C2169:E2169)&lt;&gt;3,ISBLANK(B2169)),"",SUM(F2169:G2169))</f>
        <v/>
      </c>
    </row>
    <row r="2170" spans="6:8" ht="17.25" x14ac:dyDescent="0.3">
      <c r="F2170" s="41">
        <f>MAX(IF($B2170="No",0,MIN((0.75*D2170),1694)),MIN(D2170,(0.75*$C2170),1694))</f>
        <v>0</v>
      </c>
      <c r="G2170" s="41">
        <f>MAX(IF($B2170="No",0,MIN((0.75*E2170),1694)),MIN(E2170,(0.75*$C2170),1694))</f>
        <v>0</v>
      </c>
      <c r="H2170" s="54" t="str">
        <f>IF(OR(COUNT(C2170:E2170)&lt;&gt;3,ISBLANK(B2170)),"",SUM(F2170:G2170))</f>
        <v/>
      </c>
    </row>
    <row r="2171" spans="6:8" ht="17.25" x14ac:dyDescent="0.3">
      <c r="F2171" s="41">
        <f>MAX(IF($B2171="No",0,MIN((0.75*D2171),1694)),MIN(D2171,(0.75*$C2171),1694))</f>
        <v>0</v>
      </c>
      <c r="G2171" s="41">
        <f>MAX(IF($B2171="No",0,MIN((0.75*E2171),1694)),MIN(E2171,(0.75*$C2171),1694))</f>
        <v>0</v>
      </c>
      <c r="H2171" s="54" t="str">
        <f>IF(OR(COUNT(C2171:E2171)&lt;&gt;3,ISBLANK(B2171)),"",SUM(F2171:G2171))</f>
        <v/>
      </c>
    </row>
    <row r="2172" spans="6:8" ht="17.25" x14ac:dyDescent="0.3">
      <c r="F2172" s="41">
        <f>MAX(IF($B2172="No",0,MIN((0.75*D2172),1694)),MIN(D2172,(0.75*$C2172),1694))</f>
        <v>0</v>
      </c>
      <c r="G2172" s="41">
        <f>MAX(IF($B2172="No",0,MIN((0.75*E2172),1694)),MIN(E2172,(0.75*$C2172),1694))</f>
        <v>0</v>
      </c>
      <c r="H2172" s="54" t="str">
        <f>IF(OR(COUNT(C2172:E2172)&lt;&gt;3,ISBLANK(B2172)),"",SUM(F2172:G2172))</f>
        <v/>
      </c>
    </row>
    <row r="2173" spans="6:8" ht="17.25" x14ac:dyDescent="0.3">
      <c r="F2173" s="41">
        <f>MAX(IF($B2173="No",0,MIN((0.75*D2173),1694)),MIN(D2173,(0.75*$C2173),1694))</f>
        <v>0</v>
      </c>
      <c r="G2173" s="41">
        <f>MAX(IF($B2173="No",0,MIN((0.75*E2173),1694)),MIN(E2173,(0.75*$C2173),1694))</f>
        <v>0</v>
      </c>
      <c r="H2173" s="54" t="str">
        <f>IF(OR(COUNT(C2173:E2173)&lt;&gt;3,ISBLANK(B2173)),"",SUM(F2173:G2173))</f>
        <v/>
      </c>
    </row>
    <row r="2174" spans="6:8" ht="17.25" x14ac:dyDescent="0.3">
      <c r="F2174" s="41">
        <f>MAX(IF($B2174="No",0,MIN((0.75*D2174),1694)),MIN(D2174,(0.75*$C2174),1694))</f>
        <v>0</v>
      </c>
      <c r="G2174" s="41">
        <f>MAX(IF($B2174="No",0,MIN((0.75*E2174),1694)),MIN(E2174,(0.75*$C2174),1694))</f>
        <v>0</v>
      </c>
      <c r="H2174" s="54" t="str">
        <f>IF(OR(COUNT(C2174:E2174)&lt;&gt;3,ISBLANK(B2174)),"",SUM(F2174:G2174))</f>
        <v/>
      </c>
    </row>
    <row r="2175" spans="6:8" ht="17.25" x14ac:dyDescent="0.3">
      <c r="F2175" s="41">
        <f>MAX(IF($B2175="No",0,MIN((0.75*D2175),1694)),MIN(D2175,(0.75*$C2175),1694))</f>
        <v>0</v>
      </c>
      <c r="G2175" s="41">
        <f>MAX(IF($B2175="No",0,MIN((0.75*E2175),1694)),MIN(E2175,(0.75*$C2175),1694))</f>
        <v>0</v>
      </c>
      <c r="H2175" s="54" t="str">
        <f>IF(OR(COUNT(C2175:E2175)&lt;&gt;3,ISBLANK(B2175)),"",SUM(F2175:G2175))</f>
        <v/>
      </c>
    </row>
    <row r="2176" spans="6:8" ht="17.25" x14ac:dyDescent="0.3">
      <c r="F2176" s="41">
        <f>MAX(IF($B2176="No",0,MIN((0.75*D2176),1694)),MIN(D2176,(0.75*$C2176),1694))</f>
        <v>0</v>
      </c>
      <c r="G2176" s="41">
        <f>MAX(IF($B2176="No",0,MIN((0.75*E2176),1694)),MIN(E2176,(0.75*$C2176),1694))</f>
        <v>0</v>
      </c>
      <c r="H2176" s="54" t="str">
        <f>IF(OR(COUNT(C2176:E2176)&lt;&gt;3,ISBLANK(B2176)),"",SUM(F2176:G2176))</f>
        <v/>
      </c>
    </row>
    <row r="2177" spans="6:8" ht="17.25" x14ac:dyDescent="0.3">
      <c r="F2177" s="41">
        <f>MAX(IF($B2177="No",0,MIN((0.75*D2177),1694)),MIN(D2177,(0.75*$C2177),1694))</f>
        <v>0</v>
      </c>
      <c r="G2177" s="41">
        <f>MAX(IF($B2177="No",0,MIN((0.75*E2177),1694)),MIN(E2177,(0.75*$C2177),1694))</f>
        <v>0</v>
      </c>
      <c r="H2177" s="54" t="str">
        <f>IF(OR(COUNT(C2177:E2177)&lt;&gt;3,ISBLANK(B2177)),"",SUM(F2177:G2177))</f>
        <v/>
      </c>
    </row>
    <row r="2178" spans="6:8" ht="17.25" x14ac:dyDescent="0.3">
      <c r="F2178" s="41">
        <f>MAX(IF($B2178="No",0,MIN((0.75*D2178),1694)),MIN(D2178,(0.75*$C2178),1694))</f>
        <v>0</v>
      </c>
      <c r="G2178" s="41">
        <f>MAX(IF($B2178="No",0,MIN((0.75*E2178),1694)),MIN(E2178,(0.75*$C2178),1694))</f>
        <v>0</v>
      </c>
      <c r="H2178" s="54" t="str">
        <f>IF(OR(COUNT(C2178:E2178)&lt;&gt;3,ISBLANK(B2178)),"",SUM(F2178:G2178))</f>
        <v/>
      </c>
    </row>
    <row r="2179" spans="6:8" ht="17.25" x14ac:dyDescent="0.3">
      <c r="F2179" s="41">
        <f>MAX(IF($B2179="No",0,MIN((0.75*D2179),1694)),MIN(D2179,(0.75*$C2179),1694))</f>
        <v>0</v>
      </c>
      <c r="G2179" s="41">
        <f>MAX(IF($B2179="No",0,MIN((0.75*E2179),1694)),MIN(E2179,(0.75*$C2179),1694))</f>
        <v>0</v>
      </c>
      <c r="H2179" s="54" t="str">
        <f>IF(OR(COUNT(C2179:E2179)&lt;&gt;3,ISBLANK(B2179)),"",SUM(F2179:G2179))</f>
        <v/>
      </c>
    </row>
    <row r="2180" spans="6:8" ht="17.25" x14ac:dyDescent="0.3">
      <c r="F2180" s="41">
        <f>MAX(IF($B2180="No",0,MIN((0.75*D2180),1694)),MIN(D2180,(0.75*$C2180),1694))</f>
        <v>0</v>
      </c>
      <c r="G2180" s="41">
        <f>MAX(IF($B2180="No",0,MIN((0.75*E2180),1694)),MIN(E2180,(0.75*$C2180),1694))</f>
        <v>0</v>
      </c>
      <c r="H2180" s="54" t="str">
        <f>IF(OR(COUNT(C2180:E2180)&lt;&gt;3,ISBLANK(B2180)),"",SUM(F2180:G2180))</f>
        <v/>
      </c>
    </row>
    <row r="2181" spans="6:8" ht="17.25" x14ac:dyDescent="0.3">
      <c r="F2181" s="41">
        <f>MAX(IF($B2181="No",0,MIN((0.75*D2181),1694)),MIN(D2181,(0.75*$C2181),1694))</f>
        <v>0</v>
      </c>
      <c r="G2181" s="41">
        <f>MAX(IF($B2181="No",0,MIN((0.75*E2181),1694)),MIN(E2181,(0.75*$C2181),1694))</f>
        <v>0</v>
      </c>
      <c r="H2181" s="54" t="str">
        <f>IF(OR(COUNT(C2181:E2181)&lt;&gt;3,ISBLANK(B2181)),"",SUM(F2181:G2181))</f>
        <v/>
      </c>
    </row>
    <row r="2182" spans="6:8" ht="17.25" x14ac:dyDescent="0.3">
      <c r="F2182" s="41">
        <f>MAX(IF($B2182="No",0,MIN((0.75*D2182),1694)),MIN(D2182,(0.75*$C2182),1694))</f>
        <v>0</v>
      </c>
      <c r="G2182" s="41">
        <f>MAX(IF($B2182="No",0,MIN((0.75*E2182),1694)),MIN(E2182,(0.75*$C2182),1694))</f>
        <v>0</v>
      </c>
      <c r="H2182" s="54" t="str">
        <f>IF(OR(COUNT(C2182:E2182)&lt;&gt;3,ISBLANK(B2182)),"",SUM(F2182:G2182))</f>
        <v/>
      </c>
    </row>
    <row r="2183" spans="6:8" ht="17.25" x14ac:dyDescent="0.3">
      <c r="F2183" s="41">
        <f>MAX(IF($B2183="No",0,MIN((0.75*D2183),1694)),MIN(D2183,(0.75*$C2183),1694))</f>
        <v>0</v>
      </c>
      <c r="G2183" s="41">
        <f>MAX(IF($B2183="No",0,MIN((0.75*E2183),1694)),MIN(E2183,(0.75*$C2183),1694))</f>
        <v>0</v>
      </c>
      <c r="H2183" s="54" t="str">
        <f>IF(OR(COUNT(C2183:E2183)&lt;&gt;3,ISBLANK(B2183)),"",SUM(F2183:G2183))</f>
        <v/>
      </c>
    </row>
    <row r="2184" spans="6:8" ht="17.25" x14ac:dyDescent="0.3">
      <c r="F2184" s="41">
        <f>MAX(IF($B2184="No",0,MIN((0.75*D2184),1694)),MIN(D2184,(0.75*$C2184),1694))</f>
        <v>0</v>
      </c>
      <c r="G2184" s="41">
        <f>MAX(IF($B2184="No",0,MIN((0.75*E2184),1694)),MIN(E2184,(0.75*$C2184),1694))</f>
        <v>0</v>
      </c>
      <c r="H2184" s="54" t="str">
        <f>IF(OR(COUNT(C2184:E2184)&lt;&gt;3,ISBLANK(B2184)),"",SUM(F2184:G2184))</f>
        <v/>
      </c>
    </row>
    <row r="2185" spans="6:8" ht="17.25" x14ac:dyDescent="0.3">
      <c r="F2185" s="41">
        <f>MAX(IF($B2185="No",0,MIN((0.75*D2185),1694)),MIN(D2185,(0.75*$C2185),1694))</f>
        <v>0</v>
      </c>
      <c r="G2185" s="41">
        <f>MAX(IF($B2185="No",0,MIN((0.75*E2185),1694)),MIN(E2185,(0.75*$C2185),1694))</f>
        <v>0</v>
      </c>
      <c r="H2185" s="54" t="str">
        <f>IF(OR(COUNT(C2185:E2185)&lt;&gt;3,ISBLANK(B2185)),"",SUM(F2185:G2185))</f>
        <v/>
      </c>
    </row>
    <row r="2186" spans="6:8" ht="17.25" x14ac:dyDescent="0.3">
      <c r="F2186" s="41">
        <f>MAX(IF($B2186="No",0,MIN((0.75*D2186),1694)),MIN(D2186,(0.75*$C2186),1694))</f>
        <v>0</v>
      </c>
      <c r="G2186" s="41">
        <f>MAX(IF($B2186="No",0,MIN((0.75*E2186),1694)),MIN(E2186,(0.75*$C2186),1694))</f>
        <v>0</v>
      </c>
      <c r="H2186" s="54" t="str">
        <f>IF(OR(COUNT(C2186:E2186)&lt;&gt;3,ISBLANK(B2186)),"",SUM(F2186:G2186))</f>
        <v/>
      </c>
    </row>
    <row r="2187" spans="6:8" ht="17.25" x14ac:dyDescent="0.3">
      <c r="F2187" s="41">
        <f>MAX(IF($B2187="No",0,MIN((0.75*D2187),1694)),MIN(D2187,(0.75*$C2187),1694))</f>
        <v>0</v>
      </c>
      <c r="G2187" s="41">
        <f>MAX(IF($B2187="No",0,MIN((0.75*E2187),1694)),MIN(E2187,(0.75*$C2187),1694))</f>
        <v>0</v>
      </c>
      <c r="H2187" s="54" t="str">
        <f>IF(OR(COUNT(C2187:E2187)&lt;&gt;3,ISBLANK(B2187)),"",SUM(F2187:G2187))</f>
        <v/>
      </c>
    </row>
    <row r="2188" spans="6:8" ht="17.25" x14ac:dyDescent="0.3">
      <c r="F2188" s="41">
        <f>MAX(IF($B2188="No",0,MIN((0.75*D2188),1694)),MIN(D2188,(0.75*$C2188),1694))</f>
        <v>0</v>
      </c>
      <c r="G2188" s="41">
        <f>MAX(IF($B2188="No",0,MIN((0.75*E2188),1694)),MIN(E2188,(0.75*$C2188),1694))</f>
        <v>0</v>
      </c>
      <c r="H2188" s="54" t="str">
        <f>IF(OR(COUNT(C2188:E2188)&lt;&gt;3,ISBLANK(B2188)),"",SUM(F2188:G2188))</f>
        <v/>
      </c>
    </row>
    <row r="2189" spans="6:8" ht="17.25" x14ac:dyDescent="0.3">
      <c r="F2189" s="41">
        <f>MAX(IF($B2189="No",0,MIN((0.75*D2189),1694)),MIN(D2189,(0.75*$C2189),1694))</f>
        <v>0</v>
      </c>
      <c r="G2189" s="41">
        <f>MAX(IF($B2189="No",0,MIN((0.75*E2189),1694)),MIN(E2189,(0.75*$C2189),1694))</f>
        <v>0</v>
      </c>
      <c r="H2189" s="54" t="str">
        <f>IF(OR(COUNT(C2189:E2189)&lt;&gt;3,ISBLANK(B2189)),"",SUM(F2189:G2189))</f>
        <v/>
      </c>
    </row>
    <row r="2190" spans="6:8" ht="17.25" x14ac:dyDescent="0.3">
      <c r="F2190" s="41">
        <f>MAX(IF($B2190="No",0,MIN((0.75*D2190),1694)),MIN(D2190,(0.75*$C2190),1694))</f>
        <v>0</v>
      </c>
      <c r="G2190" s="41">
        <f>MAX(IF($B2190="No",0,MIN((0.75*E2190),1694)),MIN(E2190,(0.75*$C2190),1694))</f>
        <v>0</v>
      </c>
      <c r="H2190" s="54" t="str">
        <f>IF(OR(COUNT(C2190:E2190)&lt;&gt;3,ISBLANK(B2190)),"",SUM(F2190:G2190))</f>
        <v/>
      </c>
    </row>
    <row r="2191" spans="6:8" ht="17.25" x14ac:dyDescent="0.3">
      <c r="F2191" s="41">
        <f>MAX(IF($B2191="No",0,MIN((0.75*D2191),1694)),MIN(D2191,(0.75*$C2191),1694))</f>
        <v>0</v>
      </c>
      <c r="G2191" s="41">
        <f>MAX(IF($B2191="No",0,MIN((0.75*E2191),1694)),MIN(E2191,(0.75*$C2191),1694))</f>
        <v>0</v>
      </c>
      <c r="H2191" s="54" t="str">
        <f>IF(OR(COUNT(C2191:E2191)&lt;&gt;3,ISBLANK(B2191)),"",SUM(F2191:G2191))</f>
        <v/>
      </c>
    </row>
    <row r="2192" spans="6:8" ht="17.25" x14ac:dyDescent="0.3">
      <c r="F2192" s="41">
        <f>MAX(IF($B2192="No",0,MIN((0.75*D2192),1694)),MIN(D2192,(0.75*$C2192),1694))</f>
        <v>0</v>
      </c>
      <c r="G2192" s="41">
        <f>MAX(IF($B2192="No",0,MIN((0.75*E2192),1694)),MIN(E2192,(0.75*$C2192),1694))</f>
        <v>0</v>
      </c>
      <c r="H2192" s="54" t="str">
        <f>IF(OR(COUNT(C2192:E2192)&lt;&gt;3,ISBLANK(B2192)),"",SUM(F2192:G2192))</f>
        <v/>
      </c>
    </row>
    <row r="2193" spans="6:8" ht="17.25" x14ac:dyDescent="0.3">
      <c r="F2193" s="41">
        <f>MAX(IF($B2193="No",0,MIN((0.75*D2193),1694)),MIN(D2193,(0.75*$C2193),1694))</f>
        <v>0</v>
      </c>
      <c r="G2193" s="41">
        <f>MAX(IF($B2193="No",0,MIN((0.75*E2193),1694)),MIN(E2193,(0.75*$C2193),1694))</f>
        <v>0</v>
      </c>
      <c r="H2193" s="54" t="str">
        <f>IF(OR(COUNT(C2193:E2193)&lt;&gt;3,ISBLANK(B2193)),"",SUM(F2193:G2193))</f>
        <v/>
      </c>
    </row>
    <row r="2194" spans="6:8" ht="17.25" x14ac:dyDescent="0.3">
      <c r="F2194" s="41">
        <f>MAX(IF($B2194="No",0,MIN((0.75*D2194),1694)),MIN(D2194,(0.75*$C2194),1694))</f>
        <v>0</v>
      </c>
      <c r="G2194" s="41">
        <f>MAX(IF($B2194="No",0,MIN((0.75*E2194),1694)),MIN(E2194,(0.75*$C2194),1694))</f>
        <v>0</v>
      </c>
      <c r="H2194" s="54" t="str">
        <f>IF(OR(COUNT(C2194:E2194)&lt;&gt;3,ISBLANK(B2194)),"",SUM(F2194:G2194))</f>
        <v/>
      </c>
    </row>
    <row r="2195" spans="6:8" ht="17.25" x14ac:dyDescent="0.3">
      <c r="F2195" s="41">
        <f>MAX(IF($B2195="No",0,MIN((0.75*D2195),1694)),MIN(D2195,(0.75*$C2195),1694))</f>
        <v>0</v>
      </c>
      <c r="G2195" s="41">
        <f>MAX(IF($B2195="No",0,MIN((0.75*E2195),1694)),MIN(E2195,(0.75*$C2195),1694))</f>
        <v>0</v>
      </c>
      <c r="H2195" s="54" t="str">
        <f>IF(OR(COUNT(C2195:E2195)&lt;&gt;3,ISBLANK(B2195)),"",SUM(F2195:G2195))</f>
        <v/>
      </c>
    </row>
    <row r="2196" spans="6:8" ht="17.25" x14ac:dyDescent="0.3">
      <c r="F2196" s="41">
        <f>MAX(IF($B2196="No",0,MIN((0.75*D2196),1694)),MIN(D2196,(0.75*$C2196),1694))</f>
        <v>0</v>
      </c>
      <c r="G2196" s="41">
        <f>MAX(IF($B2196="No",0,MIN((0.75*E2196),1694)),MIN(E2196,(0.75*$C2196),1694))</f>
        <v>0</v>
      </c>
      <c r="H2196" s="54" t="str">
        <f>IF(OR(COUNT(C2196:E2196)&lt;&gt;3,ISBLANK(B2196)),"",SUM(F2196:G2196))</f>
        <v/>
      </c>
    </row>
    <row r="2197" spans="6:8" ht="17.25" x14ac:dyDescent="0.3">
      <c r="F2197" s="41">
        <f>MAX(IF($B2197="No",0,MIN((0.75*D2197),1694)),MIN(D2197,(0.75*$C2197),1694))</f>
        <v>0</v>
      </c>
      <c r="G2197" s="41">
        <f>MAX(IF($B2197="No",0,MIN((0.75*E2197),1694)),MIN(E2197,(0.75*$C2197),1694))</f>
        <v>0</v>
      </c>
      <c r="H2197" s="54" t="str">
        <f>IF(OR(COUNT(C2197:E2197)&lt;&gt;3,ISBLANK(B2197)),"",SUM(F2197:G2197))</f>
        <v/>
      </c>
    </row>
    <row r="2198" spans="6:8" ht="17.25" x14ac:dyDescent="0.3">
      <c r="F2198" s="41">
        <f>MAX(IF($B2198="No",0,MIN((0.75*D2198),1694)),MIN(D2198,(0.75*$C2198),1694))</f>
        <v>0</v>
      </c>
      <c r="G2198" s="41">
        <f>MAX(IF($B2198="No",0,MIN((0.75*E2198),1694)),MIN(E2198,(0.75*$C2198),1694))</f>
        <v>0</v>
      </c>
      <c r="H2198" s="54" t="str">
        <f>IF(OR(COUNT(C2198:E2198)&lt;&gt;3,ISBLANK(B2198)),"",SUM(F2198:G2198))</f>
        <v/>
      </c>
    </row>
    <row r="2199" spans="6:8" ht="17.25" x14ac:dyDescent="0.3">
      <c r="F2199" s="41">
        <f>MAX(IF($B2199="No",0,MIN((0.75*D2199),1694)),MIN(D2199,(0.75*$C2199),1694))</f>
        <v>0</v>
      </c>
      <c r="G2199" s="41">
        <f>MAX(IF($B2199="No",0,MIN((0.75*E2199),1694)),MIN(E2199,(0.75*$C2199),1694))</f>
        <v>0</v>
      </c>
      <c r="H2199" s="54" t="str">
        <f>IF(OR(COUNT(C2199:E2199)&lt;&gt;3,ISBLANK(B2199)),"",SUM(F2199:G2199))</f>
        <v/>
      </c>
    </row>
    <row r="2200" spans="6:8" ht="17.25" x14ac:dyDescent="0.3">
      <c r="F2200" s="41">
        <f>MAX(IF($B2200="No",0,MIN((0.75*D2200),1694)),MIN(D2200,(0.75*$C2200),1694))</f>
        <v>0</v>
      </c>
      <c r="G2200" s="41">
        <f>MAX(IF($B2200="No",0,MIN((0.75*E2200),1694)),MIN(E2200,(0.75*$C2200),1694))</f>
        <v>0</v>
      </c>
      <c r="H2200" s="54" t="str">
        <f>IF(OR(COUNT(C2200:E2200)&lt;&gt;3,ISBLANK(B2200)),"",SUM(F2200:G2200))</f>
        <v/>
      </c>
    </row>
    <row r="2201" spans="6:8" ht="17.25" x14ac:dyDescent="0.3">
      <c r="F2201" s="41">
        <f>MAX(IF($B2201="No",0,MIN((0.75*D2201),1694)),MIN(D2201,(0.75*$C2201),1694))</f>
        <v>0</v>
      </c>
      <c r="G2201" s="41">
        <f>MAX(IF($B2201="No",0,MIN((0.75*E2201),1694)),MIN(E2201,(0.75*$C2201),1694))</f>
        <v>0</v>
      </c>
      <c r="H2201" s="54" t="str">
        <f>IF(OR(COUNT(C2201:E2201)&lt;&gt;3,ISBLANK(B2201)),"",SUM(F2201:G2201))</f>
        <v/>
      </c>
    </row>
    <row r="2202" spans="6:8" ht="17.25" x14ac:dyDescent="0.3">
      <c r="F2202" s="41">
        <f>MAX(IF($B2202="No",0,MIN((0.75*D2202),1694)),MIN(D2202,(0.75*$C2202),1694))</f>
        <v>0</v>
      </c>
      <c r="G2202" s="41">
        <f>MAX(IF($B2202="No",0,MIN((0.75*E2202),1694)),MIN(E2202,(0.75*$C2202),1694))</f>
        <v>0</v>
      </c>
      <c r="H2202" s="54" t="str">
        <f>IF(OR(COUNT(C2202:E2202)&lt;&gt;3,ISBLANK(B2202)),"",SUM(F2202:G2202))</f>
        <v/>
      </c>
    </row>
    <row r="2203" spans="6:8" ht="17.25" x14ac:dyDescent="0.3">
      <c r="F2203" s="41">
        <f>MAX(IF($B2203="No",0,MIN((0.75*D2203),1694)),MIN(D2203,(0.75*$C2203),1694))</f>
        <v>0</v>
      </c>
      <c r="G2203" s="41">
        <f>MAX(IF($B2203="No",0,MIN((0.75*E2203),1694)),MIN(E2203,(0.75*$C2203),1694))</f>
        <v>0</v>
      </c>
      <c r="H2203" s="54" t="str">
        <f>IF(OR(COUNT(C2203:E2203)&lt;&gt;3,ISBLANK(B2203)),"",SUM(F2203:G2203))</f>
        <v/>
      </c>
    </row>
    <row r="2204" spans="6:8" ht="17.25" x14ac:dyDescent="0.3">
      <c r="F2204" s="41">
        <f>MAX(IF($B2204="No",0,MIN((0.75*D2204),1694)),MIN(D2204,(0.75*$C2204),1694))</f>
        <v>0</v>
      </c>
      <c r="G2204" s="41">
        <f>MAX(IF($B2204="No",0,MIN((0.75*E2204),1694)),MIN(E2204,(0.75*$C2204),1694))</f>
        <v>0</v>
      </c>
      <c r="H2204" s="54" t="str">
        <f>IF(OR(COUNT(C2204:E2204)&lt;&gt;3,ISBLANK(B2204)),"",SUM(F2204:G2204))</f>
        <v/>
      </c>
    </row>
    <row r="2205" spans="6:8" ht="17.25" x14ac:dyDescent="0.3">
      <c r="F2205" s="41">
        <f>MAX(IF($B2205="No",0,MIN((0.75*D2205),1694)),MIN(D2205,(0.75*$C2205),1694))</f>
        <v>0</v>
      </c>
      <c r="G2205" s="41">
        <f>MAX(IF($B2205="No",0,MIN((0.75*E2205),1694)),MIN(E2205,(0.75*$C2205),1694))</f>
        <v>0</v>
      </c>
      <c r="H2205" s="54" t="str">
        <f>IF(OR(COUNT(C2205:E2205)&lt;&gt;3,ISBLANK(B2205)),"",SUM(F2205:G2205))</f>
        <v/>
      </c>
    </row>
    <row r="2206" spans="6:8" ht="17.25" x14ac:dyDescent="0.3">
      <c r="F2206" s="41">
        <f>MAX(IF($B2206="No",0,MIN((0.75*D2206),1694)),MIN(D2206,(0.75*$C2206),1694))</f>
        <v>0</v>
      </c>
      <c r="G2206" s="41">
        <f>MAX(IF($B2206="No",0,MIN((0.75*E2206),1694)),MIN(E2206,(0.75*$C2206),1694))</f>
        <v>0</v>
      </c>
      <c r="H2206" s="54" t="str">
        <f>IF(OR(COUNT(C2206:E2206)&lt;&gt;3,ISBLANK(B2206)),"",SUM(F2206:G2206))</f>
        <v/>
      </c>
    </row>
    <row r="2207" spans="6:8" ht="17.25" x14ac:dyDescent="0.3">
      <c r="F2207" s="41">
        <f>MAX(IF($B2207="No",0,MIN((0.75*D2207),1694)),MIN(D2207,(0.75*$C2207),1694))</f>
        <v>0</v>
      </c>
      <c r="G2207" s="41">
        <f>MAX(IF($B2207="No",0,MIN((0.75*E2207),1694)),MIN(E2207,(0.75*$C2207),1694))</f>
        <v>0</v>
      </c>
      <c r="H2207" s="54" t="str">
        <f>IF(OR(COUNT(C2207:E2207)&lt;&gt;3,ISBLANK(B2207)),"",SUM(F2207:G2207))</f>
        <v/>
      </c>
    </row>
    <row r="2208" spans="6:8" ht="17.25" x14ac:dyDescent="0.3">
      <c r="F2208" s="41">
        <f>MAX(IF($B2208="No",0,MIN((0.75*D2208),1694)),MIN(D2208,(0.75*$C2208),1694))</f>
        <v>0</v>
      </c>
      <c r="G2208" s="41">
        <f>MAX(IF($B2208="No",0,MIN((0.75*E2208),1694)),MIN(E2208,(0.75*$C2208),1694))</f>
        <v>0</v>
      </c>
      <c r="H2208" s="54" t="str">
        <f>IF(OR(COUNT(C2208:E2208)&lt;&gt;3,ISBLANK(B2208)),"",SUM(F2208:G2208))</f>
        <v/>
      </c>
    </row>
    <row r="2209" spans="6:8" ht="17.25" x14ac:dyDescent="0.3">
      <c r="F2209" s="41">
        <f>MAX(IF($B2209="No",0,MIN((0.75*D2209),1694)),MIN(D2209,(0.75*$C2209),1694))</f>
        <v>0</v>
      </c>
      <c r="G2209" s="41">
        <f>MAX(IF($B2209="No",0,MIN((0.75*E2209),1694)),MIN(E2209,(0.75*$C2209),1694))</f>
        <v>0</v>
      </c>
      <c r="H2209" s="54" t="str">
        <f>IF(OR(COUNT(C2209:E2209)&lt;&gt;3,ISBLANK(B2209)),"",SUM(F2209:G2209))</f>
        <v/>
      </c>
    </row>
    <row r="2210" spans="6:8" ht="17.25" x14ac:dyDescent="0.3">
      <c r="F2210" s="41">
        <f>MAX(IF($B2210="No",0,MIN((0.75*D2210),1694)),MIN(D2210,(0.75*$C2210),1694))</f>
        <v>0</v>
      </c>
      <c r="G2210" s="41">
        <f>MAX(IF($B2210="No",0,MIN((0.75*E2210),1694)),MIN(E2210,(0.75*$C2210),1694))</f>
        <v>0</v>
      </c>
      <c r="H2210" s="54" t="str">
        <f>IF(OR(COUNT(C2210:E2210)&lt;&gt;3,ISBLANK(B2210)),"",SUM(F2210:G2210))</f>
        <v/>
      </c>
    </row>
    <row r="2211" spans="6:8" ht="17.25" x14ac:dyDescent="0.3">
      <c r="F2211" s="41">
        <f>MAX(IF($B2211="No",0,MIN((0.75*D2211),1694)),MIN(D2211,(0.75*$C2211),1694))</f>
        <v>0</v>
      </c>
      <c r="G2211" s="41">
        <f>MAX(IF($B2211="No",0,MIN((0.75*E2211),1694)),MIN(E2211,(0.75*$C2211),1694))</f>
        <v>0</v>
      </c>
      <c r="H2211" s="54" t="str">
        <f>IF(OR(COUNT(C2211:E2211)&lt;&gt;3,ISBLANK(B2211)),"",SUM(F2211:G2211))</f>
        <v/>
      </c>
    </row>
    <row r="2212" spans="6:8" ht="17.25" x14ac:dyDescent="0.3">
      <c r="F2212" s="41">
        <f>MAX(IF($B2212="No",0,MIN((0.75*D2212),1694)),MIN(D2212,(0.75*$C2212),1694))</f>
        <v>0</v>
      </c>
      <c r="G2212" s="41">
        <f>MAX(IF($B2212="No",0,MIN((0.75*E2212),1694)),MIN(E2212,(0.75*$C2212),1694))</f>
        <v>0</v>
      </c>
      <c r="H2212" s="54" t="str">
        <f>IF(OR(COUNT(C2212:E2212)&lt;&gt;3,ISBLANK(B2212)),"",SUM(F2212:G2212))</f>
        <v/>
      </c>
    </row>
    <row r="2213" spans="6:8" ht="17.25" x14ac:dyDescent="0.3">
      <c r="F2213" s="41">
        <f>MAX(IF($B2213="No",0,MIN((0.75*D2213),1694)),MIN(D2213,(0.75*$C2213),1694))</f>
        <v>0</v>
      </c>
      <c r="G2213" s="41">
        <f>MAX(IF($B2213="No",0,MIN((0.75*E2213),1694)),MIN(E2213,(0.75*$C2213),1694))</f>
        <v>0</v>
      </c>
      <c r="H2213" s="54" t="str">
        <f>IF(OR(COUNT(C2213:E2213)&lt;&gt;3,ISBLANK(B2213)),"",SUM(F2213:G2213))</f>
        <v/>
      </c>
    </row>
    <row r="2214" spans="6:8" ht="17.25" x14ac:dyDescent="0.3">
      <c r="F2214" s="41">
        <f>MAX(IF($B2214="No",0,MIN((0.75*D2214),1694)),MIN(D2214,(0.75*$C2214),1694))</f>
        <v>0</v>
      </c>
      <c r="G2214" s="41">
        <f>MAX(IF($B2214="No",0,MIN((0.75*E2214),1694)),MIN(E2214,(0.75*$C2214),1694))</f>
        <v>0</v>
      </c>
      <c r="H2214" s="54" t="str">
        <f>IF(OR(COUNT(C2214:E2214)&lt;&gt;3,ISBLANK(B2214)),"",SUM(F2214:G2214))</f>
        <v/>
      </c>
    </row>
    <row r="2215" spans="6:8" ht="17.25" x14ac:dyDescent="0.3">
      <c r="F2215" s="41">
        <f>MAX(IF($B2215="No",0,MIN((0.75*D2215),1694)),MIN(D2215,(0.75*$C2215),1694))</f>
        <v>0</v>
      </c>
      <c r="G2215" s="41">
        <f>MAX(IF($B2215="No",0,MIN((0.75*E2215),1694)),MIN(E2215,(0.75*$C2215),1694))</f>
        <v>0</v>
      </c>
      <c r="H2215" s="54" t="str">
        <f>IF(OR(COUNT(C2215:E2215)&lt;&gt;3,ISBLANK(B2215)),"",SUM(F2215:G2215))</f>
        <v/>
      </c>
    </row>
    <row r="2216" spans="6:8" ht="17.25" x14ac:dyDescent="0.3">
      <c r="F2216" s="41">
        <f>MAX(IF($B2216="No",0,MIN((0.75*D2216),1694)),MIN(D2216,(0.75*$C2216),1694))</f>
        <v>0</v>
      </c>
      <c r="G2216" s="41">
        <f>MAX(IF($B2216="No",0,MIN((0.75*E2216),1694)),MIN(E2216,(0.75*$C2216),1694))</f>
        <v>0</v>
      </c>
      <c r="H2216" s="54" t="str">
        <f>IF(OR(COUNT(C2216:E2216)&lt;&gt;3,ISBLANK(B2216)),"",SUM(F2216:G2216))</f>
        <v/>
      </c>
    </row>
    <row r="2217" spans="6:8" ht="17.25" x14ac:dyDescent="0.3">
      <c r="F2217" s="41">
        <f>MAX(IF($B2217="No",0,MIN((0.75*D2217),1694)),MIN(D2217,(0.75*$C2217),1694))</f>
        <v>0</v>
      </c>
      <c r="G2217" s="41">
        <f>MAX(IF($B2217="No",0,MIN((0.75*E2217),1694)),MIN(E2217,(0.75*$C2217),1694))</f>
        <v>0</v>
      </c>
      <c r="H2217" s="54" t="str">
        <f>IF(OR(COUNT(C2217:E2217)&lt;&gt;3,ISBLANK(B2217)),"",SUM(F2217:G2217))</f>
        <v/>
      </c>
    </row>
    <row r="2218" spans="6:8" ht="17.25" x14ac:dyDescent="0.3">
      <c r="F2218" s="41">
        <f>MAX(IF($B2218="No",0,MIN((0.75*D2218),1694)),MIN(D2218,(0.75*$C2218),1694))</f>
        <v>0</v>
      </c>
      <c r="G2218" s="41">
        <f>MAX(IF($B2218="No",0,MIN((0.75*E2218),1694)),MIN(E2218,(0.75*$C2218),1694))</f>
        <v>0</v>
      </c>
      <c r="H2218" s="54" t="str">
        <f>IF(OR(COUNT(C2218:E2218)&lt;&gt;3,ISBLANK(B2218)),"",SUM(F2218:G2218))</f>
        <v/>
      </c>
    </row>
    <row r="2219" spans="6:8" ht="17.25" x14ac:dyDescent="0.3">
      <c r="F2219" s="41">
        <f>MAX(IF($B2219="No",0,MIN((0.75*D2219),1694)),MIN(D2219,(0.75*$C2219),1694))</f>
        <v>0</v>
      </c>
      <c r="G2219" s="41">
        <f>MAX(IF($B2219="No",0,MIN((0.75*E2219),1694)),MIN(E2219,(0.75*$C2219),1694))</f>
        <v>0</v>
      </c>
      <c r="H2219" s="54" t="str">
        <f>IF(OR(COUNT(C2219:E2219)&lt;&gt;3,ISBLANK(B2219)),"",SUM(F2219:G2219))</f>
        <v/>
      </c>
    </row>
    <row r="2220" spans="6:8" ht="17.25" x14ac:dyDescent="0.3">
      <c r="F2220" s="41">
        <f>MAX(IF($B2220="No",0,MIN((0.75*D2220),1694)),MIN(D2220,(0.75*$C2220),1694))</f>
        <v>0</v>
      </c>
      <c r="G2220" s="41">
        <f>MAX(IF($B2220="No",0,MIN((0.75*E2220),1694)),MIN(E2220,(0.75*$C2220),1694))</f>
        <v>0</v>
      </c>
      <c r="H2220" s="54" t="str">
        <f>IF(OR(COUNT(C2220:E2220)&lt;&gt;3,ISBLANK(B2220)),"",SUM(F2220:G2220))</f>
        <v/>
      </c>
    </row>
    <row r="2221" spans="6:8" ht="17.25" x14ac:dyDescent="0.3">
      <c r="F2221" s="41">
        <f>MAX(IF($B2221="No",0,MIN((0.75*D2221),1694)),MIN(D2221,(0.75*$C2221),1694))</f>
        <v>0</v>
      </c>
      <c r="G2221" s="41">
        <f>MAX(IF($B2221="No",0,MIN((0.75*E2221),1694)),MIN(E2221,(0.75*$C2221),1694))</f>
        <v>0</v>
      </c>
      <c r="H2221" s="54" t="str">
        <f>IF(OR(COUNT(C2221:E2221)&lt;&gt;3,ISBLANK(B2221)),"",SUM(F2221:G2221))</f>
        <v/>
      </c>
    </row>
    <row r="2222" spans="6:8" ht="17.25" x14ac:dyDescent="0.3">
      <c r="F2222" s="41">
        <f>MAX(IF($B2222="No",0,MIN((0.75*D2222),1694)),MIN(D2222,(0.75*$C2222),1694))</f>
        <v>0</v>
      </c>
      <c r="G2222" s="41">
        <f>MAX(IF($B2222="No",0,MIN((0.75*E2222),1694)),MIN(E2222,(0.75*$C2222),1694))</f>
        <v>0</v>
      </c>
      <c r="H2222" s="54" t="str">
        <f>IF(OR(COUNT(C2222:E2222)&lt;&gt;3,ISBLANK(B2222)),"",SUM(F2222:G2222))</f>
        <v/>
      </c>
    </row>
    <row r="2223" spans="6:8" ht="17.25" x14ac:dyDescent="0.3">
      <c r="F2223" s="41">
        <f>MAX(IF($B2223="No",0,MIN((0.75*D2223),1694)),MIN(D2223,(0.75*$C2223),1694))</f>
        <v>0</v>
      </c>
      <c r="G2223" s="41">
        <f>MAX(IF($B2223="No",0,MIN((0.75*E2223),1694)),MIN(E2223,(0.75*$C2223),1694))</f>
        <v>0</v>
      </c>
      <c r="H2223" s="54" t="str">
        <f>IF(OR(COUNT(C2223:E2223)&lt;&gt;3,ISBLANK(B2223)),"",SUM(F2223:G2223))</f>
        <v/>
      </c>
    </row>
    <row r="2224" spans="6:8" ht="17.25" x14ac:dyDescent="0.3">
      <c r="F2224" s="41">
        <f>MAX(IF($B2224="No",0,MIN((0.75*D2224),1694)),MIN(D2224,(0.75*$C2224),1694))</f>
        <v>0</v>
      </c>
      <c r="G2224" s="41">
        <f>MAX(IF($B2224="No",0,MIN((0.75*E2224),1694)),MIN(E2224,(0.75*$C2224),1694))</f>
        <v>0</v>
      </c>
      <c r="H2224" s="54" t="str">
        <f>IF(OR(COUNT(C2224:E2224)&lt;&gt;3,ISBLANK(B2224)),"",SUM(F2224:G2224))</f>
        <v/>
      </c>
    </row>
    <row r="2225" spans="6:8" ht="17.25" x14ac:dyDescent="0.3">
      <c r="F2225" s="41">
        <f>MAX(IF($B2225="No",0,MIN((0.75*D2225),1694)),MIN(D2225,(0.75*$C2225),1694))</f>
        <v>0</v>
      </c>
      <c r="G2225" s="41">
        <f>MAX(IF($B2225="No",0,MIN((0.75*E2225),1694)),MIN(E2225,(0.75*$C2225),1694))</f>
        <v>0</v>
      </c>
      <c r="H2225" s="54" t="str">
        <f>IF(OR(COUNT(C2225:E2225)&lt;&gt;3,ISBLANK(B2225)),"",SUM(F2225:G2225))</f>
        <v/>
      </c>
    </row>
    <row r="2226" spans="6:8" ht="17.25" x14ac:dyDescent="0.3">
      <c r="F2226" s="41">
        <f>MAX(IF($B2226="No",0,MIN((0.75*D2226),1694)),MIN(D2226,(0.75*$C2226),1694))</f>
        <v>0</v>
      </c>
      <c r="G2226" s="41">
        <f>MAX(IF($B2226="No",0,MIN((0.75*E2226),1694)),MIN(E2226,(0.75*$C2226),1694))</f>
        <v>0</v>
      </c>
      <c r="H2226" s="54" t="str">
        <f>IF(OR(COUNT(C2226:E2226)&lt;&gt;3,ISBLANK(B2226)),"",SUM(F2226:G2226))</f>
        <v/>
      </c>
    </row>
    <row r="2227" spans="6:8" ht="17.25" x14ac:dyDescent="0.3">
      <c r="F2227" s="41">
        <f>MAX(IF($B2227="No",0,MIN((0.75*D2227),1694)),MIN(D2227,(0.75*$C2227),1694))</f>
        <v>0</v>
      </c>
      <c r="G2227" s="41">
        <f>MAX(IF($B2227="No",0,MIN((0.75*E2227),1694)),MIN(E2227,(0.75*$C2227),1694))</f>
        <v>0</v>
      </c>
      <c r="H2227" s="54" t="str">
        <f>IF(OR(COUNT(C2227:E2227)&lt;&gt;3,ISBLANK(B2227)),"",SUM(F2227:G2227))</f>
        <v/>
      </c>
    </row>
    <row r="2228" spans="6:8" ht="17.25" x14ac:dyDescent="0.3">
      <c r="F2228" s="41">
        <f>MAX(IF($B2228="No",0,MIN((0.75*D2228),1694)),MIN(D2228,(0.75*$C2228),1694))</f>
        <v>0</v>
      </c>
      <c r="G2228" s="41">
        <f>MAX(IF($B2228="No",0,MIN((0.75*E2228),1694)),MIN(E2228,(0.75*$C2228),1694))</f>
        <v>0</v>
      </c>
      <c r="H2228" s="54" t="str">
        <f>IF(OR(COUNT(C2228:E2228)&lt;&gt;3,ISBLANK(B2228)),"",SUM(F2228:G2228))</f>
        <v/>
      </c>
    </row>
    <row r="2229" spans="6:8" ht="17.25" x14ac:dyDescent="0.3">
      <c r="F2229" s="41">
        <f>MAX(IF($B2229="No",0,MIN((0.75*D2229),1694)),MIN(D2229,(0.75*$C2229),1694))</f>
        <v>0</v>
      </c>
      <c r="G2229" s="41">
        <f>MAX(IF($B2229="No",0,MIN((0.75*E2229),1694)),MIN(E2229,(0.75*$C2229),1694))</f>
        <v>0</v>
      </c>
      <c r="H2229" s="54" t="str">
        <f>IF(OR(COUNT(C2229:E2229)&lt;&gt;3,ISBLANK(B2229)),"",SUM(F2229:G2229))</f>
        <v/>
      </c>
    </row>
    <row r="2230" spans="6:8" ht="17.25" x14ac:dyDescent="0.3">
      <c r="F2230" s="41">
        <f>MAX(IF($B2230="No",0,MIN((0.75*D2230),1694)),MIN(D2230,(0.75*$C2230),1694))</f>
        <v>0</v>
      </c>
      <c r="G2230" s="41">
        <f>MAX(IF($B2230="No",0,MIN((0.75*E2230),1694)),MIN(E2230,(0.75*$C2230),1694))</f>
        <v>0</v>
      </c>
      <c r="H2230" s="54" t="str">
        <f>IF(OR(COUNT(C2230:E2230)&lt;&gt;3,ISBLANK(B2230)),"",SUM(F2230:G2230))</f>
        <v/>
      </c>
    </row>
    <row r="2231" spans="6:8" ht="17.25" x14ac:dyDescent="0.3">
      <c r="F2231" s="41">
        <f>MAX(IF($B2231="No",0,MIN((0.75*D2231),1694)),MIN(D2231,(0.75*$C2231),1694))</f>
        <v>0</v>
      </c>
      <c r="G2231" s="41">
        <f>MAX(IF($B2231="No",0,MIN((0.75*E2231),1694)),MIN(E2231,(0.75*$C2231),1694))</f>
        <v>0</v>
      </c>
      <c r="H2231" s="54" t="str">
        <f>IF(OR(COUNT(C2231:E2231)&lt;&gt;3,ISBLANK(B2231)),"",SUM(F2231:G2231))</f>
        <v/>
      </c>
    </row>
    <row r="2232" spans="6:8" ht="17.25" x14ac:dyDescent="0.3">
      <c r="F2232" s="41">
        <f>MAX(IF($B2232="No",0,MIN((0.75*D2232),1694)),MIN(D2232,(0.75*$C2232),1694))</f>
        <v>0</v>
      </c>
      <c r="G2232" s="41">
        <f>MAX(IF($B2232="No",0,MIN((0.75*E2232),1694)),MIN(E2232,(0.75*$C2232),1694))</f>
        <v>0</v>
      </c>
      <c r="H2232" s="54" t="str">
        <f>IF(OR(COUNT(C2232:E2232)&lt;&gt;3,ISBLANK(B2232)),"",SUM(F2232:G2232))</f>
        <v/>
      </c>
    </row>
    <row r="2233" spans="6:8" ht="17.25" x14ac:dyDescent="0.3">
      <c r="F2233" s="41">
        <f>MAX(IF($B2233="No",0,MIN((0.75*D2233),1694)),MIN(D2233,(0.75*$C2233),1694))</f>
        <v>0</v>
      </c>
      <c r="G2233" s="41">
        <f>MAX(IF($B2233="No",0,MIN((0.75*E2233),1694)),MIN(E2233,(0.75*$C2233),1694))</f>
        <v>0</v>
      </c>
      <c r="H2233" s="54" t="str">
        <f>IF(OR(COUNT(C2233:E2233)&lt;&gt;3,ISBLANK(B2233)),"",SUM(F2233:G2233))</f>
        <v/>
      </c>
    </row>
    <row r="2234" spans="6:8" ht="17.25" x14ac:dyDescent="0.3">
      <c r="F2234" s="41">
        <f>MAX(IF($B2234="No",0,MIN((0.75*D2234),1694)),MIN(D2234,(0.75*$C2234),1694))</f>
        <v>0</v>
      </c>
      <c r="G2234" s="41">
        <f>MAX(IF($B2234="No",0,MIN((0.75*E2234),1694)),MIN(E2234,(0.75*$C2234),1694))</f>
        <v>0</v>
      </c>
      <c r="H2234" s="54" t="str">
        <f>IF(OR(COUNT(C2234:E2234)&lt;&gt;3,ISBLANK(B2234)),"",SUM(F2234:G2234))</f>
        <v/>
      </c>
    </row>
    <row r="2235" spans="6:8" ht="17.25" x14ac:dyDescent="0.3">
      <c r="F2235" s="41">
        <f>MAX(IF($B2235="No",0,MIN((0.75*D2235),1694)),MIN(D2235,(0.75*$C2235),1694))</f>
        <v>0</v>
      </c>
      <c r="G2235" s="41">
        <f>MAX(IF($B2235="No",0,MIN((0.75*E2235),1694)),MIN(E2235,(0.75*$C2235),1694))</f>
        <v>0</v>
      </c>
      <c r="H2235" s="54" t="str">
        <f>IF(OR(COUNT(C2235:E2235)&lt;&gt;3,ISBLANK(B2235)),"",SUM(F2235:G2235))</f>
        <v/>
      </c>
    </row>
    <row r="2236" spans="6:8" ht="17.25" x14ac:dyDescent="0.3">
      <c r="F2236" s="41">
        <f>MAX(IF($B2236="No",0,MIN((0.75*D2236),1694)),MIN(D2236,(0.75*$C2236),1694))</f>
        <v>0</v>
      </c>
      <c r="G2236" s="41">
        <f>MAX(IF($B2236="No",0,MIN((0.75*E2236),1694)),MIN(E2236,(0.75*$C2236),1694))</f>
        <v>0</v>
      </c>
      <c r="H2236" s="54" t="str">
        <f>IF(OR(COUNT(C2236:E2236)&lt;&gt;3,ISBLANK(B2236)),"",SUM(F2236:G2236))</f>
        <v/>
      </c>
    </row>
    <row r="2237" spans="6:8" ht="17.25" x14ac:dyDescent="0.3">
      <c r="F2237" s="41">
        <f>MAX(IF($B2237="No",0,MIN((0.75*D2237),1694)),MIN(D2237,(0.75*$C2237),1694))</f>
        <v>0</v>
      </c>
      <c r="G2237" s="41">
        <f>MAX(IF($B2237="No",0,MIN((0.75*E2237),1694)),MIN(E2237,(0.75*$C2237),1694))</f>
        <v>0</v>
      </c>
      <c r="H2237" s="54" t="str">
        <f>IF(OR(COUNT(C2237:E2237)&lt;&gt;3,ISBLANK(B2237)),"",SUM(F2237:G2237))</f>
        <v/>
      </c>
    </row>
    <row r="2238" spans="6:8" ht="17.25" x14ac:dyDescent="0.3">
      <c r="F2238" s="41">
        <f>MAX(IF($B2238="No",0,MIN((0.75*D2238),1694)),MIN(D2238,(0.75*$C2238),1694))</f>
        <v>0</v>
      </c>
      <c r="G2238" s="41">
        <f>MAX(IF($B2238="No",0,MIN((0.75*E2238),1694)),MIN(E2238,(0.75*$C2238),1694))</f>
        <v>0</v>
      </c>
      <c r="H2238" s="54" t="str">
        <f>IF(OR(COUNT(C2238:E2238)&lt;&gt;3,ISBLANK(B2238)),"",SUM(F2238:G2238))</f>
        <v/>
      </c>
    </row>
    <row r="2239" spans="6:8" ht="17.25" x14ac:dyDescent="0.3">
      <c r="F2239" s="41">
        <f>MAX(IF($B2239="No",0,MIN((0.75*D2239),1694)),MIN(D2239,(0.75*$C2239),1694))</f>
        <v>0</v>
      </c>
      <c r="G2239" s="41">
        <f>MAX(IF($B2239="No",0,MIN((0.75*E2239),1694)),MIN(E2239,(0.75*$C2239),1694))</f>
        <v>0</v>
      </c>
      <c r="H2239" s="54" t="str">
        <f>IF(OR(COUNT(C2239:E2239)&lt;&gt;3,ISBLANK(B2239)),"",SUM(F2239:G2239))</f>
        <v/>
      </c>
    </row>
    <row r="2240" spans="6:8" ht="17.25" x14ac:dyDescent="0.3">
      <c r="F2240" s="41">
        <f>MAX(IF($B2240="No",0,MIN((0.75*D2240),1694)),MIN(D2240,(0.75*$C2240),1694))</f>
        <v>0</v>
      </c>
      <c r="G2240" s="41">
        <f>MAX(IF($B2240="No",0,MIN((0.75*E2240),1694)),MIN(E2240,(0.75*$C2240),1694))</f>
        <v>0</v>
      </c>
      <c r="H2240" s="54" t="str">
        <f>IF(OR(COUNT(C2240:E2240)&lt;&gt;3,ISBLANK(B2240)),"",SUM(F2240:G2240))</f>
        <v/>
      </c>
    </row>
    <row r="2241" spans="6:8" ht="17.25" x14ac:dyDescent="0.3">
      <c r="F2241" s="41">
        <f>MAX(IF($B2241="No",0,MIN((0.75*D2241),1694)),MIN(D2241,(0.75*$C2241),1694))</f>
        <v>0</v>
      </c>
      <c r="G2241" s="41">
        <f>MAX(IF($B2241="No",0,MIN((0.75*E2241),1694)),MIN(E2241,(0.75*$C2241),1694))</f>
        <v>0</v>
      </c>
      <c r="H2241" s="54" t="str">
        <f>IF(OR(COUNT(C2241:E2241)&lt;&gt;3,ISBLANK(B2241)),"",SUM(F2241:G2241))</f>
        <v/>
      </c>
    </row>
    <row r="2242" spans="6:8" ht="17.25" x14ac:dyDescent="0.3">
      <c r="F2242" s="41">
        <f>MAX(IF($B2242="No",0,MIN((0.75*D2242),1694)),MIN(D2242,(0.75*$C2242),1694))</f>
        <v>0</v>
      </c>
      <c r="G2242" s="41">
        <f>MAX(IF($B2242="No",0,MIN((0.75*E2242),1694)),MIN(E2242,(0.75*$C2242),1694))</f>
        <v>0</v>
      </c>
      <c r="H2242" s="54" t="str">
        <f>IF(OR(COUNT(C2242:E2242)&lt;&gt;3,ISBLANK(B2242)),"",SUM(F2242:G2242))</f>
        <v/>
      </c>
    </row>
    <row r="2243" spans="6:8" ht="17.25" x14ac:dyDescent="0.3">
      <c r="F2243" s="41">
        <f>MAX(IF($B2243="No",0,MIN((0.75*D2243),1694)),MIN(D2243,(0.75*$C2243),1694))</f>
        <v>0</v>
      </c>
      <c r="G2243" s="41">
        <f>MAX(IF($B2243="No",0,MIN((0.75*E2243),1694)),MIN(E2243,(0.75*$C2243),1694))</f>
        <v>0</v>
      </c>
      <c r="H2243" s="54" t="str">
        <f>IF(OR(COUNT(C2243:E2243)&lt;&gt;3,ISBLANK(B2243)),"",SUM(F2243:G2243))</f>
        <v/>
      </c>
    </row>
    <row r="2244" spans="6:8" ht="17.25" x14ac:dyDescent="0.3">
      <c r="F2244" s="41">
        <f>MAX(IF($B2244="No",0,MIN((0.75*D2244),1694)),MIN(D2244,(0.75*$C2244),1694))</f>
        <v>0</v>
      </c>
      <c r="G2244" s="41">
        <f>MAX(IF($B2244="No",0,MIN((0.75*E2244),1694)),MIN(E2244,(0.75*$C2244),1694))</f>
        <v>0</v>
      </c>
      <c r="H2244" s="54" t="str">
        <f>IF(OR(COUNT(C2244:E2244)&lt;&gt;3,ISBLANK(B2244)),"",SUM(F2244:G2244))</f>
        <v/>
      </c>
    </row>
    <row r="2245" spans="6:8" ht="17.25" x14ac:dyDescent="0.3">
      <c r="F2245" s="41">
        <f>MAX(IF($B2245="No",0,MIN((0.75*D2245),1694)),MIN(D2245,(0.75*$C2245),1694))</f>
        <v>0</v>
      </c>
      <c r="G2245" s="41">
        <f>MAX(IF($B2245="No",0,MIN((0.75*E2245),1694)),MIN(E2245,(0.75*$C2245),1694))</f>
        <v>0</v>
      </c>
      <c r="H2245" s="54" t="str">
        <f>IF(OR(COUNT(C2245:E2245)&lt;&gt;3,ISBLANK(B2245)),"",SUM(F2245:G2245))</f>
        <v/>
      </c>
    </row>
    <row r="2246" spans="6:8" ht="17.25" x14ac:dyDescent="0.3">
      <c r="F2246" s="41">
        <f>MAX(IF($B2246="No",0,MIN((0.75*D2246),1694)),MIN(D2246,(0.75*$C2246),1694))</f>
        <v>0</v>
      </c>
      <c r="G2246" s="41">
        <f>MAX(IF($B2246="No",0,MIN((0.75*E2246),1694)),MIN(E2246,(0.75*$C2246),1694))</f>
        <v>0</v>
      </c>
      <c r="H2246" s="54" t="str">
        <f>IF(OR(COUNT(C2246:E2246)&lt;&gt;3,ISBLANK(B2246)),"",SUM(F2246:G2246))</f>
        <v/>
      </c>
    </row>
    <row r="2247" spans="6:8" ht="17.25" x14ac:dyDescent="0.3">
      <c r="F2247" s="41">
        <f>MAX(IF($B2247="No",0,MIN((0.75*D2247),1694)),MIN(D2247,(0.75*$C2247),1694))</f>
        <v>0</v>
      </c>
      <c r="G2247" s="41">
        <f>MAX(IF($B2247="No",0,MIN((0.75*E2247),1694)),MIN(E2247,(0.75*$C2247),1694))</f>
        <v>0</v>
      </c>
      <c r="H2247" s="54" t="str">
        <f>IF(OR(COUNT(C2247:E2247)&lt;&gt;3,ISBLANK(B2247)),"",SUM(F2247:G2247))</f>
        <v/>
      </c>
    </row>
    <row r="2248" spans="6:8" ht="17.25" x14ac:dyDescent="0.3">
      <c r="F2248" s="41">
        <f>MAX(IF($B2248="No",0,MIN((0.75*D2248),1694)),MIN(D2248,(0.75*$C2248),1694))</f>
        <v>0</v>
      </c>
      <c r="G2248" s="41">
        <f>MAX(IF($B2248="No",0,MIN((0.75*E2248),1694)),MIN(E2248,(0.75*$C2248),1694))</f>
        <v>0</v>
      </c>
      <c r="H2248" s="54" t="str">
        <f>IF(OR(COUNT(C2248:E2248)&lt;&gt;3,ISBLANK(B2248)),"",SUM(F2248:G2248))</f>
        <v/>
      </c>
    </row>
    <row r="2249" spans="6:8" ht="17.25" x14ac:dyDescent="0.3">
      <c r="F2249" s="41">
        <f>MAX(IF($B2249="No",0,MIN((0.75*D2249),1694)),MIN(D2249,(0.75*$C2249),1694))</f>
        <v>0</v>
      </c>
      <c r="G2249" s="41">
        <f>MAX(IF($B2249="No",0,MIN((0.75*E2249),1694)),MIN(E2249,(0.75*$C2249),1694))</f>
        <v>0</v>
      </c>
      <c r="H2249" s="54" t="str">
        <f>IF(OR(COUNT(C2249:E2249)&lt;&gt;3,ISBLANK(B2249)),"",SUM(F2249:G2249))</f>
        <v/>
      </c>
    </row>
    <row r="2250" spans="6:8" ht="17.25" x14ac:dyDescent="0.3">
      <c r="F2250" s="41">
        <f>MAX(IF($B2250="No",0,MIN((0.75*D2250),1694)),MIN(D2250,(0.75*$C2250),1694))</f>
        <v>0</v>
      </c>
      <c r="G2250" s="41">
        <f>MAX(IF($B2250="No",0,MIN((0.75*E2250),1694)),MIN(E2250,(0.75*$C2250),1694))</f>
        <v>0</v>
      </c>
      <c r="H2250" s="54" t="str">
        <f>IF(OR(COUNT(C2250:E2250)&lt;&gt;3,ISBLANK(B2250)),"",SUM(F2250:G2250))</f>
        <v/>
      </c>
    </row>
    <row r="2251" spans="6:8" ht="17.25" x14ac:dyDescent="0.3">
      <c r="F2251" s="41">
        <f>MAX(IF($B2251="No",0,MIN((0.75*D2251),1694)),MIN(D2251,(0.75*$C2251),1694))</f>
        <v>0</v>
      </c>
      <c r="G2251" s="41">
        <f>MAX(IF($B2251="No",0,MIN((0.75*E2251),1694)),MIN(E2251,(0.75*$C2251),1694))</f>
        <v>0</v>
      </c>
      <c r="H2251" s="54" t="str">
        <f>IF(OR(COUNT(C2251:E2251)&lt;&gt;3,ISBLANK(B2251)),"",SUM(F2251:G2251))</f>
        <v/>
      </c>
    </row>
    <row r="2252" spans="6:8" ht="17.25" x14ac:dyDescent="0.3">
      <c r="F2252" s="41">
        <f>MAX(IF($B2252="No",0,MIN((0.75*D2252),1694)),MIN(D2252,(0.75*$C2252),1694))</f>
        <v>0</v>
      </c>
      <c r="G2252" s="41">
        <f>MAX(IF($B2252="No",0,MIN((0.75*E2252),1694)),MIN(E2252,(0.75*$C2252),1694))</f>
        <v>0</v>
      </c>
      <c r="H2252" s="54" t="str">
        <f>IF(OR(COUNT(C2252:E2252)&lt;&gt;3,ISBLANK(B2252)),"",SUM(F2252:G2252))</f>
        <v/>
      </c>
    </row>
    <row r="2253" spans="6:8" ht="17.25" x14ac:dyDescent="0.3">
      <c r="F2253" s="41">
        <f>MAX(IF($B2253="No",0,MIN((0.75*D2253),1694)),MIN(D2253,(0.75*$C2253),1694))</f>
        <v>0</v>
      </c>
      <c r="G2253" s="41">
        <f>MAX(IF($B2253="No",0,MIN((0.75*E2253),1694)),MIN(E2253,(0.75*$C2253),1694))</f>
        <v>0</v>
      </c>
      <c r="H2253" s="54" t="str">
        <f>IF(OR(COUNT(C2253:E2253)&lt;&gt;3,ISBLANK(B2253)),"",SUM(F2253:G2253))</f>
        <v/>
      </c>
    </row>
    <row r="2254" spans="6:8" ht="17.25" x14ac:dyDescent="0.3">
      <c r="F2254" s="41">
        <f>MAX(IF($B2254="No",0,MIN((0.75*D2254),1694)),MIN(D2254,(0.75*$C2254),1694))</f>
        <v>0</v>
      </c>
      <c r="G2254" s="41">
        <f>MAX(IF($B2254="No",0,MIN((0.75*E2254),1694)),MIN(E2254,(0.75*$C2254),1694))</f>
        <v>0</v>
      </c>
      <c r="H2254" s="54" t="str">
        <f>IF(OR(COUNT(C2254:E2254)&lt;&gt;3,ISBLANK(B2254)),"",SUM(F2254:G2254))</f>
        <v/>
      </c>
    </row>
    <row r="2255" spans="6:8" ht="17.25" x14ac:dyDescent="0.3">
      <c r="F2255" s="41">
        <f>MAX(IF($B2255="No",0,MIN((0.75*D2255),1694)),MIN(D2255,(0.75*$C2255),1694))</f>
        <v>0</v>
      </c>
      <c r="G2255" s="41">
        <f>MAX(IF($B2255="No",0,MIN((0.75*E2255),1694)),MIN(E2255,(0.75*$C2255),1694))</f>
        <v>0</v>
      </c>
      <c r="H2255" s="54" t="str">
        <f>IF(OR(COUNT(C2255:E2255)&lt;&gt;3,ISBLANK(B2255)),"",SUM(F2255:G2255))</f>
        <v/>
      </c>
    </row>
    <row r="2256" spans="6:8" ht="17.25" x14ac:dyDescent="0.3">
      <c r="F2256" s="41">
        <f>MAX(IF($B2256="No",0,MIN((0.75*D2256),1694)),MIN(D2256,(0.75*$C2256),1694))</f>
        <v>0</v>
      </c>
      <c r="G2256" s="41">
        <f>MAX(IF($B2256="No",0,MIN((0.75*E2256),1694)),MIN(E2256,(0.75*$C2256),1694))</f>
        <v>0</v>
      </c>
      <c r="H2256" s="54" t="str">
        <f>IF(OR(COUNT(C2256:E2256)&lt;&gt;3,ISBLANK(B2256)),"",SUM(F2256:G2256))</f>
        <v/>
      </c>
    </row>
    <row r="2257" spans="6:8" ht="17.25" x14ac:dyDescent="0.3">
      <c r="F2257" s="41">
        <f>MAX(IF($B2257="No",0,MIN((0.75*D2257),1694)),MIN(D2257,(0.75*$C2257),1694))</f>
        <v>0</v>
      </c>
      <c r="G2257" s="41">
        <f>MAX(IF($B2257="No",0,MIN((0.75*E2257),1694)),MIN(E2257,(0.75*$C2257),1694))</f>
        <v>0</v>
      </c>
      <c r="H2257" s="54" t="str">
        <f>IF(OR(COUNT(C2257:E2257)&lt;&gt;3,ISBLANK(B2257)),"",SUM(F2257:G2257))</f>
        <v/>
      </c>
    </row>
    <row r="2258" spans="6:8" ht="17.25" x14ac:dyDescent="0.3">
      <c r="F2258" s="41">
        <f>MAX(IF($B2258="No",0,MIN((0.75*D2258),1694)),MIN(D2258,(0.75*$C2258),1694))</f>
        <v>0</v>
      </c>
      <c r="G2258" s="41">
        <f>MAX(IF($B2258="No",0,MIN((0.75*E2258),1694)),MIN(E2258,(0.75*$C2258),1694))</f>
        <v>0</v>
      </c>
      <c r="H2258" s="54" t="str">
        <f>IF(OR(COUNT(C2258:E2258)&lt;&gt;3,ISBLANK(B2258)),"",SUM(F2258:G2258))</f>
        <v/>
      </c>
    </row>
    <row r="2259" spans="6:8" ht="17.25" x14ac:dyDescent="0.3">
      <c r="F2259" s="41">
        <f>MAX(IF($B2259="No",0,MIN((0.75*D2259),1694)),MIN(D2259,(0.75*$C2259),1694))</f>
        <v>0</v>
      </c>
      <c r="G2259" s="41">
        <f>MAX(IF($B2259="No",0,MIN((0.75*E2259),1694)),MIN(E2259,(0.75*$C2259),1694))</f>
        <v>0</v>
      </c>
      <c r="H2259" s="54" t="str">
        <f>IF(OR(COUNT(C2259:E2259)&lt;&gt;3,ISBLANK(B2259)),"",SUM(F2259:G2259))</f>
        <v/>
      </c>
    </row>
    <row r="2260" spans="6:8" ht="17.25" x14ac:dyDescent="0.3">
      <c r="F2260" s="41">
        <f>MAX(IF($B2260="No",0,MIN((0.75*D2260),1694)),MIN(D2260,(0.75*$C2260),1694))</f>
        <v>0</v>
      </c>
      <c r="G2260" s="41">
        <f>MAX(IF($B2260="No",0,MIN((0.75*E2260),1694)),MIN(E2260,(0.75*$C2260),1694))</f>
        <v>0</v>
      </c>
      <c r="H2260" s="54" t="str">
        <f>IF(OR(COUNT(C2260:E2260)&lt;&gt;3,ISBLANK(B2260)),"",SUM(F2260:G2260))</f>
        <v/>
      </c>
    </row>
    <row r="2261" spans="6:8" ht="17.25" x14ac:dyDescent="0.3">
      <c r="F2261" s="41">
        <f>MAX(IF($B2261="No",0,MIN((0.75*D2261),1694)),MIN(D2261,(0.75*$C2261),1694))</f>
        <v>0</v>
      </c>
      <c r="G2261" s="41">
        <f>MAX(IF($B2261="No",0,MIN((0.75*E2261),1694)),MIN(E2261,(0.75*$C2261),1694))</f>
        <v>0</v>
      </c>
      <c r="H2261" s="54" t="str">
        <f>IF(OR(COUNT(C2261:E2261)&lt;&gt;3,ISBLANK(B2261)),"",SUM(F2261:G2261))</f>
        <v/>
      </c>
    </row>
    <row r="2262" spans="6:8" ht="17.25" x14ac:dyDescent="0.3">
      <c r="F2262" s="41">
        <f>MAX(IF($B2262="No",0,MIN((0.75*D2262),1694)),MIN(D2262,(0.75*$C2262),1694))</f>
        <v>0</v>
      </c>
      <c r="G2262" s="41">
        <f>MAX(IF($B2262="No",0,MIN((0.75*E2262),1694)),MIN(E2262,(0.75*$C2262),1694))</f>
        <v>0</v>
      </c>
      <c r="H2262" s="54" t="str">
        <f>IF(OR(COUNT(C2262:E2262)&lt;&gt;3,ISBLANK(B2262)),"",SUM(F2262:G2262))</f>
        <v/>
      </c>
    </row>
    <row r="2263" spans="6:8" ht="17.25" x14ac:dyDescent="0.3">
      <c r="F2263" s="41">
        <f>MAX(IF($B2263="No",0,MIN((0.75*D2263),1694)),MIN(D2263,(0.75*$C2263),1694))</f>
        <v>0</v>
      </c>
      <c r="G2263" s="41">
        <f>MAX(IF($B2263="No",0,MIN((0.75*E2263),1694)),MIN(E2263,(0.75*$C2263),1694))</f>
        <v>0</v>
      </c>
      <c r="H2263" s="54" t="str">
        <f>IF(OR(COUNT(C2263:E2263)&lt;&gt;3,ISBLANK(B2263)),"",SUM(F2263:G2263))</f>
        <v/>
      </c>
    </row>
    <row r="2264" spans="6:8" ht="17.25" x14ac:dyDescent="0.3">
      <c r="F2264" s="41">
        <f>MAX(IF($B2264="No",0,MIN((0.75*D2264),1694)),MIN(D2264,(0.75*$C2264),1694))</f>
        <v>0</v>
      </c>
      <c r="G2264" s="41">
        <f>MAX(IF($B2264="No",0,MIN((0.75*E2264),1694)),MIN(E2264,(0.75*$C2264),1694))</f>
        <v>0</v>
      </c>
      <c r="H2264" s="54" t="str">
        <f>IF(OR(COUNT(C2264:E2264)&lt;&gt;3,ISBLANK(B2264)),"",SUM(F2264:G2264))</f>
        <v/>
      </c>
    </row>
    <row r="2265" spans="6:8" ht="17.25" x14ac:dyDescent="0.3">
      <c r="F2265" s="41">
        <f>MAX(IF($B2265="No",0,MIN((0.75*D2265),1694)),MIN(D2265,(0.75*$C2265),1694))</f>
        <v>0</v>
      </c>
      <c r="G2265" s="41">
        <f>MAX(IF($B2265="No",0,MIN((0.75*E2265),1694)),MIN(E2265,(0.75*$C2265),1694))</f>
        <v>0</v>
      </c>
      <c r="H2265" s="54" t="str">
        <f>IF(OR(COUNT(C2265:E2265)&lt;&gt;3,ISBLANK(B2265)),"",SUM(F2265:G2265))</f>
        <v/>
      </c>
    </row>
    <row r="2266" spans="6:8" ht="17.25" x14ac:dyDescent="0.3">
      <c r="F2266" s="41">
        <f>MAX(IF($B2266="No",0,MIN((0.75*D2266),1694)),MIN(D2266,(0.75*$C2266),1694))</f>
        <v>0</v>
      </c>
      <c r="G2266" s="41">
        <f>MAX(IF($B2266="No",0,MIN((0.75*E2266),1694)),MIN(E2266,(0.75*$C2266),1694))</f>
        <v>0</v>
      </c>
      <c r="H2266" s="54" t="str">
        <f>IF(OR(COUNT(C2266:E2266)&lt;&gt;3,ISBLANK(B2266)),"",SUM(F2266:G2266))</f>
        <v/>
      </c>
    </row>
    <row r="2267" spans="6:8" ht="17.25" x14ac:dyDescent="0.3">
      <c r="F2267" s="41">
        <f>MAX(IF($B2267="No",0,MIN((0.75*D2267),1694)),MIN(D2267,(0.75*$C2267),1694))</f>
        <v>0</v>
      </c>
      <c r="G2267" s="41">
        <f>MAX(IF($B2267="No",0,MIN((0.75*E2267),1694)),MIN(E2267,(0.75*$C2267),1694))</f>
        <v>0</v>
      </c>
      <c r="H2267" s="54" t="str">
        <f>IF(OR(COUNT(C2267:E2267)&lt;&gt;3,ISBLANK(B2267)),"",SUM(F2267:G2267))</f>
        <v/>
      </c>
    </row>
    <row r="2268" spans="6:8" ht="17.25" x14ac:dyDescent="0.3">
      <c r="F2268" s="41">
        <f>MAX(IF($B2268="No",0,MIN((0.75*D2268),1694)),MIN(D2268,(0.75*$C2268),1694))</f>
        <v>0</v>
      </c>
      <c r="G2268" s="41">
        <f>MAX(IF($B2268="No",0,MIN((0.75*E2268),1694)),MIN(E2268,(0.75*$C2268),1694))</f>
        <v>0</v>
      </c>
      <c r="H2268" s="54" t="str">
        <f>IF(OR(COUNT(C2268:E2268)&lt;&gt;3,ISBLANK(B2268)),"",SUM(F2268:G2268))</f>
        <v/>
      </c>
    </row>
    <row r="2269" spans="6:8" ht="17.25" x14ac:dyDescent="0.3">
      <c r="F2269" s="41">
        <f>MAX(IF($B2269="No",0,MIN((0.75*D2269),1694)),MIN(D2269,(0.75*$C2269),1694))</f>
        <v>0</v>
      </c>
      <c r="G2269" s="41">
        <f>MAX(IF($B2269="No",0,MIN((0.75*E2269),1694)),MIN(E2269,(0.75*$C2269),1694))</f>
        <v>0</v>
      </c>
      <c r="H2269" s="54" t="str">
        <f>IF(OR(COUNT(C2269:E2269)&lt;&gt;3,ISBLANK(B2269)),"",SUM(F2269:G2269))</f>
        <v/>
      </c>
    </row>
    <row r="2270" spans="6:8" ht="17.25" x14ac:dyDescent="0.3">
      <c r="F2270" s="41">
        <f>MAX(IF($B2270="No",0,MIN((0.75*D2270),1694)),MIN(D2270,(0.75*$C2270),1694))</f>
        <v>0</v>
      </c>
      <c r="G2270" s="41">
        <f>MAX(IF($B2270="No",0,MIN((0.75*E2270),1694)),MIN(E2270,(0.75*$C2270),1694))</f>
        <v>0</v>
      </c>
      <c r="H2270" s="54" t="str">
        <f>IF(OR(COUNT(C2270:E2270)&lt;&gt;3,ISBLANK(B2270)),"",SUM(F2270:G2270))</f>
        <v/>
      </c>
    </row>
    <row r="2271" spans="6:8" ht="17.25" x14ac:dyDescent="0.3">
      <c r="F2271" s="41">
        <f>MAX(IF($B2271="No",0,MIN((0.75*D2271),1694)),MIN(D2271,(0.75*$C2271),1694))</f>
        <v>0</v>
      </c>
      <c r="G2271" s="41">
        <f>MAX(IF($B2271="No",0,MIN((0.75*E2271),1694)),MIN(E2271,(0.75*$C2271),1694))</f>
        <v>0</v>
      </c>
      <c r="H2271" s="54" t="str">
        <f>IF(OR(COUNT(C2271:E2271)&lt;&gt;3,ISBLANK(B2271)),"",SUM(F2271:G2271))</f>
        <v/>
      </c>
    </row>
    <row r="2272" spans="6:8" ht="17.25" x14ac:dyDescent="0.3">
      <c r="F2272" s="41">
        <f>MAX(IF($B2272="No",0,MIN((0.75*D2272),1694)),MIN(D2272,(0.75*$C2272),1694))</f>
        <v>0</v>
      </c>
      <c r="G2272" s="41">
        <f>MAX(IF($B2272="No",0,MIN((0.75*E2272),1694)),MIN(E2272,(0.75*$C2272),1694))</f>
        <v>0</v>
      </c>
      <c r="H2272" s="54" t="str">
        <f>IF(OR(COUNT(C2272:E2272)&lt;&gt;3,ISBLANK(B2272)),"",SUM(F2272:G2272))</f>
        <v/>
      </c>
    </row>
    <row r="2273" spans="6:8" ht="17.25" x14ac:dyDescent="0.3">
      <c r="F2273" s="41">
        <f>MAX(IF($B2273="No",0,MIN((0.75*D2273),1694)),MIN(D2273,(0.75*$C2273),1694))</f>
        <v>0</v>
      </c>
      <c r="G2273" s="41">
        <f>MAX(IF($B2273="No",0,MIN((0.75*E2273),1694)),MIN(E2273,(0.75*$C2273),1694))</f>
        <v>0</v>
      </c>
      <c r="H2273" s="54" t="str">
        <f>IF(OR(COUNT(C2273:E2273)&lt;&gt;3,ISBLANK(B2273)),"",SUM(F2273:G2273))</f>
        <v/>
      </c>
    </row>
    <row r="2274" spans="6:8" ht="17.25" x14ac:dyDescent="0.3">
      <c r="F2274" s="41">
        <f>MAX(IF($B2274="No",0,MIN((0.75*D2274),1694)),MIN(D2274,(0.75*$C2274),1694))</f>
        <v>0</v>
      </c>
      <c r="G2274" s="41">
        <f>MAX(IF($B2274="No",0,MIN((0.75*E2274),1694)),MIN(E2274,(0.75*$C2274),1694))</f>
        <v>0</v>
      </c>
      <c r="H2274" s="54" t="str">
        <f>IF(OR(COUNT(C2274:E2274)&lt;&gt;3,ISBLANK(B2274)),"",SUM(F2274:G2274))</f>
        <v/>
      </c>
    </row>
    <row r="2275" spans="6:8" ht="17.25" x14ac:dyDescent="0.3">
      <c r="F2275" s="41">
        <f>MAX(IF($B2275="No",0,MIN((0.75*D2275),1694)),MIN(D2275,(0.75*$C2275),1694))</f>
        <v>0</v>
      </c>
      <c r="G2275" s="41">
        <f>MAX(IF($B2275="No",0,MIN((0.75*E2275),1694)),MIN(E2275,(0.75*$C2275),1694))</f>
        <v>0</v>
      </c>
      <c r="H2275" s="54" t="str">
        <f>IF(OR(COUNT(C2275:E2275)&lt;&gt;3,ISBLANK(B2275)),"",SUM(F2275:G2275))</f>
        <v/>
      </c>
    </row>
    <row r="2276" spans="6:8" ht="17.25" x14ac:dyDescent="0.3">
      <c r="F2276" s="41">
        <f>MAX(IF($B2276="No",0,MIN((0.75*D2276),1694)),MIN(D2276,(0.75*$C2276),1694))</f>
        <v>0</v>
      </c>
      <c r="G2276" s="41">
        <f>MAX(IF($B2276="No",0,MIN((0.75*E2276),1694)),MIN(E2276,(0.75*$C2276),1694))</f>
        <v>0</v>
      </c>
      <c r="H2276" s="54" t="str">
        <f>IF(OR(COUNT(C2276:E2276)&lt;&gt;3,ISBLANK(B2276)),"",SUM(F2276:G2276))</f>
        <v/>
      </c>
    </row>
    <row r="2277" spans="6:8" ht="17.25" x14ac:dyDescent="0.3">
      <c r="F2277" s="41">
        <f>MAX(IF($B2277="No",0,MIN((0.75*D2277),1694)),MIN(D2277,(0.75*$C2277),1694))</f>
        <v>0</v>
      </c>
      <c r="G2277" s="41">
        <f>MAX(IF($B2277="No",0,MIN((0.75*E2277),1694)),MIN(E2277,(0.75*$C2277),1694))</f>
        <v>0</v>
      </c>
      <c r="H2277" s="54" t="str">
        <f>IF(OR(COUNT(C2277:E2277)&lt;&gt;3,ISBLANK(B2277)),"",SUM(F2277:G2277))</f>
        <v/>
      </c>
    </row>
    <row r="2278" spans="6:8" ht="17.25" x14ac:dyDescent="0.3">
      <c r="F2278" s="41">
        <f>MAX(IF($B2278="No",0,MIN((0.75*D2278),1694)),MIN(D2278,(0.75*$C2278),1694))</f>
        <v>0</v>
      </c>
      <c r="G2278" s="41">
        <f>MAX(IF($B2278="No",0,MIN((0.75*E2278),1694)),MIN(E2278,(0.75*$C2278),1694))</f>
        <v>0</v>
      </c>
      <c r="H2278" s="54" t="str">
        <f>IF(OR(COUNT(C2278:E2278)&lt;&gt;3,ISBLANK(B2278)),"",SUM(F2278:G2278))</f>
        <v/>
      </c>
    </row>
    <row r="2279" spans="6:8" ht="17.25" x14ac:dyDescent="0.3">
      <c r="F2279" s="41">
        <f>MAX(IF($B2279="No",0,MIN((0.75*D2279),1694)),MIN(D2279,(0.75*$C2279),1694))</f>
        <v>0</v>
      </c>
      <c r="G2279" s="41">
        <f>MAX(IF($B2279="No",0,MIN((0.75*E2279),1694)),MIN(E2279,(0.75*$C2279),1694))</f>
        <v>0</v>
      </c>
      <c r="H2279" s="54" t="str">
        <f>IF(OR(COUNT(C2279:E2279)&lt;&gt;3,ISBLANK(B2279)),"",SUM(F2279:G2279))</f>
        <v/>
      </c>
    </row>
    <row r="2280" spans="6:8" ht="17.25" x14ac:dyDescent="0.3">
      <c r="F2280" s="41">
        <f>MAX(IF($B2280="No",0,MIN((0.75*D2280),1694)),MIN(D2280,(0.75*$C2280),1694))</f>
        <v>0</v>
      </c>
      <c r="G2280" s="41">
        <f>MAX(IF($B2280="No",0,MIN((0.75*E2280),1694)),MIN(E2280,(0.75*$C2280),1694))</f>
        <v>0</v>
      </c>
      <c r="H2280" s="54" t="str">
        <f>IF(OR(COUNT(C2280:E2280)&lt;&gt;3,ISBLANK(B2280)),"",SUM(F2280:G2280))</f>
        <v/>
      </c>
    </row>
    <row r="2281" spans="6:8" ht="17.25" x14ac:dyDescent="0.3">
      <c r="F2281" s="41">
        <f>MAX(IF($B2281="No",0,MIN((0.75*D2281),1694)),MIN(D2281,(0.75*$C2281),1694))</f>
        <v>0</v>
      </c>
      <c r="G2281" s="41">
        <f>MAX(IF($B2281="No",0,MIN((0.75*E2281),1694)),MIN(E2281,(0.75*$C2281),1694))</f>
        <v>0</v>
      </c>
      <c r="H2281" s="54" t="str">
        <f>IF(OR(COUNT(C2281:E2281)&lt;&gt;3,ISBLANK(B2281)),"",SUM(F2281:G2281))</f>
        <v/>
      </c>
    </row>
    <row r="2282" spans="6:8" ht="17.25" x14ac:dyDescent="0.3">
      <c r="F2282" s="41">
        <f>MAX(IF($B2282="No",0,MIN((0.75*D2282),1694)),MIN(D2282,(0.75*$C2282),1694))</f>
        <v>0</v>
      </c>
      <c r="G2282" s="41">
        <f>MAX(IF($B2282="No",0,MIN((0.75*E2282),1694)),MIN(E2282,(0.75*$C2282),1694))</f>
        <v>0</v>
      </c>
      <c r="H2282" s="54" t="str">
        <f>IF(OR(COUNT(C2282:E2282)&lt;&gt;3,ISBLANK(B2282)),"",SUM(F2282:G2282))</f>
        <v/>
      </c>
    </row>
    <row r="2283" spans="6:8" ht="17.25" x14ac:dyDescent="0.3">
      <c r="F2283" s="41">
        <f>MAX(IF($B2283="No",0,MIN((0.75*D2283),1694)),MIN(D2283,(0.75*$C2283),1694))</f>
        <v>0</v>
      </c>
      <c r="G2283" s="41">
        <f>MAX(IF($B2283="No",0,MIN((0.75*E2283),1694)),MIN(E2283,(0.75*$C2283),1694))</f>
        <v>0</v>
      </c>
      <c r="H2283" s="54" t="str">
        <f>IF(OR(COUNT(C2283:E2283)&lt;&gt;3,ISBLANK(B2283)),"",SUM(F2283:G2283))</f>
        <v/>
      </c>
    </row>
    <row r="2284" spans="6:8" ht="17.25" x14ac:dyDescent="0.3">
      <c r="F2284" s="41">
        <f>MAX(IF($B2284="No",0,MIN((0.75*D2284),1694)),MIN(D2284,(0.75*$C2284),1694))</f>
        <v>0</v>
      </c>
      <c r="G2284" s="41">
        <f>MAX(IF($B2284="No",0,MIN((0.75*E2284),1694)),MIN(E2284,(0.75*$C2284),1694))</f>
        <v>0</v>
      </c>
      <c r="H2284" s="54" t="str">
        <f>IF(OR(COUNT(C2284:E2284)&lt;&gt;3,ISBLANK(B2284)),"",SUM(F2284:G2284))</f>
        <v/>
      </c>
    </row>
    <row r="2285" spans="6:8" ht="17.25" x14ac:dyDescent="0.3">
      <c r="F2285" s="41">
        <f>MAX(IF($B2285="No",0,MIN((0.75*D2285),1694)),MIN(D2285,(0.75*$C2285),1694))</f>
        <v>0</v>
      </c>
      <c r="G2285" s="41">
        <f>MAX(IF($B2285="No",0,MIN((0.75*E2285),1694)),MIN(E2285,(0.75*$C2285),1694))</f>
        <v>0</v>
      </c>
      <c r="H2285" s="54" t="str">
        <f>IF(OR(COUNT(C2285:E2285)&lt;&gt;3,ISBLANK(B2285)),"",SUM(F2285:G2285))</f>
        <v/>
      </c>
    </row>
    <row r="2286" spans="6:8" ht="17.25" x14ac:dyDescent="0.3">
      <c r="F2286" s="41">
        <f>MAX(IF($B2286="No",0,MIN((0.75*D2286),1694)),MIN(D2286,(0.75*$C2286),1694))</f>
        <v>0</v>
      </c>
      <c r="G2286" s="41">
        <f>MAX(IF($B2286="No",0,MIN((0.75*E2286),1694)),MIN(E2286,(0.75*$C2286),1694))</f>
        <v>0</v>
      </c>
      <c r="H2286" s="54" t="str">
        <f>IF(OR(COUNT(C2286:E2286)&lt;&gt;3,ISBLANK(B2286)),"",SUM(F2286:G2286))</f>
        <v/>
      </c>
    </row>
    <row r="2287" spans="6:8" ht="17.25" x14ac:dyDescent="0.3">
      <c r="F2287" s="41">
        <f>MAX(IF($B2287="No",0,MIN((0.75*D2287),1694)),MIN(D2287,(0.75*$C2287),1694))</f>
        <v>0</v>
      </c>
      <c r="G2287" s="41">
        <f>MAX(IF($B2287="No",0,MIN((0.75*E2287),1694)),MIN(E2287,(0.75*$C2287),1694))</f>
        <v>0</v>
      </c>
      <c r="H2287" s="54" t="str">
        <f>IF(OR(COUNT(C2287:E2287)&lt;&gt;3,ISBLANK(B2287)),"",SUM(F2287:G2287))</f>
        <v/>
      </c>
    </row>
    <row r="2288" spans="6:8" ht="17.25" x14ac:dyDescent="0.3">
      <c r="F2288" s="41">
        <f>MAX(IF($B2288="No",0,MIN((0.75*D2288),1694)),MIN(D2288,(0.75*$C2288),1694))</f>
        <v>0</v>
      </c>
      <c r="G2288" s="41">
        <f>MAX(IF($B2288="No",0,MIN((0.75*E2288),1694)),MIN(E2288,(0.75*$C2288),1694))</f>
        <v>0</v>
      </c>
      <c r="H2288" s="54" t="str">
        <f>IF(OR(COUNT(C2288:E2288)&lt;&gt;3,ISBLANK(B2288)),"",SUM(F2288:G2288))</f>
        <v/>
      </c>
    </row>
    <row r="2289" spans="6:8" ht="17.25" x14ac:dyDescent="0.3">
      <c r="F2289" s="41">
        <f>MAX(IF($B2289="No",0,MIN((0.75*D2289),1694)),MIN(D2289,(0.75*$C2289),1694))</f>
        <v>0</v>
      </c>
      <c r="G2289" s="41">
        <f>MAX(IF($B2289="No",0,MIN((0.75*E2289),1694)),MIN(E2289,(0.75*$C2289),1694))</f>
        <v>0</v>
      </c>
      <c r="H2289" s="54" t="str">
        <f>IF(OR(COUNT(C2289:E2289)&lt;&gt;3,ISBLANK(B2289)),"",SUM(F2289:G2289))</f>
        <v/>
      </c>
    </row>
    <row r="2290" spans="6:8" ht="17.25" x14ac:dyDescent="0.3">
      <c r="F2290" s="41">
        <f>MAX(IF($B2290="No",0,MIN((0.75*D2290),1694)),MIN(D2290,(0.75*$C2290),1694))</f>
        <v>0</v>
      </c>
      <c r="G2290" s="41">
        <f>MAX(IF($B2290="No",0,MIN((0.75*E2290),1694)),MIN(E2290,(0.75*$C2290),1694))</f>
        <v>0</v>
      </c>
      <c r="H2290" s="54" t="str">
        <f>IF(OR(COUNT(C2290:E2290)&lt;&gt;3,ISBLANK(B2290)),"",SUM(F2290:G2290))</f>
        <v/>
      </c>
    </row>
    <row r="2291" spans="6:8" ht="17.25" x14ac:dyDescent="0.3">
      <c r="F2291" s="41">
        <f>MAX(IF($B2291="No",0,MIN((0.75*D2291),1694)),MIN(D2291,(0.75*$C2291),1694))</f>
        <v>0</v>
      </c>
      <c r="G2291" s="41">
        <f>MAX(IF($B2291="No",0,MIN((0.75*E2291),1694)),MIN(E2291,(0.75*$C2291),1694))</f>
        <v>0</v>
      </c>
      <c r="H2291" s="54" t="str">
        <f>IF(OR(COUNT(C2291:E2291)&lt;&gt;3,ISBLANK(B2291)),"",SUM(F2291:G2291))</f>
        <v/>
      </c>
    </row>
    <row r="2292" spans="6:8" ht="17.25" x14ac:dyDescent="0.3">
      <c r="F2292" s="41">
        <f>MAX(IF($B2292="No",0,MIN((0.75*D2292),1694)),MIN(D2292,(0.75*$C2292),1694))</f>
        <v>0</v>
      </c>
      <c r="G2292" s="41">
        <f>MAX(IF($B2292="No",0,MIN((0.75*E2292),1694)),MIN(E2292,(0.75*$C2292),1694))</f>
        <v>0</v>
      </c>
      <c r="H2292" s="54" t="str">
        <f>IF(OR(COUNT(C2292:E2292)&lt;&gt;3,ISBLANK(B2292)),"",SUM(F2292:G2292))</f>
        <v/>
      </c>
    </row>
    <row r="2293" spans="6:8" ht="17.25" x14ac:dyDescent="0.3">
      <c r="F2293" s="41">
        <f>MAX(IF($B2293="No",0,MIN((0.75*D2293),1694)),MIN(D2293,(0.75*$C2293),1694))</f>
        <v>0</v>
      </c>
      <c r="G2293" s="41">
        <f>MAX(IF($B2293="No",0,MIN((0.75*E2293),1694)),MIN(E2293,(0.75*$C2293),1694))</f>
        <v>0</v>
      </c>
      <c r="H2293" s="54" t="str">
        <f>IF(OR(COUNT(C2293:E2293)&lt;&gt;3,ISBLANK(B2293)),"",SUM(F2293:G2293))</f>
        <v/>
      </c>
    </row>
    <row r="2294" spans="6:8" ht="17.25" x14ac:dyDescent="0.3">
      <c r="F2294" s="41">
        <f>MAX(IF($B2294="No",0,MIN((0.75*D2294),1694)),MIN(D2294,(0.75*$C2294),1694))</f>
        <v>0</v>
      </c>
      <c r="G2294" s="41">
        <f>MAX(IF($B2294="No",0,MIN((0.75*E2294),1694)),MIN(E2294,(0.75*$C2294),1694))</f>
        <v>0</v>
      </c>
      <c r="H2294" s="54" t="str">
        <f>IF(OR(COUNT(C2294:E2294)&lt;&gt;3,ISBLANK(B2294)),"",SUM(F2294:G2294))</f>
        <v/>
      </c>
    </row>
    <row r="2295" spans="6:8" ht="17.25" x14ac:dyDescent="0.3">
      <c r="F2295" s="41">
        <f>MAX(IF($B2295="No",0,MIN((0.75*D2295),1694)),MIN(D2295,(0.75*$C2295),1694))</f>
        <v>0</v>
      </c>
      <c r="G2295" s="41">
        <f>MAX(IF($B2295="No",0,MIN((0.75*E2295),1694)),MIN(E2295,(0.75*$C2295),1694))</f>
        <v>0</v>
      </c>
      <c r="H2295" s="54" t="str">
        <f>IF(OR(COUNT(C2295:E2295)&lt;&gt;3,ISBLANK(B2295)),"",SUM(F2295:G2295))</f>
        <v/>
      </c>
    </row>
    <row r="2296" spans="6:8" ht="17.25" x14ac:dyDescent="0.3">
      <c r="F2296" s="41">
        <f>MAX(IF($B2296="No",0,MIN((0.75*D2296),1694)),MIN(D2296,(0.75*$C2296),1694))</f>
        <v>0</v>
      </c>
      <c r="G2296" s="41">
        <f>MAX(IF($B2296="No",0,MIN((0.75*E2296),1694)),MIN(E2296,(0.75*$C2296),1694))</f>
        <v>0</v>
      </c>
      <c r="H2296" s="54" t="str">
        <f>IF(OR(COUNT(C2296:E2296)&lt;&gt;3,ISBLANK(B2296)),"",SUM(F2296:G2296))</f>
        <v/>
      </c>
    </row>
    <row r="2297" spans="6:8" ht="17.25" x14ac:dyDescent="0.3">
      <c r="F2297" s="41">
        <f>MAX(IF($B2297="No",0,MIN((0.75*D2297),1694)),MIN(D2297,(0.75*$C2297),1694))</f>
        <v>0</v>
      </c>
      <c r="G2297" s="41">
        <f>MAX(IF($B2297="No",0,MIN((0.75*E2297),1694)),MIN(E2297,(0.75*$C2297),1694))</f>
        <v>0</v>
      </c>
      <c r="H2297" s="54" t="str">
        <f>IF(OR(COUNT(C2297:E2297)&lt;&gt;3,ISBLANK(B2297)),"",SUM(F2297:G2297))</f>
        <v/>
      </c>
    </row>
    <row r="2298" spans="6:8" ht="17.25" x14ac:dyDescent="0.3">
      <c r="F2298" s="41">
        <f>MAX(IF($B2298="No",0,MIN((0.75*D2298),1694)),MIN(D2298,(0.75*$C2298),1694))</f>
        <v>0</v>
      </c>
      <c r="G2298" s="41">
        <f>MAX(IF($B2298="No",0,MIN((0.75*E2298),1694)),MIN(E2298,(0.75*$C2298),1694))</f>
        <v>0</v>
      </c>
      <c r="H2298" s="54" t="str">
        <f>IF(OR(COUNT(C2298:E2298)&lt;&gt;3,ISBLANK(B2298)),"",SUM(F2298:G2298))</f>
        <v/>
      </c>
    </row>
    <row r="2299" spans="6:8" ht="17.25" x14ac:dyDescent="0.3">
      <c r="F2299" s="41">
        <f>MAX(IF($B2299="No",0,MIN((0.75*D2299),1694)),MIN(D2299,(0.75*$C2299),1694))</f>
        <v>0</v>
      </c>
      <c r="G2299" s="41">
        <f>MAX(IF($B2299="No",0,MIN((0.75*E2299),1694)),MIN(E2299,(0.75*$C2299),1694))</f>
        <v>0</v>
      </c>
      <c r="H2299" s="54" t="str">
        <f>IF(OR(COUNT(C2299:E2299)&lt;&gt;3,ISBLANK(B2299)),"",SUM(F2299:G2299))</f>
        <v/>
      </c>
    </row>
    <row r="2300" spans="6:8" ht="17.25" x14ac:dyDescent="0.3">
      <c r="F2300" s="41">
        <f>MAX(IF($B2300="No",0,MIN((0.75*D2300),1694)),MIN(D2300,(0.75*$C2300),1694))</f>
        <v>0</v>
      </c>
      <c r="G2300" s="41">
        <f>MAX(IF($B2300="No",0,MIN((0.75*E2300),1694)),MIN(E2300,(0.75*$C2300),1694))</f>
        <v>0</v>
      </c>
      <c r="H2300" s="54" t="str">
        <f>IF(OR(COUNT(C2300:E2300)&lt;&gt;3,ISBLANK(B2300)),"",SUM(F2300:G2300))</f>
        <v/>
      </c>
    </row>
    <row r="2301" spans="6:8" ht="17.25" x14ac:dyDescent="0.3">
      <c r="F2301" s="41">
        <f>MAX(IF($B2301="No",0,MIN((0.75*D2301),1694)),MIN(D2301,(0.75*$C2301),1694))</f>
        <v>0</v>
      </c>
      <c r="G2301" s="41">
        <f>MAX(IF($B2301="No",0,MIN((0.75*E2301),1694)),MIN(E2301,(0.75*$C2301),1694))</f>
        <v>0</v>
      </c>
      <c r="H2301" s="54" t="str">
        <f>IF(OR(COUNT(C2301:E2301)&lt;&gt;3,ISBLANK(B2301)),"",SUM(F2301:G2301))</f>
        <v/>
      </c>
    </row>
    <row r="2302" spans="6:8" ht="17.25" x14ac:dyDescent="0.3">
      <c r="F2302" s="41">
        <f>MAX(IF($B2302="No",0,MIN((0.75*D2302),1694)),MIN(D2302,(0.75*$C2302),1694))</f>
        <v>0</v>
      </c>
      <c r="G2302" s="41">
        <f>MAX(IF($B2302="No",0,MIN((0.75*E2302),1694)),MIN(E2302,(0.75*$C2302),1694))</f>
        <v>0</v>
      </c>
      <c r="H2302" s="54" t="str">
        <f>IF(OR(COUNT(C2302:E2302)&lt;&gt;3,ISBLANK(B2302)),"",SUM(F2302:G2302))</f>
        <v/>
      </c>
    </row>
    <row r="2303" spans="6:8" ht="17.25" x14ac:dyDescent="0.3">
      <c r="F2303" s="41">
        <f>MAX(IF($B2303="No",0,MIN((0.75*D2303),1694)),MIN(D2303,(0.75*$C2303),1694))</f>
        <v>0</v>
      </c>
      <c r="G2303" s="41">
        <f>MAX(IF($B2303="No",0,MIN((0.75*E2303),1694)),MIN(E2303,(0.75*$C2303),1694))</f>
        <v>0</v>
      </c>
      <c r="H2303" s="54" t="str">
        <f>IF(OR(COUNT(C2303:E2303)&lt;&gt;3,ISBLANK(B2303)),"",SUM(F2303:G2303))</f>
        <v/>
      </c>
    </row>
    <row r="2304" spans="6:8" ht="17.25" x14ac:dyDescent="0.3">
      <c r="F2304" s="41">
        <f>MAX(IF($B2304="No",0,MIN((0.75*D2304),1694)),MIN(D2304,(0.75*$C2304),1694))</f>
        <v>0</v>
      </c>
      <c r="G2304" s="41">
        <f>MAX(IF($B2304="No",0,MIN((0.75*E2304),1694)),MIN(E2304,(0.75*$C2304),1694))</f>
        <v>0</v>
      </c>
      <c r="H2304" s="54" t="str">
        <f>IF(OR(COUNT(C2304:E2304)&lt;&gt;3,ISBLANK(B2304)),"",SUM(F2304:G2304))</f>
        <v/>
      </c>
    </row>
    <row r="2305" spans="6:8" ht="17.25" x14ac:dyDescent="0.3">
      <c r="F2305" s="41">
        <f>MAX(IF($B2305="No",0,MIN((0.75*D2305),1694)),MIN(D2305,(0.75*$C2305),1694))</f>
        <v>0</v>
      </c>
      <c r="G2305" s="41">
        <f>MAX(IF($B2305="No",0,MIN((0.75*E2305),1694)),MIN(E2305,(0.75*$C2305),1694))</f>
        <v>0</v>
      </c>
      <c r="H2305" s="54" t="str">
        <f>IF(OR(COUNT(C2305:E2305)&lt;&gt;3,ISBLANK(B2305)),"",SUM(F2305:G2305))</f>
        <v/>
      </c>
    </row>
    <row r="2306" spans="6:8" ht="17.25" x14ac:dyDescent="0.3">
      <c r="F2306" s="41">
        <f>MAX(IF($B2306="No",0,MIN((0.75*D2306),1694)),MIN(D2306,(0.75*$C2306),1694))</f>
        <v>0</v>
      </c>
      <c r="G2306" s="41">
        <f>MAX(IF($B2306="No",0,MIN((0.75*E2306),1694)),MIN(E2306,(0.75*$C2306),1694))</f>
        <v>0</v>
      </c>
      <c r="H2306" s="54" t="str">
        <f>IF(OR(COUNT(C2306:E2306)&lt;&gt;3,ISBLANK(B2306)),"",SUM(F2306:G2306))</f>
        <v/>
      </c>
    </row>
    <row r="2307" spans="6:8" ht="17.25" x14ac:dyDescent="0.3">
      <c r="F2307" s="41">
        <f>MAX(IF($B2307="No",0,MIN((0.75*D2307),1694)),MIN(D2307,(0.75*$C2307),1694))</f>
        <v>0</v>
      </c>
      <c r="G2307" s="41">
        <f>MAX(IF($B2307="No",0,MIN((0.75*E2307),1694)),MIN(E2307,(0.75*$C2307),1694))</f>
        <v>0</v>
      </c>
      <c r="H2307" s="54" t="str">
        <f>IF(OR(COUNT(C2307:E2307)&lt;&gt;3,ISBLANK(B2307)),"",SUM(F2307:G2307))</f>
        <v/>
      </c>
    </row>
    <row r="2308" spans="6:8" ht="17.25" x14ac:dyDescent="0.3">
      <c r="F2308" s="41">
        <f>MAX(IF($B2308="No",0,MIN((0.75*D2308),1694)),MIN(D2308,(0.75*$C2308),1694))</f>
        <v>0</v>
      </c>
      <c r="G2308" s="41">
        <f>MAX(IF($B2308="No",0,MIN((0.75*E2308),1694)),MIN(E2308,(0.75*$C2308),1694))</f>
        <v>0</v>
      </c>
      <c r="H2308" s="54" t="str">
        <f>IF(OR(COUNT(C2308:E2308)&lt;&gt;3,ISBLANK(B2308)),"",SUM(F2308:G2308))</f>
        <v/>
      </c>
    </row>
    <row r="2309" spans="6:8" ht="17.25" x14ac:dyDescent="0.3">
      <c r="F2309" s="41">
        <f>MAX(IF($B2309="No",0,MIN((0.75*D2309),1694)),MIN(D2309,(0.75*$C2309),1694))</f>
        <v>0</v>
      </c>
      <c r="G2309" s="41">
        <f>MAX(IF($B2309="No",0,MIN((0.75*E2309),1694)),MIN(E2309,(0.75*$C2309),1694))</f>
        <v>0</v>
      </c>
      <c r="H2309" s="54" t="str">
        <f>IF(OR(COUNT(C2309:E2309)&lt;&gt;3,ISBLANK(B2309)),"",SUM(F2309:G2309))</f>
        <v/>
      </c>
    </row>
    <row r="2310" spans="6:8" ht="17.25" x14ac:dyDescent="0.3">
      <c r="F2310" s="41">
        <f>MAX(IF($B2310="No",0,MIN((0.75*D2310),1694)),MIN(D2310,(0.75*$C2310),1694))</f>
        <v>0</v>
      </c>
      <c r="G2310" s="41">
        <f>MAX(IF($B2310="No",0,MIN((0.75*E2310),1694)),MIN(E2310,(0.75*$C2310),1694))</f>
        <v>0</v>
      </c>
      <c r="H2310" s="54" t="str">
        <f>IF(OR(COUNT(C2310:E2310)&lt;&gt;3,ISBLANK(B2310)),"",SUM(F2310:G2310))</f>
        <v/>
      </c>
    </row>
    <row r="2311" spans="6:8" ht="17.25" x14ac:dyDescent="0.3">
      <c r="F2311" s="41">
        <f>MAX(IF($B2311="No",0,MIN((0.75*D2311),1694)),MIN(D2311,(0.75*$C2311),1694))</f>
        <v>0</v>
      </c>
      <c r="G2311" s="41">
        <f>MAX(IF($B2311="No",0,MIN((0.75*E2311),1694)),MIN(E2311,(0.75*$C2311),1694))</f>
        <v>0</v>
      </c>
      <c r="H2311" s="54" t="str">
        <f>IF(OR(COUNT(C2311:E2311)&lt;&gt;3,ISBLANK(B2311)),"",SUM(F2311:G2311))</f>
        <v/>
      </c>
    </row>
    <row r="2312" spans="6:8" ht="17.25" x14ac:dyDescent="0.3">
      <c r="F2312" s="41">
        <f>MAX(IF($B2312="No",0,MIN((0.75*D2312),1694)),MIN(D2312,(0.75*$C2312),1694))</f>
        <v>0</v>
      </c>
      <c r="G2312" s="41">
        <f>MAX(IF($B2312="No",0,MIN((0.75*E2312),1694)),MIN(E2312,(0.75*$C2312),1694))</f>
        <v>0</v>
      </c>
      <c r="H2312" s="54" t="str">
        <f>IF(OR(COUNT(C2312:E2312)&lt;&gt;3,ISBLANK(B2312)),"",SUM(F2312:G2312))</f>
        <v/>
      </c>
    </row>
    <row r="2313" spans="6:8" ht="17.25" x14ac:dyDescent="0.3">
      <c r="F2313" s="41">
        <f>MAX(IF($B2313="No",0,MIN((0.75*D2313),1694)),MIN(D2313,(0.75*$C2313),1694))</f>
        <v>0</v>
      </c>
      <c r="G2313" s="41">
        <f>MAX(IF($B2313="No",0,MIN((0.75*E2313),1694)),MIN(E2313,(0.75*$C2313),1694))</f>
        <v>0</v>
      </c>
      <c r="H2313" s="54" t="str">
        <f>IF(OR(COUNT(C2313:E2313)&lt;&gt;3,ISBLANK(B2313)),"",SUM(F2313:G2313))</f>
        <v/>
      </c>
    </row>
    <row r="2314" spans="6:8" ht="17.25" x14ac:dyDescent="0.3">
      <c r="F2314" s="41">
        <f>MAX(IF($B2314="No",0,MIN((0.75*D2314),1694)),MIN(D2314,(0.75*$C2314),1694))</f>
        <v>0</v>
      </c>
      <c r="G2314" s="41">
        <f>MAX(IF($B2314="No",0,MIN((0.75*E2314),1694)),MIN(E2314,(0.75*$C2314),1694))</f>
        <v>0</v>
      </c>
      <c r="H2314" s="54" t="str">
        <f>IF(OR(COUNT(C2314:E2314)&lt;&gt;3,ISBLANK(B2314)),"",SUM(F2314:G2314))</f>
        <v/>
      </c>
    </row>
    <row r="2315" spans="6:8" ht="17.25" x14ac:dyDescent="0.3">
      <c r="F2315" s="41">
        <f>MAX(IF($B2315="No",0,MIN((0.75*D2315),1694)),MIN(D2315,(0.75*$C2315),1694))</f>
        <v>0</v>
      </c>
      <c r="G2315" s="41">
        <f>MAX(IF($B2315="No",0,MIN((0.75*E2315),1694)),MIN(E2315,(0.75*$C2315),1694))</f>
        <v>0</v>
      </c>
      <c r="H2315" s="54" t="str">
        <f>IF(OR(COUNT(C2315:E2315)&lt;&gt;3,ISBLANK(B2315)),"",SUM(F2315:G2315))</f>
        <v/>
      </c>
    </row>
    <row r="2316" spans="6:8" ht="17.25" x14ac:dyDescent="0.3">
      <c r="F2316" s="41">
        <f>MAX(IF($B2316="No",0,MIN((0.75*D2316),1694)),MIN(D2316,(0.75*$C2316),1694))</f>
        <v>0</v>
      </c>
      <c r="G2316" s="41">
        <f>MAX(IF($B2316="No",0,MIN((0.75*E2316),1694)),MIN(E2316,(0.75*$C2316),1694))</f>
        <v>0</v>
      </c>
      <c r="H2316" s="54" t="str">
        <f>IF(OR(COUNT(C2316:E2316)&lt;&gt;3,ISBLANK(B2316)),"",SUM(F2316:G2316))</f>
        <v/>
      </c>
    </row>
    <row r="2317" spans="6:8" ht="17.25" x14ac:dyDescent="0.3">
      <c r="F2317" s="41">
        <f>MAX(IF($B2317="No",0,MIN((0.75*D2317),1694)),MIN(D2317,(0.75*$C2317),1694))</f>
        <v>0</v>
      </c>
      <c r="G2317" s="41">
        <f>MAX(IF($B2317="No",0,MIN((0.75*E2317),1694)),MIN(E2317,(0.75*$C2317),1694))</f>
        <v>0</v>
      </c>
      <c r="H2317" s="54" t="str">
        <f>IF(OR(COUNT(C2317:E2317)&lt;&gt;3,ISBLANK(B2317)),"",SUM(F2317:G2317))</f>
        <v/>
      </c>
    </row>
    <row r="2318" spans="6:8" ht="17.25" x14ac:dyDescent="0.3">
      <c r="F2318" s="41">
        <f>MAX(IF($B2318="No",0,MIN((0.75*D2318),1694)),MIN(D2318,(0.75*$C2318),1694))</f>
        <v>0</v>
      </c>
      <c r="G2318" s="41">
        <f>MAX(IF($B2318="No",0,MIN((0.75*E2318),1694)),MIN(E2318,(0.75*$C2318),1694))</f>
        <v>0</v>
      </c>
      <c r="H2318" s="54" t="str">
        <f>IF(OR(COUNT(C2318:E2318)&lt;&gt;3,ISBLANK(B2318)),"",SUM(F2318:G2318))</f>
        <v/>
      </c>
    </row>
    <row r="2319" spans="6:8" ht="17.25" x14ac:dyDescent="0.3">
      <c r="F2319" s="41">
        <f>MAX(IF($B2319="No",0,MIN((0.75*D2319),1694)),MIN(D2319,(0.75*$C2319),1694))</f>
        <v>0</v>
      </c>
      <c r="G2319" s="41">
        <f>MAX(IF($B2319="No",0,MIN((0.75*E2319),1694)),MIN(E2319,(0.75*$C2319),1694))</f>
        <v>0</v>
      </c>
      <c r="H2319" s="54" t="str">
        <f>IF(OR(COUNT(C2319:E2319)&lt;&gt;3,ISBLANK(B2319)),"",SUM(F2319:G2319))</f>
        <v/>
      </c>
    </row>
    <row r="2320" spans="6:8" ht="17.25" x14ac:dyDescent="0.3">
      <c r="F2320" s="41">
        <f>MAX(IF($B2320="No",0,MIN((0.75*D2320),1694)),MIN(D2320,(0.75*$C2320),1694))</f>
        <v>0</v>
      </c>
      <c r="G2320" s="41">
        <f>MAX(IF($B2320="No",0,MIN((0.75*E2320),1694)),MIN(E2320,(0.75*$C2320),1694))</f>
        <v>0</v>
      </c>
      <c r="H2320" s="54" t="str">
        <f>IF(OR(COUNT(C2320:E2320)&lt;&gt;3,ISBLANK(B2320)),"",SUM(F2320:G2320))</f>
        <v/>
      </c>
    </row>
    <row r="2321" spans="6:8" ht="17.25" x14ac:dyDescent="0.3">
      <c r="F2321" s="41">
        <f>MAX(IF($B2321="No",0,MIN((0.75*D2321),1694)),MIN(D2321,(0.75*$C2321),1694))</f>
        <v>0</v>
      </c>
      <c r="G2321" s="41">
        <f>MAX(IF($B2321="No",0,MIN((0.75*E2321),1694)),MIN(E2321,(0.75*$C2321),1694))</f>
        <v>0</v>
      </c>
      <c r="H2321" s="54" t="str">
        <f>IF(OR(COUNT(C2321:E2321)&lt;&gt;3,ISBLANK(B2321)),"",SUM(F2321:G2321))</f>
        <v/>
      </c>
    </row>
    <row r="2322" spans="6:8" ht="17.25" x14ac:dyDescent="0.3">
      <c r="F2322" s="41">
        <f>MAX(IF($B2322="No",0,MIN((0.75*D2322),1694)),MIN(D2322,(0.75*$C2322),1694))</f>
        <v>0</v>
      </c>
      <c r="G2322" s="41">
        <f>MAX(IF($B2322="No",0,MIN((0.75*E2322),1694)),MIN(E2322,(0.75*$C2322),1694))</f>
        <v>0</v>
      </c>
      <c r="H2322" s="54" t="str">
        <f>IF(OR(COUNT(C2322:E2322)&lt;&gt;3,ISBLANK(B2322)),"",SUM(F2322:G2322))</f>
        <v/>
      </c>
    </row>
    <row r="2323" spans="6:8" ht="17.25" x14ac:dyDescent="0.3">
      <c r="F2323" s="41">
        <f>MAX(IF($B2323="No",0,MIN((0.75*D2323),1694)),MIN(D2323,(0.75*$C2323),1694))</f>
        <v>0</v>
      </c>
      <c r="G2323" s="41">
        <f>MAX(IF($B2323="No",0,MIN((0.75*E2323),1694)),MIN(E2323,(0.75*$C2323),1694))</f>
        <v>0</v>
      </c>
      <c r="H2323" s="54" t="str">
        <f>IF(OR(COUNT(C2323:E2323)&lt;&gt;3,ISBLANK(B2323)),"",SUM(F2323:G2323))</f>
        <v/>
      </c>
    </row>
    <row r="2324" spans="6:8" ht="17.25" x14ac:dyDescent="0.3">
      <c r="F2324" s="41">
        <f>MAX(IF($B2324="No",0,MIN((0.75*D2324),1694)),MIN(D2324,(0.75*$C2324),1694))</f>
        <v>0</v>
      </c>
      <c r="G2324" s="41">
        <f>MAX(IF($B2324="No",0,MIN((0.75*E2324),1694)),MIN(E2324,(0.75*$C2324),1694))</f>
        <v>0</v>
      </c>
      <c r="H2324" s="54" t="str">
        <f>IF(OR(COUNT(C2324:E2324)&lt;&gt;3,ISBLANK(B2324)),"",SUM(F2324:G2324))</f>
        <v/>
      </c>
    </row>
    <row r="2325" spans="6:8" ht="17.25" x14ac:dyDescent="0.3">
      <c r="F2325" s="41">
        <f>MAX(IF($B2325="No",0,MIN((0.75*D2325),1694)),MIN(D2325,(0.75*$C2325),1694))</f>
        <v>0</v>
      </c>
      <c r="G2325" s="41">
        <f>MAX(IF($B2325="No",0,MIN((0.75*E2325),1694)),MIN(E2325,(0.75*$C2325),1694))</f>
        <v>0</v>
      </c>
      <c r="H2325" s="54" t="str">
        <f>IF(OR(COUNT(C2325:E2325)&lt;&gt;3,ISBLANK(B2325)),"",SUM(F2325:G2325))</f>
        <v/>
      </c>
    </row>
    <row r="2326" spans="6:8" ht="17.25" x14ac:dyDescent="0.3">
      <c r="F2326" s="41">
        <f>MAX(IF($B2326="No",0,MIN((0.75*D2326),1694)),MIN(D2326,(0.75*$C2326),1694))</f>
        <v>0</v>
      </c>
      <c r="G2326" s="41">
        <f>MAX(IF($B2326="No",0,MIN((0.75*E2326),1694)),MIN(E2326,(0.75*$C2326),1694))</f>
        <v>0</v>
      </c>
      <c r="H2326" s="54" t="str">
        <f>IF(OR(COUNT(C2326:E2326)&lt;&gt;3,ISBLANK(B2326)),"",SUM(F2326:G2326))</f>
        <v/>
      </c>
    </row>
    <row r="2327" spans="6:8" ht="17.25" x14ac:dyDescent="0.3">
      <c r="F2327" s="41">
        <f>MAX(IF($B2327="No",0,MIN((0.75*D2327),1694)),MIN(D2327,(0.75*$C2327),1694))</f>
        <v>0</v>
      </c>
      <c r="G2327" s="41">
        <f>MAX(IF($B2327="No",0,MIN((0.75*E2327),1694)),MIN(E2327,(0.75*$C2327),1694))</f>
        <v>0</v>
      </c>
      <c r="H2327" s="54" t="str">
        <f>IF(OR(COUNT(C2327:E2327)&lt;&gt;3,ISBLANK(B2327)),"",SUM(F2327:G2327))</f>
        <v/>
      </c>
    </row>
    <row r="2328" spans="6:8" ht="17.25" x14ac:dyDescent="0.3">
      <c r="F2328" s="41">
        <f>MAX(IF($B2328="No",0,MIN((0.75*D2328),1694)),MIN(D2328,(0.75*$C2328),1694))</f>
        <v>0</v>
      </c>
      <c r="G2328" s="41">
        <f>MAX(IF($B2328="No",0,MIN((0.75*E2328),1694)),MIN(E2328,(0.75*$C2328),1694))</f>
        <v>0</v>
      </c>
      <c r="H2328" s="54" t="str">
        <f>IF(OR(COUNT(C2328:E2328)&lt;&gt;3,ISBLANK(B2328)),"",SUM(F2328:G2328))</f>
        <v/>
      </c>
    </row>
    <row r="2329" spans="6:8" ht="17.25" x14ac:dyDescent="0.3">
      <c r="F2329" s="41">
        <f>MAX(IF($B2329="No",0,MIN((0.75*D2329),1694)),MIN(D2329,(0.75*$C2329),1694))</f>
        <v>0</v>
      </c>
      <c r="G2329" s="41">
        <f>MAX(IF($B2329="No",0,MIN((0.75*E2329),1694)),MIN(E2329,(0.75*$C2329),1694))</f>
        <v>0</v>
      </c>
      <c r="H2329" s="54" t="str">
        <f>IF(OR(COUNT(C2329:E2329)&lt;&gt;3,ISBLANK(B2329)),"",SUM(F2329:G2329))</f>
        <v/>
      </c>
    </row>
    <row r="2330" spans="6:8" ht="17.25" x14ac:dyDescent="0.3">
      <c r="F2330" s="41">
        <f>MAX(IF($B2330="No",0,MIN((0.75*D2330),1694)),MIN(D2330,(0.75*$C2330),1694))</f>
        <v>0</v>
      </c>
      <c r="G2330" s="41">
        <f>MAX(IF($B2330="No",0,MIN((0.75*E2330),1694)),MIN(E2330,(0.75*$C2330),1694))</f>
        <v>0</v>
      </c>
      <c r="H2330" s="54" t="str">
        <f>IF(OR(COUNT(C2330:E2330)&lt;&gt;3,ISBLANK(B2330)),"",SUM(F2330:G2330))</f>
        <v/>
      </c>
    </row>
    <row r="2331" spans="6:8" ht="17.25" x14ac:dyDescent="0.3">
      <c r="F2331" s="41">
        <f>MAX(IF($B2331="No",0,MIN((0.75*D2331),1694)),MIN(D2331,(0.75*$C2331),1694))</f>
        <v>0</v>
      </c>
      <c r="G2331" s="41">
        <f>MAX(IF($B2331="No",0,MIN((0.75*E2331),1694)),MIN(E2331,(0.75*$C2331),1694))</f>
        <v>0</v>
      </c>
      <c r="H2331" s="54" t="str">
        <f>IF(OR(COUNT(C2331:E2331)&lt;&gt;3,ISBLANK(B2331)),"",SUM(F2331:G2331))</f>
        <v/>
      </c>
    </row>
    <row r="2332" spans="6:8" ht="17.25" x14ac:dyDescent="0.3">
      <c r="F2332" s="41">
        <f>MAX(IF($B2332="No",0,MIN((0.75*D2332),1694)),MIN(D2332,(0.75*$C2332),1694))</f>
        <v>0</v>
      </c>
      <c r="G2332" s="41">
        <f>MAX(IF($B2332="No",0,MIN((0.75*E2332),1694)),MIN(E2332,(0.75*$C2332),1694))</f>
        <v>0</v>
      </c>
      <c r="H2332" s="54" t="str">
        <f>IF(OR(COUNT(C2332:E2332)&lt;&gt;3,ISBLANK(B2332)),"",SUM(F2332:G2332))</f>
        <v/>
      </c>
    </row>
    <row r="2333" spans="6:8" ht="17.25" x14ac:dyDescent="0.3">
      <c r="F2333" s="41">
        <f>MAX(IF($B2333="No",0,MIN((0.75*D2333),1694)),MIN(D2333,(0.75*$C2333),1694))</f>
        <v>0</v>
      </c>
      <c r="G2333" s="41">
        <f>MAX(IF($B2333="No",0,MIN((0.75*E2333),1694)),MIN(E2333,(0.75*$C2333),1694))</f>
        <v>0</v>
      </c>
      <c r="H2333" s="54" t="str">
        <f>IF(OR(COUNT(C2333:E2333)&lt;&gt;3,ISBLANK(B2333)),"",SUM(F2333:G2333))</f>
        <v/>
      </c>
    </row>
    <row r="2334" spans="6:8" ht="17.25" x14ac:dyDescent="0.3">
      <c r="F2334" s="41">
        <f>MAX(IF($B2334="No",0,MIN((0.75*D2334),1694)),MIN(D2334,(0.75*$C2334),1694))</f>
        <v>0</v>
      </c>
      <c r="G2334" s="41">
        <f>MAX(IF($B2334="No",0,MIN((0.75*E2334),1694)),MIN(E2334,(0.75*$C2334),1694))</f>
        <v>0</v>
      </c>
      <c r="H2334" s="54" t="str">
        <f>IF(OR(COUNT(C2334:E2334)&lt;&gt;3,ISBLANK(B2334)),"",SUM(F2334:G2334))</f>
        <v/>
      </c>
    </row>
    <row r="2335" spans="6:8" ht="17.25" x14ac:dyDescent="0.3">
      <c r="F2335" s="41">
        <f>MAX(IF($B2335="No",0,MIN((0.75*D2335),1694)),MIN(D2335,(0.75*$C2335),1694))</f>
        <v>0</v>
      </c>
      <c r="G2335" s="41">
        <f>MAX(IF($B2335="No",0,MIN((0.75*E2335),1694)),MIN(E2335,(0.75*$C2335),1694))</f>
        <v>0</v>
      </c>
      <c r="H2335" s="54" t="str">
        <f>IF(OR(COUNT(C2335:E2335)&lt;&gt;3,ISBLANK(B2335)),"",SUM(F2335:G2335))</f>
        <v/>
      </c>
    </row>
    <row r="2336" spans="6:8" ht="17.25" x14ac:dyDescent="0.3">
      <c r="F2336" s="41">
        <f>MAX(IF($B2336="No",0,MIN((0.75*D2336),1694)),MIN(D2336,(0.75*$C2336),1694))</f>
        <v>0</v>
      </c>
      <c r="G2336" s="41">
        <f>MAX(IF($B2336="No",0,MIN((0.75*E2336),1694)),MIN(E2336,(0.75*$C2336),1694))</f>
        <v>0</v>
      </c>
      <c r="H2336" s="54" t="str">
        <f>IF(OR(COUNT(C2336:E2336)&lt;&gt;3,ISBLANK(B2336)),"",SUM(F2336:G2336))</f>
        <v/>
      </c>
    </row>
    <row r="2337" spans="6:8" ht="17.25" x14ac:dyDescent="0.3">
      <c r="F2337" s="41">
        <f>MAX(IF($B2337="No",0,MIN((0.75*D2337),1694)),MIN(D2337,(0.75*$C2337),1694))</f>
        <v>0</v>
      </c>
      <c r="G2337" s="41">
        <f>MAX(IF($B2337="No",0,MIN((0.75*E2337),1694)),MIN(E2337,(0.75*$C2337),1694))</f>
        <v>0</v>
      </c>
      <c r="H2337" s="54" t="str">
        <f>IF(OR(COUNT(C2337:E2337)&lt;&gt;3,ISBLANK(B2337)),"",SUM(F2337:G2337))</f>
        <v/>
      </c>
    </row>
    <row r="2338" spans="6:8" ht="17.25" x14ac:dyDescent="0.3">
      <c r="F2338" s="41">
        <f>MAX(IF($B2338="No",0,MIN((0.75*D2338),1694)),MIN(D2338,(0.75*$C2338),1694))</f>
        <v>0</v>
      </c>
      <c r="G2338" s="41">
        <f>MAX(IF($B2338="No",0,MIN((0.75*E2338),1694)),MIN(E2338,(0.75*$C2338),1694))</f>
        <v>0</v>
      </c>
      <c r="H2338" s="54" t="str">
        <f>IF(OR(COUNT(C2338:E2338)&lt;&gt;3,ISBLANK(B2338)),"",SUM(F2338:G2338))</f>
        <v/>
      </c>
    </row>
    <row r="2339" spans="6:8" ht="17.25" x14ac:dyDescent="0.3">
      <c r="F2339" s="41">
        <f>MAX(IF($B2339="No",0,MIN((0.75*D2339),1694)),MIN(D2339,(0.75*$C2339),1694))</f>
        <v>0</v>
      </c>
      <c r="G2339" s="41">
        <f>MAX(IF($B2339="No",0,MIN((0.75*E2339),1694)),MIN(E2339,(0.75*$C2339),1694))</f>
        <v>0</v>
      </c>
      <c r="H2339" s="54" t="str">
        <f>IF(OR(COUNT(C2339:E2339)&lt;&gt;3,ISBLANK(B2339)),"",SUM(F2339:G2339))</f>
        <v/>
      </c>
    </row>
    <row r="2340" spans="6:8" ht="17.25" x14ac:dyDescent="0.3">
      <c r="F2340" s="41">
        <f>MAX(IF($B2340="No",0,MIN((0.75*D2340),1694)),MIN(D2340,(0.75*$C2340),1694))</f>
        <v>0</v>
      </c>
      <c r="G2340" s="41">
        <f>MAX(IF($B2340="No",0,MIN((0.75*E2340),1694)),MIN(E2340,(0.75*$C2340),1694))</f>
        <v>0</v>
      </c>
      <c r="H2340" s="54" t="str">
        <f>IF(OR(COUNT(C2340:E2340)&lt;&gt;3,ISBLANK(B2340)),"",SUM(F2340:G2340))</f>
        <v/>
      </c>
    </row>
    <row r="2341" spans="6:8" ht="17.25" x14ac:dyDescent="0.3">
      <c r="F2341" s="41">
        <f>MAX(IF($B2341="No",0,MIN((0.75*D2341),1694)),MIN(D2341,(0.75*$C2341),1694))</f>
        <v>0</v>
      </c>
      <c r="G2341" s="41">
        <f>MAX(IF($B2341="No",0,MIN((0.75*E2341),1694)),MIN(E2341,(0.75*$C2341),1694))</f>
        <v>0</v>
      </c>
      <c r="H2341" s="54" t="str">
        <f>IF(OR(COUNT(C2341:E2341)&lt;&gt;3,ISBLANK(B2341)),"",SUM(F2341:G2341))</f>
        <v/>
      </c>
    </row>
    <row r="2342" spans="6:8" ht="17.25" x14ac:dyDescent="0.3">
      <c r="F2342" s="41">
        <f>MAX(IF($B2342="No",0,MIN((0.75*D2342),1694)),MIN(D2342,(0.75*$C2342),1694))</f>
        <v>0</v>
      </c>
      <c r="G2342" s="41">
        <f>MAX(IF($B2342="No",0,MIN((0.75*E2342),1694)),MIN(E2342,(0.75*$C2342),1694))</f>
        <v>0</v>
      </c>
      <c r="H2342" s="54" t="str">
        <f>IF(OR(COUNT(C2342:E2342)&lt;&gt;3,ISBLANK(B2342)),"",SUM(F2342:G2342))</f>
        <v/>
      </c>
    </row>
    <row r="2343" spans="6:8" ht="17.25" x14ac:dyDescent="0.3">
      <c r="F2343" s="41">
        <f>MAX(IF($B2343="No",0,MIN((0.75*D2343),1694)),MIN(D2343,(0.75*$C2343),1694))</f>
        <v>0</v>
      </c>
      <c r="G2343" s="41">
        <f>MAX(IF($B2343="No",0,MIN((0.75*E2343),1694)),MIN(E2343,(0.75*$C2343),1694))</f>
        <v>0</v>
      </c>
      <c r="H2343" s="54" t="str">
        <f>IF(OR(COUNT(C2343:E2343)&lt;&gt;3,ISBLANK(B2343)),"",SUM(F2343:G2343))</f>
        <v/>
      </c>
    </row>
    <row r="2344" spans="6:8" ht="17.25" x14ac:dyDescent="0.3">
      <c r="F2344" s="41">
        <f>MAX(IF($B2344="No",0,MIN((0.75*D2344),1694)),MIN(D2344,(0.75*$C2344),1694))</f>
        <v>0</v>
      </c>
      <c r="G2344" s="41">
        <f>MAX(IF($B2344="No",0,MIN((0.75*E2344),1694)),MIN(E2344,(0.75*$C2344),1694))</f>
        <v>0</v>
      </c>
      <c r="H2344" s="54" t="str">
        <f>IF(OR(COUNT(C2344:E2344)&lt;&gt;3,ISBLANK(B2344)),"",SUM(F2344:G2344))</f>
        <v/>
      </c>
    </row>
    <row r="2345" spans="6:8" ht="17.25" x14ac:dyDescent="0.3">
      <c r="F2345" s="41">
        <f>MAX(IF($B2345="No",0,MIN((0.75*D2345),1694)),MIN(D2345,(0.75*$C2345),1694))</f>
        <v>0</v>
      </c>
      <c r="G2345" s="41">
        <f>MAX(IF($B2345="No",0,MIN((0.75*E2345),1694)),MIN(E2345,(0.75*$C2345),1694))</f>
        <v>0</v>
      </c>
      <c r="H2345" s="54" t="str">
        <f>IF(OR(COUNT(C2345:E2345)&lt;&gt;3,ISBLANK(B2345)),"",SUM(F2345:G2345))</f>
        <v/>
      </c>
    </row>
    <row r="2346" spans="6:8" ht="17.25" x14ac:dyDescent="0.3">
      <c r="F2346" s="41">
        <f>MAX(IF($B2346="No",0,MIN((0.75*D2346),1694)),MIN(D2346,(0.75*$C2346),1694))</f>
        <v>0</v>
      </c>
      <c r="G2346" s="41">
        <f>MAX(IF($B2346="No",0,MIN((0.75*E2346),1694)),MIN(E2346,(0.75*$C2346),1694))</f>
        <v>0</v>
      </c>
      <c r="H2346" s="54" t="str">
        <f>IF(OR(COUNT(C2346:E2346)&lt;&gt;3,ISBLANK(B2346)),"",SUM(F2346:G2346))</f>
        <v/>
      </c>
    </row>
    <row r="2347" spans="6:8" ht="17.25" x14ac:dyDescent="0.3">
      <c r="F2347" s="41">
        <f>MAX(IF($B2347="No",0,MIN((0.75*D2347),1694)),MIN(D2347,(0.75*$C2347),1694))</f>
        <v>0</v>
      </c>
      <c r="G2347" s="41">
        <f>MAX(IF($B2347="No",0,MIN((0.75*E2347),1694)),MIN(E2347,(0.75*$C2347),1694))</f>
        <v>0</v>
      </c>
      <c r="H2347" s="54" t="str">
        <f>IF(OR(COUNT(C2347:E2347)&lt;&gt;3,ISBLANK(B2347)),"",SUM(F2347:G2347))</f>
        <v/>
      </c>
    </row>
    <row r="2348" spans="6:8" ht="17.25" x14ac:dyDescent="0.3">
      <c r="F2348" s="41">
        <f>MAX(IF($B2348="No",0,MIN((0.75*D2348),1694)),MIN(D2348,(0.75*$C2348),1694))</f>
        <v>0</v>
      </c>
      <c r="G2348" s="41">
        <f>MAX(IF($B2348="No",0,MIN((0.75*E2348),1694)),MIN(E2348,(0.75*$C2348),1694))</f>
        <v>0</v>
      </c>
      <c r="H2348" s="54" t="str">
        <f>IF(OR(COUNT(C2348:E2348)&lt;&gt;3,ISBLANK(B2348)),"",SUM(F2348:G2348))</f>
        <v/>
      </c>
    </row>
    <row r="2349" spans="6:8" ht="17.25" x14ac:dyDescent="0.3">
      <c r="F2349" s="41">
        <f>MAX(IF($B2349="No",0,MIN((0.75*D2349),1694)),MIN(D2349,(0.75*$C2349),1694))</f>
        <v>0</v>
      </c>
      <c r="G2349" s="41">
        <f>MAX(IF($B2349="No",0,MIN((0.75*E2349),1694)),MIN(E2349,(0.75*$C2349),1694))</f>
        <v>0</v>
      </c>
      <c r="H2349" s="54" t="str">
        <f>IF(OR(COUNT(C2349:E2349)&lt;&gt;3,ISBLANK(B2349)),"",SUM(F2349:G2349))</f>
        <v/>
      </c>
    </row>
    <row r="2350" spans="6:8" ht="17.25" x14ac:dyDescent="0.3">
      <c r="F2350" s="41">
        <f>MAX(IF($B2350="No",0,MIN((0.75*D2350),1694)),MIN(D2350,(0.75*$C2350),1694))</f>
        <v>0</v>
      </c>
      <c r="G2350" s="41">
        <f>MAX(IF($B2350="No",0,MIN((0.75*E2350),1694)),MIN(E2350,(0.75*$C2350),1694))</f>
        <v>0</v>
      </c>
      <c r="H2350" s="54" t="str">
        <f>IF(OR(COUNT(C2350:E2350)&lt;&gt;3,ISBLANK(B2350)),"",SUM(F2350:G2350))</f>
        <v/>
      </c>
    </row>
    <row r="2351" spans="6:8" ht="17.25" x14ac:dyDescent="0.3">
      <c r="F2351" s="41">
        <f>MAX(IF($B2351="No",0,MIN((0.75*D2351),1694)),MIN(D2351,(0.75*$C2351),1694))</f>
        <v>0</v>
      </c>
      <c r="G2351" s="41">
        <f>MAX(IF($B2351="No",0,MIN((0.75*E2351),1694)),MIN(E2351,(0.75*$C2351),1694))</f>
        <v>0</v>
      </c>
      <c r="H2351" s="54" t="str">
        <f>IF(OR(COUNT(C2351:E2351)&lt;&gt;3,ISBLANK(B2351)),"",SUM(F2351:G2351))</f>
        <v/>
      </c>
    </row>
    <row r="2352" spans="6:8" ht="17.25" x14ac:dyDescent="0.3">
      <c r="F2352" s="41">
        <f>MAX(IF($B2352="No",0,MIN((0.75*D2352),1694)),MIN(D2352,(0.75*$C2352),1694))</f>
        <v>0</v>
      </c>
      <c r="G2352" s="41">
        <f>MAX(IF($B2352="No",0,MIN((0.75*E2352),1694)),MIN(E2352,(0.75*$C2352),1694))</f>
        <v>0</v>
      </c>
      <c r="H2352" s="54" t="str">
        <f>IF(OR(COUNT(C2352:E2352)&lt;&gt;3,ISBLANK(B2352)),"",SUM(F2352:G2352))</f>
        <v/>
      </c>
    </row>
    <row r="2353" spans="6:8" ht="17.25" x14ac:dyDescent="0.3">
      <c r="F2353" s="41">
        <f>MAX(IF($B2353="No",0,MIN((0.75*D2353),1694)),MIN(D2353,(0.75*$C2353),1694))</f>
        <v>0</v>
      </c>
      <c r="G2353" s="41">
        <f>MAX(IF($B2353="No",0,MIN((0.75*E2353),1694)),MIN(E2353,(0.75*$C2353),1694))</f>
        <v>0</v>
      </c>
      <c r="H2353" s="54" t="str">
        <f>IF(OR(COUNT(C2353:E2353)&lt;&gt;3,ISBLANK(B2353)),"",SUM(F2353:G2353))</f>
        <v/>
      </c>
    </row>
    <row r="2354" spans="6:8" ht="17.25" x14ac:dyDescent="0.3">
      <c r="F2354" s="41">
        <f>MAX(IF($B2354="No",0,MIN((0.75*D2354),1694)),MIN(D2354,(0.75*$C2354),1694))</f>
        <v>0</v>
      </c>
      <c r="G2354" s="41">
        <f>MAX(IF($B2354="No",0,MIN((0.75*E2354),1694)),MIN(E2354,(0.75*$C2354),1694))</f>
        <v>0</v>
      </c>
      <c r="H2354" s="54" t="str">
        <f>IF(OR(COUNT(C2354:E2354)&lt;&gt;3,ISBLANK(B2354)),"",SUM(F2354:G2354))</f>
        <v/>
      </c>
    </row>
    <row r="2355" spans="6:8" ht="17.25" x14ac:dyDescent="0.3">
      <c r="F2355" s="41">
        <f>MAX(IF($B2355="No",0,MIN((0.75*D2355),1694)),MIN(D2355,(0.75*$C2355),1694))</f>
        <v>0</v>
      </c>
      <c r="G2355" s="41">
        <f>MAX(IF($B2355="No",0,MIN((0.75*E2355),1694)),MIN(E2355,(0.75*$C2355),1694))</f>
        <v>0</v>
      </c>
      <c r="H2355" s="54" t="str">
        <f>IF(OR(COUNT(C2355:E2355)&lt;&gt;3,ISBLANK(B2355)),"",SUM(F2355:G2355))</f>
        <v/>
      </c>
    </row>
    <row r="2356" spans="6:8" ht="17.25" x14ac:dyDescent="0.3">
      <c r="F2356" s="41">
        <f>MAX(IF($B2356="No",0,MIN((0.75*D2356),1694)),MIN(D2356,(0.75*$C2356),1694))</f>
        <v>0</v>
      </c>
      <c r="G2356" s="41">
        <f>MAX(IF($B2356="No",0,MIN((0.75*E2356),1694)),MIN(E2356,(0.75*$C2356),1694))</f>
        <v>0</v>
      </c>
      <c r="H2356" s="54" t="str">
        <f>IF(OR(COUNT(C2356:E2356)&lt;&gt;3,ISBLANK(B2356)),"",SUM(F2356:G2356))</f>
        <v/>
      </c>
    </row>
    <row r="2357" spans="6:8" ht="17.25" x14ac:dyDescent="0.3">
      <c r="F2357" s="41">
        <f>MAX(IF($B2357="No",0,MIN((0.75*D2357),1694)),MIN(D2357,(0.75*$C2357),1694))</f>
        <v>0</v>
      </c>
      <c r="G2357" s="41">
        <f>MAX(IF($B2357="No",0,MIN((0.75*E2357),1694)),MIN(E2357,(0.75*$C2357),1694))</f>
        <v>0</v>
      </c>
      <c r="H2357" s="54" t="str">
        <f>IF(OR(COUNT(C2357:E2357)&lt;&gt;3,ISBLANK(B2357)),"",SUM(F2357:G2357))</f>
        <v/>
      </c>
    </row>
    <row r="2358" spans="6:8" ht="17.25" x14ac:dyDescent="0.3">
      <c r="F2358" s="41">
        <f>MAX(IF($B2358="No",0,MIN((0.75*D2358),1694)),MIN(D2358,(0.75*$C2358),1694))</f>
        <v>0</v>
      </c>
      <c r="G2358" s="41">
        <f>MAX(IF($B2358="No",0,MIN((0.75*E2358),1694)),MIN(E2358,(0.75*$C2358),1694))</f>
        <v>0</v>
      </c>
      <c r="H2358" s="54" t="str">
        <f>IF(OR(COUNT(C2358:E2358)&lt;&gt;3,ISBLANK(B2358)),"",SUM(F2358:G2358))</f>
        <v/>
      </c>
    </row>
    <row r="2359" spans="6:8" ht="17.25" x14ac:dyDescent="0.3">
      <c r="F2359" s="41">
        <f>MAX(IF($B2359="No",0,MIN((0.75*D2359),1694)),MIN(D2359,(0.75*$C2359),1694))</f>
        <v>0</v>
      </c>
      <c r="G2359" s="41">
        <f>MAX(IF($B2359="No",0,MIN((0.75*E2359),1694)),MIN(E2359,(0.75*$C2359),1694))</f>
        <v>0</v>
      </c>
      <c r="H2359" s="54" t="str">
        <f>IF(OR(COUNT(C2359:E2359)&lt;&gt;3,ISBLANK(B2359)),"",SUM(F2359:G2359))</f>
        <v/>
      </c>
    </row>
    <row r="2360" spans="6:8" ht="17.25" x14ac:dyDescent="0.3">
      <c r="F2360" s="41">
        <f>MAX(IF($B2360="No",0,MIN((0.75*D2360),1694)),MIN(D2360,(0.75*$C2360),1694))</f>
        <v>0</v>
      </c>
      <c r="G2360" s="41">
        <f>MAX(IF($B2360="No",0,MIN((0.75*E2360),1694)),MIN(E2360,(0.75*$C2360),1694))</f>
        <v>0</v>
      </c>
      <c r="H2360" s="54" t="str">
        <f>IF(OR(COUNT(C2360:E2360)&lt;&gt;3,ISBLANK(B2360)),"",SUM(F2360:G2360))</f>
        <v/>
      </c>
    </row>
    <row r="2361" spans="6:8" ht="17.25" x14ac:dyDescent="0.3">
      <c r="F2361" s="41">
        <f>MAX(IF($B2361="No",0,MIN((0.75*D2361),1694)),MIN(D2361,(0.75*$C2361),1694))</f>
        <v>0</v>
      </c>
      <c r="G2361" s="41">
        <f>MAX(IF($B2361="No",0,MIN((0.75*E2361),1694)),MIN(E2361,(0.75*$C2361),1694))</f>
        <v>0</v>
      </c>
      <c r="H2361" s="54" t="str">
        <f>IF(OR(COUNT(C2361:E2361)&lt;&gt;3,ISBLANK(B2361)),"",SUM(F2361:G2361))</f>
        <v/>
      </c>
    </row>
    <row r="2362" spans="6:8" ht="17.25" x14ac:dyDescent="0.3">
      <c r="F2362" s="41">
        <f>MAX(IF($B2362="No",0,MIN((0.75*D2362),1694)),MIN(D2362,(0.75*$C2362),1694))</f>
        <v>0</v>
      </c>
      <c r="G2362" s="41">
        <f>MAX(IF($B2362="No",0,MIN((0.75*E2362),1694)),MIN(E2362,(0.75*$C2362),1694))</f>
        <v>0</v>
      </c>
      <c r="H2362" s="54" t="str">
        <f>IF(OR(COUNT(C2362:E2362)&lt;&gt;3,ISBLANK(B2362)),"",SUM(F2362:G2362))</f>
        <v/>
      </c>
    </row>
    <row r="2363" spans="6:8" ht="17.25" x14ac:dyDescent="0.3">
      <c r="F2363" s="41">
        <f>MAX(IF($B2363="No",0,MIN((0.75*D2363),1694)),MIN(D2363,(0.75*$C2363),1694))</f>
        <v>0</v>
      </c>
      <c r="G2363" s="41">
        <f>MAX(IF($B2363="No",0,MIN((0.75*E2363),1694)),MIN(E2363,(0.75*$C2363),1694))</f>
        <v>0</v>
      </c>
      <c r="H2363" s="54" t="str">
        <f>IF(OR(COUNT(C2363:E2363)&lt;&gt;3,ISBLANK(B2363)),"",SUM(F2363:G2363))</f>
        <v/>
      </c>
    </row>
    <row r="2364" spans="6:8" ht="17.25" x14ac:dyDescent="0.3">
      <c r="F2364" s="41">
        <f>MAX(IF($B2364="No",0,MIN((0.75*D2364),1694)),MIN(D2364,(0.75*$C2364),1694))</f>
        <v>0</v>
      </c>
      <c r="G2364" s="41">
        <f>MAX(IF($B2364="No",0,MIN((0.75*E2364),1694)),MIN(E2364,(0.75*$C2364),1694))</f>
        <v>0</v>
      </c>
      <c r="H2364" s="54" t="str">
        <f>IF(OR(COUNT(C2364:E2364)&lt;&gt;3,ISBLANK(B2364)),"",SUM(F2364:G2364))</f>
        <v/>
      </c>
    </row>
    <row r="2365" spans="6:8" ht="17.25" x14ac:dyDescent="0.3">
      <c r="F2365" s="41">
        <f>MAX(IF($B2365="No",0,MIN((0.75*D2365),1694)),MIN(D2365,(0.75*$C2365),1694))</f>
        <v>0</v>
      </c>
      <c r="G2365" s="41">
        <f>MAX(IF($B2365="No",0,MIN((0.75*E2365),1694)),MIN(E2365,(0.75*$C2365),1694))</f>
        <v>0</v>
      </c>
      <c r="H2365" s="54" t="str">
        <f>IF(OR(COUNT(C2365:E2365)&lt;&gt;3,ISBLANK(B2365)),"",SUM(F2365:G2365))</f>
        <v/>
      </c>
    </row>
    <row r="2366" spans="6:8" ht="17.25" x14ac:dyDescent="0.3">
      <c r="F2366" s="41">
        <f>MAX(IF($B2366="No",0,MIN((0.75*D2366),1694)),MIN(D2366,(0.75*$C2366),1694))</f>
        <v>0</v>
      </c>
      <c r="G2366" s="41">
        <f>MAX(IF($B2366="No",0,MIN((0.75*E2366),1694)),MIN(E2366,(0.75*$C2366),1694))</f>
        <v>0</v>
      </c>
      <c r="H2366" s="54" t="str">
        <f>IF(OR(COUNT(C2366:E2366)&lt;&gt;3,ISBLANK(B2366)),"",SUM(F2366:G2366))</f>
        <v/>
      </c>
    </row>
    <row r="2367" spans="6:8" ht="17.25" x14ac:dyDescent="0.3">
      <c r="F2367" s="41">
        <f>MAX(IF($B2367="No",0,MIN((0.75*D2367),1694)),MIN(D2367,(0.75*$C2367),1694))</f>
        <v>0</v>
      </c>
      <c r="G2367" s="41">
        <f>MAX(IF($B2367="No",0,MIN((0.75*E2367),1694)),MIN(E2367,(0.75*$C2367),1694))</f>
        <v>0</v>
      </c>
      <c r="H2367" s="54" t="str">
        <f>IF(OR(COUNT(C2367:E2367)&lt;&gt;3,ISBLANK(B2367)),"",SUM(F2367:G2367))</f>
        <v/>
      </c>
    </row>
    <row r="2368" spans="6:8" ht="17.25" x14ac:dyDescent="0.3">
      <c r="F2368" s="41">
        <f>MAX(IF($B2368="No",0,MIN((0.75*D2368),1694)),MIN(D2368,(0.75*$C2368),1694))</f>
        <v>0</v>
      </c>
      <c r="G2368" s="41">
        <f>MAX(IF($B2368="No",0,MIN((0.75*E2368),1694)),MIN(E2368,(0.75*$C2368),1694))</f>
        <v>0</v>
      </c>
      <c r="H2368" s="54" t="str">
        <f>IF(OR(COUNT(C2368:E2368)&lt;&gt;3,ISBLANK(B2368)),"",SUM(F2368:G2368))</f>
        <v/>
      </c>
    </row>
    <row r="2369" spans="6:8" ht="17.25" x14ac:dyDescent="0.3">
      <c r="F2369" s="41">
        <f>MAX(IF($B2369="No",0,MIN((0.75*D2369),1694)),MIN(D2369,(0.75*$C2369),1694))</f>
        <v>0</v>
      </c>
      <c r="G2369" s="41">
        <f>MAX(IF($B2369="No",0,MIN((0.75*E2369),1694)),MIN(E2369,(0.75*$C2369),1694))</f>
        <v>0</v>
      </c>
      <c r="H2369" s="54" t="str">
        <f>IF(OR(COUNT(C2369:E2369)&lt;&gt;3,ISBLANK(B2369)),"",SUM(F2369:G2369))</f>
        <v/>
      </c>
    </row>
    <row r="2370" spans="6:8" ht="17.25" x14ac:dyDescent="0.3">
      <c r="F2370" s="41">
        <f>MAX(IF($B2370="No",0,MIN((0.75*D2370),1694)),MIN(D2370,(0.75*$C2370),1694))</f>
        <v>0</v>
      </c>
      <c r="G2370" s="41">
        <f>MAX(IF($B2370="No",0,MIN((0.75*E2370),1694)),MIN(E2370,(0.75*$C2370),1694))</f>
        <v>0</v>
      </c>
      <c r="H2370" s="54" t="str">
        <f>IF(OR(COUNT(C2370:E2370)&lt;&gt;3,ISBLANK(B2370)),"",SUM(F2370:G2370))</f>
        <v/>
      </c>
    </row>
    <row r="2371" spans="6:8" ht="17.25" x14ac:dyDescent="0.3">
      <c r="F2371" s="41">
        <f>MAX(IF($B2371="No",0,MIN((0.75*D2371),1694)),MIN(D2371,(0.75*$C2371),1694))</f>
        <v>0</v>
      </c>
      <c r="G2371" s="41">
        <f>MAX(IF($B2371="No",0,MIN((0.75*E2371),1694)),MIN(E2371,(0.75*$C2371),1694))</f>
        <v>0</v>
      </c>
      <c r="H2371" s="54" t="str">
        <f>IF(OR(COUNT(C2371:E2371)&lt;&gt;3,ISBLANK(B2371)),"",SUM(F2371:G2371))</f>
        <v/>
      </c>
    </row>
    <row r="2372" spans="6:8" ht="17.25" x14ac:dyDescent="0.3">
      <c r="F2372" s="41">
        <f>MAX(IF($B2372="No",0,MIN((0.75*D2372),1694)),MIN(D2372,(0.75*$C2372),1694))</f>
        <v>0</v>
      </c>
      <c r="G2372" s="41">
        <f>MAX(IF($B2372="No",0,MIN((0.75*E2372),1694)),MIN(E2372,(0.75*$C2372),1694))</f>
        <v>0</v>
      </c>
      <c r="H2372" s="54" t="str">
        <f>IF(OR(COUNT(C2372:E2372)&lt;&gt;3,ISBLANK(B2372)),"",SUM(F2372:G2372))</f>
        <v/>
      </c>
    </row>
    <row r="2373" spans="6:8" ht="17.25" x14ac:dyDescent="0.3">
      <c r="F2373" s="41">
        <f>MAX(IF($B2373="No",0,MIN((0.75*D2373),1694)),MIN(D2373,(0.75*$C2373),1694))</f>
        <v>0</v>
      </c>
      <c r="G2373" s="41">
        <f>MAX(IF($B2373="No",0,MIN((0.75*E2373),1694)),MIN(E2373,(0.75*$C2373),1694))</f>
        <v>0</v>
      </c>
      <c r="H2373" s="54" t="str">
        <f>IF(OR(COUNT(C2373:E2373)&lt;&gt;3,ISBLANK(B2373)),"",SUM(F2373:G2373))</f>
        <v/>
      </c>
    </row>
    <row r="2374" spans="6:8" ht="17.25" x14ac:dyDescent="0.3">
      <c r="F2374" s="41">
        <f>MAX(IF($B2374="No",0,MIN((0.75*D2374),1694)),MIN(D2374,(0.75*$C2374),1694))</f>
        <v>0</v>
      </c>
      <c r="G2374" s="41">
        <f>MAX(IF($B2374="No",0,MIN((0.75*E2374),1694)),MIN(E2374,(0.75*$C2374),1694))</f>
        <v>0</v>
      </c>
      <c r="H2374" s="54" t="str">
        <f>IF(OR(COUNT(C2374:E2374)&lt;&gt;3,ISBLANK(B2374)),"",SUM(F2374:G2374))</f>
        <v/>
      </c>
    </row>
    <row r="2375" spans="6:8" ht="17.25" x14ac:dyDescent="0.3">
      <c r="F2375" s="41">
        <f>MAX(IF($B2375="No",0,MIN((0.75*D2375),1694)),MIN(D2375,(0.75*$C2375),1694))</f>
        <v>0</v>
      </c>
      <c r="G2375" s="41">
        <f>MAX(IF($B2375="No",0,MIN((0.75*E2375),1694)),MIN(E2375,(0.75*$C2375),1694))</f>
        <v>0</v>
      </c>
      <c r="H2375" s="54" t="str">
        <f>IF(OR(COUNT(C2375:E2375)&lt;&gt;3,ISBLANK(B2375)),"",SUM(F2375:G2375))</f>
        <v/>
      </c>
    </row>
    <row r="2376" spans="6:8" ht="17.25" x14ac:dyDescent="0.3">
      <c r="F2376" s="41">
        <f>MAX(IF($B2376="No",0,MIN((0.75*D2376),1694)),MIN(D2376,(0.75*$C2376),1694))</f>
        <v>0</v>
      </c>
      <c r="G2376" s="41">
        <f>MAX(IF($B2376="No",0,MIN((0.75*E2376),1694)),MIN(E2376,(0.75*$C2376),1694))</f>
        <v>0</v>
      </c>
      <c r="H2376" s="54" t="str">
        <f>IF(OR(COUNT(C2376:E2376)&lt;&gt;3,ISBLANK(B2376)),"",SUM(F2376:G2376))</f>
        <v/>
      </c>
    </row>
    <row r="2377" spans="6:8" ht="17.25" x14ac:dyDescent="0.3">
      <c r="F2377" s="41">
        <f>MAX(IF($B2377="No",0,MIN((0.75*D2377),1694)),MIN(D2377,(0.75*$C2377),1694))</f>
        <v>0</v>
      </c>
      <c r="G2377" s="41">
        <f>MAX(IF($B2377="No",0,MIN((0.75*E2377),1694)),MIN(E2377,(0.75*$C2377),1694))</f>
        <v>0</v>
      </c>
      <c r="H2377" s="54" t="str">
        <f>IF(OR(COUNT(C2377:E2377)&lt;&gt;3,ISBLANK(B2377)),"",SUM(F2377:G2377))</f>
        <v/>
      </c>
    </row>
    <row r="2378" spans="6:8" ht="17.25" x14ac:dyDescent="0.3">
      <c r="F2378" s="41">
        <f>MAX(IF($B2378="No",0,MIN((0.75*D2378),1694)),MIN(D2378,(0.75*$C2378),1694))</f>
        <v>0</v>
      </c>
      <c r="G2378" s="41">
        <f>MAX(IF($B2378="No",0,MIN((0.75*E2378),1694)),MIN(E2378,(0.75*$C2378),1694))</f>
        <v>0</v>
      </c>
      <c r="H2378" s="54" t="str">
        <f>IF(OR(COUNT(C2378:E2378)&lt;&gt;3,ISBLANK(B2378)),"",SUM(F2378:G2378))</f>
        <v/>
      </c>
    </row>
    <row r="2379" spans="6:8" ht="17.25" x14ac:dyDescent="0.3">
      <c r="F2379" s="41">
        <f>MAX(IF($B2379="No",0,MIN((0.75*D2379),1694)),MIN(D2379,(0.75*$C2379),1694))</f>
        <v>0</v>
      </c>
      <c r="G2379" s="41">
        <f>MAX(IF($B2379="No",0,MIN((0.75*E2379),1694)),MIN(E2379,(0.75*$C2379),1694))</f>
        <v>0</v>
      </c>
      <c r="H2379" s="54" t="str">
        <f>IF(OR(COUNT(C2379:E2379)&lt;&gt;3,ISBLANK(B2379)),"",SUM(F2379:G2379))</f>
        <v/>
      </c>
    </row>
    <row r="2380" spans="6:8" ht="17.25" x14ac:dyDescent="0.3">
      <c r="F2380" s="41">
        <f>MAX(IF($B2380="No",0,MIN((0.75*D2380),1694)),MIN(D2380,(0.75*$C2380),1694))</f>
        <v>0</v>
      </c>
      <c r="G2380" s="41">
        <f>MAX(IF($B2380="No",0,MIN((0.75*E2380),1694)),MIN(E2380,(0.75*$C2380),1694))</f>
        <v>0</v>
      </c>
      <c r="H2380" s="54" t="str">
        <f>IF(OR(COUNT(C2380:E2380)&lt;&gt;3,ISBLANK(B2380)),"",SUM(F2380:G2380))</f>
        <v/>
      </c>
    </row>
    <row r="2381" spans="6:8" ht="17.25" x14ac:dyDescent="0.3">
      <c r="F2381" s="41">
        <f>MAX(IF($B2381="No",0,MIN((0.75*D2381),1694)),MIN(D2381,(0.75*$C2381),1694))</f>
        <v>0</v>
      </c>
      <c r="G2381" s="41">
        <f>MAX(IF($B2381="No",0,MIN((0.75*E2381),1694)),MIN(E2381,(0.75*$C2381),1694))</f>
        <v>0</v>
      </c>
      <c r="H2381" s="54" t="str">
        <f>IF(OR(COUNT(C2381:E2381)&lt;&gt;3,ISBLANK(B2381)),"",SUM(F2381:G2381))</f>
        <v/>
      </c>
    </row>
    <row r="2382" spans="6:8" ht="17.25" x14ac:dyDescent="0.3">
      <c r="F2382" s="41">
        <f>MAX(IF($B2382="No",0,MIN((0.75*D2382),1694)),MIN(D2382,(0.75*$C2382),1694))</f>
        <v>0</v>
      </c>
      <c r="G2382" s="41">
        <f>MAX(IF($B2382="No",0,MIN((0.75*E2382),1694)),MIN(E2382,(0.75*$C2382),1694))</f>
        <v>0</v>
      </c>
      <c r="H2382" s="54" t="str">
        <f>IF(OR(COUNT(C2382:E2382)&lt;&gt;3,ISBLANK(B2382)),"",SUM(F2382:G2382))</f>
        <v/>
      </c>
    </row>
    <row r="2383" spans="6:8" ht="17.25" x14ac:dyDescent="0.3">
      <c r="F2383" s="41">
        <f>MAX(IF($B2383="No",0,MIN((0.75*D2383),1694)),MIN(D2383,(0.75*$C2383),1694))</f>
        <v>0</v>
      </c>
      <c r="G2383" s="41">
        <f>MAX(IF($B2383="No",0,MIN((0.75*E2383),1694)),MIN(E2383,(0.75*$C2383),1694))</f>
        <v>0</v>
      </c>
      <c r="H2383" s="54" t="str">
        <f>IF(OR(COUNT(C2383:E2383)&lt;&gt;3,ISBLANK(B2383)),"",SUM(F2383:G2383))</f>
        <v/>
      </c>
    </row>
    <row r="2384" spans="6:8" ht="17.25" x14ac:dyDescent="0.3">
      <c r="F2384" s="41">
        <f>MAX(IF($B2384="No",0,MIN((0.75*D2384),1694)),MIN(D2384,(0.75*$C2384),1694))</f>
        <v>0</v>
      </c>
      <c r="G2384" s="41">
        <f>MAX(IF($B2384="No",0,MIN((0.75*E2384),1694)),MIN(E2384,(0.75*$C2384),1694))</f>
        <v>0</v>
      </c>
      <c r="H2384" s="54" t="str">
        <f>IF(OR(COUNT(C2384:E2384)&lt;&gt;3,ISBLANK(B2384)),"",SUM(F2384:G2384))</f>
        <v/>
      </c>
    </row>
    <row r="2385" spans="6:8" ht="17.25" x14ac:dyDescent="0.3">
      <c r="F2385" s="41">
        <f>MAX(IF($B2385="No",0,MIN((0.75*D2385),1694)),MIN(D2385,(0.75*$C2385),1694))</f>
        <v>0</v>
      </c>
      <c r="G2385" s="41">
        <f>MAX(IF($B2385="No",0,MIN((0.75*E2385),1694)),MIN(E2385,(0.75*$C2385),1694))</f>
        <v>0</v>
      </c>
      <c r="H2385" s="54" t="str">
        <f>IF(OR(COUNT(C2385:E2385)&lt;&gt;3,ISBLANK(B2385)),"",SUM(F2385:G2385))</f>
        <v/>
      </c>
    </row>
    <row r="2386" spans="6:8" ht="17.25" x14ac:dyDescent="0.3">
      <c r="F2386" s="41">
        <f>MAX(IF($B2386="No",0,MIN((0.75*D2386),1694)),MIN(D2386,(0.75*$C2386),1694))</f>
        <v>0</v>
      </c>
      <c r="G2386" s="41">
        <f>MAX(IF($B2386="No",0,MIN((0.75*E2386),1694)),MIN(E2386,(0.75*$C2386),1694))</f>
        <v>0</v>
      </c>
      <c r="H2386" s="54" t="str">
        <f>IF(OR(COUNT(C2386:E2386)&lt;&gt;3,ISBLANK(B2386)),"",SUM(F2386:G2386))</f>
        <v/>
      </c>
    </row>
    <row r="2387" spans="6:8" ht="17.25" x14ac:dyDescent="0.3">
      <c r="F2387" s="41">
        <f>MAX(IF($B2387="No",0,MIN((0.75*D2387),1694)),MIN(D2387,(0.75*$C2387),1694))</f>
        <v>0</v>
      </c>
      <c r="G2387" s="41">
        <f>MAX(IF($B2387="No",0,MIN((0.75*E2387),1694)),MIN(E2387,(0.75*$C2387),1694))</f>
        <v>0</v>
      </c>
      <c r="H2387" s="54" t="str">
        <f>IF(OR(COUNT(C2387:E2387)&lt;&gt;3,ISBLANK(B2387)),"",SUM(F2387:G2387))</f>
        <v/>
      </c>
    </row>
    <row r="2388" spans="6:8" ht="17.25" x14ac:dyDescent="0.3">
      <c r="F2388" s="41">
        <f>MAX(IF($B2388="No",0,MIN((0.75*D2388),1694)),MIN(D2388,(0.75*$C2388),1694))</f>
        <v>0</v>
      </c>
      <c r="G2388" s="41">
        <f>MAX(IF($B2388="No",0,MIN((0.75*E2388),1694)),MIN(E2388,(0.75*$C2388),1694))</f>
        <v>0</v>
      </c>
      <c r="H2388" s="54" t="str">
        <f>IF(OR(COUNT(C2388:E2388)&lt;&gt;3,ISBLANK(B2388)),"",SUM(F2388:G2388))</f>
        <v/>
      </c>
    </row>
    <row r="2389" spans="6:8" ht="17.25" x14ac:dyDescent="0.3">
      <c r="F2389" s="41">
        <f>MAX(IF($B2389="No",0,MIN((0.75*D2389),1694)),MIN(D2389,(0.75*$C2389),1694))</f>
        <v>0</v>
      </c>
      <c r="G2389" s="41">
        <f>MAX(IF($B2389="No",0,MIN((0.75*E2389),1694)),MIN(E2389,(0.75*$C2389),1694))</f>
        <v>0</v>
      </c>
      <c r="H2389" s="54" t="str">
        <f>IF(OR(COUNT(C2389:E2389)&lt;&gt;3,ISBLANK(B2389)),"",SUM(F2389:G2389))</f>
        <v/>
      </c>
    </row>
    <row r="2390" spans="6:8" ht="17.25" x14ac:dyDescent="0.3">
      <c r="F2390" s="41">
        <f>MAX(IF($B2390="No",0,MIN((0.75*D2390),1694)),MIN(D2390,(0.75*$C2390),1694))</f>
        <v>0</v>
      </c>
      <c r="G2390" s="41">
        <f>MAX(IF($B2390="No",0,MIN((0.75*E2390),1694)),MIN(E2390,(0.75*$C2390),1694))</f>
        <v>0</v>
      </c>
      <c r="H2390" s="54" t="str">
        <f>IF(OR(COUNT(C2390:E2390)&lt;&gt;3,ISBLANK(B2390)),"",SUM(F2390:G2390))</f>
        <v/>
      </c>
    </row>
    <row r="2391" spans="6:8" ht="17.25" x14ac:dyDescent="0.3">
      <c r="F2391" s="41">
        <f>MAX(IF($B2391="No",0,MIN((0.75*D2391),1694)),MIN(D2391,(0.75*$C2391),1694))</f>
        <v>0</v>
      </c>
      <c r="G2391" s="41">
        <f>MAX(IF($B2391="No",0,MIN((0.75*E2391),1694)),MIN(E2391,(0.75*$C2391),1694))</f>
        <v>0</v>
      </c>
      <c r="H2391" s="54" t="str">
        <f>IF(OR(COUNT(C2391:E2391)&lt;&gt;3,ISBLANK(B2391)),"",SUM(F2391:G2391))</f>
        <v/>
      </c>
    </row>
    <row r="2392" spans="6:8" ht="17.25" x14ac:dyDescent="0.3">
      <c r="F2392" s="41">
        <f>MAX(IF($B2392="No",0,MIN((0.75*D2392),1694)),MIN(D2392,(0.75*$C2392),1694))</f>
        <v>0</v>
      </c>
      <c r="G2392" s="41">
        <f>MAX(IF($B2392="No",0,MIN((0.75*E2392),1694)),MIN(E2392,(0.75*$C2392),1694))</f>
        <v>0</v>
      </c>
      <c r="H2392" s="54" t="str">
        <f>IF(OR(COUNT(C2392:E2392)&lt;&gt;3,ISBLANK(B2392)),"",SUM(F2392:G2392))</f>
        <v/>
      </c>
    </row>
    <row r="2393" spans="6:8" ht="17.25" x14ac:dyDescent="0.3">
      <c r="F2393" s="41">
        <f>MAX(IF($B2393="No",0,MIN((0.75*D2393),1694)),MIN(D2393,(0.75*$C2393),1694))</f>
        <v>0</v>
      </c>
      <c r="G2393" s="41">
        <f>MAX(IF($B2393="No",0,MIN((0.75*E2393),1694)),MIN(E2393,(0.75*$C2393),1694))</f>
        <v>0</v>
      </c>
      <c r="H2393" s="54" t="str">
        <f>IF(OR(COUNT(C2393:E2393)&lt;&gt;3,ISBLANK(B2393)),"",SUM(F2393:G2393))</f>
        <v/>
      </c>
    </row>
    <row r="2394" spans="6:8" ht="17.25" x14ac:dyDescent="0.3">
      <c r="F2394" s="41">
        <f>MAX(IF($B2394="No",0,MIN((0.75*D2394),1694)),MIN(D2394,(0.75*$C2394),1694))</f>
        <v>0</v>
      </c>
      <c r="G2394" s="41">
        <f>MAX(IF($B2394="No",0,MIN((0.75*E2394),1694)),MIN(E2394,(0.75*$C2394),1694))</f>
        <v>0</v>
      </c>
      <c r="H2394" s="54" t="str">
        <f>IF(OR(COUNT(C2394:E2394)&lt;&gt;3,ISBLANK(B2394)),"",SUM(F2394:G2394))</f>
        <v/>
      </c>
    </row>
    <row r="2395" spans="6:8" ht="17.25" x14ac:dyDescent="0.3">
      <c r="F2395" s="41">
        <f>MAX(IF($B2395="No",0,MIN((0.75*D2395),1694)),MIN(D2395,(0.75*$C2395),1694))</f>
        <v>0</v>
      </c>
      <c r="G2395" s="41">
        <f>MAX(IF($B2395="No",0,MIN((0.75*E2395),1694)),MIN(E2395,(0.75*$C2395),1694))</f>
        <v>0</v>
      </c>
      <c r="H2395" s="54" t="str">
        <f>IF(OR(COUNT(C2395:E2395)&lt;&gt;3,ISBLANK(B2395)),"",SUM(F2395:G2395))</f>
        <v/>
      </c>
    </row>
    <row r="2396" spans="6:8" ht="17.25" x14ac:dyDescent="0.3">
      <c r="F2396" s="41">
        <f>MAX(IF($B2396="No",0,MIN((0.75*D2396),1694)),MIN(D2396,(0.75*$C2396),1694))</f>
        <v>0</v>
      </c>
      <c r="G2396" s="41">
        <f>MAX(IF($B2396="No",0,MIN((0.75*E2396),1694)),MIN(E2396,(0.75*$C2396),1694))</f>
        <v>0</v>
      </c>
      <c r="H2396" s="54" t="str">
        <f>IF(OR(COUNT(C2396:E2396)&lt;&gt;3,ISBLANK(B2396)),"",SUM(F2396:G2396))</f>
        <v/>
      </c>
    </row>
    <row r="2397" spans="6:8" ht="17.25" x14ac:dyDescent="0.3">
      <c r="F2397" s="41">
        <f>MAX(IF($B2397="No",0,MIN((0.75*D2397),1694)),MIN(D2397,(0.75*$C2397),1694))</f>
        <v>0</v>
      </c>
      <c r="G2397" s="41">
        <f>MAX(IF($B2397="No",0,MIN((0.75*E2397),1694)),MIN(E2397,(0.75*$C2397),1694))</f>
        <v>0</v>
      </c>
      <c r="H2397" s="54" t="str">
        <f>IF(OR(COUNT(C2397:E2397)&lt;&gt;3,ISBLANK(B2397)),"",SUM(F2397:G2397))</f>
        <v/>
      </c>
    </row>
    <row r="2398" spans="6:8" ht="17.25" x14ac:dyDescent="0.3">
      <c r="F2398" s="41">
        <f>MAX(IF($B2398="No",0,MIN((0.75*D2398),1694)),MIN(D2398,(0.75*$C2398),1694))</f>
        <v>0</v>
      </c>
      <c r="G2398" s="41">
        <f>MAX(IF($B2398="No",0,MIN((0.75*E2398),1694)),MIN(E2398,(0.75*$C2398),1694))</f>
        <v>0</v>
      </c>
      <c r="H2398" s="54" t="str">
        <f>IF(OR(COUNT(C2398:E2398)&lt;&gt;3,ISBLANK(B2398)),"",SUM(F2398:G2398))</f>
        <v/>
      </c>
    </row>
    <row r="2399" spans="6:8" ht="17.25" x14ac:dyDescent="0.3">
      <c r="F2399" s="41">
        <f>MAX(IF($B2399="No",0,MIN((0.75*D2399),1694)),MIN(D2399,(0.75*$C2399),1694))</f>
        <v>0</v>
      </c>
      <c r="G2399" s="41">
        <f>MAX(IF($B2399="No",0,MIN((0.75*E2399),1694)),MIN(E2399,(0.75*$C2399),1694))</f>
        <v>0</v>
      </c>
      <c r="H2399" s="54" t="str">
        <f>IF(OR(COUNT(C2399:E2399)&lt;&gt;3,ISBLANK(B2399)),"",SUM(F2399:G2399))</f>
        <v/>
      </c>
    </row>
    <row r="2400" spans="6:8" ht="17.25" x14ac:dyDescent="0.3">
      <c r="F2400" s="41">
        <f>MAX(IF($B2400="No",0,MIN((0.75*D2400),1694)),MIN(D2400,(0.75*$C2400),1694))</f>
        <v>0</v>
      </c>
      <c r="G2400" s="41">
        <f>MAX(IF($B2400="No",0,MIN((0.75*E2400),1694)),MIN(E2400,(0.75*$C2400),1694))</f>
        <v>0</v>
      </c>
      <c r="H2400" s="54" t="str">
        <f>IF(OR(COUNT(C2400:E2400)&lt;&gt;3,ISBLANK(B2400)),"",SUM(F2400:G2400))</f>
        <v/>
      </c>
    </row>
    <row r="2401" spans="6:8" ht="17.25" x14ac:dyDescent="0.3">
      <c r="F2401" s="41">
        <f>MAX(IF($B2401="No",0,MIN((0.75*D2401),1694)),MIN(D2401,(0.75*$C2401),1694))</f>
        <v>0</v>
      </c>
      <c r="G2401" s="41">
        <f>MAX(IF($B2401="No",0,MIN((0.75*E2401),1694)),MIN(E2401,(0.75*$C2401),1694))</f>
        <v>0</v>
      </c>
      <c r="H2401" s="54" t="str">
        <f>IF(OR(COUNT(C2401:E2401)&lt;&gt;3,ISBLANK(B2401)),"",SUM(F2401:G2401))</f>
        <v/>
      </c>
    </row>
    <row r="2402" spans="6:8" ht="17.25" x14ac:dyDescent="0.3">
      <c r="F2402" s="41">
        <f>MAX(IF($B2402="No",0,MIN((0.75*D2402),1694)),MIN(D2402,(0.75*$C2402),1694))</f>
        <v>0</v>
      </c>
      <c r="G2402" s="41">
        <f>MAX(IF($B2402="No",0,MIN((0.75*E2402),1694)),MIN(E2402,(0.75*$C2402),1694))</f>
        <v>0</v>
      </c>
      <c r="H2402" s="54" t="str">
        <f>IF(OR(COUNT(C2402:E2402)&lt;&gt;3,ISBLANK(B2402)),"",SUM(F2402:G2402))</f>
        <v/>
      </c>
    </row>
    <row r="2403" spans="6:8" ht="17.25" x14ac:dyDescent="0.3">
      <c r="F2403" s="41">
        <f>MAX(IF($B2403="No",0,MIN((0.75*D2403),1694)),MIN(D2403,(0.75*$C2403),1694))</f>
        <v>0</v>
      </c>
      <c r="G2403" s="41">
        <f>MAX(IF($B2403="No",0,MIN((0.75*E2403),1694)),MIN(E2403,(0.75*$C2403),1694))</f>
        <v>0</v>
      </c>
      <c r="H2403" s="54" t="str">
        <f>IF(OR(COUNT(C2403:E2403)&lt;&gt;3,ISBLANK(B2403)),"",SUM(F2403:G2403))</f>
        <v/>
      </c>
    </row>
    <row r="2404" spans="6:8" ht="17.25" x14ac:dyDescent="0.3">
      <c r="F2404" s="41">
        <f>MAX(IF($B2404="No",0,MIN((0.75*D2404),1694)),MIN(D2404,(0.75*$C2404),1694))</f>
        <v>0</v>
      </c>
      <c r="G2404" s="41">
        <f>MAX(IF($B2404="No",0,MIN((0.75*E2404),1694)),MIN(E2404,(0.75*$C2404),1694))</f>
        <v>0</v>
      </c>
      <c r="H2404" s="54" t="str">
        <f>IF(OR(COUNT(C2404:E2404)&lt;&gt;3,ISBLANK(B2404)),"",SUM(F2404:G2404))</f>
        <v/>
      </c>
    </row>
    <row r="2405" spans="6:8" ht="17.25" x14ac:dyDescent="0.3">
      <c r="F2405" s="41">
        <f>MAX(IF($B2405="No",0,MIN((0.75*D2405),1694)),MIN(D2405,(0.75*$C2405),1694))</f>
        <v>0</v>
      </c>
      <c r="G2405" s="41">
        <f>MAX(IF($B2405="No",0,MIN((0.75*E2405),1694)),MIN(E2405,(0.75*$C2405),1694))</f>
        <v>0</v>
      </c>
      <c r="H2405" s="54" t="str">
        <f>IF(OR(COUNT(C2405:E2405)&lt;&gt;3,ISBLANK(B2405)),"",SUM(F2405:G2405))</f>
        <v/>
      </c>
    </row>
    <row r="2406" spans="6:8" ht="17.25" x14ac:dyDescent="0.3">
      <c r="F2406" s="41">
        <f>MAX(IF($B2406="No",0,MIN((0.75*D2406),1694)),MIN(D2406,(0.75*$C2406),1694))</f>
        <v>0</v>
      </c>
      <c r="G2406" s="41">
        <f>MAX(IF($B2406="No",0,MIN((0.75*E2406),1694)),MIN(E2406,(0.75*$C2406),1694))</f>
        <v>0</v>
      </c>
      <c r="H2406" s="54" t="str">
        <f>IF(OR(COUNT(C2406:E2406)&lt;&gt;3,ISBLANK(B2406)),"",SUM(F2406:G2406))</f>
        <v/>
      </c>
    </row>
    <row r="2407" spans="6:8" ht="17.25" x14ac:dyDescent="0.3">
      <c r="F2407" s="41">
        <f>MAX(IF($B2407="No",0,MIN((0.75*D2407),1694)),MIN(D2407,(0.75*$C2407),1694))</f>
        <v>0</v>
      </c>
      <c r="G2407" s="41">
        <f>MAX(IF($B2407="No",0,MIN((0.75*E2407),1694)),MIN(E2407,(0.75*$C2407),1694))</f>
        <v>0</v>
      </c>
      <c r="H2407" s="54" t="str">
        <f>IF(OR(COUNT(C2407:E2407)&lt;&gt;3,ISBLANK(B2407)),"",SUM(F2407:G2407))</f>
        <v/>
      </c>
    </row>
    <row r="2408" spans="6:8" ht="17.25" x14ac:dyDescent="0.3">
      <c r="F2408" s="41">
        <f>MAX(IF($B2408="No",0,MIN((0.75*D2408),1694)),MIN(D2408,(0.75*$C2408),1694))</f>
        <v>0</v>
      </c>
      <c r="G2408" s="41">
        <f>MAX(IF($B2408="No",0,MIN((0.75*E2408),1694)),MIN(E2408,(0.75*$C2408),1694))</f>
        <v>0</v>
      </c>
      <c r="H2408" s="54" t="str">
        <f>IF(OR(COUNT(C2408:E2408)&lt;&gt;3,ISBLANK(B2408)),"",SUM(F2408:G2408))</f>
        <v/>
      </c>
    </row>
    <row r="2409" spans="6:8" ht="17.25" x14ac:dyDescent="0.3">
      <c r="F2409" s="41">
        <f>MAX(IF($B2409="No",0,MIN((0.75*D2409),1694)),MIN(D2409,(0.75*$C2409),1694))</f>
        <v>0</v>
      </c>
      <c r="G2409" s="41">
        <f>MAX(IF($B2409="No",0,MIN((0.75*E2409),1694)),MIN(E2409,(0.75*$C2409),1694))</f>
        <v>0</v>
      </c>
      <c r="H2409" s="54" t="str">
        <f>IF(OR(COUNT(C2409:E2409)&lt;&gt;3,ISBLANK(B2409)),"",SUM(F2409:G2409))</f>
        <v/>
      </c>
    </row>
    <row r="2410" spans="6:8" ht="17.25" x14ac:dyDescent="0.3">
      <c r="F2410" s="41">
        <f>MAX(IF($B2410="No",0,MIN((0.75*D2410),1694)),MIN(D2410,(0.75*$C2410),1694))</f>
        <v>0</v>
      </c>
      <c r="G2410" s="41">
        <f>MAX(IF($B2410="No",0,MIN((0.75*E2410),1694)),MIN(E2410,(0.75*$C2410),1694))</f>
        <v>0</v>
      </c>
      <c r="H2410" s="54" t="str">
        <f>IF(OR(COUNT(C2410:E2410)&lt;&gt;3,ISBLANK(B2410)),"",SUM(F2410:G2410))</f>
        <v/>
      </c>
    </row>
    <row r="2411" spans="6:8" ht="17.25" x14ac:dyDescent="0.3">
      <c r="F2411" s="41">
        <f>MAX(IF($B2411="No",0,MIN((0.75*D2411),1694)),MIN(D2411,(0.75*$C2411),1694))</f>
        <v>0</v>
      </c>
      <c r="G2411" s="41">
        <f>MAX(IF($B2411="No",0,MIN((0.75*E2411),1694)),MIN(E2411,(0.75*$C2411),1694))</f>
        <v>0</v>
      </c>
      <c r="H2411" s="54" t="str">
        <f>IF(OR(COUNT(C2411:E2411)&lt;&gt;3,ISBLANK(B2411)),"",SUM(F2411:G2411))</f>
        <v/>
      </c>
    </row>
    <row r="2412" spans="6:8" ht="17.25" x14ac:dyDescent="0.3">
      <c r="F2412" s="41">
        <f>MAX(IF($B2412="No",0,MIN((0.75*D2412),1694)),MIN(D2412,(0.75*$C2412),1694))</f>
        <v>0</v>
      </c>
      <c r="G2412" s="41">
        <f>MAX(IF($B2412="No",0,MIN((0.75*E2412),1694)),MIN(E2412,(0.75*$C2412),1694))</f>
        <v>0</v>
      </c>
      <c r="H2412" s="54" t="str">
        <f>IF(OR(COUNT(C2412:E2412)&lt;&gt;3,ISBLANK(B2412)),"",SUM(F2412:G2412))</f>
        <v/>
      </c>
    </row>
    <row r="2413" spans="6:8" ht="17.25" x14ac:dyDescent="0.3">
      <c r="F2413" s="41">
        <f>MAX(IF($B2413="No",0,MIN((0.75*D2413),1694)),MIN(D2413,(0.75*$C2413),1694))</f>
        <v>0</v>
      </c>
      <c r="G2413" s="41">
        <f>MAX(IF($B2413="No",0,MIN((0.75*E2413),1694)),MIN(E2413,(0.75*$C2413),1694))</f>
        <v>0</v>
      </c>
      <c r="H2413" s="54" t="str">
        <f>IF(OR(COUNT(C2413:E2413)&lt;&gt;3,ISBLANK(B2413)),"",SUM(F2413:G2413))</f>
        <v/>
      </c>
    </row>
    <row r="2414" spans="6:8" ht="17.25" x14ac:dyDescent="0.3">
      <c r="F2414" s="41">
        <f>MAX(IF($B2414="No",0,MIN((0.75*D2414),1694)),MIN(D2414,(0.75*$C2414),1694))</f>
        <v>0</v>
      </c>
      <c r="G2414" s="41">
        <f>MAX(IF($B2414="No",0,MIN((0.75*E2414),1694)),MIN(E2414,(0.75*$C2414),1694))</f>
        <v>0</v>
      </c>
      <c r="H2414" s="54" t="str">
        <f>IF(OR(COUNT(C2414:E2414)&lt;&gt;3,ISBLANK(B2414)),"",SUM(F2414:G2414))</f>
        <v/>
      </c>
    </row>
    <row r="2415" spans="6:8" ht="17.25" x14ac:dyDescent="0.3">
      <c r="F2415" s="41">
        <f>MAX(IF($B2415="No",0,MIN((0.75*D2415),1694)),MIN(D2415,(0.75*$C2415),1694))</f>
        <v>0</v>
      </c>
      <c r="G2415" s="41">
        <f>MAX(IF($B2415="No",0,MIN((0.75*E2415),1694)),MIN(E2415,(0.75*$C2415),1694))</f>
        <v>0</v>
      </c>
      <c r="H2415" s="54" t="str">
        <f>IF(OR(COUNT(C2415:E2415)&lt;&gt;3,ISBLANK(B2415)),"",SUM(F2415:G2415))</f>
        <v/>
      </c>
    </row>
    <row r="2416" spans="6:8" ht="17.25" x14ac:dyDescent="0.3">
      <c r="F2416" s="41">
        <f>MAX(IF($B2416="No",0,MIN((0.75*D2416),1694)),MIN(D2416,(0.75*$C2416),1694))</f>
        <v>0</v>
      </c>
      <c r="G2416" s="41">
        <f>MAX(IF($B2416="No",0,MIN((0.75*E2416),1694)),MIN(E2416,(0.75*$C2416),1694))</f>
        <v>0</v>
      </c>
      <c r="H2416" s="54" t="str">
        <f>IF(OR(COUNT(C2416:E2416)&lt;&gt;3,ISBLANK(B2416)),"",SUM(F2416:G2416))</f>
        <v/>
      </c>
    </row>
    <row r="2417" spans="6:8" ht="17.25" x14ac:dyDescent="0.3">
      <c r="F2417" s="41">
        <f>MAX(IF($B2417="No",0,MIN((0.75*D2417),1694)),MIN(D2417,(0.75*$C2417),1694))</f>
        <v>0</v>
      </c>
      <c r="G2417" s="41">
        <f>MAX(IF($B2417="No",0,MIN((0.75*E2417),1694)),MIN(E2417,(0.75*$C2417),1694))</f>
        <v>0</v>
      </c>
      <c r="H2417" s="54" t="str">
        <f>IF(OR(COUNT(C2417:E2417)&lt;&gt;3,ISBLANK(B2417)),"",SUM(F2417:G2417))</f>
        <v/>
      </c>
    </row>
    <row r="2418" spans="6:8" ht="17.25" x14ac:dyDescent="0.3">
      <c r="F2418" s="41">
        <f>MAX(IF($B2418="No",0,MIN((0.75*D2418),1694)),MIN(D2418,(0.75*$C2418),1694))</f>
        <v>0</v>
      </c>
      <c r="G2418" s="41">
        <f>MAX(IF($B2418="No",0,MIN((0.75*E2418),1694)),MIN(E2418,(0.75*$C2418),1694))</f>
        <v>0</v>
      </c>
      <c r="H2418" s="54" t="str">
        <f>IF(OR(COUNT(C2418:E2418)&lt;&gt;3,ISBLANK(B2418)),"",SUM(F2418:G2418))</f>
        <v/>
      </c>
    </row>
    <row r="2419" spans="6:8" ht="17.25" x14ac:dyDescent="0.3">
      <c r="F2419" s="41">
        <f>MAX(IF($B2419="No",0,MIN((0.75*D2419),1694)),MIN(D2419,(0.75*$C2419),1694))</f>
        <v>0</v>
      </c>
      <c r="G2419" s="41">
        <f>MAX(IF($B2419="No",0,MIN((0.75*E2419),1694)),MIN(E2419,(0.75*$C2419),1694))</f>
        <v>0</v>
      </c>
      <c r="H2419" s="54" t="str">
        <f>IF(OR(COUNT(C2419:E2419)&lt;&gt;3,ISBLANK(B2419)),"",SUM(F2419:G2419))</f>
        <v/>
      </c>
    </row>
    <row r="2420" spans="6:8" ht="17.25" x14ac:dyDescent="0.3">
      <c r="F2420" s="41">
        <f>MAX(IF($B2420="No",0,MIN((0.75*D2420),1694)),MIN(D2420,(0.75*$C2420),1694))</f>
        <v>0</v>
      </c>
      <c r="G2420" s="41">
        <f>MAX(IF($B2420="No",0,MIN((0.75*E2420),1694)),MIN(E2420,(0.75*$C2420),1694))</f>
        <v>0</v>
      </c>
      <c r="H2420" s="54" t="str">
        <f>IF(OR(COUNT(C2420:E2420)&lt;&gt;3,ISBLANK(B2420)),"",SUM(F2420:G2420))</f>
        <v/>
      </c>
    </row>
    <row r="2421" spans="6:8" ht="17.25" x14ac:dyDescent="0.3">
      <c r="F2421" s="41">
        <f>MAX(IF($B2421="No",0,MIN((0.75*D2421),1694)),MIN(D2421,(0.75*$C2421),1694))</f>
        <v>0</v>
      </c>
      <c r="G2421" s="41">
        <f>MAX(IF($B2421="No",0,MIN((0.75*E2421),1694)),MIN(E2421,(0.75*$C2421),1694))</f>
        <v>0</v>
      </c>
      <c r="H2421" s="54" t="str">
        <f>IF(OR(COUNT(C2421:E2421)&lt;&gt;3,ISBLANK(B2421)),"",SUM(F2421:G2421))</f>
        <v/>
      </c>
    </row>
    <row r="2422" spans="6:8" ht="17.25" x14ac:dyDescent="0.3">
      <c r="F2422" s="41">
        <f>MAX(IF($B2422="No",0,MIN((0.75*D2422),1694)),MIN(D2422,(0.75*$C2422),1694))</f>
        <v>0</v>
      </c>
      <c r="G2422" s="41">
        <f>MAX(IF($B2422="No",0,MIN((0.75*E2422),1694)),MIN(E2422,(0.75*$C2422),1694))</f>
        <v>0</v>
      </c>
      <c r="H2422" s="54" t="str">
        <f>IF(OR(COUNT(C2422:E2422)&lt;&gt;3,ISBLANK(B2422)),"",SUM(F2422:G2422))</f>
        <v/>
      </c>
    </row>
    <row r="2423" spans="6:8" ht="17.25" x14ac:dyDescent="0.3">
      <c r="F2423" s="41">
        <f>MAX(IF($B2423="No",0,MIN((0.75*D2423),1694)),MIN(D2423,(0.75*$C2423),1694))</f>
        <v>0</v>
      </c>
      <c r="G2423" s="41">
        <f>MAX(IF($B2423="No",0,MIN((0.75*E2423),1694)),MIN(E2423,(0.75*$C2423),1694))</f>
        <v>0</v>
      </c>
      <c r="H2423" s="54" t="str">
        <f>IF(OR(COUNT(C2423:E2423)&lt;&gt;3,ISBLANK(B2423)),"",SUM(F2423:G2423))</f>
        <v/>
      </c>
    </row>
    <row r="2424" spans="6:8" ht="17.25" x14ac:dyDescent="0.3">
      <c r="F2424" s="41">
        <f>MAX(IF($B2424="No",0,MIN((0.75*D2424),1694)),MIN(D2424,(0.75*$C2424),1694))</f>
        <v>0</v>
      </c>
      <c r="G2424" s="41">
        <f>MAX(IF($B2424="No",0,MIN((0.75*E2424),1694)),MIN(E2424,(0.75*$C2424),1694))</f>
        <v>0</v>
      </c>
      <c r="H2424" s="54" t="str">
        <f>IF(OR(COUNT(C2424:E2424)&lt;&gt;3,ISBLANK(B2424)),"",SUM(F2424:G2424))</f>
        <v/>
      </c>
    </row>
    <row r="2425" spans="6:8" ht="17.25" x14ac:dyDescent="0.3">
      <c r="F2425" s="41">
        <f>MAX(IF($B2425="No",0,MIN((0.75*D2425),1694)),MIN(D2425,(0.75*$C2425),1694))</f>
        <v>0</v>
      </c>
      <c r="G2425" s="41">
        <f>MAX(IF($B2425="No",0,MIN((0.75*E2425),1694)),MIN(E2425,(0.75*$C2425),1694))</f>
        <v>0</v>
      </c>
      <c r="H2425" s="54" t="str">
        <f>IF(OR(COUNT(C2425:E2425)&lt;&gt;3,ISBLANK(B2425)),"",SUM(F2425:G2425))</f>
        <v/>
      </c>
    </row>
    <row r="2426" spans="6:8" ht="17.25" x14ac:dyDescent="0.3">
      <c r="F2426" s="41">
        <f>MAX(IF($B2426="No",0,MIN((0.75*D2426),1694)),MIN(D2426,(0.75*$C2426),1694))</f>
        <v>0</v>
      </c>
      <c r="G2426" s="41">
        <f>MAX(IF($B2426="No",0,MIN((0.75*E2426),1694)),MIN(E2426,(0.75*$C2426),1694))</f>
        <v>0</v>
      </c>
      <c r="H2426" s="54" t="str">
        <f>IF(OR(COUNT(C2426:E2426)&lt;&gt;3,ISBLANK(B2426)),"",SUM(F2426:G2426))</f>
        <v/>
      </c>
    </row>
    <row r="2427" spans="6:8" ht="17.25" x14ac:dyDescent="0.3">
      <c r="F2427" s="41">
        <f>MAX(IF($B2427="No",0,MIN((0.75*D2427),1694)),MIN(D2427,(0.75*$C2427),1694))</f>
        <v>0</v>
      </c>
      <c r="G2427" s="41">
        <f>MAX(IF($B2427="No",0,MIN((0.75*E2427),1694)),MIN(E2427,(0.75*$C2427),1694))</f>
        <v>0</v>
      </c>
      <c r="H2427" s="54" t="str">
        <f>IF(OR(COUNT(C2427:E2427)&lt;&gt;3,ISBLANK(B2427)),"",SUM(F2427:G2427))</f>
        <v/>
      </c>
    </row>
    <row r="2428" spans="6:8" ht="17.25" x14ac:dyDescent="0.3">
      <c r="F2428" s="41">
        <f>MAX(IF($B2428="No",0,MIN((0.75*D2428),1694)),MIN(D2428,(0.75*$C2428),1694))</f>
        <v>0</v>
      </c>
      <c r="G2428" s="41">
        <f>MAX(IF($B2428="No",0,MIN((0.75*E2428),1694)),MIN(E2428,(0.75*$C2428),1694))</f>
        <v>0</v>
      </c>
      <c r="H2428" s="54" t="str">
        <f>IF(OR(COUNT(C2428:E2428)&lt;&gt;3,ISBLANK(B2428)),"",SUM(F2428:G2428))</f>
        <v/>
      </c>
    </row>
    <row r="2429" spans="6:8" ht="17.25" x14ac:dyDescent="0.3">
      <c r="F2429" s="41">
        <f>MAX(IF($B2429="No",0,MIN((0.75*D2429),1694)),MIN(D2429,(0.75*$C2429),1694))</f>
        <v>0</v>
      </c>
      <c r="G2429" s="41">
        <f>MAX(IF($B2429="No",0,MIN((0.75*E2429),1694)),MIN(E2429,(0.75*$C2429),1694))</f>
        <v>0</v>
      </c>
      <c r="H2429" s="54" t="str">
        <f>IF(OR(COUNT(C2429:E2429)&lt;&gt;3,ISBLANK(B2429)),"",SUM(F2429:G2429))</f>
        <v/>
      </c>
    </row>
    <row r="2430" spans="6:8" ht="17.25" x14ac:dyDescent="0.3">
      <c r="F2430" s="41">
        <f>MAX(IF($B2430="No",0,MIN((0.75*D2430),1694)),MIN(D2430,(0.75*$C2430),1694))</f>
        <v>0</v>
      </c>
      <c r="G2430" s="41">
        <f>MAX(IF($B2430="No",0,MIN((0.75*E2430),1694)),MIN(E2430,(0.75*$C2430),1694))</f>
        <v>0</v>
      </c>
      <c r="H2430" s="54" t="str">
        <f>IF(OR(COUNT(C2430:E2430)&lt;&gt;3,ISBLANK(B2430)),"",SUM(F2430:G2430))</f>
        <v/>
      </c>
    </row>
    <row r="2431" spans="6:8" ht="17.25" x14ac:dyDescent="0.3">
      <c r="F2431" s="41">
        <f>MAX(IF($B2431="No",0,MIN((0.75*D2431),1694)),MIN(D2431,(0.75*$C2431),1694))</f>
        <v>0</v>
      </c>
      <c r="G2431" s="41">
        <f>MAX(IF($B2431="No",0,MIN((0.75*E2431),1694)),MIN(E2431,(0.75*$C2431),1694))</f>
        <v>0</v>
      </c>
      <c r="H2431" s="54" t="str">
        <f>IF(OR(COUNT(C2431:E2431)&lt;&gt;3,ISBLANK(B2431)),"",SUM(F2431:G2431))</f>
        <v/>
      </c>
    </row>
    <row r="2432" spans="6:8" ht="17.25" x14ac:dyDescent="0.3">
      <c r="F2432" s="41">
        <f>MAX(IF($B2432="No",0,MIN((0.75*D2432),1694)),MIN(D2432,(0.75*$C2432),1694))</f>
        <v>0</v>
      </c>
      <c r="G2432" s="41">
        <f>MAX(IF($B2432="No",0,MIN((0.75*E2432),1694)),MIN(E2432,(0.75*$C2432),1694))</f>
        <v>0</v>
      </c>
      <c r="H2432" s="54" t="str">
        <f>IF(OR(COUNT(C2432:E2432)&lt;&gt;3,ISBLANK(B2432)),"",SUM(F2432:G2432))</f>
        <v/>
      </c>
    </row>
    <row r="2433" spans="6:8" ht="17.25" x14ac:dyDescent="0.3">
      <c r="F2433" s="41">
        <f>MAX(IF($B2433="No",0,MIN((0.75*D2433),1694)),MIN(D2433,(0.75*$C2433),1694))</f>
        <v>0</v>
      </c>
      <c r="G2433" s="41">
        <f>MAX(IF($B2433="No",0,MIN((0.75*E2433),1694)),MIN(E2433,(0.75*$C2433),1694))</f>
        <v>0</v>
      </c>
      <c r="H2433" s="54" t="str">
        <f>IF(OR(COUNT(C2433:E2433)&lt;&gt;3,ISBLANK(B2433)),"",SUM(F2433:G2433))</f>
        <v/>
      </c>
    </row>
    <row r="2434" spans="6:8" ht="17.25" x14ac:dyDescent="0.3">
      <c r="F2434" s="41">
        <f>MAX(IF($B2434="No",0,MIN((0.75*D2434),1694)),MIN(D2434,(0.75*$C2434),1694))</f>
        <v>0</v>
      </c>
      <c r="G2434" s="41">
        <f>MAX(IF($B2434="No",0,MIN((0.75*E2434),1694)),MIN(E2434,(0.75*$C2434),1694))</f>
        <v>0</v>
      </c>
      <c r="H2434" s="54" t="str">
        <f>IF(OR(COUNT(C2434:E2434)&lt;&gt;3,ISBLANK(B2434)),"",SUM(F2434:G2434))</f>
        <v/>
      </c>
    </row>
    <row r="2435" spans="6:8" ht="17.25" x14ac:dyDescent="0.3">
      <c r="F2435" s="41">
        <f>MAX(IF($B2435="No",0,MIN((0.75*D2435),1694)),MIN(D2435,(0.75*$C2435),1694))</f>
        <v>0</v>
      </c>
      <c r="G2435" s="41">
        <f>MAX(IF($B2435="No",0,MIN((0.75*E2435),1694)),MIN(E2435,(0.75*$C2435),1694))</f>
        <v>0</v>
      </c>
      <c r="H2435" s="54" t="str">
        <f>IF(OR(COUNT(C2435:E2435)&lt;&gt;3,ISBLANK(B2435)),"",SUM(F2435:G2435))</f>
        <v/>
      </c>
    </row>
    <row r="2436" spans="6:8" ht="17.25" x14ac:dyDescent="0.3">
      <c r="F2436" s="41">
        <f>MAX(IF($B2436="No",0,MIN((0.75*D2436),1694)),MIN(D2436,(0.75*$C2436),1694))</f>
        <v>0</v>
      </c>
      <c r="G2436" s="41">
        <f>MAX(IF($B2436="No",0,MIN((0.75*E2436),1694)),MIN(E2436,(0.75*$C2436),1694))</f>
        <v>0</v>
      </c>
      <c r="H2436" s="54" t="str">
        <f>IF(OR(COUNT(C2436:E2436)&lt;&gt;3,ISBLANK(B2436)),"",SUM(F2436:G2436))</f>
        <v/>
      </c>
    </row>
    <row r="2437" spans="6:8" ht="17.25" x14ac:dyDescent="0.3">
      <c r="F2437" s="41">
        <f>MAX(IF($B2437="No",0,MIN((0.75*D2437),1694)),MIN(D2437,(0.75*$C2437),1694))</f>
        <v>0</v>
      </c>
      <c r="G2437" s="41">
        <f>MAX(IF($B2437="No",0,MIN((0.75*E2437),1694)),MIN(E2437,(0.75*$C2437),1694))</f>
        <v>0</v>
      </c>
      <c r="H2437" s="54" t="str">
        <f>IF(OR(COUNT(C2437:E2437)&lt;&gt;3,ISBLANK(B2437)),"",SUM(F2437:G2437))</f>
        <v/>
      </c>
    </row>
    <row r="2438" spans="6:8" ht="17.25" x14ac:dyDescent="0.3">
      <c r="F2438" s="41">
        <f>MAX(IF($B2438="No",0,MIN((0.75*D2438),1694)),MIN(D2438,(0.75*$C2438),1694))</f>
        <v>0</v>
      </c>
      <c r="G2438" s="41">
        <f>MAX(IF($B2438="No",0,MIN((0.75*E2438),1694)),MIN(E2438,(0.75*$C2438),1694))</f>
        <v>0</v>
      </c>
      <c r="H2438" s="54" t="str">
        <f>IF(OR(COUNT(C2438:E2438)&lt;&gt;3,ISBLANK(B2438)),"",SUM(F2438:G2438))</f>
        <v/>
      </c>
    </row>
    <row r="2439" spans="6:8" ht="17.25" x14ac:dyDescent="0.3">
      <c r="F2439" s="41">
        <f>MAX(IF($B2439="No",0,MIN((0.75*D2439),1694)),MIN(D2439,(0.75*$C2439),1694))</f>
        <v>0</v>
      </c>
      <c r="G2439" s="41">
        <f>MAX(IF($B2439="No",0,MIN((0.75*E2439),1694)),MIN(E2439,(0.75*$C2439),1694))</f>
        <v>0</v>
      </c>
      <c r="H2439" s="54" t="str">
        <f>IF(OR(COUNT(C2439:E2439)&lt;&gt;3,ISBLANK(B2439)),"",SUM(F2439:G2439))</f>
        <v/>
      </c>
    </row>
    <row r="2440" spans="6:8" ht="17.25" x14ac:dyDescent="0.3">
      <c r="F2440" s="41">
        <f>MAX(IF($B2440="No",0,MIN((0.75*D2440),1694)),MIN(D2440,(0.75*$C2440),1694))</f>
        <v>0</v>
      </c>
      <c r="G2440" s="41">
        <f>MAX(IF($B2440="No",0,MIN((0.75*E2440),1694)),MIN(E2440,(0.75*$C2440),1694))</f>
        <v>0</v>
      </c>
      <c r="H2440" s="54" t="str">
        <f>IF(OR(COUNT(C2440:E2440)&lt;&gt;3,ISBLANK(B2440)),"",SUM(F2440:G2440))</f>
        <v/>
      </c>
    </row>
    <row r="2441" spans="6:8" ht="17.25" x14ac:dyDescent="0.3">
      <c r="F2441" s="41">
        <f>MAX(IF($B2441="No",0,MIN((0.75*D2441),1694)),MIN(D2441,(0.75*$C2441),1694))</f>
        <v>0</v>
      </c>
      <c r="G2441" s="41">
        <f>MAX(IF($B2441="No",0,MIN((0.75*E2441),1694)),MIN(E2441,(0.75*$C2441),1694))</f>
        <v>0</v>
      </c>
      <c r="H2441" s="54" t="str">
        <f>IF(OR(COUNT(C2441:E2441)&lt;&gt;3,ISBLANK(B2441)),"",SUM(F2441:G2441))</f>
        <v/>
      </c>
    </row>
    <row r="2442" spans="6:8" ht="17.25" x14ac:dyDescent="0.3">
      <c r="F2442" s="41">
        <f>MAX(IF($B2442="No",0,MIN((0.75*D2442),1694)),MIN(D2442,(0.75*$C2442),1694))</f>
        <v>0</v>
      </c>
      <c r="G2442" s="41">
        <f>MAX(IF($B2442="No",0,MIN((0.75*E2442),1694)),MIN(E2442,(0.75*$C2442),1694))</f>
        <v>0</v>
      </c>
      <c r="H2442" s="54" t="str">
        <f>IF(OR(COUNT(C2442:E2442)&lt;&gt;3,ISBLANK(B2442)),"",SUM(F2442:G2442))</f>
        <v/>
      </c>
    </row>
    <row r="2443" spans="6:8" ht="17.25" x14ac:dyDescent="0.3">
      <c r="F2443" s="41">
        <f>MAX(IF($B2443="No",0,MIN((0.75*D2443),1694)),MIN(D2443,(0.75*$C2443),1694))</f>
        <v>0</v>
      </c>
      <c r="G2443" s="41">
        <f>MAX(IF($B2443="No",0,MIN((0.75*E2443),1694)),MIN(E2443,(0.75*$C2443),1694))</f>
        <v>0</v>
      </c>
      <c r="H2443" s="54" t="str">
        <f>IF(OR(COUNT(C2443:E2443)&lt;&gt;3,ISBLANK(B2443)),"",SUM(F2443:G2443))</f>
        <v/>
      </c>
    </row>
    <row r="2444" spans="6:8" ht="17.25" x14ac:dyDescent="0.3">
      <c r="F2444" s="41">
        <f>MAX(IF($B2444="No",0,MIN((0.75*D2444),1694)),MIN(D2444,(0.75*$C2444),1694))</f>
        <v>0</v>
      </c>
      <c r="G2444" s="41">
        <f>MAX(IF($B2444="No",0,MIN((0.75*E2444),1694)),MIN(E2444,(0.75*$C2444),1694))</f>
        <v>0</v>
      </c>
      <c r="H2444" s="54" t="str">
        <f>IF(OR(COUNT(C2444:E2444)&lt;&gt;3,ISBLANK(B2444)),"",SUM(F2444:G2444))</f>
        <v/>
      </c>
    </row>
    <row r="2445" spans="6:8" ht="17.25" x14ac:dyDescent="0.3">
      <c r="F2445" s="41">
        <f>MAX(IF($B2445="No",0,MIN((0.75*D2445),1694)),MIN(D2445,(0.75*$C2445),1694))</f>
        <v>0</v>
      </c>
      <c r="G2445" s="41">
        <f>MAX(IF($B2445="No",0,MIN((0.75*E2445),1694)),MIN(E2445,(0.75*$C2445),1694))</f>
        <v>0</v>
      </c>
      <c r="H2445" s="54" t="str">
        <f>IF(OR(COUNT(C2445:E2445)&lt;&gt;3,ISBLANK(B2445)),"",SUM(F2445:G2445))</f>
        <v/>
      </c>
    </row>
    <row r="2446" spans="6:8" ht="17.25" x14ac:dyDescent="0.3">
      <c r="F2446" s="41">
        <f>MAX(IF($B2446="No",0,MIN((0.75*D2446),1694)),MIN(D2446,(0.75*$C2446),1694))</f>
        <v>0</v>
      </c>
      <c r="G2446" s="41">
        <f>MAX(IF($B2446="No",0,MIN((0.75*E2446),1694)),MIN(E2446,(0.75*$C2446),1694))</f>
        <v>0</v>
      </c>
      <c r="H2446" s="54" t="str">
        <f>IF(OR(COUNT(C2446:E2446)&lt;&gt;3,ISBLANK(B2446)),"",SUM(F2446:G2446))</f>
        <v/>
      </c>
    </row>
    <row r="2447" spans="6:8" ht="17.25" x14ac:dyDescent="0.3">
      <c r="F2447" s="41">
        <f>MAX(IF($B2447="No",0,MIN((0.75*D2447),1694)),MIN(D2447,(0.75*$C2447),1694))</f>
        <v>0</v>
      </c>
      <c r="G2447" s="41">
        <f>MAX(IF($B2447="No",0,MIN((0.75*E2447),1694)),MIN(E2447,(0.75*$C2447),1694))</f>
        <v>0</v>
      </c>
      <c r="H2447" s="54" t="str">
        <f>IF(OR(COUNT(C2447:E2447)&lt;&gt;3,ISBLANK(B2447)),"",SUM(F2447:G2447))</f>
        <v/>
      </c>
    </row>
    <row r="2448" spans="6:8" ht="17.25" x14ac:dyDescent="0.3">
      <c r="F2448" s="41">
        <f>MAX(IF($B2448="No",0,MIN((0.75*D2448),1694)),MIN(D2448,(0.75*$C2448),1694))</f>
        <v>0</v>
      </c>
      <c r="G2448" s="41">
        <f>MAX(IF($B2448="No",0,MIN((0.75*E2448),1694)),MIN(E2448,(0.75*$C2448),1694))</f>
        <v>0</v>
      </c>
      <c r="H2448" s="54" t="str">
        <f>IF(OR(COUNT(C2448:E2448)&lt;&gt;3,ISBLANK(B2448)),"",SUM(F2448:G2448))</f>
        <v/>
      </c>
    </row>
    <row r="2449" spans="6:8" ht="17.25" x14ac:dyDescent="0.3">
      <c r="F2449" s="41">
        <f>MAX(IF($B2449="No",0,MIN((0.75*D2449),1694)),MIN(D2449,(0.75*$C2449),1694))</f>
        <v>0</v>
      </c>
      <c r="G2449" s="41">
        <f>MAX(IF($B2449="No",0,MIN((0.75*E2449),1694)),MIN(E2449,(0.75*$C2449),1694))</f>
        <v>0</v>
      </c>
      <c r="H2449" s="54" t="str">
        <f>IF(OR(COUNT(C2449:E2449)&lt;&gt;3,ISBLANK(B2449)),"",SUM(F2449:G2449))</f>
        <v/>
      </c>
    </row>
    <row r="2450" spans="6:8" ht="17.25" x14ac:dyDescent="0.3">
      <c r="F2450" s="41">
        <f>MAX(IF($B2450="No",0,MIN((0.75*D2450),1694)),MIN(D2450,(0.75*$C2450),1694))</f>
        <v>0</v>
      </c>
      <c r="G2450" s="41">
        <f>MAX(IF($B2450="No",0,MIN((0.75*E2450),1694)),MIN(E2450,(0.75*$C2450),1694))</f>
        <v>0</v>
      </c>
      <c r="H2450" s="54" t="str">
        <f>IF(OR(COUNT(C2450:E2450)&lt;&gt;3,ISBLANK(B2450)),"",SUM(F2450:G2450))</f>
        <v/>
      </c>
    </row>
    <row r="2451" spans="6:8" ht="17.25" x14ac:dyDescent="0.3">
      <c r="F2451" s="41">
        <f>MAX(IF($B2451="No",0,MIN((0.75*D2451),1694)),MIN(D2451,(0.75*$C2451),1694))</f>
        <v>0</v>
      </c>
      <c r="G2451" s="41">
        <f>MAX(IF($B2451="No",0,MIN((0.75*E2451),1694)),MIN(E2451,(0.75*$C2451),1694))</f>
        <v>0</v>
      </c>
      <c r="H2451" s="54" t="str">
        <f>IF(OR(COUNT(C2451:E2451)&lt;&gt;3,ISBLANK(B2451)),"",SUM(F2451:G2451))</f>
        <v/>
      </c>
    </row>
    <row r="2452" spans="6:8" ht="17.25" x14ac:dyDescent="0.3">
      <c r="F2452" s="41">
        <f>MAX(IF($B2452="No",0,MIN((0.75*D2452),1694)),MIN(D2452,(0.75*$C2452),1694))</f>
        <v>0</v>
      </c>
      <c r="G2452" s="41">
        <f>MAX(IF($B2452="No",0,MIN((0.75*E2452),1694)),MIN(E2452,(0.75*$C2452),1694))</f>
        <v>0</v>
      </c>
      <c r="H2452" s="54" t="str">
        <f>IF(OR(COUNT(C2452:E2452)&lt;&gt;3,ISBLANK(B2452)),"",SUM(F2452:G2452))</f>
        <v/>
      </c>
    </row>
    <row r="2453" spans="6:8" ht="17.25" x14ac:dyDescent="0.3">
      <c r="F2453" s="41">
        <f>MAX(IF($B2453="No",0,MIN((0.75*D2453),1694)),MIN(D2453,(0.75*$C2453),1694))</f>
        <v>0</v>
      </c>
      <c r="G2453" s="41">
        <f>MAX(IF($B2453="No",0,MIN((0.75*E2453),1694)),MIN(E2453,(0.75*$C2453),1694))</f>
        <v>0</v>
      </c>
      <c r="H2453" s="54" t="str">
        <f>IF(OR(COUNT(C2453:E2453)&lt;&gt;3,ISBLANK(B2453)),"",SUM(F2453:G2453))</f>
        <v/>
      </c>
    </row>
    <row r="2454" spans="6:8" ht="17.25" x14ac:dyDescent="0.3">
      <c r="F2454" s="41">
        <f>MAX(IF($B2454="No",0,MIN((0.75*D2454),1694)),MIN(D2454,(0.75*$C2454),1694))</f>
        <v>0</v>
      </c>
      <c r="G2454" s="41">
        <f>MAX(IF($B2454="No",0,MIN((0.75*E2454),1694)),MIN(E2454,(0.75*$C2454),1694))</f>
        <v>0</v>
      </c>
      <c r="H2454" s="54" t="str">
        <f>IF(OR(COUNT(C2454:E2454)&lt;&gt;3,ISBLANK(B2454)),"",SUM(F2454:G2454))</f>
        <v/>
      </c>
    </row>
    <row r="2455" spans="6:8" ht="17.25" x14ac:dyDescent="0.3">
      <c r="F2455" s="41">
        <f>MAX(IF($B2455="No",0,MIN((0.75*D2455),1694)),MIN(D2455,(0.75*$C2455),1694))</f>
        <v>0</v>
      </c>
      <c r="G2455" s="41">
        <f>MAX(IF($B2455="No",0,MIN((0.75*E2455),1694)),MIN(E2455,(0.75*$C2455),1694))</f>
        <v>0</v>
      </c>
      <c r="H2455" s="54" t="str">
        <f>IF(OR(COUNT(C2455:E2455)&lt;&gt;3,ISBLANK(B2455)),"",SUM(F2455:G2455))</f>
        <v/>
      </c>
    </row>
    <row r="2456" spans="6:8" ht="17.25" x14ac:dyDescent="0.3">
      <c r="F2456" s="41">
        <f>MAX(IF($B2456="No",0,MIN((0.75*D2456),1694)),MIN(D2456,(0.75*$C2456),1694))</f>
        <v>0</v>
      </c>
      <c r="G2456" s="41">
        <f>MAX(IF($B2456="No",0,MIN((0.75*E2456),1694)),MIN(E2456,(0.75*$C2456),1694))</f>
        <v>0</v>
      </c>
      <c r="H2456" s="54" t="str">
        <f>IF(OR(COUNT(C2456:E2456)&lt;&gt;3,ISBLANK(B2456)),"",SUM(F2456:G2456))</f>
        <v/>
      </c>
    </row>
    <row r="2457" spans="6:8" ht="17.25" x14ac:dyDescent="0.3">
      <c r="F2457" s="41">
        <f>MAX(IF($B2457="No",0,MIN((0.75*D2457),1694)),MIN(D2457,(0.75*$C2457),1694))</f>
        <v>0</v>
      </c>
      <c r="G2457" s="41">
        <f>MAX(IF($B2457="No",0,MIN((0.75*E2457),1694)),MIN(E2457,(0.75*$C2457),1694))</f>
        <v>0</v>
      </c>
      <c r="H2457" s="54" t="str">
        <f>IF(OR(COUNT(C2457:E2457)&lt;&gt;3,ISBLANK(B2457)),"",SUM(F2457:G2457))</f>
        <v/>
      </c>
    </row>
    <row r="2458" spans="6:8" ht="17.25" x14ac:dyDescent="0.3">
      <c r="F2458" s="41">
        <f>MAX(IF($B2458="No",0,MIN((0.75*D2458),1694)),MIN(D2458,(0.75*$C2458),1694))</f>
        <v>0</v>
      </c>
      <c r="G2458" s="41">
        <f>MAX(IF($B2458="No",0,MIN((0.75*E2458),1694)),MIN(E2458,(0.75*$C2458),1694))</f>
        <v>0</v>
      </c>
      <c r="H2458" s="54" t="str">
        <f>IF(OR(COUNT(C2458:E2458)&lt;&gt;3,ISBLANK(B2458)),"",SUM(F2458:G2458))</f>
        <v/>
      </c>
    </row>
    <row r="2459" spans="6:8" ht="17.25" x14ac:dyDescent="0.3">
      <c r="F2459" s="41">
        <f>MAX(IF($B2459="No",0,MIN((0.75*D2459),1694)),MIN(D2459,(0.75*$C2459),1694))</f>
        <v>0</v>
      </c>
      <c r="G2459" s="41">
        <f>MAX(IF($B2459="No",0,MIN((0.75*E2459),1694)),MIN(E2459,(0.75*$C2459),1694))</f>
        <v>0</v>
      </c>
      <c r="H2459" s="54" t="str">
        <f>IF(OR(COUNT(C2459:E2459)&lt;&gt;3,ISBLANK(B2459)),"",SUM(F2459:G2459))</f>
        <v/>
      </c>
    </row>
    <row r="2460" spans="6:8" ht="17.25" x14ac:dyDescent="0.3">
      <c r="F2460" s="41">
        <f>MAX(IF($B2460="No",0,MIN((0.75*D2460),1694)),MIN(D2460,(0.75*$C2460),1694))</f>
        <v>0</v>
      </c>
      <c r="G2460" s="41">
        <f>MAX(IF($B2460="No",0,MIN((0.75*E2460),1694)),MIN(E2460,(0.75*$C2460),1694))</f>
        <v>0</v>
      </c>
      <c r="H2460" s="54" t="str">
        <f>IF(OR(COUNT(C2460:E2460)&lt;&gt;3,ISBLANK(B2460)),"",SUM(F2460:G2460))</f>
        <v/>
      </c>
    </row>
    <row r="2461" spans="6:8" ht="17.25" x14ac:dyDescent="0.3">
      <c r="F2461" s="41">
        <f>MAX(IF($B2461="No",0,MIN((0.75*D2461),1694)),MIN(D2461,(0.75*$C2461),1694))</f>
        <v>0</v>
      </c>
      <c r="G2461" s="41">
        <f>MAX(IF($B2461="No",0,MIN((0.75*E2461),1694)),MIN(E2461,(0.75*$C2461),1694))</f>
        <v>0</v>
      </c>
      <c r="H2461" s="54" t="str">
        <f>IF(OR(COUNT(C2461:E2461)&lt;&gt;3,ISBLANK(B2461)),"",SUM(F2461:G2461))</f>
        <v/>
      </c>
    </row>
    <row r="2462" spans="6:8" ht="17.25" x14ac:dyDescent="0.3">
      <c r="F2462" s="41">
        <f>MAX(IF($B2462="No",0,MIN((0.75*D2462),1694)),MIN(D2462,(0.75*$C2462),1694))</f>
        <v>0</v>
      </c>
      <c r="G2462" s="41">
        <f>MAX(IF($B2462="No",0,MIN((0.75*E2462),1694)),MIN(E2462,(0.75*$C2462),1694))</f>
        <v>0</v>
      </c>
      <c r="H2462" s="54" t="str">
        <f>IF(OR(COUNT(C2462:E2462)&lt;&gt;3,ISBLANK(B2462)),"",SUM(F2462:G2462))</f>
        <v/>
      </c>
    </row>
    <row r="2463" spans="6:8" ht="17.25" x14ac:dyDescent="0.3">
      <c r="F2463" s="41">
        <f>MAX(IF($B2463="No",0,MIN((0.75*D2463),1694)),MIN(D2463,(0.75*$C2463),1694))</f>
        <v>0</v>
      </c>
      <c r="G2463" s="41">
        <f>MAX(IF($B2463="No",0,MIN((0.75*E2463),1694)),MIN(E2463,(0.75*$C2463),1694))</f>
        <v>0</v>
      </c>
      <c r="H2463" s="54" t="str">
        <f>IF(OR(COUNT(C2463:E2463)&lt;&gt;3,ISBLANK(B2463)),"",SUM(F2463:G2463))</f>
        <v/>
      </c>
    </row>
    <row r="2464" spans="6:8" ht="17.25" x14ac:dyDescent="0.3">
      <c r="F2464" s="41">
        <f>MAX(IF($B2464="No",0,MIN((0.75*D2464),1694)),MIN(D2464,(0.75*$C2464),1694))</f>
        <v>0</v>
      </c>
      <c r="G2464" s="41">
        <f>MAX(IF($B2464="No",0,MIN((0.75*E2464),1694)),MIN(E2464,(0.75*$C2464),1694))</f>
        <v>0</v>
      </c>
      <c r="H2464" s="54" t="str">
        <f>IF(OR(COUNT(C2464:E2464)&lt;&gt;3,ISBLANK(B2464)),"",SUM(F2464:G2464))</f>
        <v/>
      </c>
    </row>
    <row r="2465" spans="6:8" ht="17.25" x14ac:dyDescent="0.3">
      <c r="F2465" s="41">
        <f>MAX(IF($B2465="No",0,MIN((0.75*D2465),1694)),MIN(D2465,(0.75*$C2465),1694))</f>
        <v>0</v>
      </c>
      <c r="G2465" s="41">
        <f>MAX(IF($B2465="No",0,MIN((0.75*E2465),1694)),MIN(E2465,(0.75*$C2465),1694))</f>
        <v>0</v>
      </c>
      <c r="H2465" s="54" t="str">
        <f>IF(OR(COUNT(C2465:E2465)&lt;&gt;3,ISBLANK(B2465)),"",SUM(F2465:G2465))</f>
        <v/>
      </c>
    </row>
    <row r="2466" spans="6:8" ht="17.25" x14ac:dyDescent="0.3">
      <c r="F2466" s="41">
        <f>MAX(IF($B2466="No",0,MIN((0.75*D2466),1694)),MIN(D2466,(0.75*$C2466),1694))</f>
        <v>0</v>
      </c>
      <c r="G2466" s="41">
        <f>MAX(IF($B2466="No",0,MIN((0.75*E2466),1694)),MIN(E2466,(0.75*$C2466),1694))</f>
        <v>0</v>
      </c>
      <c r="H2466" s="54" t="str">
        <f>IF(OR(COUNT(C2466:E2466)&lt;&gt;3,ISBLANK(B2466)),"",SUM(F2466:G2466))</f>
        <v/>
      </c>
    </row>
    <row r="2467" spans="6:8" ht="17.25" x14ac:dyDescent="0.3">
      <c r="F2467" s="41">
        <f>MAX(IF($B2467="No",0,MIN((0.75*D2467),1694)),MIN(D2467,(0.75*$C2467),1694))</f>
        <v>0</v>
      </c>
      <c r="G2467" s="41">
        <f>MAX(IF($B2467="No",0,MIN((0.75*E2467),1694)),MIN(E2467,(0.75*$C2467),1694))</f>
        <v>0</v>
      </c>
      <c r="H2467" s="54" t="str">
        <f>IF(OR(COUNT(C2467:E2467)&lt;&gt;3,ISBLANK(B2467)),"",SUM(F2467:G2467))</f>
        <v/>
      </c>
    </row>
    <row r="2468" spans="6:8" ht="17.25" x14ac:dyDescent="0.3">
      <c r="F2468" s="41">
        <f>MAX(IF($B2468="No",0,MIN((0.75*D2468),1694)),MIN(D2468,(0.75*$C2468),1694))</f>
        <v>0</v>
      </c>
      <c r="G2468" s="41">
        <f>MAX(IF($B2468="No",0,MIN((0.75*E2468),1694)),MIN(E2468,(0.75*$C2468),1694))</f>
        <v>0</v>
      </c>
      <c r="H2468" s="54" t="str">
        <f>IF(OR(COUNT(C2468:E2468)&lt;&gt;3,ISBLANK(B2468)),"",SUM(F2468:G2468))</f>
        <v/>
      </c>
    </row>
    <row r="2469" spans="6:8" ht="17.25" x14ac:dyDescent="0.3">
      <c r="F2469" s="41">
        <f>MAX(IF($B2469="No",0,MIN((0.75*D2469),1694)),MIN(D2469,(0.75*$C2469),1694))</f>
        <v>0</v>
      </c>
      <c r="G2469" s="41">
        <f>MAX(IF($B2469="No",0,MIN((0.75*E2469),1694)),MIN(E2469,(0.75*$C2469),1694))</f>
        <v>0</v>
      </c>
      <c r="H2469" s="54" t="str">
        <f>IF(OR(COUNT(C2469:E2469)&lt;&gt;3,ISBLANK(B2469)),"",SUM(F2469:G2469))</f>
        <v/>
      </c>
    </row>
    <row r="2470" spans="6:8" ht="17.25" x14ac:dyDescent="0.3">
      <c r="F2470" s="41">
        <f>MAX(IF($B2470="No",0,MIN((0.75*D2470),1694)),MIN(D2470,(0.75*$C2470),1694))</f>
        <v>0</v>
      </c>
      <c r="G2470" s="41">
        <f>MAX(IF($B2470="No",0,MIN((0.75*E2470),1694)),MIN(E2470,(0.75*$C2470),1694))</f>
        <v>0</v>
      </c>
      <c r="H2470" s="54" t="str">
        <f>IF(OR(COUNT(C2470:E2470)&lt;&gt;3,ISBLANK(B2470)),"",SUM(F2470:G2470))</f>
        <v/>
      </c>
    </row>
    <row r="2471" spans="6:8" ht="17.25" x14ac:dyDescent="0.3">
      <c r="F2471" s="41">
        <f>MAX(IF($B2471="No",0,MIN((0.75*D2471),1694)),MIN(D2471,(0.75*$C2471),1694))</f>
        <v>0</v>
      </c>
      <c r="G2471" s="41">
        <f>MAX(IF($B2471="No",0,MIN((0.75*E2471),1694)),MIN(E2471,(0.75*$C2471),1694))</f>
        <v>0</v>
      </c>
      <c r="H2471" s="54" t="str">
        <f>IF(OR(COUNT(C2471:E2471)&lt;&gt;3,ISBLANK(B2471)),"",SUM(F2471:G2471))</f>
        <v/>
      </c>
    </row>
    <row r="2472" spans="6:8" ht="17.25" x14ac:dyDescent="0.3">
      <c r="F2472" s="41">
        <f>MAX(IF($B2472="No",0,MIN((0.75*D2472),1694)),MIN(D2472,(0.75*$C2472),1694))</f>
        <v>0</v>
      </c>
      <c r="G2472" s="41">
        <f>MAX(IF($B2472="No",0,MIN((0.75*E2472),1694)),MIN(E2472,(0.75*$C2472),1694))</f>
        <v>0</v>
      </c>
      <c r="H2472" s="54" t="str">
        <f>IF(OR(COUNT(C2472:E2472)&lt;&gt;3,ISBLANK(B2472)),"",SUM(F2472:G2472))</f>
        <v/>
      </c>
    </row>
    <row r="2473" spans="6:8" ht="17.25" x14ac:dyDescent="0.3">
      <c r="F2473" s="41">
        <f>MAX(IF($B2473="No",0,MIN((0.75*D2473),1694)),MIN(D2473,(0.75*$C2473),1694))</f>
        <v>0</v>
      </c>
      <c r="G2473" s="41">
        <f>MAX(IF($B2473="No",0,MIN((0.75*E2473),1694)),MIN(E2473,(0.75*$C2473),1694))</f>
        <v>0</v>
      </c>
      <c r="H2473" s="54" t="str">
        <f>IF(OR(COUNT(C2473:E2473)&lt;&gt;3,ISBLANK(B2473)),"",SUM(F2473:G2473))</f>
        <v/>
      </c>
    </row>
    <row r="2474" spans="6:8" ht="17.25" x14ac:dyDescent="0.3">
      <c r="F2474" s="41">
        <f>MAX(IF($B2474="No",0,MIN((0.75*D2474),1694)),MIN(D2474,(0.75*$C2474),1694))</f>
        <v>0</v>
      </c>
      <c r="G2474" s="41">
        <f>MAX(IF($B2474="No",0,MIN((0.75*E2474),1694)),MIN(E2474,(0.75*$C2474),1694))</f>
        <v>0</v>
      </c>
      <c r="H2474" s="54" t="str">
        <f>IF(OR(COUNT(C2474:E2474)&lt;&gt;3,ISBLANK(B2474)),"",SUM(F2474:G2474))</f>
        <v/>
      </c>
    </row>
    <row r="2475" spans="6:8" ht="17.25" x14ac:dyDescent="0.3">
      <c r="F2475" s="41">
        <f>MAX(IF($B2475="No",0,MIN((0.75*D2475),1694)),MIN(D2475,(0.75*$C2475),1694))</f>
        <v>0</v>
      </c>
      <c r="G2475" s="41">
        <f>MAX(IF($B2475="No",0,MIN((0.75*E2475),1694)),MIN(E2475,(0.75*$C2475),1694))</f>
        <v>0</v>
      </c>
      <c r="H2475" s="54" t="str">
        <f>IF(OR(COUNT(C2475:E2475)&lt;&gt;3,ISBLANK(B2475)),"",SUM(F2475:G2475))</f>
        <v/>
      </c>
    </row>
    <row r="2476" spans="6:8" ht="17.25" x14ac:dyDescent="0.3">
      <c r="F2476" s="41">
        <f>MAX(IF($B2476="No",0,MIN((0.75*D2476),1694)),MIN(D2476,(0.75*$C2476),1694))</f>
        <v>0</v>
      </c>
      <c r="G2476" s="41">
        <f>MAX(IF($B2476="No",0,MIN((0.75*E2476),1694)),MIN(E2476,(0.75*$C2476),1694))</f>
        <v>0</v>
      </c>
      <c r="H2476" s="54" t="str">
        <f>IF(OR(COUNT(C2476:E2476)&lt;&gt;3,ISBLANK(B2476)),"",SUM(F2476:G2476))</f>
        <v/>
      </c>
    </row>
    <row r="2477" spans="6:8" ht="17.25" x14ac:dyDescent="0.3">
      <c r="F2477" s="41">
        <f>MAX(IF($B2477="No",0,MIN((0.75*D2477),1694)),MIN(D2477,(0.75*$C2477),1694))</f>
        <v>0</v>
      </c>
      <c r="G2477" s="41">
        <f>MAX(IF($B2477="No",0,MIN((0.75*E2477),1694)),MIN(E2477,(0.75*$C2477),1694))</f>
        <v>0</v>
      </c>
      <c r="H2477" s="54" t="str">
        <f>IF(OR(COUNT(C2477:E2477)&lt;&gt;3,ISBLANK(B2477)),"",SUM(F2477:G2477))</f>
        <v/>
      </c>
    </row>
    <row r="2478" spans="6:8" ht="17.25" x14ac:dyDescent="0.3">
      <c r="F2478" s="41">
        <f>MAX(IF($B2478="No",0,MIN((0.75*D2478),1694)),MIN(D2478,(0.75*$C2478),1694))</f>
        <v>0</v>
      </c>
      <c r="G2478" s="41">
        <f>MAX(IF($B2478="No",0,MIN((0.75*E2478),1694)),MIN(E2478,(0.75*$C2478),1694))</f>
        <v>0</v>
      </c>
      <c r="H2478" s="54" t="str">
        <f>IF(OR(COUNT(C2478:E2478)&lt;&gt;3,ISBLANK(B2478)),"",SUM(F2478:G2478))</f>
        <v/>
      </c>
    </row>
    <row r="2479" spans="6:8" ht="17.25" x14ac:dyDescent="0.3">
      <c r="F2479" s="41">
        <f>MAX(IF($B2479="No",0,MIN((0.75*D2479),1694)),MIN(D2479,(0.75*$C2479),1694))</f>
        <v>0</v>
      </c>
      <c r="G2479" s="41">
        <f>MAX(IF($B2479="No",0,MIN((0.75*E2479),1694)),MIN(E2479,(0.75*$C2479),1694))</f>
        <v>0</v>
      </c>
      <c r="H2479" s="54" t="str">
        <f>IF(OR(COUNT(C2479:E2479)&lt;&gt;3,ISBLANK(B2479)),"",SUM(F2479:G2479))</f>
        <v/>
      </c>
    </row>
    <row r="2480" spans="6:8" ht="17.25" x14ac:dyDescent="0.3">
      <c r="F2480" s="41">
        <f>MAX(IF($B2480="No",0,MIN((0.75*D2480),1694)),MIN(D2480,(0.75*$C2480),1694))</f>
        <v>0</v>
      </c>
      <c r="G2480" s="41">
        <f>MAX(IF($B2480="No",0,MIN((0.75*E2480),1694)),MIN(E2480,(0.75*$C2480),1694))</f>
        <v>0</v>
      </c>
      <c r="H2480" s="54" t="str">
        <f>IF(OR(COUNT(C2480:E2480)&lt;&gt;3,ISBLANK(B2480)),"",SUM(F2480:G2480))</f>
        <v/>
      </c>
    </row>
    <row r="2481" spans="6:8" ht="17.25" x14ac:dyDescent="0.3">
      <c r="F2481" s="41">
        <f>MAX(IF($B2481="No",0,MIN((0.75*D2481),1694)),MIN(D2481,(0.75*$C2481),1694))</f>
        <v>0</v>
      </c>
      <c r="G2481" s="41">
        <f>MAX(IF($B2481="No",0,MIN((0.75*E2481),1694)),MIN(E2481,(0.75*$C2481),1694))</f>
        <v>0</v>
      </c>
      <c r="H2481" s="54" t="str">
        <f>IF(OR(COUNT(C2481:E2481)&lt;&gt;3,ISBLANK(B2481)),"",SUM(F2481:G2481))</f>
        <v/>
      </c>
    </row>
    <row r="2482" spans="6:8" ht="17.25" x14ac:dyDescent="0.3">
      <c r="F2482" s="41">
        <f>MAX(IF($B2482="No",0,MIN((0.75*D2482),1694)),MIN(D2482,(0.75*$C2482),1694))</f>
        <v>0</v>
      </c>
      <c r="G2482" s="41">
        <f>MAX(IF($B2482="No",0,MIN((0.75*E2482),1694)),MIN(E2482,(0.75*$C2482),1694))</f>
        <v>0</v>
      </c>
      <c r="H2482" s="54" t="str">
        <f>IF(OR(COUNT(C2482:E2482)&lt;&gt;3,ISBLANK(B2482)),"",SUM(F2482:G2482))</f>
        <v/>
      </c>
    </row>
    <row r="2483" spans="6:8" ht="17.25" x14ac:dyDescent="0.3">
      <c r="F2483" s="41">
        <f>MAX(IF($B2483="No",0,MIN((0.75*D2483),1694)),MIN(D2483,(0.75*$C2483),1694))</f>
        <v>0</v>
      </c>
      <c r="G2483" s="41">
        <f>MAX(IF($B2483="No",0,MIN((0.75*E2483),1694)),MIN(E2483,(0.75*$C2483),1694))</f>
        <v>0</v>
      </c>
      <c r="H2483" s="54" t="str">
        <f>IF(OR(COUNT(C2483:E2483)&lt;&gt;3,ISBLANK(B2483)),"",SUM(F2483:G2483))</f>
        <v/>
      </c>
    </row>
    <row r="2484" spans="6:8" ht="17.25" x14ac:dyDescent="0.3">
      <c r="F2484" s="41">
        <f>MAX(IF($B2484="No",0,MIN((0.75*D2484),1694)),MIN(D2484,(0.75*$C2484),1694))</f>
        <v>0</v>
      </c>
      <c r="G2484" s="41">
        <f>MAX(IF($B2484="No",0,MIN((0.75*E2484),1694)),MIN(E2484,(0.75*$C2484),1694))</f>
        <v>0</v>
      </c>
      <c r="H2484" s="54" t="str">
        <f>IF(OR(COUNT(C2484:E2484)&lt;&gt;3,ISBLANK(B2484)),"",SUM(F2484:G2484))</f>
        <v/>
      </c>
    </row>
    <row r="2485" spans="6:8" ht="17.25" x14ac:dyDescent="0.3">
      <c r="F2485" s="41">
        <f>MAX(IF($B2485="No",0,MIN((0.75*D2485),1694)),MIN(D2485,(0.75*$C2485),1694))</f>
        <v>0</v>
      </c>
      <c r="G2485" s="41">
        <f>MAX(IF($B2485="No",0,MIN((0.75*E2485),1694)),MIN(E2485,(0.75*$C2485),1694))</f>
        <v>0</v>
      </c>
      <c r="H2485" s="54" t="str">
        <f>IF(OR(COUNT(C2485:E2485)&lt;&gt;3,ISBLANK(B2485)),"",SUM(F2485:G2485))</f>
        <v/>
      </c>
    </row>
    <row r="2486" spans="6:8" ht="17.25" x14ac:dyDescent="0.3">
      <c r="F2486" s="41">
        <f>MAX(IF($B2486="No",0,MIN((0.75*D2486),1694)),MIN(D2486,(0.75*$C2486),1694))</f>
        <v>0</v>
      </c>
      <c r="G2486" s="41">
        <f>MAX(IF($B2486="No",0,MIN((0.75*E2486),1694)),MIN(E2486,(0.75*$C2486),1694))</f>
        <v>0</v>
      </c>
      <c r="H2486" s="54" t="str">
        <f>IF(OR(COUNT(C2486:E2486)&lt;&gt;3,ISBLANK(B2486)),"",SUM(F2486:G2486))</f>
        <v/>
      </c>
    </row>
    <row r="2487" spans="6:8" ht="17.25" x14ac:dyDescent="0.3">
      <c r="F2487" s="41">
        <f>MAX(IF($B2487="No",0,MIN((0.75*D2487),1694)),MIN(D2487,(0.75*$C2487),1694))</f>
        <v>0</v>
      </c>
      <c r="G2487" s="41">
        <f>MAX(IF($B2487="No",0,MIN((0.75*E2487),1694)),MIN(E2487,(0.75*$C2487),1694))</f>
        <v>0</v>
      </c>
      <c r="H2487" s="54" t="str">
        <f>IF(OR(COUNT(C2487:E2487)&lt;&gt;3,ISBLANK(B2487)),"",SUM(F2487:G2487))</f>
        <v/>
      </c>
    </row>
    <row r="2488" spans="6:8" ht="17.25" x14ac:dyDescent="0.3">
      <c r="F2488" s="41">
        <f>MAX(IF($B2488="No",0,MIN((0.75*D2488),1694)),MIN(D2488,(0.75*$C2488),1694))</f>
        <v>0</v>
      </c>
      <c r="G2488" s="41">
        <f>MAX(IF($B2488="No",0,MIN((0.75*E2488),1694)),MIN(E2488,(0.75*$C2488),1694))</f>
        <v>0</v>
      </c>
      <c r="H2488" s="54" t="str">
        <f>IF(OR(COUNT(C2488:E2488)&lt;&gt;3,ISBLANK(B2488)),"",SUM(F2488:G2488))</f>
        <v/>
      </c>
    </row>
    <row r="2489" spans="6:8" ht="17.25" x14ac:dyDescent="0.3">
      <c r="F2489" s="41">
        <f>MAX(IF($B2489="No",0,MIN((0.75*D2489),1694)),MIN(D2489,(0.75*$C2489),1694))</f>
        <v>0</v>
      </c>
      <c r="G2489" s="41">
        <f>MAX(IF($B2489="No",0,MIN((0.75*E2489),1694)),MIN(E2489,(0.75*$C2489),1694))</f>
        <v>0</v>
      </c>
      <c r="H2489" s="54" t="str">
        <f>IF(OR(COUNT(C2489:E2489)&lt;&gt;3,ISBLANK(B2489)),"",SUM(F2489:G2489))</f>
        <v/>
      </c>
    </row>
    <row r="2490" spans="6:8" ht="17.25" x14ac:dyDescent="0.3">
      <c r="F2490" s="41">
        <f>MAX(IF($B2490="No",0,MIN((0.75*D2490),1694)),MIN(D2490,(0.75*$C2490),1694))</f>
        <v>0</v>
      </c>
      <c r="G2490" s="41">
        <f>MAX(IF($B2490="No",0,MIN((0.75*E2490),1694)),MIN(E2490,(0.75*$C2490),1694))</f>
        <v>0</v>
      </c>
      <c r="H2490" s="54" t="str">
        <f>IF(OR(COUNT(C2490:E2490)&lt;&gt;3,ISBLANK(B2490)),"",SUM(F2490:G2490))</f>
        <v/>
      </c>
    </row>
    <row r="2491" spans="6:8" ht="17.25" x14ac:dyDescent="0.3">
      <c r="F2491" s="41">
        <f>MAX(IF($B2491="No",0,MIN((0.75*D2491),1694)),MIN(D2491,(0.75*$C2491),1694))</f>
        <v>0</v>
      </c>
      <c r="G2491" s="41">
        <f>MAX(IF($B2491="No",0,MIN((0.75*E2491),1694)),MIN(E2491,(0.75*$C2491),1694))</f>
        <v>0</v>
      </c>
      <c r="H2491" s="54" t="str">
        <f>IF(OR(COUNT(C2491:E2491)&lt;&gt;3,ISBLANK(B2491)),"",SUM(F2491:G2491))</f>
        <v/>
      </c>
    </row>
    <row r="2492" spans="6:8" ht="17.25" x14ac:dyDescent="0.3">
      <c r="F2492" s="41">
        <f>MAX(IF($B2492="No",0,MIN((0.75*D2492),1694)),MIN(D2492,(0.75*$C2492),1694))</f>
        <v>0</v>
      </c>
      <c r="G2492" s="41">
        <f>MAX(IF($B2492="No",0,MIN((0.75*E2492),1694)),MIN(E2492,(0.75*$C2492),1694))</f>
        <v>0</v>
      </c>
      <c r="H2492" s="54" t="str">
        <f>IF(OR(COUNT(C2492:E2492)&lt;&gt;3,ISBLANK(B2492)),"",SUM(F2492:G2492))</f>
        <v/>
      </c>
    </row>
    <row r="2493" spans="6:8" ht="17.25" x14ac:dyDescent="0.3">
      <c r="F2493" s="41">
        <f>MAX(IF($B2493="No",0,MIN((0.75*D2493),1694)),MIN(D2493,(0.75*$C2493),1694))</f>
        <v>0</v>
      </c>
      <c r="G2493" s="41">
        <f>MAX(IF($B2493="No",0,MIN((0.75*E2493),1694)),MIN(E2493,(0.75*$C2493),1694))</f>
        <v>0</v>
      </c>
      <c r="H2493" s="54" t="str">
        <f>IF(OR(COUNT(C2493:E2493)&lt;&gt;3,ISBLANK(B2493)),"",SUM(F2493:G2493))</f>
        <v/>
      </c>
    </row>
    <row r="2494" spans="6:8" ht="17.25" x14ac:dyDescent="0.3">
      <c r="F2494" s="41">
        <f>MAX(IF($B2494="No",0,MIN((0.75*D2494),1694)),MIN(D2494,(0.75*$C2494),1694))</f>
        <v>0</v>
      </c>
      <c r="G2494" s="41">
        <f>MAX(IF($B2494="No",0,MIN((0.75*E2494),1694)),MIN(E2494,(0.75*$C2494),1694))</f>
        <v>0</v>
      </c>
      <c r="H2494" s="54" t="str">
        <f>IF(OR(COUNT(C2494:E2494)&lt;&gt;3,ISBLANK(B2494)),"",SUM(F2494:G2494))</f>
        <v/>
      </c>
    </row>
    <row r="2495" spans="6:8" ht="17.25" x14ac:dyDescent="0.3">
      <c r="F2495" s="41">
        <f>MAX(IF($B2495="No",0,MIN((0.75*D2495),1694)),MIN(D2495,(0.75*$C2495),1694))</f>
        <v>0</v>
      </c>
      <c r="G2495" s="41">
        <f>MAX(IF($B2495="No",0,MIN((0.75*E2495),1694)),MIN(E2495,(0.75*$C2495),1694))</f>
        <v>0</v>
      </c>
      <c r="H2495" s="54" t="str">
        <f>IF(OR(COUNT(C2495:E2495)&lt;&gt;3,ISBLANK(B2495)),"",SUM(F2495:G2495))</f>
        <v/>
      </c>
    </row>
    <row r="2496" spans="6:8" ht="17.25" x14ac:dyDescent="0.3">
      <c r="F2496" s="41">
        <f>MAX(IF($B2496="No",0,MIN((0.75*D2496),1694)),MIN(D2496,(0.75*$C2496),1694))</f>
        <v>0</v>
      </c>
      <c r="G2496" s="41">
        <f>MAX(IF($B2496="No",0,MIN((0.75*E2496),1694)),MIN(E2496,(0.75*$C2496),1694))</f>
        <v>0</v>
      </c>
      <c r="H2496" s="54" t="str">
        <f>IF(OR(COUNT(C2496:E2496)&lt;&gt;3,ISBLANK(B2496)),"",SUM(F2496:G2496))</f>
        <v/>
      </c>
    </row>
    <row r="2497" spans="6:8" ht="17.25" x14ac:dyDescent="0.3">
      <c r="F2497" s="41">
        <f>MAX(IF($B2497="No",0,MIN((0.75*D2497),1694)),MIN(D2497,(0.75*$C2497),1694))</f>
        <v>0</v>
      </c>
      <c r="G2497" s="41">
        <f>MAX(IF($B2497="No",0,MIN((0.75*E2497),1694)),MIN(E2497,(0.75*$C2497),1694))</f>
        <v>0</v>
      </c>
      <c r="H2497" s="54" t="str">
        <f>IF(OR(COUNT(C2497:E2497)&lt;&gt;3,ISBLANK(B2497)),"",SUM(F2497:G2497))</f>
        <v/>
      </c>
    </row>
    <row r="2498" spans="6:8" ht="17.25" x14ac:dyDescent="0.3">
      <c r="F2498" s="41">
        <f>MAX(IF($B2498="No",0,MIN((0.75*D2498),1694)),MIN(D2498,(0.75*$C2498),1694))</f>
        <v>0</v>
      </c>
      <c r="G2498" s="41">
        <f>MAX(IF($B2498="No",0,MIN((0.75*E2498),1694)),MIN(E2498,(0.75*$C2498),1694))</f>
        <v>0</v>
      </c>
      <c r="H2498" s="54" t="str">
        <f>IF(OR(COUNT(C2498:E2498)&lt;&gt;3,ISBLANK(B2498)),"",SUM(F2498:G2498))</f>
        <v/>
      </c>
    </row>
    <row r="2499" spans="6:8" ht="17.25" x14ac:dyDescent="0.3">
      <c r="F2499" s="41">
        <f>MAX(IF($B2499="No",0,MIN((0.75*D2499),1694)),MIN(D2499,(0.75*$C2499),1694))</f>
        <v>0</v>
      </c>
      <c r="G2499" s="41">
        <f>MAX(IF($B2499="No",0,MIN((0.75*E2499),1694)),MIN(E2499,(0.75*$C2499),1694))</f>
        <v>0</v>
      </c>
      <c r="H2499" s="54" t="str">
        <f>IF(OR(COUNT(C2499:E2499)&lt;&gt;3,ISBLANK(B2499)),"",SUM(F2499:G2499))</f>
        <v/>
      </c>
    </row>
    <row r="2500" spans="6:8" ht="17.25" x14ac:dyDescent="0.3">
      <c r="F2500" s="41">
        <f>MAX(IF($B2500="No",0,MIN((0.75*D2500),1694)),MIN(D2500,(0.75*$C2500),1694))</f>
        <v>0</v>
      </c>
      <c r="G2500" s="41">
        <f>MAX(IF($B2500="No",0,MIN((0.75*E2500),1694)),MIN(E2500,(0.75*$C2500),1694))</f>
        <v>0</v>
      </c>
      <c r="H2500" s="54" t="str">
        <f>IF(OR(COUNT(C2500:E2500)&lt;&gt;3,ISBLANK(B2500)),"",SUM(F2500:G2500))</f>
        <v/>
      </c>
    </row>
    <row r="2501" spans="6:8" ht="17.25" x14ac:dyDescent="0.3">
      <c r="F2501" s="41">
        <f>MAX(IF($B2501="No",0,MIN((0.75*D2501),1694)),MIN(D2501,(0.75*$C2501),1694))</f>
        <v>0</v>
      </c>
      <c r="G2501" s="41">
        <f>MAX(IF($B2501="No",0,MIN((0.75*E2501),1694)),MIN(E2501,(0.75*$C2501),1694))</f>
        <v>0</v>
      </c>
      <c r="H2501" s="54" t="str">
        <f>IF(OR(COUNT(C2501:E2501)&lt;&gt;3,ISBLANK(B2501)),"",SUM(F2501:G2501))</f>
        <v/>
      </c>
    </row>
    <row r="2502" spans="6:8" ht="17.25" x14ac:dyDescent="0.3">
      <c r="F2502" s="41">
        <f>MAX(IF($B2502="No",0,MIN((0.75*D2502),1694)),MIN(D2502,(0.75*$C2502),1694))</f>
        <v>0</v>
      </c>
      <c r="G2502" s="41">
        <f>MAX(IF($B2502="No",0,MIN((0.75*E2502),1694)),MIN(E2502,(0.75*$C2502),1694))</f>
        <v>0</v>
      </c>
      <c r="H2502" s="54" t="str">
        <f>IF(OR(COUNT(C2502:E2502)&lt;&gt;3,ISBLANK(B2502)),"",SUM(F2502:G2502))</f>
        <v/>
      </c>
    </row>
  </sheetData>
  <mergeCells count="4">
    <mergeCell ref="A1:H1"/>
    <mergeCell ref="I6:K7"/>
    <mergeCell ref="D3:E3"/>
    <mergeCell ref="F3:G3"/>
  </mergeCells>
  <dataValidations count="4">
    <dataValidation type="list" allowBlank="1" showInputMessage="1" showErrorMessage="1" sqref="B6:B1048576">
      <formula1>armsLength</formula1>
    </dataValidation>
    <dataValidation allowBlank="1" showInputMessage="1" showErrorMessage="1" prompt="The basic CEWS calculated in this spreadsheet does not include all deductions. Continue through the rest of the steps at the Canada.ca calculator for the actual CEWS amount." sqref="H4"/>
    <dataValidation allowBlank="1" showInputMessage="1" showErrorMessage="1" prompt="Any period of more than 7 consecutive days during which an employee was not paid between January 1 and March 15 2020, such as unpaid leave from work, can be omitted from the average baseline pay." sqref="C4"/>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B4"/>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defaultRowHeight="15" x14ac:dyDescent="0.25"/>
  <cols>
    <col min="1" max="2" width="26.28515625" customWidth="1"/>
    <col min="3" max="3" width="34" customWidth="1"/>
    <col min="4" max="4" width="25.7109375" customWidth="1"/>
  </cols>
  <sheetData>
    <row r="1" spans="1:3" x14ac:dyDescent="0.25">
      <c r="A1" t="s">
        <v>30</v>
      </c>
    </row>
    <row r="2" spans="1:3" x14ac:dyDescent="0.25">
      <c r="A2" t="s">
        <v>7</v>
      </c>
    </row>
    <row r="3" spans="1:3" x14ac:dyDescent="0.25">
      <c r="A3" t="s">
        <v>8</v>
      </c>
    </row>
    <row r="4" spans="1:3" x14ac:dyDescent="0.25">
      <c r="A4" t="s">
        <v>9</v>
      </c>
    </row>
    <row r="7" spans="1:3" ht="15.75" x14ac:dyDescent="0.25">
      <c r="A7" s="4" t="s">
        <v>10</v>
      </c>
      <c r="B7" s="4" t="s">
        <v>6</v>
      </c>
      <c r="C7" t="s">
        <v>11</v>
      </c>
    </row>
    <row r="8" spans="1:3" x14ac:dyDescent="0.25">
      <c r="A8" t="s">
        <v>0</v>
      </c>
      <c r="B8" t="s">
        <v>7</v>
      </c>
      <c r="C8" s="5" t="s">
        <v>15</v>
      </c>
    </row>
    <row r="9" spans="1:3" x14ac:dyDescent="0.25">
      <c r="A9" t="s">
        <v>0</v>
      </c>
      <c r="B9" t="s">
        <v>8</v>
      </c>
      <c r="C9" s="5" t="s">
        <v>19</v>
      </c>
    </row>
    <row r="10" spans="1:3" x14ac:dyDescent="0.25">
      <c r="A10" t="s">
        <v>0</v>
      </c>
      <c r="B10" t="s">
        <v>9</v>
      </c>
      <c r="C10" s="5" t="s">
        <v>23</v>
      </c>
    </row>
    <row r="11" spans="1:3" x14ac:dyDescent="0.25">
      <c r="A11" t="s">
        <v>0</v>
      </c>
      <c r="B11" t="s">
        <v>30</v>
      </c>
      <c r="C11" t="s">
        <v>54</v>
      </c>
    </row>
    <row r="12" spans="1:3" x14ac:dyDescent="0.25">
      <c r="A12" t="s">
        <v>1</v>
      </c>
      <c r="B12" t="s">
        <v>7</v>
      </c>
      <c r="C12" s="5" t="s">
        <v>14</v>
      </c>
    </row>
    <row r="13" spans="1:3" x14ac:dyDescent="0.25">
      <c r="A13" t="s">
        <v>1</v>
      </c>
      <c r="B13" t="s">
        <v>8</v>
      </c>
      <c r="C13" s="5" t="s">
        <v>18</v>
      </c>
    </row>
    <row r="14" spans="1:3" x14ac:dyDescent="0.25">
      <c r="A14" t="s">
        <v>1</v>
      </c>
      <c r="B14" t="s">
        <v>9</v>
      </c>
      <c r="C14" s="5" t="s">
        <v>22</v>
      </c>
    </row>
    <row r="15" spans="1:3" x14ac:dyDescent="0.25">
      <c r="A15" t="s">
        <v>1</v>
      </c>
      <c r="B15" t="s">
        <v>30</v>
      </c>
      <c r="C15" t="s">
        <v>54</v>
      </c>
    </row>
    <row r="16" spans="1:3" x14ac:dyDescent="0.25">
      <c r="A16" t="s">
        <v>2</v>
      </c>
      <c r="B16" t="s">
        <v>7</v>
      </c>
      <c r="C16" s="5" t="s">
        <v>13</v>
      </c>
    </row>
    <row r="17" spans="1:3" x14ac:dyDescent="0.25">
      <c r="A17" t="s">
        <v>2</v>
      </c>
      <c r="B17" t="s">
        <v>8</v>
      </c>
      <c r="C17" s="5" t="s">
        <v>16</v>
      </c>
    </row>
    <row r="18" spans="1:3" x14ac:dyDescent="0.25">
      <c r="A18" t="s">
        <v>2</v>
      </c>
      <c r="B18" t="s">
        <v>9</v>
      </c>
      <c r="C18" s="5" t="s">
        <v>21</v>
      </c>
    </row>
    <row r="19" spans="1:3" x14ac:dyDescent="0.25">
      <c r="A19" t="s">
        <v>2</v>
      </c>
      <c r="B19" t="s">
        <v>30</v>
      </c>
      <c r="C19" t="s">
        <v>54</v>
      </c>
    </row>
    <row r="20" spans="1:3" x14ac:dyDescent="0.25">
      <c r="A20" t="s">
        <v>3</v>
      </c>
      <c r="B20" t="s">
        <v>7</v>
      </c>
      <c r="C20" t="s">
        <v>12</v>
      </c>
    </row>
    <row r="21" spans="1:3" x14ac:dyDescent="0.25">
      <c r="A21" t="s">
        <v>3</v>
      </c>
      <c r="B21" t="s">
        <v>8</v>
      </c>
      <c r="C21" t="s">
        <v>17</v>
      </c>
    </row>
    <row r="22" spans="1:3" x14ac:dyDescent="0.25">
      <c r="A22" t="s">
        <v>3</v>
      </c>
      <c r="B22" t="s">
        <v>9</v>
      </c>
      <c r="C22" t="s">
        <v>20</v>
      </c>
    </row>
    <row r="23" spans="1:3" x14ac:dyDescent="0.25">
      <c r="A23" t="s">
        <v>3</v>
      </c>
      <c r="B23" t="s">
        <v>30</v>
      </c>
      <c r="C23" t="s">
        <v>54</v>
      </c>
    </row>
    <row r="24" spans="1:3" x14ac:dyDescent="0.25">
      <c r="C24" t="s">
        <v>36</v>
      </c>
    </row>
    <row r="25" spans="1:3" x14ac:dyDescent="0.25">
      <c r="A25" t="s">
        <v>37</v>
      </c>
      <c r="B25" t="s">
        <v>7</v>
      </c>
      <c r="C25" t="s">
        <v>39</v>
      </c>
    </row>
    <row r="26" spans="1:3" x14ac:dyDescent="0.25">
      <c r="A26" t="s">
        <v>37</v>
      </c>
      <c r="B26" t="s">
        <v>8</v>
      </c>
      <c r="C26" t="s">
        <v>40</v>
      </c>
    </row>
    <row r="27" spans="1:3" x14ac:dyDescent="0.25">
      <c r="A27" t="s">
        <v>37</v>
      </c>
      <c r="B27" t="s">
        <v>9</v>
      </c>
      <c r="C27" t="s">
        <v>41</v>
      </c>
    </row>
    <row r="28" spans="1:3" x14ac:dyDescent="0.25">
      <c r="A28" t="s">
        <v>37</v>
      </c>
      <c r="B28" t="s">
        <v>30</v>
      </c>
      <c r="C28" t="s">
        <v>54</v>
      </c>
    </row>
    <row r="29" spans="1:3" x14ac:dyDescent="0.25">
      <c r="A29" t="s">
        <v>38</v>
      </c>
      <c r="B29" t="s">
        <v>7</v>
      </c>
      <c r="C29" t="s">
        <v>42</v>
      </c>
    </row>
    <row r="30" spans="1:3" x14ac:dyDescent="0.25">
      <c r="A30" t="s">
        <v>38</v>
      </c>
      <c r="B30" t="s">
        <v>8</v>
      </c>
      <c r="C30" t="s">
        <v>43</v>
      </c>
    </row>
    <row r="31" spans="1:3" x14ac:dyDescent="0.25">
      <c r="A31" t="s">
        <v>38</v>
      </c>
      <c r="B31" t="s">
        <v>9</v>
      </c>
      <c r="C31" t="s">
        <v>67</v>
      </c>
    </row>
    <row r="32" spans="1:3" x14ac:dyDescent="0.25">
      <c r="A32" t="s">
        <v>38</v>
      </c>
      <c r="B32" t="s">
        <v>30</v>
      </c>
      <c r="C32" t="s">
        <v>54</v>
      </c>
    </row>
    <row r="34" spans="1:1" x14ac:dyDescent="0.25">
      <c r="A34" t="s">
        <v>25</v>
      </c>
    </row>
    <row r="35" spans="1:1" x14ac:dyDescent="0.25">
      <c r="A35" t="s">
        <v>5</v>
      </c>
    </row>
    <row r="36" spans="1:1" x14ac:dyDescent="0.25">
      <c r="A36"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and results</vt:lpstr>
      <vt:lpstr>Weekly (52)</vt:lpstr>
      <vt:lpstr>Bi-weekly (every 2 weeks)</vt:lpstr>
      <vt:lpstr>Claim periods</vt:lpstr>
      <vt:lpstr>armsLength</vt:lpstr>
      <vt:lpstr>claimPeriods</vt:lpstr>
      <vt:lpstr>'Bi-weekly (every 2 weeks)'!otherEmployees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2020-04-22T17:53:16Z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4b746b79-8e88-4535-810b-63ff00a0ee2e</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