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nchal\OneDrive\Desktop\"/>
    </mc:Choice>
  </mc:AlternateContent>
  <xr:revisionPtr revIDLastSave="0" documentId="13_ncr:1_{F4910551-20BF-4FCA-8360-05E326F82E6E}" xr6:coauthVersionLast="47" xr6:coauthVersionMax="47" xr10:uidLastSave="{00000000-0000-0000-0000-000000000000}"/>
  <bookViews>
    <workbookView xWindow="-108" yWindow="-108" windowWidth="23256" windowHeight="13176" activeTab="2" xr2:uid="{4B338E10-DD22-40EF-BE62-456C06B88282}"/>
  </bookViews>
  <sheets>
    <sheet name="DontChangeAirQuality" sheetId="1" r:id="rId1"/>
    <sheet name="Pivot Table" sheetId="2" r:id="rId2"/>
    <sheet name="DashBoard" sheetId="3" r:id="rId3"/>
  </sheets>
  <definedNames>
    <definedName name="_xlchart.v1.0" hidden="1">'Pivot Table'!$Q$34:$Q$38</definedName>
    <definedName name="_xlchart.v1.1" hidden="1">'Pivot Table'!$R$33</definedName>
    <definedName name="_xlchart.v1.2" hidden="1">'Pivot Table'!$R$34:$R$38</definedName>
    <definedName name="_xlchart.v1.3" hidden="1">'Pivot Table'!$J$42:$K$59</definedName>
    <definedName name="_xlchart.v1.4" hidden="1">'Pivot Table'!$L$41</definedName>
    <definedName name="_xlchart.v1.5" hidden="1">'Pivot Table'!$L$42:$L$59</definedName>
    <definedName name="Slicer_Name">#N/A</definedName>
    <definedName name="Slicer_Season">#N/A</definedName>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<sst xmlns="http://schemas.openxmlformats.org/spreadsheetml/2006/main" count="124289" uniqueCount="190">
  <si>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</si>
  <si>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</si>
  <si>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</si>
  <si>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</si>
  <si>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</si>
  <si>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</si>
  <si>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</si>
  <si>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</si>
  <si>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</si>
  <si>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</si>
  <si>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</si>
  <si>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</si>
  <si>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</si>
  <si>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</si>
  <si>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</si>
  <si>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</si>
  <si>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</si>
  <si>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</si>
  <si>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</si>
  <si>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</si>
  <si>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</si>
  <si>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</si>
  <si>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</si>
  <si>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</si>
  <si>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</si>
  <si>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</si>
  <si>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</si>
  <si>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</si>
  <si>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</si>
  <si>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</si>
  <si>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</si>
  <si>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</si>
  <si>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</si>
  <si>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</si>
  <si>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</si>
  <si>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</si>
  <si>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</si>
  <si>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</si>
  <si>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</si>
  <si>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</si>
  <si>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</si>
  <si>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</si>
  <si>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</si>
  <si>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</si>
  <si>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</si>
  <si>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</si>
  <si>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</si>
  <si>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</si>
  <si>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</si>
  <si>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</si>
  <si>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</si>
  <si>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</si>
  <si>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</si>
  <si>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</si>
  <si>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</si>
  <si>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</si>
  <si>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</si>
  <si>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</si>
  <si>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</si>
  <si>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</si>
  <si>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</si>
  <si>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</si>
  <si>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</si>
  <si>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</si>
  <si>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</si>
  <si>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</si>
  <si>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</si>
  <si>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</si>
  <si>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</si>
  <si>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</si>
  <si>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</si>
  <si>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</si>
  <si>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</si>
  <si>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</si>
  <si>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</si>
  <si>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</si>
  <si>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</si>
  <si>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</si>
  <si>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</si>
  <si>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</si>
  <si>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</si>
  <si>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</si>
  <si>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</si>
  <si>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</si>
  <si>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</si>
  <si>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</si>
  <si>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</si>
  <si>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</si>
  <si>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</si>
  <si>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</si>
  <si>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</si>
  <si>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</si>
  <si>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</si>
  <si>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</si>
  <si>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</si>
  <si>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</si>
  <si>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</si>
  <si>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</si>
  <si>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</si>
  <si>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</si>
  <si>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</si>
  <si>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</si>
  <si>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</si>
  <si>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</si>
  <si>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</si>
  <si>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</si>
  <si>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</si>
  <si>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</si>
  <si>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</si>
  <si>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</si>
  <si>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</si>
  <si>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</si>
  <si>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</si>
  <si>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</si>
  <si>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</si>
  <si>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</si>
  <si>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</si>
  <si>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</si>
  <si>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</si>
  <si>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</si>
  <si>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</si>
  <si>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</si>
  <si>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</si>
  <si>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</si>
  <si>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</si>
  <si>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</si>
  <si>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</si>
  <si>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</si>
  <si>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</si>
  <si>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</si>
  <si>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</si>
  <si>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</si>
  <si>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</si>
  <si>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</si>
  <si>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</si>
  <si>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</si>
  <si>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</si>
  <si>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</si>
  <si>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</si>
  <si>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</si>
  <si>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</si>
  <si>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</si>
  <si>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</si>
  <si>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</si>
  <si>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</si>
  <si>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</si>
  <si>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</si>
  <si>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</si>
  <si>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</si>
  <si>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</si>
  <si>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</si>
  <si>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</si>
  <si>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</si>
  <si>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</si>
  <si>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</si>
  <si>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</si>
  <si>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</si>
  <si>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</si>
  <si>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</si>
  <si>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</si>
  <si>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</si>
  <si>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</si>
  <si>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</si>
  <si>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</si>
  <si>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</si>
  <si>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</si>
  <si>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</si>
  <si>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</si>
  <si>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</si>
  <si>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</si>
  <si>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</si>
  <si>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</si>
  <si>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</si>
  <si>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</si>
  <si>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</si>
  <si>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</si>
  <si>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</si>
  <si>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</si>
  <si>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</si>
  <si>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</si>
  <si>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</si>
  <si>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</si>
  <si>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</si>
  <si>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</si>
  <si>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</si>
  <si>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</si>
  <si>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Sum of Year</t>
  </si>
  <si>
    <t>Qtr2</t>
  </si>
  <si>
    <t>Qtr4</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</si>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</sst>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FFFF00"/>
        <bgColor indexed="64"/>
      </patternFill>
    </fill>
    <fill>
      <patternFill patternType="solid">
        <fgColor rgb="FFFFFF00"/>
        <bgColor theme="4" tint="0.79998168889431442"/>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4" borderId="0" xfId="0" applyFill="1"/>
    <xf numFmtId="0" fontId="0" fillId="34" borderId="0" xfId="0" applyFill="1" applyAlignment="1">
      <alignment horizontal="left"/>
    </xf>
    <xf numFmtId="2" fontId="0" fillId="34" borderId="0" xfId="0" applyNumberFormat="1" applyFill="1"/>
    <xf numFmtId="10" fontId="0" fillId="34" borderId="0" xfId="0" applyNumberFormat="1" applyFill="1"/>
    <xf numFmtId="0" fontId="16" fillId="35" borderId="10" xfId="0" applyFont="1" applyFill="1" applyBorder="1"/>
    <xf numFmtId="0" fontId="16" fillId="34" borderId="0" xfId="0" applyFont="1" applyFill="1" applyAlignment="1">
      <alignment vertical="center" wrapText="1"/>
    </xf>
    <xf numFmtId="0" fontId="16" fillId="34" borderId="0" xfId="0" applyFont="1" applyFill="1" applyAlignment="1">
      <alignment horizontal="center" vertical="center" wrapText="1"/>
    </xf>
    <xf numFmtId="0" fontId="0" fillId="34" borderId="0" xfId="0" applyFill="1" applyAlignment="1">
      <alignment vertical="center" wrapText="1"/>
    </xf>
    <xf numFmtId="4" fontId="0" fillId="34" borderId="0" xfId="0" applyNumberFormat="1" applyFill="1" applyAlignment="1">
      <alignment vertical="center" wrapText="1"/>
    </xf>
    <xf numFmtId="3" fontId="0" fillId="34" borderId="0" xfId="0" applyNumberFormat="1" applyFill="1" applyAlignment="1">
      <alignment vertical="center" wrapText="1"/>
    </xf>
    <xf numFmtId="0" fontId="0" fillId="33" borderId="0" xfId="0" applyFill="1" applyAlignment="1">
      <alignment horizontal="center"/>
    </xf>
    <xf numFmtId="0" fontId="18" fillId="36" borderId="0" xfId="0" applyFont="1" applyFill="1" applyAlignment="1">
      <alignment horizontal="center"/>
    </xf>
    <xf numFmtId="0" fontId="0" fillId="36" borderId="0" xfId="0" applyFill="1" applyAlignment="1">
      <alignment horizontal="center"/>
    </xf>
    <xf numFmtId="0" fontId="0" fillId="0" borderId="0" xfId="0" applyNumberFormat="1"/>
    <xf numFmtId="0"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Yearly Trend of Average Pollutant Concentration</a:t>
            </a:r>
            <a:endParaRPr lang="en-US"/>
          </a:p>
        </c:rich>
      </c:tx>
      <c:layout>
        <c:manualLayout>
          <c:xMode val="edge"/>
          <c:yMode val="edge"/>
          <c:x val="0.18375104556759644"/>
          <c:y val="3.6158213537502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Table'!$A$4:$A$20</c:f>
              <c:strCache>
                <c:ptCount val="16"/>
                <c:pt idx="0">
                  <c:v>2005</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'Pivot Table'!$B$4:$B$20</c:f>
              <c:numCache>
                <c:formatCode>0.00</c:formatCode>
                <c:ptCount val="16"/>
                <c:pt idx="0">
                  <c:v>41.013712374581971</c:v>
                </c:pt>
                <c:pt idx="1">
                  <c:v>20.284751773049667</c:v>
                </c:pt>
                <c:pt idx="2">
                  <c:v>26.05410447761194</c:v>
                </c:pt>
                <c:pt idx="3">
                  <c:v>27.236467889908266</c:v>
                </c:pt>
                <c:pt idx="4">
                  <c:v>15.532722731057451</c:v>
                </c:pt>
                <c:pt idx="5">
                  <c:v>25.545330606680317</c:v>
                </c:pt>
                <c:pt idx="6">
                  <c:v>19.161096374889489</c:v>
                </c:pt>
                <c:pt idx="7">
                  <c:v>16.094257178526863</c:v>
                </c:pt>
                <c:pt idx="8">
                  <c:v>22.448913718187455</c:v>
                </c:pt>
                <c:pt idx="9">
                  <c:v>18.145957446808524</c:v>
                </c:pt>
                <c:pt idx="10">
                  <c:v>20.186775732787979</c:v>
                </c:pt>
                <c:pt idx="11">
                  <c:v>15.566160081053678</c:v>
                </c:pt>
                <c:pt idx="12">
                  <c:v>24.718501529052002</c:v>
                </c:pt>
                <c:pt idx="13">
                  <c:v>14.419452887537982</c:v>
                </c:pt>
                <c:pt idx="14">
                  <c:v>14.736879432624114</c:v>
                </c:pt>
                <c:pt idx="15">
                  <c:v>14.785531914893591</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82"/>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Pollutant Concentration</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Most Polluted Geographic Locations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solidFill>
              <a:schemeClr val="accent1"/>
            </a:solidFill>
            <a:ln>
              <a:noFill/>
            </a:ln>
            <a:effectLst/>
          </c:spPr>
          <c:invertIfNegative val="0"/>
          <c:cat>
            <c:strRef>
              <c:f>'Pivot Table'!$D$13:$D$18</c:f>
              <c:strCache>
                <c:ptCount val="5"/>
                <c:pt idx="0">
                  <c:v>Bayside Little Neck-Fresh Meadows</c:v>
                </c:pt>
                <c:pt idx="1">
                  <c:v>Northern SI</c:v>
                </c:pt>
                <c:pt idx="2">
                  <c:v>Rockaway and Broad Channel (CD14)</c:v>
                </c:pt>
                <c:pt idx="3">
                  <c:v>Southern SI</c:v>
                </c:pt>
                <c:pt idx="4">
                  <c:v>Tottenville and Great Kills (CD3)</c:v>
                </c:pt>
              </c:strCache>
            </c:strRef>
          </c:cat>
          <c:val>
            <c:numRef>
              <c:f>'Pivot Table'!$E$13:$E$18</c:f>
              <c:numCache>
                <c:formatCode>General</c:formatCode>
                <c:ptCount val="5"/>
                <c:pt idx="0">
                  <c:v>1542.4000000000005</c:v>
                </c:pt>
                <c:pt idx="1">
                  <c:v>1474.3000000000004</c:v>
                </c:pt>
                <c:pt idx="2">
                  <c:v>1471.5000000000007</c:v>
                </c:pt>
                <c:pt idx="3">
                  <c:v>1352.0999999999995</c:v>
                </c:pt>
                <c:pt idx="4">
                  <c:v>1395.9</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219"/>
        <c:overlap val="-27"/>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Geo</a:t>
                </a:r>
                <a:r>
                  <a:rPr lang="en-IN" baseline="0"/>
                  <a:t> Place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Table!PivotTable3</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sz="1440" b="0" i="0" u="none" strike="noStrike" baseline="0"/>
              <a:t>Yearly Distribution of  AQI Records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7A-4CE7-BA85-93DF568D2F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7A-4CE7-BA85-93DF568D2F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7A-4CE7-BA85-93DF568D2F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7A-4CE7-BA85-93DF568D2F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7A-4CE7-BA85-93DF568D2FE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7A-4CE7-BA85-93DF568D2FE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Table'!$G$2:$G$8</c:f>
              <c:strCache>
                <c:ptCount val="6"/>
                <c:pt idx="0">
                  <c:v>Good</c:v>
                </c:pt>
                <c:pt idx="1">
                  <c:v>Hazardous</c:v>
                </c:pt>
                <c:pt idx="2">
                  <c:v>Moderate</c:v>
                </c:pt>
                <c:pt idx="3">
                  <c:v>Unhealthy</c:v>
                </c:pt>
                <c:pt idx="4">
                  <c:v>Unhealthy for Sensitive Groups</c:v>
                </c:pt>
                <c:pt idx="5">
                  <c:v>Very Unhealthy</c:v>
                </c:pt>
              </c:strCache>
            </c:strRef>
          </c:cat>
          <c:val>
            <c:numRef>
              <c:f>'Pivot Table'!$H$2:$H$8</c:f>
              <c:numCache>
                <c:formatCode>0.00%</c:formatCode>
                <c:ptCount val="6"/>
                <c:pt idx="0">
                  <c:v>0.94183625763082357</c:v>
                </c:pt>
                <c:pt idx="1">
                  <c:v>1.68391831414441E-4</c:v>
                </c:pt>
                <c:pt idx="2">
                  <c:v>3.7328115752796875E-2</c:v>
                </c:pt>
                <c:pt idx="3">
                  <c:v>3.7718370470987612E-3</c:v>
                </c:pt>
                <c:pt idx="4">
                  <c:v>1.4530885273511446E-2</c:v>
                </c:pt>
                <c:pt idx="5">
                  <c:v>2.3645124643549625E-3</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Count of AQI Records Over the  Seasons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7.7938575289905609E-2"/>
          <c:y val="0.25640500111305209"/>
          <c:w val="0.75328162660937326"/>
          <c:h val="0.62986002239882743"/>
        </c:manualLayout>
      </c:layout>
      <c:barChart>
        <c:barDir val="bar"/>
        <c:grouping val="clustered"/>
        <c:varyColors val="0"/>
        <c:ser>
          <c:idx val="0"/>
          <c:order val="0"/>
          <c:tx>
            <c:strRef>
              <c:f>'Pivot Table'!$L$12</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E024-41C6-98AA-CA4A6F7E6803}"/>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E024-41C6-98AA-CA4A6F7E6803}"/>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E024-41C6-98AA-CA4A6F7E6803}"/>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Table'!$K$13:$K$17</c:f>
              <c:strCache>
                <c:ptCount val="4"/>
                <c:pt idx="0">
                  <c:v>2-Year</c:v>
                </c:pt>
                <c:pt idx="1">
                  <c:v>Annual</c:v>
                </c:pt>
                <c:pt idx="2">
                  <c:v>Summer</c:v>
                </c:pt>
                <c:pt idx="3">
                  <c:v>Winter</c:v>
                </c:pt>
              </c:strCache>
            </c:strRef>
          </c:cat>
          <c:val>
            <c:numRef>
              <c:f>'Pivot Table'!$L$13:$L$17</c:f>
              <c:numCache>
                <c:formatCode>General</c:formatCode>
                <c:ptCount val="4"/>
                <c:pt idx="0">
                  <c:v>141</c:v>
                </c:pt>
                <c:pt idx="1">
                  <c:v>3666</c:v>
                </c:pt>
                <c:pt idx="2">
                  <c:v>5922</c:v>
                </c:pt>
                <c:pt idx="3">
                  <c:v>8005</c:v>
                </c:pt>
              </c:numCache>
            </c:numRef>
          </c:val>
          <c:extLst>
            <c:ext xmlns:c16="http://schemas.microsoft.com/office/drawing/2014/chart" uri="{C3380CC4-5D6E-409C-BE32-E72D297353CC}">
              <c16:uniqueId val="{00000008-E024-41C6-98AA-CA4A6F7E6803}"/>
            </c:ext>
          </c:extLst>
        </c:ser>
        <c:dLbls>
          <c:showLegendKey val="0"/>
          <c:showVal val="0"/>
          <c:showCatName val="0"/>
          <c:showSerName val="0"/>
          <c:showPercent val="0"/>
          <c:showBubbleSize val="0"/>
        </c:dLbls>
        <c:gapWidth val="100"/>
        <c:axId val="1510362271"/>
        <c:axId val="1510361311"/>
      </c:barChart>
      <c:valAx>
        <c:axId val="1510361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62271"/>
        <c:crossBetween val="between"/>
      </c:valAx>
      <c:catAx>
        <c:axId val="15103622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613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Table'!$L$41</c:f>
              <c:strCache>
                <c:ptCount val="1"/>
                <c:pt idx="0">
                  <c:v>Sum of Data Value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Table'!$J$42:$K$59</c:f>
              <c:multiLvlStrCache>
                <c:ptCount val="18"/>
                <c:lvl>
                  <c:pt idx="0">
                    <c:v>Fine particles (PM 2.5)</c:v>
                  </c:pt>
                  <c:pt idx="1">
                    <c:v>Nitrogen dioxide (NO2)</c:v>
                  </c:pt>
                  <c:pt idx="2">
                    <c:v>Outdoor Air Toxics - Benzene</c:v>
                  </c:pt>
                  <c:pt idx="3">
                    <c:v>Outdoor Air Toxics - Formaldehyde</c:v>
                  </c:pt>
                  <c:pt idx="4">
                    <c:v>Ozone (O3)</c:v>
                  </c:pt>
                  <c:pt idx="5">
                    <c:v>Boiler Emissions- Total NOx Emissions</c:v>
                  </c:pt>
                  <c:pt idx="6">
                    <c:v>Boiler Emissions- Total PM2.5 Emissions</c:v>
                  </c:pt>
                  <c:pt idx="7">
                    <c:v>Boiler Emissions- Total SO2 Emissions</c:v>
                  </c:pt>
                  <c:pt idx="8">
                    <c:v>Asthma emergency department visits due to PM2.5</c:v>
                  </c:pt>
                  <c:pt idx="9">
                    <c:v>Asthma emergency departments visits due to Ozone</c:v>
                  </c:pt>
                  <c:pt idx="10">
                    <c:v>Asthma hospitalizations due to Ozone</c:v>
                  </c:pt>
                  <c:pt idx="11">
                    <c:v>Cardiac and respiratory deaths due to Ozone</c:v>
                  </c:pt>
                  <c:pt idx="12">
                    <c:v>Cardiovascular hospitalizations due to PM2.5 (age 40+)</c:v>
                  </c:pt>
                  <c:pt idx="13">
                    <c:v>Deaths due to PM2.5</c:v>
                  </c:pt>
                  <c:pt idx="14">
                    <c:v>Respiratory hospitalizations due to PM2.5 (age 20+)</c:v>
                  </c:pt>
                  <c:pt idx="15">
                    <c:v>Annual vehicle miles traveled</c:v>
                  </c:pt>
                  <c:pt idx="16">
                    <c:v>Annual vehicle miles traveled (cars)</c:v>
                  </c:pt>
                  <c:pt idx="17">
                    <c:v>Annual vehicle miles traveled (trucks)</c:v>
                  </c:pt>
                </c:lvl>
                <c:lvl>
                  <c:pt idx="0">
                    <c:v>Air Pollutants</c:v>
                  </c:pt>
                  <c:pt idx="1">
                    <c:v>Air Pollutants</c:v>
                  </c:pt>
                  <c:pt idx="2">
                    <c:v>Air Pollutants</c:v>
                  </c:pt>
                  <c:pt idx="3">
                    <c:v>Air Pollutants</c:v>
                  </c:pt>
                  <c:pt idx="4">
                    <c:v>Air Pollutants</c:v>
                  </c:pt>
                  <c:pt idx="5">
                    <c:v>Emissions</c:v>
                  </c:pt>
                  <c:pt idx="6">
                    <c:v>Emissions</c:v>
                  </c:pt>
                  <c:pt idx="7">
                    <c:v>Emissions</c:v>
                  </c:pt>
                  <c:pt idx="8">
                    <c:v>Health impact</c:v>
                  </c:pt>
                  <c:pt idx="9">
                    <c:v>Health impact</c:v>
                  </c:pt>
                  <c:pt idx="10">
                    <c:v>Health impact</c:v>
                  </c:pt>
                  <c:pt idx="11">
                    <c:v>Health impact</c:v>
                  </c:pt>
                  <c:pt idx="12">
                    <c:v>Health impact</c:v>
                  </c:pt>
                  <c:pt idx="13">
                    <c:v>Health impact</c:v>
                  </c:pt>
                  <c:pt idx="14">
                    <c:v>Health impact</c:v>
                  </c:pt>
                  <c:pt idx="15">
                    <c:v>Transportation</c:v>
                  </c:pt>
                  <c:pt idx="16">
                    <c:v>Transportation</c:v>
                  </c:pt>
                  <c:pt idx="17">
                    <c:v>Transportation</c:v>
                  </c:pt>
                </c:lvl>
              </c:multiLvlStrCache>
            </c:multiLvlStrRef>
          </c:cat>
          <c:val>
            <c:numRef>
              <c:f>'Pivot Table'!$L$42:$L$59</c:f>
              <c:numCache>
                <c:formatCode>General</c:formatCode>
                <c:ptCount val="18"/>
                <c:pt idx="0">
                  <c:v>53164.399999999849</c:v>
                </c:pt>
                <c:pt idx="1">
                  <c:v>119490.49999999984</c:v>
                </c:pt>
                <c:pt idx="2" formatCode="#,##0.00">
                  <c:v>358.9000000000002</c:v>
                </c:pt>
                <c:pt idx="3" formatCode="#,##0.00">
                  <c:v>458.40000000000003</c:v>
                </c:pt>
                <c:pt idx="4" formatCode="#,##0.00">
                  <c:v>64065.200000000114</c:v>
                </c:pt>
                <c:pt idx="5" formatCode="#,##0.00">
                  <c:v>5163.9999999999991</c:v>
                </c:pt>
                <c:pt idx="6" formatCode="#,##0.00">
                  <c:v>131.89999999999998</c:v>
                </c:pt>
                <c:pt idx="7" formatCode="#,##0.00">
                  <c:v>1055.1999999999998</c:v>
                </c:pt>
                <c:pt idx="8">
                  <c:v>31608.200000000023</c:v>
                </c:pt>
                <c:pt idx="9" formatCode="#,##0">
                  <c:v>34495.799999999988</c:v>
                </c:pt>
                <c:pt idx="10">
                  <c:v>5856.9000000000051</c:v>
                </c:pt>
                <c:pt idx="11" formatCode="#,##0.00">
                  <c:v>1192.1000000000006</c:v>
                </c:pt>
                <c:pt idx="12">
                  <c:v>4025.6000000000031</c:v>
                </c:pt>
                <c:pt idx="13">
                  <c:v>11058.600000000006</c:v>
                </c:pt>
                <c:pt idx="14" formatCode="#,##0.00">
                  <c:v>3211.5</c:v>
                </c:pt>
                <c:pt idx="15" formatCode="#,##0.00">
                  <c:v>23571.100000000017</c:v>
                </c:pt>
                <c:pt idx="16" formatCode="#,##0.00">
                  <c:v>21755.399999999998</c:v>
                </c:pt>
                <c:pt idx="17" formatCode="#,##0.00">
                  <c:v>1247.8000000000006</c:v>
                </c:pt>
              </c:numCache>
            </c:numRef>
          </c:val>
          <c:smooth val="0"/>
          <c:extLst>
            <c:ext xmlns:c16="http://schemas.microsoft.com/office/drawing/2014/chart" uri="{C3380CC4-5D6E-409C-BE32-E72D297353CC}">
              <c16:uniqueId val="{00000000-D9E9-4E90-8D22-31347B9A9027}"/>
            </c:ext>
          </c:extLst>
        </c:ser>
        <c:dLbls>
          <c:showLegendKey val="0"/>
          <c:showVal val="0"/>
          <c:showCatName val="1"/>
          <c:showSerName val="0"/>
          <c:showPercent val="0"/>
          <c:showBubbleSize val="0"/>
        </c:dLbls>
        <c:smooth val="0"/>
        <c:axId val="1880663263"/>
        <c:axId val="1880651743"/>
      </c:lineChart>
      <c:catAx>
        <c:axId val="188066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880651743"/>
        <c:crosses val="autoZero"/>
        <c:auto val="1"/>
        <c:lblAlgn val="ctr"/>
        <c:lblOffset val="100"/>
        <c:noMultiLvlLbl val="0"/>
      </c:catAx>
      <c:valAx>
        <c:axId val="188065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8806632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FFAA1F1B-8A57-4B5F-AB68-26FB40D2A7EC}">
          <cx:tx>
            <cx:txData>
              <cx:f>_xlchart.v1.1</cx:f>
              <cx:v>Count of AQI Category</cx:v>
            </cx:txData>
          </cx:tx>
          <cx:dataLabels pos="outEnd">
            <cx:visibility seriesName="0" categoryName="0" value="1"/>
          </cx:dataLabels>
          <cx:dataId val="0"/>
          <cx:layoutPr>
            <cx:visibility connectorLines="0"/>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38100</xdr:colOff>
      <xdr:row>36</xdr:row>
      <xdr:rowOff>159224</xdr:rowOff>
    </xdr:from>
    <xdr:to>
      <xdr:col>9</xdr:col>
      <xdr:colOff>523164</xdr:colOff>
      <xdr:row>48</xdr:row>
      <xdr:rowOff>152401</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21</xdr:col>
      <xdr:colOff>398060</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587465</xdr:colOff>
      <xdr:row>36</xdr:row>
      <xdr:rowOff>154855</xdr:rowOff>
    </xdr:from>
    <xdr:to>
      <xdr:col>17</xdr:col>
      <xdr:colOff>284613</xdr:colOff>
      <xdr:row>48</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446030</xdr:colOff>
      <xdr:row>23</xdr:row>
      <xdr:rowOff>130742</xdr:rowOff>
    </xdr:from>
    <xdr:to>
      <xdr:col>17</xdr:col>
      <xdr:colOff>306163</xdr:colOff>
      <xdr:row>36</xdr:row>
      <xdr:rowOff>87573</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420806</xdr:colOff>
      <xdr:row>8</xdr:row>
      <xdr:rowOff>88389</xdr:rowOff>
    </xdr:from>
    <xdr:to>
      <xdr:col>34</xdr:col>
      <xdr:colOff>400051</xdr:colOff>
      <xdr:row>23</xdr:row>
      <xdr:rowOff>68239</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317940" y="1544150"/>
              <a:ext cx="7963186" cy="27094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352567</xdr:colOff>
      <xdr:row>23</xdr:row>
      <xdr:rowOff>119511</xdr:rowOff>
    </xdr:from>
    <xdr:to>
      <xdr:col>34</xdr:col>
      <xdr:colOff>361949</xdr:colOff>
      <xdr:row>48</xdr:row>
      <xdr:rowOff>95250</xdr:rowOff>
    </xdr:to>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8</xdr:row>
      <xdr:rowOff>98546</xdr:rowOff>
    </xdr:from>
    <xdr:to>
      <xdr:col>2</xdr:col>
      <xdr:colOff>595953</xdr:colOff>
      <xdr:row>48</xdr:row>
      <xdr:rowOff>133349</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554307"/>
              <a:ext cx="1824252" cy="73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23</xdr:row>
      <xdr:rowOff>106737</xdr:rowOff>
    </xdr:from>
    <xdr:to>
      <xdr:col>6</xdr:col>
      <xdr:colOff>420804</xdr:colOff>
      <xdr:row>36</xdr:row>
      <xdr:rowOff>91837</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61498" y="4292050"/>
              <a:ext cx="2185348" cy="235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8448</xdr:colOff>
      <xdr:row>5</xdr:row>
      <xdr:rowOff>20563</xdr:rowOff>
    </xdr:from>
    <xdr:to>
      <xdr:col>34</xdr:col>
      <xdr:colOff>454925</xdr:colOff>
      <xdr:row>8</xdr:row>
      <xdr:rowOff>96686</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48" y="930414"/>
              <a:ext cx="21327552" cy="622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40" firstHeaderRow="1" firstDataRow="1" firstDataCol="1"/>
  <pivotFields count="14">
    <pivotField axis="axisRow" showAll="0">
      <items count="19">
        <item x="5"/>
        <item x="17"/>
        <item x="16"/>
        <item x="4"/>
        <item x="11"/>
        <item x="7"/>
        <item x="8"/>
        <item x="9"/>
        <item x="0"/>
        <item x="13"/>
        <item x="12"/>
        <item x="14"/>
        <item x="2"/>
        <item x="3"/>
        <item x="15"/>
        <item x="10"/>
        <item x="1"/>
        <item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0" firstHeaderRow="1" firstDataRow="1" firstDataCol="1" rowPageCount="1"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17">
    <i>
      <x/>
    </i>
    <i>
      <x v="1"/>
    </i>
    <i>
      <x v="2"/>
    </i>
    <i>
      <x v="3"/>
    </i>
    <i>
      <x v="4"/>
    </i>
    <i>
      <x v="5"/>
    </i>
    <i>
      <x v="6"/>
    </i>
    <i>
      <x v="7"/>
    </i>
    <i>
      <x v="8"/>
    </i>
    <i>
      <x v="9"/>
    </i>
    <i>
      <x v="10"/>
    </i>
    <i>
      <x v="11"/>
    </i>
    <i>
      <x v="12"/>
    </i>
    <i>
      <x v="13"/>
    </i>
    <i>
      <x v="14"/>
    </i>
    <i>
      <x v="15"/>
    </i>
    <i t="grand">
      <x/>
    </i>
  </rowItems>
  <colItems count="1">
    <i/>
  </colItems>
  <pageFields count="1">
    <pageField fld="0" hier="-1"/>
  </pageFields>
  <dataFields count="1">
    <dataField name="Average of Data Value" fld="7" subtotal="average" baseField="9" baseItem="0" numFmtId="2"/>
  </dataFields>
  <formats count="6">
    <format dxfId="44">
      <pivotArea type="all" dataOnly="0" outline="0" fieldPosition="0"/>
    </format>
    <format dxfId="43">
      <pivotArea outline="0" collapsedLevelsAreSubtotals="1" fieldPosition="0"/>
    </format>
    <format dxfId="42">
      <pivotArea field="9" type="button" dataOnly="0" labelOnly="1" outline="0" axis="axisRow" fieldPosition="0"/>
    </format>
    <format dxfId="41">
      <pivotArea dataOnly="0" labelOnly="1" fieldPosition="0">
        <references count="1">
          <reference field="9" count="0"/>
        </references>
      </pivotArea>
    </format>
    <format dxfId="40">
      <pivotArea dataOnly="0" labelOnly="1" grandRow="1" outline="0" fieldPosition="0"/>
    </format>
    <format dxfId="39">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x="3"/>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4">
    <i>
      <x v="1"/>
    </i>
    <i>
      <x v="2"/>
    </i>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2:E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3"/>
    </i>
    <i>
      <x v="70"/>
    </i>
    <i>
      <x v="81"/>
    </i>
    <i>
      <x v="90"/>
    </i>
    <i>
      <x v="99"/>
    </i>
    <i t="grand">
      <x/>
    </i>
  </rowItems>
  <colItems count="1">
    <i/>
  </colItems>
  <dataFields count="1">
    <dataField name="Sum of Data Value" fld="7" baseField="0" baseItem="0"/>
  </dataFields>
  <formats count="6">
    <format dxfId="50">
      <pivotArea type="all" dataOnly="0" outline="0" fieldPosition="0"/>
    </format>
    <format dxfId="49">
      <pivotArea outline="0" collapsedLevelsAreSubtotals="1" fieldPosition="0"/>
    </format>
    <format dxfId="48">
      <pivotArea field="4" type="button" dataOnly="0" labelOnly="1" outline="0" axis="axisRow" fieldPosition="0"/>
    </format>
    <format dxfId="47">
      <pivotArea dataOnly="0" labelOnly="1" fieldPosition="0">
        <references count="1">
          <reference field="4" count="5">
            <x v="3"/>
            <x v="70"/>
            <x v="81"/>
            <x v="90"/>
            <x v="99"/>
          </reference>
        </references>
      </pivotArea>
    </format>
    <format dxfId="46">
      <pivotArea dataOnly="0" labelOnly="1" grandRow="1" outline="0" fieldPosition="0"/>
    </format>
    <format dxfId="45">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7"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5">
    <i>
      <x/>
    </i>
    <i>
      <x v="1"/>
    </i>
    <i>
      <x v="2"/>
    </i>
    <i>
      <x v="3"/>
    </i>
    <i t="grand">
      <x/>
    </i>
  </rowItems>
  <colItems count="1">
    <i/>
  </colItems>
  <dataFields count="1">
    <dataField name="Count of AQI Category" fld="10" subtotal="count" baseField="0" baseItem="0"/>
  </dataFields>
  <formats count="6">
    <format dxfId="56">
      <pivotArea type="all" dataOnly="0" outline="0" fieldPosition="0"/>
    </format>
    <format dxfId="55">
      <pivotArea outline="0" collapsedLevelsAreSubtotals="1" fieldPosition="0"/>
    </format>
    <format dxfId="54">
      <pivotArea field="8" type="button" dataOnly="0" labelOnly="1" outline="0" axis="axisRow" fieldPosition="0"/>
    </format>
    <format dxfId="53">
      <pivotArea dataOnly="0" labelOnly="1" fieldPosition="0">
        <references count="1">
          <reference field="8" count="0"/>
        </references>
      </pivotArea>
    </format>
    <format dxfId="52">
      <pivotArea dataOnly="0" labelOnly="1" grandRow="1" outline="0" fieldPosition="0"/>
    </format>
    <format dxfId="51">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x="3"/>
        <item x="2"/>
        <item x="1"/>
        <item x="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Year" fld="9" showDataAs="percentOfTotal" baseField="10" baseItem="0" numFmtId="10"/>
  </dataFields>
  <formats count="7">
    <format dxfId="63">
      <pivotArea type="all" dataOnly="0" outline="0" fieldPosition="0"/>
    </format>
    <format dxfId="62">
      <pivotArea outline="0" collapsedLevelsAreSubtotals="1" fieldPosition="0"/>
    </format>
    <format dxfId="61">
      <pivotArea field="10" type="button" dataOnly="0" labelOnly="1" outline="0" axis="axisRow" fieldPosition="0"/>
    </format>
    <format dxfId="60">
      <pivotArea dataOnly="0" labelOnly="1" fieldPosition="0">
        <references count="1">
          <reference field="10" count="0"/>
        </references>
      </pivotArea>
    </format>
    <format dxfId="59">
      <pivotArea dataOnly="0" labelOnly="1" grandRow="1" outline="0" fieldPosition="0"/>
    </format>
    <format dxfId="58">
      <pivotArea dataOnly="0" labelOnly="1" outline="0" axis="axisValues" fieldPosition="0"/>
    </format>
    <format dxfId="57">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E10" firstHeaderRow="1" firstDataRow="1" firstDataCol="1" rowPageCount="2"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4"/>
    </i>
    <i>
      <x v="16"/>
    </i>
    <i>
      <x v="28"/>
    </i>
    <i>
      <x v="38"/>
    </i>
    <i>
      <x v="111"/>
    </i>
    <i t="grand">
      <x/>
    </i>
  </rowItems>
  <colItems count="1">
    <i/>
  </colItems>
  <pageFields count="2">
    <pageField fld="0" hier="-1"/>
    <pageField fld="9" hier="-1"/>
  </pageFields>
  <dataFields count="1">
    <dataField name="Sum of Data Value" fld="7" baseField="4" baseItem="0" numFmtId="2"/>
  </dataFields>
  <formats count="4">
    <format dxfId="67">
      <pivotArea collapsedLevelsAreSubtotals="1" fieldPosition="0">
        <references count="1">
          <reference field="4" count="5">
            <x v="4"/>
            <x v="16"/>
            <x v="28"/>
            <x v="38"/>
            <x v="111"/>
          </reference>
        </references>
      </pivotArea>
    </format>
    <format dxfId="66">
      <pivotArea field="4" type="button" dataOnly="0" labelOnly="1" outline="0" axis="axisRow" fieldPosition="0"/>
    </format>
    <format dxfId="65">
      <pivotArea dataOnly="0" labelOnly="1" fieldPosition="0">
        <references count="1">
          <reference field="4" count="5">
            <x v="4"/>
            <x v="16"/>
            <x v="28"/>
            <x v="38"/>
            <x v="111"/>
          </reference>
        </references>
      </pivotArea>
    </format>
    <format dxfId="64">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5" s="1"/>
        <i x="17" s="1"/>
        <i x="16" s="1"/>
        <i x="4" s="1"/>
        <i x="11" s="1"/>
        <i x="7" s="1"/>
        <i x="8" s="1"/>
        <i x="9" s="1"/>
        <i x="0" s="1"/>
        <i x="13" s="1"/>
        <i x="12" s="1"/>
        <i x="14" s="1"/>
        <i x="2" s="1"/>
        <i x="3" s="1"/>
        <i x="15" s="1"/>
        <i x="1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s>
  <data>
    <tabular pivotCacheId="87349972">
      <items count="16">
        <i x="15" s="1"/>
        <i x="12" s="1"/>
        <i x="8" s="1"/>
        <i x="10" s="1"/>
        <i x="2" s="1"/>
        <i x="4" s="1"/>
        <i x="5" s="1"/>
        <i x="1" s="1"/>
        <i x="0" s="1"/>
        <i x="9" s="1"/>
        <i x="7" s="1"/>
        <i x="11" s="1"/>
        <i x="14" s="1"/>
        <i x="13"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caption="Name" startItem="1" rowHeight="360000"/>
  <slicer name="Season" xr10:uid="{AEC7DA8C-8ACD-47A2-9B98-5ACDA53456F3}" cache="Slicer_Season" caption="Season" rowHeight="468000"/>
  <slicer name="Year" xr10:uid="{C1160397-22D8-4B8D-8601-260944C42849}" cache="Slicer_Year" caption="Year" columnCount="1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69"/>
    <tableColumn id="7" xr3:uid="{36502F4C-B338-4807-AF8E-FCAD530BDF78}" name="Start_Date" dataDxfId="68"/>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38" dataDxfId="37">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36"/>
    <tableColumn id="2" xr3:uid="{B03C3587-BF97-4A59-81F4-205184489902}" name="Row Labels" dataDxfId="35"/>
    <tableColumn id="3" xr3:uid="{E654C61B-326F-411F-97B3-71EBAAEA286F}" name="Sum of Data Value" data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33" dataDxfId="31" headerRowBorderDxfId="32">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30"/>
    <tableColumn id="2" xr3:uid="{6D6F97DB-505E-4CA7-8CA1-9279B3EA9041}" name="Count of AQI Category" dataDxfId="2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workbookViewId="0">
      <selection activeCell="A2" sqref="A2"/>
    </sheetView>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topLeftCell="K1" zoomScale="56" workbookViewId="0">
      <selection sqref="A1:AI5"/>
    </sheetView>
  </sheetViews>
  <sheetFormatPr defaultRowHeight="14.4" x14ac:dyDescent="0.3"/>
  <cols>
    <col min="1" max="1" width="18.21875" bestFit="1" customWidth="1"/>
    <col min="2" max="2" width="22.33203125" bestFit="1" customWidth="1"/>
    <col min="4" max="4" width="35.77734375" bestFit="1" customWidth="1"/>
    <col min="5" max="5" width="22.33203125" bestFit="1" customWidth="1"/>
    <col min="7" max="7" width="29.88671875" bestFit="1" customWidth="1"/>
    <col min="8" max="9" width="15" bestFit="1" customWidth="1"/>
    <col min="10" max="10" width="23.6640625" customWidth="1"/>
    <col min="11" max="11" width="18.21875" bestFit="1" customWidth="1"/>
    <col min="12" max="12" width="26.6640625" bestFit="1" customWidth="1"/>
    <col min="17" max="17" width="16.6640625" customWidth="1"/>
    <col min="18" max="18" width="30" customWidth="1"/>
  </cols>
  <sheetData>
    <row r="1" spans="1:12" x14ac:dyDescent="0.3">
      <c r="A1" s="12" t="s">
        <v>0</v>
      </c>
      <c r="B1" s="12" t="s">
        <v>178</v>
      </c>
      <c r="D1" s="2" t="s">
        <v>0</v>
      </c>
      <c r="E1" t="s">
        <v>178</v>
      </c>
      <c r="G1" s="12" t="s">
        <v>174</v>
      </c>
      <c r="H1" s="12" t="s">
        <v>186</v>
      </c>
      <c r="K1" s="2" t="s">
        <v>174</v>
      </c>
      <c r="L1" t="s">
        <v>176</v>
      </c>
    </row>
    <row r="2" spans="1:12" x14ac:dyDescent="0.3">
      <c r="D2" s="2" t="s">
        <v>9</v>
      </c>
      <c r="E2" t="s">
        <v>178</v>
      </c>
      <c r="G2" s="13" t="s">
        <v>17</v>
      </c>
      <c r="H2" s="15">
        <v>0.94183625763082357</v>
      </c>
      <c r="K2" s="3" t="s">
        <v>17</v>
      </c>
      <c r="L2" s="5">
        <v>0.73697178534817676</v>
      </c>
    </row>
    <row r="3" spans="1:12" x14ac:dyDescent="0.3">
      <c r="A3" s="12" t="s">
        <v>174</v>
      </c>
      <c r="B3" s="12" t="s">
        <v>177</v>
      </c>
      <c r="G3" s="13" t="s">
        <v>143</v>
      </c>
      <c r="H3" s="15">
        <v>1.68391831414441E-4</v>
      </c>
      <c r="K3" s="3" t="s">
        <v>143</v>
      </c>
      <c r="L3" s="5">
        <v>2.8459472940720503E-3</v>
      </c>
    </row>
    <row r="4" spans="1:12" x14ac:dyDescent="0.3">
      <c r="A4" s="13">
        <v>2005</v>
      </c>
      <c r="B4" s="14">
        <v>41.013712374581971</v>
      </c>
      <c r="D4" s="12" t="s">
        <v>174</v>
      </c>
      <c r="E4" s="12" t="s">
        <v>176</v>
      </c>
      <c r="G4" s="13" t="s">
        <v>71</v>
      </c>
      <c r="H4" s="15">
        <v>3.7328115752796875E-2</v>
      </c>
      <c r="K4" s="3" t="s">
        <v>71</v>
      </c>
      <c r="L4" s="5">
        <v>0.12143467792931062</v>
      </c>
    </row>
    <row r="5" spans="1:12" x14ac:dyDescent="0.3">
      <c r="A5" s="13">
        <v>2008</v>
      </c>
      <c r="B5" s="14">
        <v>20.284751773049667</v>
      </c>
      <c r="D5" s="13" t="s">
        <v>82</v>
      </c>
      <c r="E5" s="14">
        <v>7241.7999999999984</v>
      </c>
      <c r="G5" s="13" t="s">
        <v>120</v>
      </c>
      <c r="H5" s="15">
        <v>3.7718370470987612E-3</v>
      </c>
      <c r="K5" s="3" t="s">
        <v>120</v>
      </c>
      <c r="L5" s="5">
        <v>3.0475123163350614E-2</v>
      </c>
    </row>
    <row r="6" spans="1:12" x14ac:dyDescent="0.3">
      <c r="A6" s="13">
        <v>2009</v>
      </c>
      <c r="B6" s="14">
        <v>26.05410447761194</v>
      </c>
      <c r="D6" s="13" t="s">
        <v>91</v>
      </c>
      <c r="E6" s="14">
        <v>8916.2999999999993</v>
      </c>
      <c r="G6" s="13" t="s">
        <v>72</v>
      </c>
      <c r="H6" s="15">
        <v>1.4530885273511446E-2</v>
      </c>
      <c r="K6" s="3" t="s">
        <v>72</v>
      </c>
      <c r="L6" s="5">
        <v>8.1875251203485461E-2</v>
      </c>
    </row>
    <row r="7" spans="1:12" x14ac:dyDescent="0.3">
      <c r="A7" s="13">
        <v>2010</v>
      </c>
      <c r="B7" s="14">
        <v>27.236467889908266</v>
      </c>
      <c r="D7" s="13" t="s">
        <v>89</v>
      </c>
      <c r="E7" s="14">
        <v>9238.399999999996</v>
      </c>
      <c r="G7" s="13" t="s">
        <v>122</v>
      </c>
      <c r="H7" s="15">
        <v>2.3645124643549625E-3</v>
      </c>
      <c r="K7" s="3" t="s">
        <v>122</v>
      </c>
      <c r="L7" s="5">
        <v>2.6397215061604525E-2</v>
      </c>
    </row>
    <row r="8" spans="1:12" x14ac:dyDescent="0.3">
      <c r="A8" s="13">
        <v>2011</v>
      </c>
      <c r="B8" s="14">
        <v>15.532722731057451</v>
      </c>
      <c r="D8" s="13" t="s">
        <v>24</v>
      </c>
      <c r="E8" s="14">
        <v>6834.7000000000062</v>
      </c>
      <c r="G8" s="13" t="s">
        <v>175</v>
      </c>
      <c r="H8" s="15">
        <v>1</v>
      </c>
      <c r="K8" s="3" t="s">
        <v>175</v>
      </c>
      <c r="L8" s="5">
        <v>1</v>
      </c>
    </row>
    <row r="9" spans="1:12" x14ac:dyDescent="0.3">
      <c r="A9" s="13">
        <v>2012</v>
      </c>
      <c r="B9" s="14">
        <v>25.545330606680317</v>
      </c>
      <c r="D9" s="13" t="s">
        <v>36</v>
      </c>
      <c r="E9" s="14">
        <v>6977.7999999999993</v>
      </c>
    </row>
    <row r="10" spans="1:12" x14ac:dyDescent="0.3">
      <c r="A10" s="13">
        <v>2013</v>
      </c>
      <c r="B10" s="14">
        <v>19.161096374889489</v>
      </c>
      <c r="D10" s="3" t="s">
        <v>175</v>
      </c>
      <c r="E10" s="4">
        <v>39209</v>
      </c>
    </row>
    <row r="11" spans="1:12" x14ac:dyDescent="0.3">
      <c r="A11" s="13">
        <v>2014</v>
      </c>
      <c r="B11" s="14">
        <v>16.094257178526863</v>
      </c>
    </row>
    <row r="12" spans="1:12" x14ac:dyDescent="0.3">
      <c r="A12" s="13">
        <v>2015</v>
      </c>
      <c r="B12" s="14">
        <v>22.448913718187455</v>
      </c>
      <c r="D12" s="12" t="s">
        <v>174</v>
      </c>
      <c r="E12" s="12" t="s">
        <v>176</v>
      </c>
      <c r="G12" s="2" t="s">
        <v>174</v>
      </c>
      <c r="H12" t="s">
        <v>179</v>
      </c>
      <c r="K12" s="12" t="s">
        <v>174</v>
      </c>
      <c r="L12" s="12" t="s">
        <v>179</v>
      </c>
    </row>
    <row r="13" spans="1:12" x14ac:dyDescent="0.3">
      <c r="A13" s="13">
        <v>2016</v>
      </c>
      <c r="B13" s="14">
        <v>18.145957446808524</v>
      </c>
      <c r="D13" s="13" t="s">
        <v>158</v>
      </c>
      <c r="E13" s="26">
        <v>1542.4000000000005</v>
      </c>
      <c r="G13" s="3" t="s">
        <v>45</v>
      </c>
      <c r="H13" s="25">
        <v>840</v>
      </c>
      <c r="K13" s="13" t="s">
        <v>144</v>
      </c>
      <c r="L13" s="26">
        <v>141</v>
      </c>
    </row>
    <row r="14" spans="1:12" x14ac:dyDescent="0.3">
      <c r="A14" s="13">
        <v>2017</v>
      </c>
      <c r="B14" s="14">
        <v>20.186775732787979</v>
      </c>
      <c r="D14" s="13" t="s">
        <v>150</v>
      </c>
      <c r="E14" s="26">
        <v>1474.3000000000004</v>
      </c>
      <c r="G14" s="3" t="s">
        <v>53</v>
      </c>
      <c r="H14" s="25">
        <v>6372</v>
      </c>
      <c r="K14" s="13" t="s">
        <v>30</v>
      </c>
      <c r="L14" s="26">
        <v>3666</v>
      </c>
    </row>
    <row r="15" spans="1:12" x14ac:dyDescent="0.3">
      <c r="A15" s="13">
        <v>2018</v>
      </c>
      <c r="B15" s="14">
        <v>15.566160081053678</v>
      </c>
      <c r="D15" s="13" t="s">
        <v>60</v>
      </c>
      <c r="E15" s="26">
        <v>1471.5000000000007</v>
      </c>
      <c r="G15" s="3" t="s">
        <v>172</v>
      </c>
      <c r="H15" s="25">
        <v>168</v>
      </c>
      <c r="K15" s="13" t="s">
        <v>23</v>
      </c>
      <c r="L15" s="26">
        <v>5922</v>
      </c>
    </row>
    <row r="16" spans="1:12" x14ac:dyDescent="0.3">
      <c r="A16" s="13">
        <v>2019</v>
      </c>
      <c r="B16" s="14">
        <v>24.718501529052002</v>
      </c>
      <c r="D16" s="13" t="s">
        <v>155</v>
      </c>
      <c r="E16" s="26">
        <v>1352.0999999999995</v>
      </c>
      <c r="G16" s="3" t="s">
        <v>21</v>
      </c>
      <c r="H16" s="25">
        <v>3298</v>
      </c>
      <c r="K16" s="13" t="s">
        <v>16</v>
      </c>
      <c r="L16" s="26">
        <v>8005</v>
      </c>
    </row>
    <row r="17" spans="1:12" x14ac:dyDescent="0.3">
      <c r="A17" s="13">
        <v>2020</v>
      </c>
      <c r="B17" s="14">
        <v>14.419452887537982</v>
      </c>
      <c r="D17" s="13" t="s">
        <v>162</v>
      </c>
      <c r="E17" s="26">
        <v>1395.9</v>
      </c>
      <c r="G17" s="3" t="s">
        <v>14</v>
      </c>
      <c r="H17" s="25">
        <v>7056</v>
      </c>
      <c r="K17" s="13" t="s">
        <v>175</v>
      </c>
      <c r="L17" s="26">
        <v>17734</v>
      </c>
    </row>
    <row r="18" spans="1:12" x14ac:dyDescent="0.3">
      <c r="A18" s="13">
        <v>2021</v>
      </c>
      <c r="B18" s="14">
        <v>14.736879432624114</v>
      </c>
      <c r="D18" s="13" t="s">
        <v>175</v>
      </c>
      <c r="E18" s="26">
        <v>7236.2000000000007</v>
      </c>
      <c r="G18" s="3" t="s">
        <v>175</v>
      </c>
      <c r="H18" s="25">
        <v>17734</v>
      </c>
    </row>
    <row r="19" spans="1:12" x14ac:dyDescent="0.3">
      <c r="A19" s="13">
        <v>2022</v>
      </c>
      <c r="B19" s="14">
        <v>14.785531914893591</v>
      </c>
    </row>
    <row r="20" spans="1:12" x14ac:dyDescent="0.3">
      <c r="A20" s="13" t="s">
        <v>175</v>
      </c>
      <c r="B20" s="14">
        <v>21.535553174692787</v>
      </c>
      <c r="D20" s="2" t="s">
        <v>174</v>
      </c>
      <c r="E20" t="s">
        <v>176</v>
      </c>
    </row>
    <row r="21" spans="1:12" x14ac:dyDescent="0.3">
      <c r="D21" s="3" t="s">
        <v>185</v>
      </c>
      <c r="E21" s="25">
        <v>170068.80000000083</v>
      </c>
      <c r="G21" s="2" t="s">
        <v>174</v>
      </c>
      <c r="H21" t="s">
        <v>176</v>
      </c>
      <c r="J21" s="6"/>
      <c r="K21" s="10"/>
      <c r="L21" s="10"/>
    </row>
    <row r="22" spans="1:12" x14ac:dyDescent="0.3">
      <c r="A22" s="2" t="s">
        <v>174</v>
      </c>
      <c r="B22" t="s">
        <v>176</v>
      </c>
      <c r="D22" s="3" t="s">
        <v>187</v>
      </c>
      <c r="E22" s="25">
        <v>114696.00000000022</v>
      </c>
      <c r="G22" s="3" t="s">
        <v>110</v>
      </c>
      <c r="H22" s="25">
        <v>23571.100000000017</v>
      </c>
      <c r="J22" s="7"/>
      <c r="K22" s="3"/>
    </row>
    <row r="23" spans="1:12" x14ac:dyDescent="0.3">
      <c r="A23" s="3" t="s">
        <v>45</v>
      </c>
      <c r="B23" s="25">
        <v>20360.099999999984</v>
      </c>
      <c r="D23" s="3" t="s">
        <v>188</v>
      </c>
      <c r="E23" s="25">
        <v>97146.699999999793</v>
      </c>
      <c r="G23" s="3" t="s">
        <v>170</v>
      </c>
      <c r="H23" s="25">
        <v>21755.399999999998</v>
      </c>
      <c r="J23" s="7"/>
      <c r="K23" s="3"/>
    </row>
    <row r="24" spans="1:12" x14ac:dyDescent="0.3">
      <c r="A24" s="3" t="s">
        <v>53</v>
      </c>
      <c r="B24" s="25">
        <v>126014.89999999972</v>
      </c>
      <c r="D24" s="3" t="s">
        <v>175</v>
      </c>
      <c r="E24" s="25">
        <v>381911.50000000081</v>
      </c>
      <c r="G24" s="3" t="s">
        <v>169</v>
      </c>
      <c r="H24" s="25">
        <v>1247.8000000000006</v>
      </c>
      <c r="J24" s="7"/>
      <c r="K24" s="3"/>
    </row>
    <row r="25" spans="1:12" x14ac:dyDescent="0.3">
      <c r="A25" s="3" t="s">
        <v>172</v>
      </c>
      <c r="B25" s="25">
        <v>3947.2999999999993</v>
      </c>
      <c r="G25" s="3" t="s">
        <v>68</v>
      </c>
      <c r="H25" s="25">
        <v>31608.200000000023</v>
      </c>
      <c r="J25" s="7"/>
      <c r="K25" s="3"/>
    </row>
    <row r="26" spans="1:12" x14ac:dyDescent="0.3">
      <c r="A26" s="3" t="s">
        <v>21</v>
      </c>
      <c r="B26" s="25">
        <v>56655.599999999919</v>
      </c>
      <c r="G26" s="3" t="s">
        <v>161</v>
      </c>
      <c r="H26" s="25">
        <v>34495.799999999988</v>
      </c>
      <c r="J26" s="7"/>
      <c r="K26" s="3"/>
    </row>
    <row r="27" spans="1:12" x14ac:dyDescent="0.3">
      <c r="A27" s="3" t="s">
        <v>14</v>
      </c>
      <c r="B27" s="25">
        <v>174933.5999999998</v>
      </c>
      <c r="G27" s="3" t="s">
        <v>130</v>
      </c>
      <c r="H27" s="25">
        <v>5856.9000000000051</v>
      </c>
      <c r="J27" s="7"/>
      <c r="K27" s="3"/>
    </row>
    <row r="28" spans="1:12" x14ac:dyDescent="0.3">
      <c r="A28" s="3" t="s">
        <v>175</v>
      </c>
      <c r="B28" s="25">
        <v>381911.49999999942</v>
      </c>
      <c r="G28" s="3" t="s">
        <v>147</v>
      </c>
      <c r="H28" s="25">
        <v>5163.9999999999991</v>
      </c>
      <c r="J28" s="7"/>
      <c r="K28" s="3"/>
    </row>
    <row r="29" spans="1:12" x14ac:dyDescent="0.3">
      <c r="G29" s="3" t="s">
        <v>148</v>
      </c>
      <c r="H29" s="25">
        <v>131.89999999999998</v>
      </c>
      <c r="J29" s="7"/>
      <c r="K29" s="3"/>
    </row>
    <row r="30" spans="1:12" x14ac:dyDescent="0.3">
      <c r="G30" s="3" t="s">
        <v>11</v>
      </c>
      <c r="H30" s="25">
        <v>1055.1999999999998</v>
      </c>
      <c r="J30" s="7"/>
      <c r="K30" s="3"/>
    </row>
    <row r="31" spans="1:12" x14ac:dyDescent="0.3">
      <c r="G31" s="3" t="s">
        <v>164</v>
      </c>
      <c r="H31" s="25">
        <v>1192.1000000000006</v>
      </c>
      <c r="J31" s="7"/>
      <c r="K31" s="3"/>
    </row>
    <row r="32" spans="1:12" x14ac:dyDescent="0.3">
      <c r="G32" s="3" t="s">
        <v>163</v>
      </c>
      <c r="H32" s="25">
        <v>4025.6000000000031</v>
      </c>
      <c r="J32" s="7"/>
      <c r="K32" s="3"/>
    </row>
    <row r="33" spans="7:18" x14ac:dyDescent="0.3">
      <c r="G33" s="3" t="s">
        <v>166</v>
      </c>
      <c r="H33" s="25">
        <v>11058.600000000006</v>
      </c>
      <c r="J33" s="7"/>
      <c r="K33" s="3"/>
      <c r="Q33" s="16" t="s">
        <v>174</v>
      </c>
      <c r="R33" s="16" t="s">
        <v>179</v>
      </c>
    </row>
    <row r="34" spans="7:18" x14ac:dyDescent="0.3">
      <c r="G34" s="3" t="s">
        <v>28</v>
      </c>
      <c r="H34" s="25">
        <v>53164.399999999849</v>
      </c>
      <c r="J34" s="7"/>
      <c r="K34" s="3"/>
      <c r="Q34" s="13" t="s">
        <v>14</v>
      </c>
      <c r="R34" s="12">
        <v>7056</v>
      </c>
    </row>
    <row r="35" spans="7:18" x14ac:dyDescent="0.3">
      <c r="G35" s="3" t="s">
        <v>35</v>
      </c>
      <c r="H35" s="25">
        <v>119490.49999999984</v>
      </c>
      <c r="J35" s="7"/>
      <c r="K35" s="3"/>
      <c r="Q35" s="13" t="s">
        <v>53</v>
      </c>
      <c r="R35" s="12">
        <v>6372</v>
      </c>
    </row>
    <row r="36" spans="7:18" x14ac:dyDescent="0.3">
      <c r="G36" s="3" t="s">
        <v>168</v>
      </c>
      <c r="H36" s="25">
        <v>358.9000000000002</v>
      </c>
      <c r="J36" s="7"/>
      <c r="K36" s="3"/>
      <c r="Q36" s="13" t="s">
        <v>21</v>
      </c>
      <c r="R36" s="12">
        <v>3298</v>
      </c>
    </row>
    <row r="37" spans="7:18" x14ac:dyDescent="0.3">
      <c r="G37" s="3" t="s">
        <v>151</v>
      </c>
      <c r="H37" s="25">
        <v>458.40000000000003</v>
      </c>
      <c r="J37" s="7"/>
      <c r="K37" s="3"/>
      <c r="Q37" s="13" t="s">
        <v>45</v>
      </c>
      <c r="R37" s="12">
        <v>840</v>
      </c>
    </row>
    <row r="38" spans="7:18" x14ac:dyDescent="0.3">
      <c r="G38" s="3" t="s">
        <v>18</v>
      </c>
      <c r="H38" s="25">
        <v>64065.200000000114</v>
      </c>
      <c r="J38" s="7"/>
      <c r="K38" s="3"/>
      <c r="Q38" s="13" t="s">
        <v>172</v>
      </c>
      <c r="R38" s="12">
        <v>168</v>
      </c>
    </row>
    <row r="39" spans="7:18" x14ac:dyDescent="0.3">
      <c r="G39" s="3" t="s">
        <v>117</v>
      </c>
      <c r="H39" s="25">
        <v>3211.5</v>
      </c>
      <c r="J39" s="7"/>
      <c r="K39" s="3"/>
      <c r="Q39" s="12"/>
      <c r="R39" s="12"/>
    </row>
    <row r="40" spans="7:18" x14ac:dyDescent="0.3">
      <c r="G40" s="3" t="s">
        <v>175</v>
      </c>
      <c r="H40" s="25">
        <v>381911.49999999988</v>
      </c>
      <c r="J40" s="8"/>
    </row>
    <row r="41" spans="7:18" x14ac:dyDescent="0.3">
      <c r="J41" s="17" t="s">
        <v>180</v>
      </c>
      <c r="K41" s="18" t="s">
        <v>174</v>
      </c>
      <c r="L41" s="18" t="s">
        <v>176</v>
      </c>
    </row>
    <row r="42" spans="7:18" ht="28.8" x14ac:dyDescent="0.3">
      <c r="J42" s="19" t="s">
        <v>183</v>
      </c>
      <c r="K42" s="19" t="s">
        <v>28</v>
      </c>
      <c r="L42" s="19">
        <v>53164.399999999849</v>
      </c>
    </row>
    <row r="43" spans="7:18" ht="28.8" x14ac:dyDescent="0.3">
      <c r="J43" s="19" t="s">
        <v>183</v>
      </c>
      <c r="K43" s="19" t="s">
        <v>35</v>
      </c>
      <c r="L43" s="19">
        <v>119490.49999999984</v>
      </c>
    </row>
    <row r="44" spans="7:18" ht="28.8" x14ac:dyDescent="0.3">
      <c r="J44" s="19" t="s">
        <v>183</v>
      </c>
      <c r="K44" s="19" t="s">
        <v>168</v>
      </c>
      <c r="L44" s="20">
        <v>358.9000000000002</v>
      </c>
    </row>
    <row r="45" spans="7:18" ht="28.8" x14ac:dyDescent="0.3">
      <c r="J45" s="19" t="s">
        <v>183</v>
      </c>
      <c r="K45" s="19" t="s">
        <v>151</v>
      </c>
      <c r="L45" s="20">
        <v>458.40000000000003</v>
      </c>
    </row>
    <row r="46" spans="7:18" x14ac:dyDescent="0.3">
      <c r="J46" s="19" t="s">
        <v>183</v>
      </c>
      <c r="K46" s="19" t="s">
        <v>18</v>
      </c>
      <c r="L46" s="20">
        <v>64065.200000000114</v>
      </c>
    </row>
    <row r="47" spans="7:18" ht="28.8" x14ac:dyDescent="0.3">
      <c r="J47" s="19" t="s">
        <v>182</v>
      </c>
      <c r="K47" s="19" t="s">
        <v>147</v>
      </c>
      <c r="L47" s="20">
        <v>5163.9999999999991</v>
      </c>
    </row>
    <row r="48" spans="7:18" ht="43.2" x14ac:dyDescent="0.3">
      <c r="J48" s="19" t="s">
        <v>182</v>
      </c>
      <c r="K48" s="19" t="s">
        <v>148</v>
      </c>
      <c r="L48" s="20">
        <v>131.89999999999998</v>
      </c>
    </row>
    <row r="49" spans="10:12" ht="28.8" x14ac:dyDescent="0.3">
      <c r="J49" s="19" t="s">
        <v>182</v>
      </c>
      <c r="K49" s="19" t="s">
        <v>11</v>
      </c>
      <c r="L49" s="20">
        <v>1055.1999999999998</v>
      </c>
    </row>
    <row r="50" spans="10:12" ht="43.2" x14ac:dyDescent="0.3">
      <c r="J50" s="19" t="s">
        <v>184</v>
      </c>
      <c r="K50" s="19" t="s">
        <v>68</v>
      </c>
      <c r="L50" s="19">
        <v>31608.200000000023</v>
      </c>
    </row>
    <row r="51" spans="10:12" ht="43.2" x14ac:dyDescent="0.3">
      <c r="J51" s="19" t="s">
        <v>184</v>
      </c>
      <c r="K51" s="19" t="s">
        <v>161</v>
      </c>
      <c r="L51" s="21">
        <v>34495.799999999988</v>
      </c>
    </row>
    <row r="52" spans="10:12" ht="43.2" x14ac:dyDescent="0.3">
      <c r="J52" s="19" t="s">
        <v>184</v>
      </c>
      <c r="K52" s="19" t="s">
        <v>130</v>
      </c>
      <c r="L52" s="19">
        <v>5856.9000000000051</v>
      </c>
    </row>
    <row r="53" spans="10:12" ht="43.2" x14ac:dyDescent="0.3">
      <c r="J53" s="19" t="s">
        <v>184</v>
      </c>
      <c r="K53" s="19" t="s">
        <v>164</v>
      </c>
      <c r="L53" s="20">
        <v>1192.1000000000006</v>
      </c>
    </row>
    <row r="54" spans="10:12" ht="43.2" x14ac:dyDescent="0.3">
      <c r="J54" s="19" t="s">
        <v>184</v>
      </c>
      <c r="K54" s="19" t="s">
        <v>163</v>
      </c>
      <c r="L54" s="19">
        <v>4025.6000000000031</v>
      </c>
    </row>
    <row r="55" spans="10:12" x14ac:dyDescent="0.3">
      <c r="J55" s="19" t="s">
        <v>184</v>
      </c>
      <c r="K55" s="19" t="s">
        <v>166</v>
      </c>
      <c r="L55" s="19">
        <v>11058.600000000006</v>
      </c>
    </row>
    <row r="56" spans="10:12" ht="43.2" x14ac:dyDescent="0.3">
      <c r="J56" s="19" t="s">
        <v>184</v>
      </c>
      <c r="K56" s="19" t="s">
        <v>117</v>
      </c>
      <c r="L56" s="20">
        <v>3211.5</v>
      </c>
    </row>
    <row r="57" spans="10:12" ht="28.8" x14ac:dyDescent="0.3">
      <c r="J57" s="19" t="s">
        <v>181</v>
      </c>
      <c r="K57" s="19" t="s">
        <v>110</v>
      </c>
      <c r="L57" s="20">
        <v>23571.100000000017</v>
      </c>
    </row>
    <row r="58" spans="10:12" ht="28.8" x14ac:dyDescent="0.3">
      <c r="J58" s="19" t="s">
        <v>181</v>
      </c>
      <c r="K58" s="19" t="s">
        <v>170</v>
      </c>
      <c r="L58" s="20">
        <v>21755.399999999998</v>
      </c>
    </row>
    <row r="59" spans="10:12" ht="28.8" x14ac:dyDescent="0.3">
      <c r="J59" s="19" t="s">
        <v>181</v>
      </c>
      <c r="K59" s="19" t="s">
        <v>169</v>
      </c>
      <c r="L59" s="20">
        <v>1247.8000000000006</v>
      </c>
    </row>
    <row r="60" spans="10:12" x14ac:dyDescent="0.3">
      <c r="J60" s="8"/>
      <c r="K60" s="7"/>
      <c r="L60" s="9"/>
    </row>
    <row r="61" spans="10:12" x14ac:dyDescent="0.3">
      <c r="J61" s="8"/>
      <c r="K61" s="7"/>
      <c r="L61" s="9"/>
    </row>
    <row r="62" spans="10:12" x14ac:dyDescent="0.3">
      <c r="J62" s="8"/>
      <c r="K62" s="7"/>
      <c r="L62" s="9"/>
    </row>
  </sheetData>
  <pageMargins left="0.7" right="0.7" top="0.75" bottom="0.75" header="0.3" footer="0.3"/>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tabSelected="1" topLeftCell="A5" zoomScale="67" zoomScaleNormal="73" workbookViewId="0">
      <selection activeCell="G26" sqref="G26"/>
    </sheetView>
  </sheetViews>
  <sheetFormatPr defaultRowHeight="14.4" x14ac:dyDescent="0.3"/>
  <cols>
    <col min="1" max="16384" width="8.88671875" style="11"/>
  </cols>
  <sheetData>
    <row r="1" spans="1:35" x14ac:dyDescent="0.3">
      <c r="A1" s="23" t="s">
        <v>189</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row>
    <row r="2" spans="1:35" x14ac:dyDescent="0.3">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row>
    <row r="3" spans="1:35" x14ac:dyDescent="0.3">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row>
    <row r="4" spans="1:35" x14ac:dyDescent="0.3">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row>
    <row r="5" spans="1:35" x14ac:dyDescent="0.3">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row>
    <row r="13" spans="1:35" x14ac:dyDescent="0.3">
      <c r="S13" s="22"/>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DontChangeAirQuality</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anchal shukla</cp:lastModifiedBy>
  <dcterms:created xsi:type="dcterms:W3CDTF">2025-04-05T03:05:32Z</dcterms:created>
  <dcterms:modified xsi:type="dcterms:W3CDTF">2025-04-07T17:17:24Z</dcterms:modified>
</cp:coreProperties>
</file>