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Program Files\Git\gitspace\SRA-G10\绩效评定\"/>
    </mc:Choice>
  </mc:AlternateContent>
  <xr:revisionPtr revIDLastSave="0" documentId="13_ncr:1_{1E30481E-690C-48DF-A09E-F7138DF4C3EA}" xr6:coauthVersionLast="43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7" i="1" l="1"/>
  <c r="B118" i="1"/>
  <c r="B119" i="1"/>
  <c r="B120" i="1"/>
  <c r="B116" i="1"/>
  <c r="G114" i="1"/>
  <c r="G113" i="1"/>
  <c r="G112" i="1"/>
  <c r="G111" i="1"/>
  <c r="G110" i="1"/>
  <c r="G107" i="1"/>
  <c r="G106" i="1"/>
  <c r="G105" i="1"/>
  <c r="G104" i="1"/>
  <c r="G103" i="1"/>
  <c r="G100" i="1"/>
  <c r="G99" i="1"/>
  <c r="G98" i="1"/>
  <c r="G97" i="1"/>
  <c r="G96" i="1"/>
  <c r="G93" i="1"/>
  <c r="G92" i="1"/>
  <c r="G91" i="1"/>
  <c r="G90" i="1"/>
  <c r="G89" i="1"/>
  <c r="G86" i="1"/>
  <c r="G85" i="1"/>
  <c r="G84" i="1"/>
  <c r="G83" i="1"/>
  <c r="G82" i="1"/>
  <c r="G79" i="1"/>
  <c r="G78" i="1"/>
  <c r="G77" i="1"/>
  <c r="G76" i="1"/>
  <c r="G75" i="1"/>
  <c r="G72" i="1"/>
  <c r="G71" i="1"/>
  <c r="G70" i="1"/>
  <c r="G69" i="1"/>
  <c r="G68" i="1"/>
  <c r="G65" i="1"/>
  <c r="G64" i="1"/>
  <c r="G63" i="1"/>
  <c r="G62" i="1"/>
  <c r="G61" i="1"/>
  <c r="G58" i="1"/>
  <c r="G57" i="1"/>
  <c r="G56" i="1"/>
  <c r="G55" i="1"/>
  <c r="G54" i="1"/>
  <c r="G51" i="1"/>
  <c r="G50" i="1"/>
  <c r="G49" i="1"/>
  <c r="G48" i="1"/>
  <c r="G47" i="1"/>
  <c r="G44" i="1"/>
  <c r="G43" i="1"/>
  <c r="G42" i="1"/>
  <c r="G41" i="1"/>
  <c r="G40" i="1"/>
  <c r="G37" i="1"/>
  <c r="G36" i="1"/>
  <c r="G35" i="1"/>
  <c r="G34" i="1"/>
  <c r="G33" i="1"/>
  <c r="G30" i="1"/>
  <c r="G29" i="1"/>
  <c r="G28" i="1"/>
  <c r="G27" i="1"/>
  <c r="G26" i="1"/>
  <c r="G23" i="1"/>
  <c r="G22" i="1"/>
  <c r="G21" i="1"/>
  <c r="G20" i="1"/>
  <c r="G19" i="1"/>
  <c r="G16" i="1"/>
  <c r="G15" i="1"/>
  <c r="G14" i="1"/>
  <c r="G13" i="1"/>
  <c r="G12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<sst xmlns="http://schemas.openxmlformats.org/spreadsheetml/2006/main" count="199" uniqueCount="34">
  <si>
    <t>G10绩效评分表</t>
  </si>
  <si>
    <r>
      <rPr>
        <sz val="11"/>
        <color theme="1"/>
        <rFont val="等线"/>
        <charset val="134"/>
        <scheme val="minor"/>
      </rPr>
      <t>评分说明：</t>
    </r>
    <r>
      <rPr>
        <sz val="11"/>
        <color rgb="FFFF0000"/>
        <rFont val="等线"/>
        <charset val="134"/>
        <scheme val="minor"/>
      </rPr>
      <t>总分=组长打分*0.4+组员评分1*0.15+组员评分*0.15+组员评分*0.15+组员评分*0.15</t>
    </r>
    <r>
      <rPr>
        <sz val="11"/>
        <color theme="1"/>
        <rFont val="等线"/>
        <charset val="134"/>
        <scheme val="minor"/>
      </rPr>
      <t>，百分制评分，不附加小数，打分标准依照任务完成度、完成及时性、完成态度、附加分综合打出，每人每次评分必须不同。</t>
    </r>
    <r>
      <rPr>
        <sz val="11"/>
        <color theme="1"/>
        <rFont val="等线"/>
        <charset val="134"/>
        <scheme val="minor"/>
      </rPr>
      <t>组员评分1由刘哲给出，组员评分2由童峻涛给出，组员评分3由牛旷野给出，组员评分4由徐任给出。基准分为80分。</t>
    </r>
  </si>
  <si>
    <t>第一周</t>
  </si>
  <si>
    <t>组长打分</t>
  </si>
  <si>
    <t>组员评分1</t>
  </si>
  <si>
    <t>组员评分2</t>
  </si>
  <si>
    <t>组员评分3</t>
  </si>
  <si>
    <t>组员评分4</t>
  </si>
  <si>
    <t>总分</t>
  </si>
  <si>
    <t>朱邦杰</t>
  </si>
  <si>
    <t>刘哲</t>
  </si>
  <si>
    <t>童峻涛</t>
  </si>
  <si>
    <t>牛旷野</t>
  </si>
  <si>
    <t>徐任</t>
  </si>
  <si>
    <t>第二周</t>
  </si>
  <si>
    <t>第三周</t>
  </si>
  <si>
    <t>第四周</t>
  </si>
  <si>
    <t>第五周</t>
  </si>
  <si>
    <t>第六周</t>
  </si>
  <si>
    <t>第七周</t>
  </si>
  <si>
    <t>第八周</t>
  </si>
  <si>
    <t>第九周</t>
  </si>
  <si>
    <t>第十周</t>
  </si>
  <si>
    <t>第十一周</t>
  </si>
  <si>
    <t>第十二周</t>
  </si>
  <si>
    <t>第十三周</t>
  </si>
  <si>
    <t>第十四周</t>
  </si>
  <si>
    <t>第十五周</t>
  </si>
  <si>
    <t>第十六周</t>
  </si>
  <si>
    <t>朱邦杰</t>
    <phoneticPr fontId="2" type="noConversion"/>
  </si>
  <si>
    <t>刘哲</t>
    <phoneticPr fontId="2" type="noConversion"/>
  </si>
  <si>
    <t>童峻涛</t>
    <phoneticPr fontId="2" type="noConversion"/>
  </si>
  <si>
    <t>牛旷野</t>
    <phoneticPr fontId="2" type="noConversion"/>
  </si>
  <si>
    <t>徐任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</si>
</sst>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topLeftCell="A109" workbookViewId="0">
      <selection activeCell="A116" sqref="A116:B120"/>
    </sheetView>
  </sheetViews>
  <sheetFormatPr defaultColWidth="9" defaultRowHeight="13.8" x14ac:dyDescent="0.25"/>
  <cols>
    <col min="1" max="1" width="11.88671875" customWidth="1"/>
    <col min="2" max="2" width="16.33203125" customWidth="1"/>
    <col min="3" max="5" width="16.44140625" customWidth="1"/>
    <col min="6" max="6" width="17.44140625" customWidth="1"/>
    <col min="7" max="7" width="15.77734375" customWidth="1"/>
  </cols>
  <sheetData>
    <row r="1" spans="1:7" ht="20.399999999999999" customHeight="1" x14ac:dyDescent="0.25">
      <c r="A1" s="5" t="s">
        <v>0</v>
      </c>
      <c r="B1" s="5"/>
      <c r="C1" s="5"/>
      <c r="D1" s="5"/>
      <c r="E1" s="5"/>
      <c r="F1" s="5"/>
      <c r="G1" s="5"/>
    </row>
    <row r="2" spans="1:7" ht="52.95" customHeight="1" x14ac:dyDescent="0.25">
      <c r="A2" s="6" t="s">
        <v>1</v>
      </c>
      <c r="B2" s="6"/>
      <c r="C2" s="6"/>
      <c r="D2" s="6"/>
      <c r="E2" s="6"/>
      <c r="F2" s="6"/>
      <c r="G2" s="6"/>
    </row>
    <row r="3" spans="1:7" ht="18" customHeight="1" x14ac:dyDescent="0.25">
      <c r="A3" s="4" t="s">
        <v>2</v>
      </c>
      <c r="B3" s="4"/>
      <c r="C3" s="4"/>
      <c r="D3" s="4"/>
      <c r="E3" s="4"/>
      <c r="F3" s="4"/>
      <c r="G3" s="4"/>
    </row>
    <row r="4" spans="1:7" ht="18" customHeight="1" x14ac:dyDescent="0.25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ht="18" customHeight="1" x14ac:dyDescent="0.25">
      <c r="A5" s="1" t="s">
        <v>9</v>
      </c>
      <c r="B5" s="2">
        <v>80</v>
      </c>
      <c r="C5" s="2">
        <v>95</v>
      </c>
      <c r="D5" s="2">
        <v>94</v>
      </c>
      <c r="E5" s="2">
        <v>91</v>
      </c>
      <c r="F5" s="2">
        <v>91</v>
      </c>
      <c r="G5" s="2">
        <f>B5*0.4+C5*0.15+D5*0.15+E5*0.15+F5*0.15</f>
        <v>87.65</v>
      </c>
    </row>
    <row r="6" spans="1:7" ht="18" customHeight="1" x14ac:dyDescent="0.25">
      <c r="A6" s="1" t="s">
        <v>10</v>
      </c>
      <c r="B6" s="2">
        <v>86</v>
      </c>
      <c r="C6" s="2">
        <v>85</v>
      </c>
      <c r="D6" s="2">
        <v>93</v>
      </c>
      <c r="E6" s="2">
        <v>90</v>
      </c>
      <c r="F6" s="2">
        <v>92</v>
      </c>
      <c r="G6" s="2">
        <f t="shared" ref="G6:G9" si="0">B6*0.4+C6*0.15+D6*0.15+E6*0.15+F6*0.15</f>
        <v>88.399999999999991</v>
      </c>
    </row>
    <row r="7" spans="1:7" ht="18" customHeight="1" x14ac:dyDescent="0.25">
      <c r="A7" s="1" t="s">
        <v>11</v>
      </c>
      <c r="B7" s="2">
        <v>89</v>
      </c>
      <c r="C7" s="2">
        <v>93</v>
      </c>
      <c r="D7" s="2">
        <v>92</v>
      </c>
      <c r="E7" s="2">
        <v>93</v>
      </c>
      <c r="F7" s="2">
        <v>93</v>
      </c>
      <c r="G7" s="2">
        <f t="shared" si="0"/>
        <v>91.25</v>
      </c>
    </row>
    <row r="8" spans="1:7" ht="18" customHeight="1" x14ac:dyDescent="0.25">
      <c r="A8" s="1" t="s">
        <v>12</v>
      </c>
      <c r="B8" s="2">
        <v>85</v>
      </c>
      <c r="C8" s="2">
        <v>90</v>
      </c>
      <c r="D8" s="2">
        <v>91</v>
      </c>
      <c r="E8" s="2">
        <v>92</v>
      </c>
      <c r="F8" s="2">
        <v>94</v>
      </c>
      <c r="G8" s="2">
        <f t="shared" si="0"/>
        <v>89.05</v>
      </c>
    </row>
    <row r="9" spans="1:7" ht="18" customHeight="1" x14ac:dyDescent="0.25">
      <c r="A9" s="1" t="s">
        <v>13</v>
      </c>
      <c r="B9" s="2">
        <v>83</v>
      </c>
      <c r="C9" s="2">
        <v>88</v>
      </c>
      <c r="D9" s="2">
        <v>90</v>
      </c>
      <c r="E9" s="2">
        <v>89</v>
      </c>
      <c r="F9" s="2">
        <v>90</v>
      </c>
      <c r="G9" s="2">
        <f t="shared" si="0"/>
        <v>86.75</v>
      </c>
    </row>
    <row r="10" spans="1:7" ht="18" customHeight="1" x14ac:dyDescent="0.25">
      <c r="A10" s="4" t="s">
        <v>14</v>
      </c>
      <c r="B10" s="4"/>
      <c r="C10" s="4"/>
      <c r="D10" s="4"/>
      <c r="E10" s="4"/>
      <c r="F10" s="4"/>
      <c r="G10" s="4"/>
    </row>
    <row r="11" spans="1:7" ht="18" customHeight="1" x14ac:dyDescent="0.25">
      <c r="A11" s="1"/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</row>
    <row r="12" spans="1:7" ht="18" customHeight="1" x14ac:dyDescent="0.25">
      <c r="A12" s="1" t="s">
        <v>9</v>
      </c>
      <c r="B12" s="2">
        <v>84</v>
      </c>
      <c r="C12" s="2">
        <v>85</v>
      </c>
      <c r="D12" s="2">
        <v>91</v>
      </c>
      <c r="E12" s="2">
        <v>90</v>
      </c>
      <c r="F12" s="2">
        <v>88</v>
      </c>
      <c r="G12" s="2">
        <f>B12*0.4+C12*0.15+D12*0.15+E12*0.15+F12*0.15</f>
        <v>86.7</v>
      </c>
    </row>
    <row r="13" spans="1:7" ht="18" customHeight="1" x14ac:dyDescent="0.25">
      <c r="A13" s="1" t="s">
        <v>10</v>
      </c>
      <c r="B13" s="2">
        <v>86</v>
      </c>
      <c r="C13" s="2">
        <v>85</v>
      </c>
      <c r="D13" s="2">
        <v>93</v>
      </c>
      <c r="E13" s="2">
        <v>89</v>
      </c>
      <c r="F13" s="2">
        <v>90</v>
      </c>
      <c r="G13" s="2">
        <f t="shared" ref="G13:G16" si="1">B13*0.4+C13*0.15+D13*0.15+E13*0.15+F13*0.15</f>
        <v>87.949999999999989</v>
      </c>
    </row>
    <row r="14" spans="1:7" ht="18" customHeight="1" x14ac:dyDescent="0.25">
      <c r="A14" s="1" t="s">
        <v>11</v>
      </c>
      <c r="B14" s="2">
        <v>86</v>
      </c>
      <c r="C14" s="2">
        <v>90</v>
      </c>
      <c r="D14" s="2">
        <v>91</v>
      </c>
      <c r="E14" s="2">
        <v>91</v>
      </c>
      <c r="F14" s="2">
        <v>91</v>
      </c>
      <c r="G14" s="2">
        <f t="shared" si="1"/>
        <v>88.850000000000009</v>
      </c>
    </row>
    <row r="15" spans="1:7" ht="18" customHeight="1" x14ac:dyDescent="0.25">
      <c r="A15" s="1" t="s">
        <v>12</v>
      </c>
      <c r="B15" s="2">
        <v>86</v>
      </c>
      <c r="C15" s="2">
        <v>87</v>
      </c>
      <c r="D15" s="2">
        <v>92</v>
      </c>
      <c r="E15" s="2">
        <v>90</v>
      </c>
      <c r="F15" s="2">
        <v>89</v>
      </c>
      <c r="G15" s="2">
        <f t="shared" si="1"/>
        <v>88.1</v>
      </c>
    </row>
    <row r="16" spans="1:7" ht="18" customHeight="1" x14ac:dyDescent="0.25">
      <c r="A16" s="1" t="s">
        <v>13</v>
      </c>
      <c r="B16" s="2">
        <v>85</v>
      </c>
      <c r="C16" s="2">
        <v>85</v>
      </c>
      <c r="D16" s="2">
        <v>90</v>
      </c>
      <c r="E16" s="2">
        <v>91</v>
      </c>
      <c r="F16" s="2">
        <v>88</v>
      </c>
      <c r="G16" s="2">
        <f t="shared" si="1"/>
        <v>87.100000000000009</v>
      </c>
    </row>
    <row r="17" spans="1:7" ht="18" customHeight="1" x14ac:dyDescent="0.25">
      <c r="A17" s="4" t="s">
        <v>15</v>
      </c>
      <c r="B17" s="4"/>
      <c r="C17" s="4"/>
      <c r="D17" s="4"/>
      <c r="E17" s="4"/>
      <c r="F17" s="4"/>
      <c r="G17" s="4"/>
    </row>
    <row r="18" spans="1:7" ht="18" customHeight="1" x14ac:dyDescent="0.25">
      <c r="A18" s="1"/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</row>
    <row r="19" spans="1:7" ht="18" customHeight="1" x14ac:dyDescent="0.25">
      <c r="A19" s="1" t="s">
        <v>9</v>
      </c>
      <c r="B19" s="2">
        <v>86</v>
      </c>
      <c r="C19" s="2">
        <v>85</v>
      </c>
      <c r="D19" s="2">
        <v>93</v>
      </c>
      <c r="E19" s="2">
        <v>93</v>
      </c>
      <c r="F19" s="2">
        <v>91</v>
      </c>
      <c r="G19" s="2">
        <f>B19*0.4+C19*0.15+D19*0.15+E19*0.15+F19*0.15</f>
        <v>88.7</v>
      </c>
    </row>
    <row r="20" spans="1:7" ht="18" customHeight="1" x14ac:dyDescent="0.25">
      <c r="A20" s="1" t="s">
        <v>10</v>
      </c>
      <c r="B20" s="2">
        <v>87</v>
      </c>
      <c r="C20" s="2">
        <v>89</v>
      </c>
      <c r="D20" s="2">
        <v>94</v>
      </c>
      <c r="E20" s="2">
        <v>92</v>
      </c>
      <c r="F20" s="2">
        <v>88</v>
      </c>
      <c r="G20" s="2">
        <f t="shared" ref="G20:G23" si="2">B20*0.4+C20*0.15+D20*0.15+E20*0.15+F20*0.15</f>
        <v>89.250000000000014</v>
      </c>
    </row>
    <row r="21" spans="1:7" ht="18" customHeight="1" x14ac:dyDescent="0.25">
      <c r="A21" s="1" t="s">
        <v>11</v>
      </c>
      <c r="B21" s="2">
        <v>88</v>
      </c>
      <c r="C21" s="2">
        <v>88</v>
      </c>
      <c r="D21" s="2">
        <v>85</v>
      </c>
      <c r="E21" s="2">
        <v>91</v>
      </c>
      <c r="F21" s="2">
        <v>90</v>
      </c>
      <c r="G21" s="2">
        <f t="shared" si="2"/>
        <v>88.300000000000011</v>
      </c>
    </row>
    <row r="22" spans="1:7" ht="18" customHeight="1" x14ac:dyDescent="0.25">
      <c r="A22" s="1" t="s">
        <v>12</v>
      </c>
      <c r="B22" s="2">
        <v>82</v>
      </c>
      <c r="C22" s="2">
        <v>85</v>
      </c>
      <c r="D22" s="2">
        <v>89</v>
      </c>
      <c r="E22" s="2">
        <v>80</v>
      </c>
      <c r="F22" s="2">
        <v>85</v>
      </c>
      <c r="G22" s="2">
        <f t="shared" si="2"/>
        <v>83.65</v>
      </c>
    </row>
    <row r="23" spans="1:7" ht="18" customHeight="1" x14ac:dyDescent="0.25">
      <c r="A23" s="1" t="s">
        <v>13</v>
      </c>
      <c r="B23" s="2">
        <v>80</v>
      </c>
      <c r="C23" s="2">
        <v>87</v>
      </c>
      <c r="D23" s="2">
        <v>88</v>
      </c>
      <c r="E23" s="2">
        <v>88</v>
      </c>
      <c r="F23" s="2">
        <v>86</v>
      </c>
      <c r="G23" s="2">
        <f t="shared" si="2"/>
        <v>84.350000000000009</v>
      </c>
    </row>
    <row r="24" spans="1:7" ht="18" customHeight="1" x14ac:dyDescent="0.25">
      <c r="A24" s="4" t="s">
        <v>16</v>
      </c>
      <c r="B24" s="4"/>
      <c r="C24" s="4"/>
      <c r="D24" s="4"/>
      <c r="E24" s="4"/>
      <c r="F24" s="4"/>
      <c r="G24" s="4"/>
    </row>
    <row r="25" spans="1:7" ht="18" customHeight="1" x14ac:dyDescent="0.25">
      <c r="A25" s="1"/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</row>
    <row r="26" spans="1:7" ht="18" customHeight="1" x14ac:dyDescent="0.25">
      <c r="A26" s="1" t="s">
        <v>9</v>
      </c>
      <c r="B26" s="2">
        <v>75</v>
      </c>
      <c r="C26" s="2">
        <v>85</v>
      </c>
      <c r="D26" s="2">
        <v>90</v>
      </c>
      <c r="E26" s="2">
        <v>88</v>
      </c>
      <c r="F26" s="2">
        <v>85</v>
      </c>
      <c r="G26" s="2">
        <f>B26*0.4+C26*0.15+D26*0.15+E26*0.15+F26*0.15</f>
        <v>82.2</v>
      </c>
    </row>
    <row r="27" spans="1:7" ht="18" customHeight="1" x14ac:dyDescent="0.25">
      <c r="A27" s="1" t="s">
        <v>10</v>
      </c>
      <c r="B27" s="2">
        <v>86</v>
      </c>
      <c r="C27" s="2">
        <v>86</v>
      </c>
      <c r="D27" s="2">
        <v>92</v>
      </c>
      <c r="E27" s="2">
        <v>89</v>
      </c>
      <c r="F27" s="2">
        <v>88</v>
      </c>
      <c r="G27" s="2">
        <f>B27*0.4+C27*0.15+D27*0.15+E27*0.15+F27*0.15</f>
        <v>87.649999999999991</v>
      </c>
    </row>
    <row r="28" spans="1:7" ht="18" customHeight="1" x14ac:dyDescent="0.25">
      <c r="A28" s="1" t="s">
        <v>11</v>
      </c>
      <c r="B28" s="2">
        <v>88</v>
      </c>
      <c r="C28" s="2">
        <v>92</v>
      </c>
      <c r="D28" s="2">
        <v>88</v>
      </c>
      <c r="E28" s="2">
        <v>90</v>
      </c>
      <c r="F28" s="2">
        <v>89</v>
      </c>
      <c r="G28" s="2">
        <f>B28*0.4+C28*0.15+D28*0.15+E28*0.15+F28*0.15</f>
        <v>89.05</v>
      </c>
    </row>
    <row r="29" spans="1:7" ht="18" customHeight="1" x14ac:dyDescent="0.25">
      <c r="A29" s="1" t="s">
        <v>12</v>
      </c>
      <c r="B29" s="2">
        <v>86</v>
      </c>
      <c r="C29" s="2">
        <v>89</v>
      </c>
      <c r="D29" s="2">
        <v>93</v>
      </c>
      <c r="E29" s="2">
        <v>88</v>
      </c>
      <c r="F29" s="2">
        <v>86</v>
      </c>
      <c r="G29" s="2">
        <f>B29*0.4+C29*0.15+D29*0.15+E29*0.15+F29*0.15</f>
        <v>87.800000000000011</v>
      </c>
    </row>
    <row r="30" spans="1:7" ht="18" customHeight="1" x14ac:dyDescent="0.25">
      <c r="A30" s="1" t="s">
        <v>13</v>
      </c>
      <c r="B30" s="2">
        <v>84</v>
      </c>
      <c r="C30" s="2">
        <v>86</v>
      </c>
      <c r="D30" s="2">
        <v>90</v>
      </c>
      <c r="E30" s="2">
        <v>87</v>
      </c>
      <c r="F30" s="2">
        <v>86</v>
      </c>
      <c r="G30" s="2">
        <f>B30*0.4+C30*0.15+D30*0.15+E30*0.15+F30*0.15</f>
        <v>85.95</v>
      </c>
    </row>
    <row r="31" spans="1:7" ht="18" customHeight="1" x14ac:dyDescent="0.25">
      <c r="A31" s="4" t="s">
        <v>17</v>
      </c>
      <c r="B31" s="4"/>
      <c r="C31" s="4"/>
      <c r="D31" s="4"/>
      <c r="E31" s="4"/>
      <c r="F31" s="4"/>
      <c r="G31" s="4"/>
    </row>
    <row r="32" spans="1:7" ht="18" customHeight="1" x14ac:dyDescent="0.25">
      <c r="A32" s="1"/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</row>
    <row r="33" spans="1:7" ht="18" customHeight="1" x14ac:dyDescent="0.25">
      <c r="A33" s="1" t="s">
        <v>9</v>
      </c>
      <c r="B33" s="2">
        <v>84</v>
      </c>
      <c r="C33" s="2">
        <v>80</v>
      </c>
      <c r="D33" s="2">
        <v>93</v>
      </c>
      <c r="E33" s="2">
        <v>93</v>
      </c>
      <c r="F33" s="2">
        <v>88</v>
      </c>
      <c r="G33" s="2">
        <f>B33*0.4+C33*0.15+D33*0.15+E33*0.15+F33*0.15</f>
        <v>86.7</v>
      </c>
    </row>
    <row r="34" spans="1:7" ht="18" customHeight="1" x14ac:dyDescent="0.25">
      <c r="A34" s="1" t="s">
        <v>10</v>
      </c>
      <c r="B34" s="2">
        <v>86</v>
      </c>
      <c r="C34" s="2">
        <v>75</v>
      </c>
      <c r="D34" s="2">
        <v>95</v>
      </c>
      <c r="E34" s="2">
        <v>91</v>
      </c>
      <c r="F34" s="2">
        <v>89</v>
      </c>
      <c r="G34" s="2">
        <f t="shared" ref="G34:G37" si="3">B34*0.4+C34*0.15+D34*0.15+E34*0.15+F34*0.15</f>
        <v>86.899999999999991</v>
      </c>
    </row>
    <row r="35" spans="1:7" ht="18" customHeight="1" x14ac:dyDescent="0.25">
      <c r="A35" s="1" t="s">
        <v>11</v>
      </c>
      <c r="B35" s="2">
        <v>87</v>
      </c>
      <c r="C35" s="2">
        <v>85</v>
      </c>
      <c r="D35" s="2">
        <v>90</v>
      </c>
      <c r="E35" s="2">
        <v>92</v>
      </c>
      <c r="F35" s="2">
        <v>86</v>
      </c>
      <c r="G35" s="2">
        <f t="shared" si="3"/>
        <v>87.750000000000014</v>
      </c>
    </row>
    <row r="36" spans="1:7" ht="18" customHeight="1" x14ac:dyDescent="0.25">
      <c r="A36" s="1" t="s">
        <v>12</v>
      </c>
      <c r="B36" s="2">
        <v>86</v>
      </c>
      <c r="C36" s="2">
        <v>80</v>
      </c>
      <c r="D36" s="2">
        <v>94</v>
      </c>
      <c r="E36" s="2">
        <v>90</v>
      </c>
      <c r="F36" s="2">
        <v>87</v>
      </c>
      <c r="G36" s="2">
        <f t="shared" si="3"/>
        <v>87.05</v>
      </c>
    </row>
    <row r="37" spans="1:7" ht="18" customHeight="1" x14ac:dyDescent="0.25">
      <c r="A37" s="1" t="s">
        <v>13</v>
      </c>
      <c r="B37" s="2">
        <v>85</v>
      </c>
      <c r="C37" s="2">
        <v>78</v>
      </c>
      <c r="D37" s="2">
        <v>92</v>
      </c>
      <c r="E37" s="2">
        <v>90</v>
      </c>
      <c r="F37" s="2">
        <v>85</v>
      </c>
      <c r="G37" s="2">
        <f t="shared" si="3"/>
        <v>85.75</v>
      </c>
    </row>
    <row r="38" spans="1:7" ht="18" customHeight="1" x14ac:dyDescent="0.25">
      <c r="A38" s="4" t="s">
        <v>18</v>
      </c>
      <c r="B38" s="4"/>
      <c r="C38" s="4"/>
      <c r="D38" s="4"/>
      <c r="E38" s="4"/>
      <c r="F38" s="4"/>
      <c r="G38" s="4"/>
    </row>
    <row r="39" spans="1:7" ht="18" customHeight="1" x14ac:dyDescent="0.25">
      <c r="A39" s="1"/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</row>
    <row r="40" spans="1:7" ht="18" customHeight="1" x14ac:dyDescent="0.25">
      <c r="A40" s="1" t="s">
        <v>9</v>
      </c>
      <c r="B40" s="2">
        <v>80</v>
      </c>
      <c r="C40" s="2">
        <v>85</v>
      </c>
      <c r="D40" s="2">
        <v>93</v>
      </c>
      <c r="E40" s="2">
        <v>94</v>
      </c>
      <c r="F40" s="2">
        <v>96</v>
      </c>
      <c r="G40" s="2">
        <f>B40*0.4+C40*0.15+D40*0.15+E40*0.15+F40*0.15</f>
        <v>87.199999999999989</v>
      </c>
    </row>
    <row r="41" spans="1:7" ht="18" customHeight="1" x14ac:dyDescent="0.25">
      <c r="A41" s="1" t="s">
        <v>10</v>
      </c>
      <c r="B41" s="2">
        <v>90</v>
      </c>
      <c r="C41" s="2">
        <v>90</v>
      </c>
      <c r="D41" s="2">
        <v>95</v>
      </c>
      <c r="E41" s="2">
        <v>95</v>
      </c>
      <c r="F41" s="2">
        <v>99</v>
      </c>
      <c r="G41" s="2">
        <f t="shared" ref="G41:G44" si="4">B41*0.4+C41*0.15+D41*0.15+E41*0.15+F41*0.15</f>
        <v>92.85</v>
      </c>
    </row>
    <row r="42" spans="1:7" ht="18" customHeight="1" x14ac:dyDescent="0.25">
      <c r="A42" s="1" t="s">
        <v>11</v>
      </c>
      <c r="B42" s="2">
        <v>88</v>
      </c>
      <c r="C42" s="2">
        <v>84</v>
      </c>
      <c r="D42" s="2">
        <v>85</v>
      </c>
      <c r="E42" s="2">
        <v>93</v>
      </c>
      <c r="F42" s="2">
        <v>97</v>
      </c>
      <c r="G42" s="2">
        <f t="shared" si="4"/>
        <v>89.05</v>
      </c>
    </row>
    <row r="43" spans="1:7" ht="18" customHeight="1" x14ac:dyDescent="0.25">
      <c r="A43" s="1" t="s">
        <v>12</v>
      </c>
      <c r="B43" s="2">
        <v>84</v>
      </c>
      <c r="C43" s="2">
        <v>80</v>
      </c>
      <c r="D43" s="2">
        <v>91</v>
      </c>
      <c r="E43" s="2">
        <v>92</v>
      </c>
      <c r="F43" s="2">
        <v>94</v>
      </c>
      <c r="G43" s="2">
        <f t="shared" si="4"/>
        <v>87.149999999999991</v>
      </c>
    </row>
    <row r="44" spans="1:7" ht="18" customHeight="1" x14ac:dyDescent="0.25">
      <c r="A44" s="1" t="s">
        <v>13</v>
      </c>
      <c r="B44" s="2">
        <v>80</v>
      </c>
      <c r="C44" s="2">
        <v>86</v>
      </c>
      <c r="D44" s="2">
        <v>90</v>
      </c>
      <c r="E44" s="2">
        <v>91</v>
      </c>
      <c r="F44" s="2">
        <v>95</v>
      </c>
      <c r="G44" s="2">
        <f t="shared" si="4"/>
        <v>86.3</v>
      </c>
    </row>
    <row r="45" spans="1:7" ht="18" customHeight="1" x14ac:dyDescent="0.25">
      <c r="A45" s="4" t="s">
        <v>19</v>
      </c>
      <c r="B45" s="4"/>
      <c r="C45" s="4"/>
      <c r="D45" s="4"/>
      <c r="E45" s="4"/>
      <c r="F45" s="4"/>
      <c r="G45" s="4"/>
    </row>
    <row r="46" spans="1:7" ht="18" customHeight="1" x14ac:dyDescent="0.25">
      <c r="A46" s="1"/>
      <c r="B46" s="1" t="s">
        <v>3</v>
      </c>
      <c r="C46" s="1" t="s">
        <v>4</v>
      </c>
      <c r="D46" s="1" t="s">
        <v>5</v>
      </c>
      <c r="E46" s="1" t="s">
        <v>6</v>
      </c>
      <c r="F46" s="1" t="s">
        <v>7</v>
      </c>
      <c r="G46" s="1" t="s">
        <v>8</v>
      </c>
    </row>
    <row r="47" spans="1:7" ht="18" customHeight="1" x14ac:dyDescent="0.25">
      <c r="A47" s="1" t="s">
        <v>9</v>
      </c>
      <c r="B47" s="2">
        <v>80</v>
      </c>
      <c r="C47" s="2">
        <v>90</v>
      </c>
      <c r="D47" s="2">
        <v>88</v>
      </c>
      <c r="E47" s="2">
        <v>93</v>
      </c>
      <c r="F47" s="2">
        <v>92</v>
      </c>
      <c r="G47" s="2">
        <f>B47*0.4+C47*0.15+D47*0.15+E47*0.15+F47*0.15</f>
        <v>86.45</v>
      </c>
    </row>
    <row r="48" spans="1:7" ht="18" customHeight="1" x14ac:dyDescent="0.25">
      <c r="A48" s="1" t="s">
        <v>10</v>
      </c>
      <c r="B48" s="2">
        <v>88</v>
      </c>
      <c r="C48" s="2">
        <v>80</v>
      </c>
      <c r="D48" s="2">
        <v>93</v>
      </c>
      <c r="E48" s="2">
        <v>95</v>
      </c>
      <c r="F48" s="2">
        <v>96</v>
      </c>
      <c r="G48" s="2">
        <f t="shared" ref="G48:G51" si="5">B48*0.4+C48*0.15+D48*0.15+E48*0.15+F48*0.15</f>
        <v>89.800000000000011</v>
      </c>
    </row>
    <row r="49" spans="1:7" ht="18" customHeight="1" x14ac:dyDescent="0.25">
      <c r="A49" s="1" t="s">
        <v>11</v>
      </c>
      <c r="B49" s="2">
        <v>88</v>
      </c>
      <c r="C49" s="2">
        <v>90</v>
      </c>
      <c r="D49" s="2">
        <v>85</v>
      </c>
      <c r="E49" s="2">
        <v>92</v>
      </c>
      <c r="F49" s="2">
        <v>95</v>
      </c>
      <c r="G49" s="2">
        <f t="shared" si="5"/>
        <v>89.5</v>
      </c>
    </row>
    <row r="50" spans="1:7" ht="18" customHeight="1" x14ac:dyDescent="0.25">
      <c r="A50" s="1" t="s">
        <v>12</v>
      </c>
      <c r="B50" s="2">
        <v>84</v>
      </c>
      <c r="C50" s="2">
        <v>82</v>
      </c>
      <c r="D50" s="2">
        <v>90</v>
      </c>
      <c r="E50" s="2">
        <v>90</v>
      </c>
      <c r="F50" s="2">
        <v>93</v>
      </c>
      <c r="G50" s="2">
        <f t="shared" si="5"/>
        <v>86.850000000000009</v>
      </c>
    </row>
    <row r="51" spans="1:7" ht="18" customHeight="1" x14ac:dyDescent="0.25">
      <c r="A51" s="1" t="s">
        <v>13</v>
      </c>
      <c r="B51" s="2">
        <v>84</v>
      </c>
      <c r="C51" s="2">
        <v>85</v>
      </c>
      <c r="D51" s="2">
        <v>91</v>
      </c>
      <c r="E51" s="2">
        <v>91</v>
      </c>
      <c r="F51" s="2">
        <v>92</v>
      </c>
      <c r="G51" s="2">
        <f t="shared" si="5"/>
        <v>87.45</v>
      </c>
    </row>
    <row r="52" spans="1:7" ht="18" customHeight="1" x14ac:dyDescent="0.25">
      <c r="A52" s="4" t="s">
        <v>20</v>
      </c>
      <c r="B52" s="4"/>
      <c r="C52" s="4"/>
      <c r="D52" s="4"/>
      <c r="E52" s="4"/>
      <c r="F52" s="4"/>
      <c r="G52" s="4"/>
    </row>
    <row r="53" spans="1:7" ht="18" customHeight="1" x14ac:dyDescent="0.25">
      <c r="A53" s="1"/>
      <c r="B53" s="1" t="s">
        <v>3</v>
      </c>
      <c r="C53" s="1" t="s">
        <v>4</v>
      </c>
      <c r="D53" s="1" t="s">
        <v>5</v>
      </c>
      <c r="E53" s="1" t="s">
        <v>6</v>
      </c>
      <c r="F53" s="1" t="s">
        <v>7</v>
      </c>
      <c r="G53" s="1" t="s">
        <v>8</v>
      </c>
    </row>
    <row r="54" spans="1:7" ht="18" customHeight="1" x14ac:dyDescent="0.25">
      <c r="A54" s="1" t="s">
        <v>9</v>
      </c>
      <c r="B54" s="2">
        <v>80</v>
      </c>
      <c r="C54" s="2">
        <v>90</v>
      </c>
      <c r="D54" s="2">
        <v>88</v>
      </c>
      <c r="E54" s="2">
        <v>88</v>
      </c>
      <c r="F54" s="2">
        <v>90</v>
      </c>
      <c r="G54" s="2">
        <f>B54*0.4+C54*0.15+D54*0.15+E54*0.15+F54*0.15</f>
        <v>85.4</v>
      </c>
    </row>
    <row r="55" spans="1:7" ht="18" customHeight="1" x14ac:dyDescent="0.25">
      <c r="A55" s="1" t="s">
        <v>10</v>
      </c>
      <c r="B55" s="2">
        <v>88</v>
      </c>
      <c r="C55" s="2">
        <v>82</v>
      </c>
      <c r="D55" s="2">
        <v>95</v>
      </c>
      <c r="E55" s="2">
        <v>92</v>
      </c>
      <c r="F55" s="2">
        <v>95</v>
      </c>
      <c r="G55" s="2">
        <f t="shared" ref="G55:G58" si="6">B55*0.4+C55*0.15+D55*0.15+E55*0.15+F55*0.15</f>
        <v>89.8</v>
      </c>
    </row>
    <row r="56" spans="1:7" ht="18" customHeight="1" x14ac:dyDescent="0.25">
      <c r="A56" s="1" t="s">
        <v>11</v>
      </c>
      <c r="B56" s="2">
        <v>86</v>
      </c>
      <c r="C56" s="2">
        <v>88</v>
      </c>
      <c r="D56" s="2">
        <v>90</v>
      </c>
      <c r="E56" s="2">
        <v>89</v>
      </c>
      <c r="F56" s="2">
        <v>91</v>
      </c>
      <c r="G56" s="2">
        <f t="shared" si="6"/>
        <v>88.1</v>
      </c>
    </row>
    <row r="57" spans="1:7" ht="18" customHeight="1" x14ac:dyDescent="0.25">
      <c r="A57" s="1" t="s">
        <v>12</v>
      </c>
      <c r="B57" s="2">
        <v>86</v>
      </c>
      <c r="C57" s="2">
        <v>84</v>
      </c>
      <c r="D57" s="2">
        <v>91</v>
      </c>
      <c r="E57" s="2">
        <v>87</v>
      </c>
      <c r="F57" s="2">
        <v>89</v>
      </c>
      <c r="G57" s="2">
        <f t="shared" si="6"/>
        <v>87.05</v>
      </c>
    </row>
    <row r="58" spans="1:7" ht="18" customHeight="1" x14ac:dyDescent="0.25">
      <c r="A58" s="1" t="s">
        <v>13</v>
      </c>
      <c r="B58" s="2">
        <v>86</v>
      </c>
      <c r="C58" s="2">
        <v>86</v>
      </c>
      <c r="D58" s="2">
        <v>91</v>
      </c>
      <c r="E58" s="2">
        <v>86</v>
      </c>
      <c r="F58" s="2">
        <v>88</v>
      </c>
      <c r="G58" s="2">
        <f t="shared" si="6"/>
        <v>87.05</v>
      </c>
    </row>
    <row r="59" spans="1:7" ht="18" customHeight="1" x14ac:dyDescent="0.25">
      <c r="A59" s="4" t="s">
        <v>21</v>
      </c>
      <c r="B59" s="4"/>
      <c r="C59" s="4"/>
      <c r="D59" s="4"/>
      <c r="E59" s="4"/>
      <c r="F59" s="4"/>
      <c r="G59" s="4"/>
    </row>
    <row r="60" spans="1:7" ht="18" customHeight="1" x14ac:dyDescent="0.25">
      <c r="A60" s="1"/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8</v>
      </c>
    </row>
    <row r="61" spans="1:7" ht="18" customHeight="1" x14ac:dyDescent="0.25">
      <c r="A61" s="1" t="s">
        <v>9</v>
      </c>
      <c r="B61" s="2">
        <v>80</v>
      </c>
      <c r="C61" s="2">
        <v>87</v>
      </c>
      <c r="D61" s="2">
        <v>88</v>
      </c>
      <c r="E61" s="2">
        <v>88</v>
      </c>
      <c r="F61" s="2">
        <v>90</v>
      </c>
      <c r="G61" s="2">
        <f>B61*0.4+C61*0.15+D61*0.15+E61*0.15+F61*0.15</f>
        <v>84.95</v>
      </c>
    </row>
    <row r="62" spans="1:7" ht="18" customHeight="1" x14ac:dyDescent="0.25">
      <c r="A62" s="1" t="s">
        <v>10</v>
      </c>
      <c r="B62" s="2">
        <v>88</v>
      </c>
      <c r="C62" s="2">
        <v>80</v>
      </c>
      <c r="D62" s="2">
        <v>92</v>
      </c>
      <c r="E62" s="2">
        <v>92</v>
      </c>
      <c r="F62" s="2">
        <v>94</v>
      </c>
      <c r="G62" s="2">
        <f t="shared" ref="G62:G65" si="7">B62*0.4+C62*0.15+D62*0.15+E62*0.15+F62*0.15</f>
        <v>88.899999999999991</v>
      </c>
    </row>
    <row r="63" spans="1:7" ht="18" customHeight="1" x14ac:dyDescent="0.25">
      <c r="A63" s="1" t="s">
        <v>11</v>
      </c>
      <c r="B63" s="2">
        <v>86</v>
      </c>
      <c r="C63" s="2">
        <v>88</v>
      </c>
      <c r="D63" s="2">
        <v>89</v>
      </c>
      <c r="E63" s="2">
        <v>87</v>
      </c>
      <c r="F63" s="2">
        <v>93</v>
      </c>
      <c r="G63" s="2">
        <f t="shared" si="7"/>
        <v>87.95</v>
      </c>
    </row>
    <row r="64" spans="1:7" ht="18" customHeight="1" x14ac:dyDescent="0.25">
      <c r="A64" s="1" t="s">
        <v>12</v>
      </c>
      <c r="B64" s="2">
        <v>86</v>
      </c>
      <c r="C64" s="2">
        <v>90</v>
      </c>
      <c r="D64" s="2">
        <v>90</v>
      </c>
      <c r="E64" s="2">
        <v>86</v>
      </c>
      <c r="F64" s="2">
        <v>92</v>
      </c>
      <c r="G64" s="2">
        <f t="shared" si="7"/>
        <v>88.1</v>
      </c>
    </row>
    <row r="65" spans="1:7" ht="18" customHeight="1" x14ac:dyDescent="0.25">
      <c r="A65" s="1" t="s">
        <v>13</v>
      </c>
      <c r="B65" s="2">
        <v>86</v>
      </c>
      <c r="C65" s="2">
        <v>89</v>
      </c>
      <c r="D65" s="2">
        <v>91</v>
      </c>
      <c r="E65" s="2">
        <v>85</v>
      </c>
      <c r="F65" s="2">
        <v>90</v>
      </c>
      <c r="G65" s="2">
        <f t="shared" si="7"/>
        <v>87.65</v>
      </c>
    </row>
    <row r="66" spans="1:7" ht="18" customHeight="1" x14ac:dyDescent="0.25">
      <c r="A66" s="4" t="s">
        <v>22</v>
      </c>
      <c r="B66" s="4"/>
      <c r="C66" s="4"/>
      <c r="D66" s="4"/>
      <c r="E66" s="4"/>
      <c r="F66" s="4"/>
      <c r="G66" s="4"/>
    </row>
    <row r="67" spans="1:7" ht="18" customHeight="1" x14ac:dyDescent="0.25">
      <c r="A67" s="1"/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</row>
    <row r="68" spans="1:7" ht="18" customHeight="1" x14ac:dyDescent="0.25">
      <c r="A68" s="1" t="s">
        <v>9</v>
      </c>
      <c r="B68" s="2">
        <v>80</v>
      </c>
      <c r="C68" s="2">
        <v>70</v>
      </c>
      <c r="D68" s="2">
        <v>85</v>
      </c>
      <c r="E68" s="2">
        <v>85</v>
      </c>
      <c r="F68" s="2">
        <v>95</v>
      </c>
      <c r="G68" s="2">
        <f>B68*0.4+C68*0.15+D68*0.15+E68*0.15+F68*0.15</f>
        <v>82.25</v>
      </c>
    </row>
    <row r="69" spans="1:7" ht="18" customHeight="1" x14ac:dyDescent="0.25">
      <c r="A69" s="1" t="s">
        <v>10</v>
      </c>
      <c r="B69" s="2">
        <v>88</v>
      </c>
      <c r="C69" s="2">
        <v>70</v>
      </c>
      <c r="D69" s="2">
        <v>89</v>
      </c>
      <c r="E69" s="2">
        <v>88</v>
      </c>
      <c r="F69" s="2">
        <v>92</v>
      </c>
      <c r="G69" s="2">
        <f t="shared" ref="G69:G72" si="8">B69*0.4+C69*0.15+D69*0.15+E69*0.15+F69*0.15</f>
        <v>86.05</v>
      </c>
    </row>
    <row r="70" spans="1:7" ht="18" customHeight="1" x14ac:dyDescent="0.25">
      <c r="A70" s="1" t="s">
        <v>11</v>
      </c>
      <c r="B70" s="2">
        <v>90</v>
      </c>
      <c r="C70" s="2">
        <v>75</v>
      </c>
      <c r="D70" s="2">
        <v>89</v>
      </c>
      <c r="E70" s="2">
        <v>85</v>
      </c>
      <c r="F70" s="2">
        <v>94</v>
      </c>
      <c r="G70" s="2">
        <f t="shared" si="8"/>
        <v>87.449999999999989</v>
      </c>
    </row>
    <row r="71" spans="1:7" ht="18" customHeight="1" x14ac:dyDescent="0.25">
      <c r="A71" s="1" t="s">
        <v>12</v>
      </c>
      <c r="B71" s="2">
        <v>86</v>
      </c>
      <c r="C71" s="2">
        <v>80</v>
      </c>
      <c r="D71" s="2">
        <v>93</v>
      </c>
      <c r="E71" s="2">
        <v>84</v>
      </c>
      <c r="F71" s="2">
        <v>93</v>
      </c>
      <c r="G71" s="2">
        <f t="shared" si="8"/>
        <v>86.899999999999991</v>
      </c>
    </row>
    <row r="72" spans="1:7" ht="18" customHeight="1" x14ac:dyDescent="0.25">
      <c r="A72" s="1" t="s">
        <v>13</v>
      </c>
      <c r="B72" s="2">
        <v>88</v>
      </c>
      <c r="C72" s="2">
        <v>70</v>
      </c>
      <c r="D72" s="2">
        <v>93</v>
      </c>
      <c r="E72" s="2">
        <v>83</v>
      </c>
      <c r="F72" s="2">
        <v>91</v>
      </c>
      <c r="G72" s="2">
        <f t="shared" si="8"/>
        <v>85.750000000000014</v>
      </c>
    </row>
    <row r="73" spans="1:7" ht="18" customHeight="1" x14ac:dyDescent="0.25">
      <c r="A73" s="4" t="s">
        <v>23</v>
      </c>
      <c r="B73" s="4"/>
      <c r="C73" s="4"/>
      <c r="D73" s="4"/>
      <c r="E73" s="4"/>
      <c r="F73" s="4"/>
      <c r="G73" s="4"/>
    </row>
    <row r="74" spans="1:7" ht="18" customHeight="1" x14ac:dyDescent="0.25">
      <c r="A74" s="1"/>
      <c r="B74" s="1" t="s">
        <v>3</v>
      </c>
      <c r="C74" s="1" t="s">
        <v>4</v>
      </c>
      <c r="D74" s="1" t="s">
        <v>5</v>
      </c>
      <c r="E74" s="1" t="s">
        <v>6</v>
      </c>
      <c r="F74" s="1" t="s">
        <v>7</v>
      </c>
      <c r="G74" s="1" t="s">
        <v>8</v>
      </c>
    </row>
    <row r="75" spans="1:7" ht="18" customHeight="1" x14ac:dyDescent="0.25">
      <c r="A75" s="1" t="s">
        <v>9</v>
      </c>
      <c r="B75" s="2">
        <v>80</v>
      </c>
      <c r="C75" s="2">
        <v>85</v>
      </c>
      <c r="D75" s="2">
        <v>85</v>
      </c>
      <c r="E75" s="2">
        <v>91</v>
      </c>
      <c r="F75" s="2">
        <v>92</v>
      </c>
      <c r="G75" s="2">
        <f>B75*0.4+C75*0.15+D75*0.15+E75*0.15+F75*0.15</f>
        <v>84.95</v>
      </c>
    </row>
    <row r="76" spans="1:7" ht="18" customHeight="1" x14ac:dyDescent="0.25">
      <c r="A76" s="1" t="s">
        <v>10</v>
      </c>
      <c r="B76" s="2">
        <v>84</v>
      </c>
      <c r="C76" s="2">
        <v>80</v>
      </c>
      <c r="D76" s="2">
        <v>84</v>
      </c>
      <c r="E76" s="2">
        <v>92</v>
      </c>
      <c r="F76" s="2">
        <v>91</v>
      </c>
      <c r="G76" s="2">
        <f t="shared" ref="G76:G79" si="9">B76*0.4+C76*0.15+D76*0.15+E76*0.15+F76*0.15</f>
        <v>85.65</v>
      </c>
    </row>
    <row r="77" spans="1:7" ht="18" customHeight="1" x14ac:dyDescent="0.25">
      <c r="A77" s="1" t="s">
        <v>11</v>
      </c>
      <c r="B77" s="2">
        <v>88</v>
      </c>
      <c r="C77" s="2">
        <v>84</v>
      </c>
      <c r="D77" s="2">
        <v>80</v>
      </c>
      <c r="E77" s="2">
        <v>93</v>
      </c>
      <c r="F77" s="2">
        <v>90</v>
      </c>
      <c r="G77" s="2">
        <f t="shared" si="9"/>
        <v>87.25</v>
      </c>
    </row>
    <row r="78" spans="1:7" ht="18" customHeight="1" x14ac:dyDescent="0.25">
      <c r="A78" s="1" t="s">
        <v>12</v>
      </c>
      <c r="B78" s="2">
        <v>86</v>
      </c>
      <c r="C78" s="2">
        <v>84</v>
      </c>
      <c r="D78" s="2">
        <v>84</v>
      </c>
      <c r="E78" s="2">
        <v>90</v>
      </c>
      <c r="F78" s="2">
        <v>88</v>
      </c>
      <c r="G78" s="2">
        <f t="shared" si="9"/>
        <v>86.3</v>
      </c>
    </row>
    <row r="79" spans="1:7" ht="18" customHeight="1" x14ac:dyDescent="0.25">
      <c r="A79" s="1" t="s">
        <v>13</v>
      </c>
      <c r="B79" s="2">
        <v>88</v>
      </c>
      <c r="C79" s="2">
        <v>90</v>
      </c>
      <c r="D79" s="2">
        <v>90</v>
      </c>
      <c r="E79" s="2">
        <v>90</v>
      </c>
      <c r="F79" s="2">
        <v>89</v>
      </c>
      <c r="G79" s="2">
        <f t="shared" si="9"/>
        <v>89.05</v>
      </c>
    </row>
    <row r="80" spans="1:7" ht="18" customHeight="1" x14ac:dyDescent="0.25">
      <c r="A80" s="4" t="s">
        <v>24</v>
      </c>
      <c r="B80" s="4"/>
      <c r="C80" s="4"/>
      <c r="D80" s="4"/>
      <c r="E80" s="4"/>
      <c r="F80" s="4"/>
      <c r="G80" s="4"/>
    </row>
    <row r="81" spans="1:7" ht="18" customHeight="1" x14ac:dyDescent="0.25">
      <c r="A81" s="1"/>
      <c r="B81" s="1" t="s">
        <v>3</v>
      </c>
      <c r="C81" s="1" t="s">
        <v>4</v>
      </c>
      <c r="D81" s="1" t="s">
        <v>5</v>
      </c>
      <c r="E81" s="1" t="s">
        <v>6</v>
      </c>
      <c r="F81" s="1" t="s">
        <v>7</v>
      </c>
      <c r="G81" s="1" t="s">
        <v>8</v>
      </c>
    </row>
    <row r="82" spans="1:7" ht="18" customHeight="1" x14ac:dyDescent="0.25">
      <c r="A82" s="1" t="s">
        <v>9</v>
      </c>
      <c r="B82" s="2">
        <v>80</v>
      </c>
      <c r="C82" s="2">
        <v>85</v>
      </c>
      <c r="D82" s="2">
        <v>85</v>
      </c>
      <c r="E82" s="2">
        <v>91</v>
      </c>
      <c r="F82" s="2">
        <v>95</v>
      </c>
      <c r="G82" s="2">
        <f>B82*0.4+C82*0.15+D82*0.15+E82*0.15+F82*0.15</f>
        <v>85.4</v>
      </c>
    </row>
    <row r="83" spans="1:7" ht="18" customHeight="1" x14ac:dyDescent="0.25">
      <c r="A83" s="1" t="s">
        <v>10</v>
      </c>
      <c r="B83" s="2">
        <v>82</v>
      </c>
      <c r="C83" s="2">
        <v>75</v>
      </c>
      <c r="D83" s="2">
        <v>82</v>
      </c>
      <c r="E83" s="2">
        <v>92</v>
      </c>
      <c r="F83" s="2">
        <v>93</v>
      </c>
      <c r="G83" s="2">
        <f t="shared" ref="G83:G86" si="10">B83*0.4+C83*0.15+D83*0.15+E83*0.15+F83*0.15</f>
        <v>84.100000000000009</v>
      </c>
    </row>
    <row r="84" spans="1:7" ht="18" customHeight="1" x14ac:dyDescent="0.25">
      <c r="A84" s="1" t="s">
        <v>11</v>
      </c>
      <c r="B84" s="2">
        <v>88</v>
      </c>
      <c r="C84" s="2">
        <v>82</v>
      </c>
      <c r="D84" s="2">
        <v>75</v>
      </c>
      <c r="E84" s="2">
        <v>93</v>
      </c>
      <c r="F84" s="2">
        <v>95</v>
      </c>
      <c r="G84" s="2">
        <f t="shared" si="10"/>
        <v>86.95</v>
      </c>
    </row>
    <row r="85" spans="1:7" ht="18" customHeight="1" x14ac:dyDescent="0.25">
      <c r="A85" s="1" t="s">
        <v>12</v>
      </c>
      <c r="B85" s="2">
        <v>86</v>
      </c>
      <c r="C85" s="2">
        <v>83</v>
      </c>
      <c r="D85" s="2">
        <v>83</v>
      </c>
      <c r="E85" s="2">
        <v>89</v>
      </c>
      <c r="F85" s="2">
        <v>92</v>
      </c>
      <c r="G85" s="2">
        <f t="shared" si="10"/>
        <v>86.449999999999989</v>
      </c>
    </row>
    <row r="86" spans="1:7" ht="18" customHeight="1" x14ac:dyDescent="0.25">
      <c r="A86" s="1" t="s">
        <v>13</v>
      </c>
      <c r="B86" s="2">
        <v>88</v>
      </c>
      <c r="C86" s="2">
        <v>84</v>
      </c>
      <c r="D86" s="2">
        <v>84</v>
      </c>
      <c r="E86" s="2">
        <v>89</v>
      </c>
      <c r="F86" s="2">
        <v>91</v>
      </c>
      <c r="G86" s="2">
        <f t="shared" si="10"/>
        <v>87.4</v>
      </c>
    </row>
    <row r="87" spans="1:7" ht="18" customHeight="1" x14ac:dyDescent="0.25">
      <c r="A87" s="4" t="s">
        <v>25</v>
      </c>
      <c r="B87" s="4"/>
      <c r="C87" s="4"/>
      <c r="D87" s="4"/>
      <c r="E87" s="4"/>
      <c r="F87" s="4"/>
      <c r="G87" s="4"/>
    </row>
    <row r="88" spans="1:7" ht="18" customHeight="1" x14ac:dyDescent="0.25">
      <c r="A88" s="1"/>
      <c r="B88" s="1" t="s">
        <v>3</v>
      </c>
      <c r="C88" s="1" t="s">
        <v>4</v>
      </c>
      <c r="D88" s="1" t="s">
        <v>5</v>
      </c>
      <c r="E88" s="1" t="s">
        <v>6</v>
      </c>
      <c r="F88" s="1" t="s">
        <v>7</v>
      </c>
      <c r="G88" s="1" t="s">
        <v>8</v>
      </c>
    </row>
    <row r="89" spans="1:7" ht="18" customHeight="1" x14ac:dyDescent="0.25">
      <c r="A89" s="1" t="s">
        <v>9</v>
      </c>
      <c r="B89" s="2">
        <v>80</v>
      </c>
      <c r="C89" s="2">
        <v>85</v>
      </c>
      <c r="D89" s="2">
        <v>85</v>
      </c>
      <c r="E89" s="2">
        <v>89</v>
      </c>
      <c r="F89" s="2">
        <v>90</v>
      </c>
      <c r="G89" s="2">
        <f>B89*0.4+C89*0.15+D89*0.15+E89*0.15+F89*0.15</f>
        <v>84.35</v>
      </c>
    </row>
    <row r="90" spans="1:7" ht="18" customHeight="1" x14ac:dyDescent="0.25">
      <c r="A90" s="1" t="s">
        <v>10</v>
      </c>
      <c r="B90" s="2">
        <v>84</v>
      </c>
      <c r="C90" s="2">
        <v>75</v>
      </c>
      <c r="D90" s="2">
        <v>86</v>
      </c>
      <c r="E90" s="2">
        <v>88</v>
      </c>
      <c r="F90" s="2">
        <v>88</v>
      </c>
      <c r="G90" s="2">
        <f t="shared" ref="G90:G93" si="11">B90*0.4+C90*0.15+D90*0.15+E90*0.15+F90*0.15</f>
        <v>84.15</v>
      </c>
    </row>
    <row r="91" spans="1:7" ht="18" customHeight="1" x14ac:dyDescent="0.25">
      <c r="A91" s="1" t="s">
        <v>11</v>
      </c>
      <c r="B91" s="2">
        <v>84</v>
      </c>
      <c r="C91" s="2">
        <v>82</v>
      </c>
      <c r="D91" s="2">
        <v>87</v>
      </c>
      <c r="E91" s="2">
        <v>86</v>
      </c>
      <c r="F91" s="2">
        <v>88</v>
      </c>
      <c r="G91" s="2">
        <f t="shared" si="11"/>
        <v>85.05</v>
      </c>
    </row>
    <row r="92" spans="1:7" ht="18" customHeight="1" x14ac:dyDescent="0.25">
      <c r="A92" s="1" t="s">
        <v>12</v>
      </c>
      <c r="B92" s="2">
        <v>86</v>
      </c>
      <c r="C92" s="2">
        <v>81</v>
      </c>
      <c r="D92" s="2">
        <v>90</v>
      </c>
      <c r="E92" s="2">
        <v>84</v>
      </c>
      <c r="F92" s="2">
        <v>87</v>
      </c>
      <c r="G92" s="2">
        <f t="shared" si="11"/>
        <v>85.699999999999989</v>
      </c>
    </row>
    <row r="93" spans="1:7" ht="18" customHeight="1" x14ac:dyDescent="0.25">
      <c r="A93" s="1" t="s">
        <v>13</v>
      </c>
      <c r="B93" s="2">
        <v>86</v>
      </c>
      <c r="C93" s="2">
        <v>80</v>
      </c>
      <c r="D93" s="2">
        <v>86</v>
      </c>
      <c r="E93" s="2">
        <v>85</v>
      </c>
      <c r="F93" s="2">
        <v>89</v>
      </c>
      <c r="G93" s="2">
        <f t="shared" si="11"/>
        <v>85.399999999999991</v>
      </c>
    </row>
    <row r="94" spans="1:7" ht="18" customHeight="1" x14ac:dyDescent="0.25">
      <c r="A94" s="4" t="s">
        <v>26</v>
      </c>
      <c r="B94" s="4"/>
      <c r="C94" s="4"/>
      <c r="D94" s="4"/>
      <c r="E94" s="4"/>
      <c r="F94" s="4"/>
      <c r="G94" s="4"/>
    </row>
    <row r="95" spans="1:7" ht="18" customHeight="1" x14ac:dyDescent="0.25">
      <c r="A95" s="1"/>
      <c r="B95" s="1" t="s">
        <v>3</v>
      </c>
      <c r="C95" s="1" t="s">
        <v>4</v>
      </c>
      <c r="D95" s="1" t="s">
        <v>5</v>
      </c>
      <c r="E95" s="1" t="s">
        <v>6</v>
      </c>
      <c r="F95" s="1" t="s">
        <v>7</v>
      </c>
      <c r="G95" s="1" t="s">
        <v>8</v>
      </c>
    </row>
    <row r="96" spans="1:7" ht="18" customHeight="1" x14ac:dyDescent="0.25">
      <c r="A96" s="1" t="s">
        <v>9</v>
      </c>
      <c r="B96" s="2">
        <v>80</v>
      </c>
      <c r="C96" s="2">
        <v>81</v>
      </c>
      <c r="D96" s="2">
        <v>81</v>
      </c>
      <c r="E96" s="2">
        <v>90</v>
      </c>
      <c r="F96" s="2">
        <v>95</v>
      </c>
      <c r="G96" s="2">
        <f>B96*0.4+C96*0.15+D96*0.15+E96*0.15+F96*0.15</f>
        <v>84.05</v>
      </c>
    </row>
    <row r="97" spans="1:7" ht="18" customHeight="1" x14ac:dyDescent="0.25">
      <c r="A97" s="1" t="s">
        <v>10</v>
      </c>
      <c r="B97" s="2">
        <v>86</v>
      </c>
      <c r="C97" s="2">
        <v>80</v>
      </c>
      <c r="D97" s="2">
        <v>83</v>
      </c>
      <c r="E97" s="2">
        <v>91</v>
      </c>
      <c r="F97" s="2">
        <v>96</v>
      </c>
      <c r="G97" s="2">
        <f t="shared" ref="G97:G100" si="12">B97*0.4+C97*0.15+D97*0.15+E97*0.15+F97*0.15</f>
        <v>86.9</v>
      </c>
    </row>
    <row r="98" spans="1:7" ht="18" customHeight="1" x14ac:dyDescent="0.25">
      <c r="A98" s="1" t="s">
        <v>11</v>
      </c>
      <c r="B98" s="2">
        <v>84</v>
      </c>
      <c r="C98" s="2">
        <v>82</v>
      </c>
      <c r="D98" s="2">
        <v>80</v>
      </c>
      <c r="E98" s="2">
        <v>89</v>
      </c>
      <c r="F98" s="2">
        <v>97</v>
      </c>
      <c r="G98" s="2">
        <f t="shared" si="12"/>
        <v>85.8</v>
      </c>
    </row>
    <row r="99" spans="1:7" ht="18" customHeight="1" x14ac:dyDescent="0.25">
      <c r="A99" s="1" t="s">
        <v>12</v>
      </c>
      <c r="B99" s="2">
        <v>84</v>
      </c>
      <c r="C99" s="2">
        <v>83</v>
      </c>
      <c r="D99" s="2">
        <v>83</v>
      </c>
      <c r="E99" s="2">
        <v>88</v>
      </c>
      <c r="F99" s="2">
        <v>93</v>
      </c>
      <c r="G99" s="2">
        <f t="shared" si="12"/>
        <v>85.65</v>
      </c>
    </row>
    <row r="100" spans="1:7" ht="18" customHeight="1" x14ac:dyDescent="0.25">
      <c r="A100" s="1" t="s">
        <v>13</v>
      </c>
      <c r="B100" s="2">
        <v>85</v>
      </c>
      <c r="C100" s="2">
        <v>84</v>
      </c>
      <c r="D100" s="2">
        <v>82</v>
      </c>
      <c r="E100" s="2">
        <v>87</v>
      </c>
      <c r="F100" s="2">
        <v>94</v>
      </c>
      <c r="G100" s="2">
        <f t="shared" si="12"/>
        <v>86.05</v>
      </c>
    </row>
    <row r="101" spans="1:7" ht="18" customHeight="1" x14ac:dyDescent="0.25">
      <c r="A101" s="4" t="s">
        <v>27</v>
      </c>
      <c r="B101" s="4"/>
      <c r="C101" s="4"/>
      <c r="D101" s="4"/>
      <c r="E101" s="4"/>
      <c r="F101" s="4"/>
      <c r="G101" s="4"/>
    </row>
    <row r="102" spans="1:7" ht="18" customHeight="1" x14ac:dyDescent="0.25">
      <c r="A102" s="1"/>
      <c r="B102" s="1" t="s">
        <v>3</v>
      </c>
      <c r="C102" s="1" t="s">
        <v>4</v>
      </c>
      <c r="D102" s="1" t="s">
        <v>5</v>
      </c>
      <c r="E102" s="1" t="s">
        <v>6</v>
      </c>
      <c r="F102" s="1" t="s">
        <v>7</v>
      </c>
      <c r="G102" s="1" t="s">
        <v>8</v>
      </c>
    </row>
    <row r="103" spans="1:7" ht="18" customHeight="1" x14ac:dyDescent="0.25">
      <c r="A103" s="1" t="s">
        <v>9</v>
      </c>
      <c r="B103" s="2">
        <v>80</v>
      </c>
      <c r="C103" s="2">
        <v>81</v>
      </c>
      <c r="D103" s="2">
        <v>80</v>
      </c>
      <c r="E103" s="2">
        <v>90</v>
      </c>
      <c r="F103" s="2">
        <v>86</v>
      </c>
      <c r="G103" s="2">
        <f>B103*0.4+C103*0.15+D103*0.15+E103*0.15+F103*0.15</f>
        <v>82.550000000000011</v>
      </c>
    </row>
    <row r="104" spans="1:7" ht="18" customHeight="1" x14ac:dyDescent="0.25">
      <c r="A104" s="1" t="s">
        <v>10</v>
      </c>
      <c r="B104" s="2">
        <v>84</v>
      </c>
      <c r="C104" s="2">
        <v>80</v>
      </c>
      <c r="D104" s="2">
        <v>87</v>
      </c>
      <c r="E104" s="2">
        <v>91</v>
      </c>
      <c r="F104" s="2">
        <v>85</v>
      </c>
      <c r="G104" s="2">
        <f t="shared" ref="G104:G107" si="13">B104*0.4+C104*0.15+D104*0.15+E104*0.15+F104*0.15</f>
        <v>85.05</v>
      </c>
    </row>
    <row r="105" spans="1:7" ht="18" customHeight="1" x14ac:dyDescent="0.25">
      <c r="A105" s="1" t="s">
        <v>11</v>
      </c>
      <c r="B105" s="2">
        <v>86</v>
      </c>
      <c r="C105" s="2">
        <v>82</v>
      </c>
      <c r="D105" s="2">
        <v>82</v>
      </c>
      <c r="E105" s="2">
        <v>89</v>
      </c>
      <c r="F105" s="2">
        <v>84</v>
      </c>
      <c r="G105" s="2">
        <f t="shared" si="13"/>
        <v>84.949999999999989</v>
      </c>
    </row>
    <row r="106" spans="1:7" ht="18" customHeight="1" x14ac:dyDescent="0.25">
      <c r="A106" s="1" t="s">
        <v>12</v>
      </c>
      <c r="B106" s="2">
        <v>88</v>
      </c>
      <c r="C106" s="2">
        <v>83</v>
      </c>
      <c r="D106" s="2">
        <v>88</v>
      </c>
      <c r="E106" s="2">
        <v>88</v>
      </c>
      <c r="F106" s="2">
        <v>85</v>
      </c>
      <c r="G106" s="2">
        <f t="shared" si="13"/>
        <v>86.800000000000011</v>
      </c>
    </row>
    <row r="107" spans="1:7" ht="18" customHeight="1" x14ac:dyDescent="0.25">
      <c r="A107" s="1" t="s">
        <v>13</v>
      </c>
      <c r="B107" s="2">
        <v>87</v>
      </c>
      <c r="C107" s="2">
        <v>84</v>
      </c>
      <c r="D107" s="2">
        <v>85</v>
      </c>
      <c r="E107" s="2">
        <v>87</v>
      </c>
      <c r="F107" s="2">
        <v>80</v>
      </c>
      <c r="G107" s="2">
        <f t="shared" si="13"/>
        <v>85.2</v>
      </c>
    </row>
    <row r="108" spans="1:7" ht="18" customHeight="1" x14ac:dyDescent="0.25">
      <c r="A108" s="4" t="s">
        <v>28</v>
      </c>
      <c r="B108" s="4"/>
      <c r="C108" s="4"/>
      <c r="D108" s="4"/>
      <c r="E108" s="4"/>
      <c r="F108" s="4"/>
      <c r="G108" s="4"/>
    </row>
    <row r="109" spans="1:7" ht="18" customHeight="1" x14ac:dyDescent="0.25">
      <c r="A109" s="1"/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</row>
    <row r="110" spans="1:7" ht="18" customHeight="1" x14ac:dyDescent="0.25">
      <c r="A110" s="1" t="s">
        <v>9</v>
      </c>
      <c r="B110" s="2">
        <v>80</v>
      </c>
      <c r="C110" s="2">
        <v>90</v>
      </c>
      <c r="D110" s="2">
        <v>80</v>
      </c>
      <c r="E110" s="2">
        <v>93</v>
      </c>
      <c r="F110" s="2">
        <v>95</v>
      </c>
      <c r="G110" s="2">
        <f>B110*0.4+C110*0.15+D110*0.15+E110*0.15+F110*0.15</f>
        <v>85.7</v>
      </c>
    </row>
    <row r="111" spans="1:7" ht="18" customHeight="1" x14ac:dyDescent="0.25">
      <c r="A111" s="1" t="s">
        <v>10</v>
      </c>
      <c r="B111" s="2">
        <v>88</v>
      </c>
      <c r="C111" s="3">
        <v>80</v>
      </c>
      <c r="D111" s="2">
        <v>85</v>
      </c>
      <c r="E111" s="2">
        <v>94</v>
      </c>
      <c r="F111" s="2">
        <v>91</v>
      </c>
      <c r="G111" s="2">
        <f t="shared" ref="G111:G114" si="14">B111*0.4+C111*0.15+D111*0.15+E111*0.15+F111*0.15</f>
        <v>87.7</v>
      </c>
    </row>
    <row r="112" spans="1:7" ht="18" customHeight="1" x14ac:dyDescent="0.25">
      <c r="A112" s="1" t="s">
        <v>11</v>
      </c>
      <c r="B112" s="2">
        <v>86</v>
      </c>
      <c r="C112" s="2">
        <v>88</v>
      </c>
      <c r="D112" s="2">
        <v>83</v>
      </c>
      <c r="E112" s="2">
        <v>92</v>
      </c>
      <c r="F112" s="2">
        <v>93</v>
      </c>
      <c r="G112" s="2">
        <f t="shared" si="14"/>
        <v>87.8</v>
      </c>
    </row>
    <row r="113" spans="1:7" ht="18" customHeight="1" x14ac:dyDescent="0.25">
      <c r="A113" s="1" t="s">
        <v>12</v>
      </c>
      <c r="B113" s="2">
        <v>87</v>
      </c>
      <c r="C113" s="2">
        <v>84</v>
      </c>
      <c r="D113" s="2">
        <v>86</v>
      </c>
      <c r="E113" s="2">
        <v>91</v>
      </c>
      <c r="F113" s="2">
        <v>80</v>
      </c>
      <c r="G113" s="2">
        <f t="shared" si="14"/>
        <v>85.95</v>
      </c>
    </row>
    <row r="114" spans="1:7" ht="18" customHeight="1" x14ac:dyDescent="0.25">
      <c r="A114" s="1" t="s">
        <v>13</v>
      </c>
      <c r="B114" s="2">
        <v>86</v>
      </c>
      <c r="C114" s="2">
        <v>86</v>
      </c>
      <c r="D114" s="2">
        <v>84</v>
      </c>
      <c r="E114" s="2">
        <v>90</v>
      </c>
      <c r="F114" s="2">
        <v>90</v>
      </c>
      <c r="G114" s="2">
        <f t="shared" si="14"/>
        <v>86.9</v>
      </c>
    </row>
    <row r="116" spans="1:7" x14ac:dyDescent="0.25">
      <c r="A116" s="7" t="s">
        <v>29</v>
      </c>
      <c r="B116">
        <f>(G5+G12+G19+G26+G33+G40+G47+G54+G61+G68+G75+G82+G89+G96+G103+G110)/16</f>
        <v>85.325000000000003</v>
      </c>
    </row>
    <row r="117" spans="1:7" x14ac:dyDescent="0.25">
      <c r="A117" s="7" t="s">
        <v>30</v>
      </c>
      <c r="B117">
        <f t="shared" ref="B117:B120" si="15">(G6+G13+G20+G27+G34+G41+G48+G55+G62+G69+G76+G83+G90+G97+G104+G111)/16</f>
        <v>87.568749999999994</v>
      </c>
    </row>
    <row r="118" spans="1:7" x14ac:dyDescent="0.25">
      <c r="A118" s="7" t="s">
        <v>31</v>
      </c>
      <c r="B118">
        <f t="shared" si="15"/>
        <v>87.815624999999997</v>
      </c>
    </row>
    <row r="119" spans="1:7" x14ac:dyDescent="0.25">
      <c r="A119" s="7" t="s">
        <v>32</v>
      </c>
      <c r="B119">
        <f t="shared" si="15"/>
        <v>86.784374999999997</v>
      </c>
    </row>
    <row r="120" spans="1:7" x14ac:dyDescent="0.25">
      <c r="A120" s="7" t="s">
        <v>33</v>
      </c>
      <c r="B120">
        <f t="shared" si="15"/>
        <v>86.506250000000009</v>
      </c>
    </row>
  </sheetData>
  <mergeCells count="18">
    <mergeCell ref="A1:G1"/>
    <mergeCell ref="A2:G2"/>
    <mergeCell ref="A3:G3"/>
    <mergeCell ref="A10:G10"/>
    <mergeCell ref="A17:G17"/>
    <mergeCell ref="A24:G24"/>
    <mergeCell ref="A31:G31"/>
    <mergeCell ref="A38:G38"/>
    <mergeCell ref="A45:G45"/>
    <mergeCell ref="A52:G52"/>
    <mergeCell ref="A94:G94"/>
    <mergeCell ref="A101:G101"/>
    <mergeCell ref="A108:G108"/>
    <mergeCell ref="A59:G59"/>
    <mergeCell ref="A66:G66"/>
    <mergeCell ref="A73:G73"/>
    <mergeCell ref="A80:G80"/>
    <mergeCell ref="A87:G8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刘哲</dc:creator>
  <cp:lastModifiedBy>Administrator</cp:lastModifiedBy>
  <dcterms:created xsi:type="dcterms:W3CDTF">2015-06-05T18:19:00Z</dcterms:created>
  <dcterms:modified xsi:type="dcterms:W3CDTF">2021-06-28T07:29:22Z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C0244B302EB642DAA307EDF9DD98998B</vt:lpwstr>
  </property>
</Properties>
</file>