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" yWindow="-10" windowWidth="6400" windowHeight="5560"/>
  </bookViews>
  <sheets>
    <sheet name="asset_input" sheetId="3" r:id="rId1"/>
    <sheet name="av_cap_input" sheetId="1" r:id="rId2"/>
    <sheet name="expected_av_cap_output" sheetId="7" r:id="rId3"/>
    <sheet name="expected_markup" sheetId="5" r:id="rId4"/>
    <sheet name="readme" sheetId="6" r:id="rId5"/>
  </sheets>
  <calcPr calcId="144525"/>
</workbook>
</file>

<file path=xl/calcChain.xml><?xml version="1.0" encoding="utf-8"?>
<calcChain xmlns="http://schemas.openxmlformats.org/spreadsheetml/2006/main">
  <c r="B10" i="3" l="1"/>
  <c r="B11" i="3" s="1"/>
</calcChain>
</file>

<file path=xl/sharedStrings.xml><?xml version="1.0" encoding="utf-8"?>
<sst xmlns="http://schemas.openxmlformats.org/spreadsheetml/2006/main" count="80" uniqueCount="69">
  <si>
    <t>delivery_day</t>
  </si>
  <si>
    <t>delivery_time</t>
  </si>
  <si>
    <t>commit</t>
  </si>
  <si>
    <t>p_max_t</t>
  </si>
  <si>
    <t>p_min_t</t>
  </si>
  <si>
    <t>expected_IBP_short</t>
  </si>
  <si>
    <t>expected_IBP_long</t>
  </si>
  <si>
    <t>parameter</t>
  </si>
  <si>
    <t>value</t>
  </si>
  <si>
    <t>direction</t>
  </si>
  <si>
    <t>srmc</t>
  </si>
  <si>
    <t>markup</t>
  </si>
  <si>
    <t>description</t>
  </si>
  <si>
    <t>result</t>
  </si>
  <si>
    <t>pmin</t>
  </si>
  <si>
    <t>pmax</t>
  </si>
  <si>
    <t>ramp_limit_up</t>
  </si>
  <si>
    <t>ramp_limit_down</t>
  </si>
  <si>
    <t>ramp_limit_start_up</t>
  </si>
  <si>
    <t>ramp_limit_shut_down</t>
  </si>
  <si>
    <t>start_up_cost</t>
  </si>
  <si>
    <t>shut_down_cost</t>
  </si>
  <si>
    <t>min_down_time</t>
  </si>
  <si>
    <t>min_up_time</t>
  </si>
  <si>
    <t>[[1],[94],[6]]</t>
  </si>
  <si>
    <t>upward</t>
  </si>
  <si>
    <t>risk_quantity_imbalance</t>
  </si>
  <si>
    <t>risk_quantity_fuel</t>
  </si>
  <si>
    <t>risk_price_imbalance</t>
  </si>
  <si>
    <t>unit_test_startstop_markup_upwards</t>
  </si>
  <si>
    <t>unit_test_startstop_markup_downwards</t>
  </si>
  <si>
    <t>partial_call</t>
  </si>
  <si>
    <t>True</t>
  </si>
  <si>
    <t>additional_fuel_cost</t>
  </si>
  <si>
    <t>imbalance_risk_cost</t>
  </si>
  <si>
    <t>shut_down</t>
  </si>
  <si>
    <t>start_up</t>
  </si>
  <si>
    <t>total_cost</t>
  </si>
  <si>
    <t>commit = 0, pmin = 50 MW, this is also offer quantity sell. No overlapping ramps, thus no savings in fixed start-up or  shut down costs. Expected imbalance price for long and short 50 Eur/MWh.</t>
  </si>
  <si>
    <t>mark-up: 0. no change in offer price.</t>
  </si>
  <si>
    <t>commit = 50, pmin = 50 MW, this is also offer quantity sell. No overlapping ramps, thus no savings in fixed start-up or  shut down costs. Expected imbalance price for long and short 50 Eur/MWh.</t>
  </si>
  <si>
    <t>mark-up: -320 EUR/MWh, downward/buy offer becomes more 'expensive'</t>
  </si>
  <si>
    <t>unit_test_startstop_markup_upwards_2</t>
  </si>
  <si>
    <t xml:space="preserve">Change compared to scenario 1: overlapping pre_ramp and overlapping post ramp. This leads to saving start and stop ramp costs. </t>
  </si>
  <si>
    <t>mark-up: -220 Eur/MWh. Upward/sell offer becomes less expensive.</t>
  </si>
  <si>
    <t>unit_test_startstop_markup_downwards_2</t>
  </si>
  <si>
    <t>mark-up: 60 Eur/MWh downward/buy  offer becomes less expensive</t>
  </si>
  <si>
    <t>unit_test_startstop_markup_upwards_3</t>
  </si>
  <si>
    <t>Change compared to scenario 2: overlapping ramps  lead to more MTU's with additional dispatch at pmin and long positions. Due to a positive long imbalance price, this leads to imbalance risk savings.</t>
  </si>
  <si>
    <t>mark-up: -400.  Upward/sell offer becomes less expensive.</t>
  </si>
  <si>
    <t>unit_test_startstop_markup_downwards_3</t>
  </si>
  <si>
    <t>Change compared to scenario 2: overlapping ramps  lead to more MTU's with additional downtime (0 MW) and short positions. Due to an expected positive short imbalance price, this leads to additional imbalance risk costs.</t>
  </si>
  <si>
    <t>markup: -213UR/MWh, downward/buy offer becomes more 'expensive'</t>
  </si>
  <si>
    <t>unit_test_startstop_markup_upwards_4</t>
  </si>
  <si>
    <t>change compared to scenarion 1: partial call mark-up included. Partial call leads to expected long positions. With the expected imbalance price this leads to imbalance risk savings.</t>
  </si>
  <si>
    <t>-24EUR/MWh ,Upward/sell offer becomes less expensive.</t>
  </si>
  <si>
    <t>unit_test_startstop_markup_downwards_4</t>
  </si>
  <si>
    <t>change compared to scenarion 1: partial call mark-up included. Partial call leads to expected short positions. With the expected imbalance price this leads to imbalance risk costs.</t>
  </si>
  <si>
    <t>-501 EUR/MWh. downward/buy  offer becomes less expensive</t>
  </si>
  <si>
    <t>unit_test_startstop_markup_upwards_5</t>
  </si>
  <si>
    <t>Change compared to scenario 1: the expected long imbalance price becomes -50 EUR/MWh. Long positions lead to expected costs.</t>
  </si>
  <si>
    <t>400 EUR/MWh. Upward offer becomes more expensive</t>
  </si>
  <si>
    <t>unit_test_startstop_markup_downwards_5</t>
  </si>
  <si>
    <t>Change compared to scenario 1: the expected short imbalance price becomes -50 EUR/MWh. Short positions lead to expected savings.</t>
  </si>
  <si>
    <t>80 EUR/MWh. downward/buy  offer becomes less expensive</t>
  </si>
  <si>
    <t>saved_post_overlap_cost</t>
  </si>
  <si>
    <t>saved_pre_overlap_cost</t>
  </si>
  <si>
    <t>of_quantity</t>
  </si>
  <si>
    <t>offer_quantity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</si>
</sst>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4" sqref="A14"/>
    </sheetView>
  </sheetViews>
  <sheetFormatPr baseColWidth="10" defaultRowHeight="14.5" x14ac:dyDescent="0.35"/>
  <cols>
    <col min="1" max="1" width="31.1796875" customWidth="1"/>
  </cols>
  <sheetData>
    <row r="1" spans="1:2" x14ac:dyDescent="0.35">
      <c r="A1" t="s">
        <v>7</v>
      </c>
      <c r="B1" t="s">
        <v>8</v>
      </c>
    </row>
    <row r="2" spans="1:2" x14ac:dyDescent="0.35">
      <c r="A2" t="s">
        <v>9</v>
      </c>
      <c r="B2" t="s">
        <v>25</v>
      </c>
    </row>
    <row r="3" spans="1:2" x14ac:dyDescent="0.35">
      <c r="A3" t="s">
        <v>10</v>
      </c>
      <c r="B3">
        <v>40</v>
      </c>
    </row>
    <row r="4" spans="1:2" x14ac:dyDescent="0.35">
      <c r="A4" t="s">
        <v>14</v>
      </c>
      <c r="B4">
        <v>50</v>
      </c>
    </row>
    <row r="5" spans="1:2" x14ac:dyDescent="0.35">
      <c r="A5" t="s">
        <v>15</v>
      </c>
      <c r="B5">
        <v>100</v>
      </c>
    </row>
    <row r="6" spans="1:2" x14ac:dyDescent="0.35">
      <c r="A6" t="s">
        <v>16</v>
      </c>
      <c r="B6">
        <v>0.25</v>
      </c>
    </row>
    <row r="7" spans="1:2" x14ac:dyDescent="0.35">
      <c r="A7" t="s">
        <v>17</v>
      </c>
      <c r="B7">
        <v>0.25</v>
      </c>
    </row>
    <row r="8" spans="1:2" x14ac:dyDescent="0.35">
      <c r="A8" t="s">
        <v>18</v>
      </c>
      <c r="B8">
        <v>0.1</v>
      </c>
    </row>
    <row r="9" spans="1:2" x14ac:dyDescent="0.35">
      <c r="A9" t="s">
        <v>19</v>
      </c>
      <c r="B9">
        <v>0.1</v>
      </c>
    </row>
    <row r="10" spans="1:2" x14ac:dyDescent="0.35">
      <c r="A10" t="s">
        <v>20</v>
      </c>
      <c r="B10">
        <f>120*B4</f>
        <v>6000</v>
      </c>
    </row>
    <row r="11" spans="1:2" x14ac:dyDescent="0.35">
      <c r="A11" t="s">
        <v>21</v>
      </c>
      <c r="B11">
        <f>B10</f>
        <v>6000</v>
      </c>
    </row>
    <row r="12" spans="1:2" x14ac:dyDescent="0.35">
      <c r="A12" t="s">
        <v>22</v>
      </c>
      <c r="B12">
        <v>8</v>
      </c>
    </row>
    <row r="13" spans="1:2" x14ac:dyDescent="0.35">
      <c r="A13" t="s">
        <v>23</v>
      </c>
      <c r="B13">
        <v>8</v>
      </c>
    </row>
    <row r="14" spans="1:2" x14ac:dyDescent="0.35">
      <c r="A14" t="s">
        <v>67</v>
      </c>
      <c r="B14" t="s">
        <v>24</v>
      </c>
    </row>
    <row r="15" spans="1:2" x14ac:dyDescent="0.35">
      <c r="A15" t="s">
        <v>31</v>
      </c>
      <c r="B15" t="s">
        <v>32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2" sqref="C2:C21"/>
    </sheetView>
  </sheetViews>
  <sheetFormatPr baseColWidth="10" defaultRowHeight="14.5" x14ac:dyDescent="0.35"/>
  <cols>
    <col min="1" max="1" width="11.36328125" bestFit="1" customWidth="1"/>
    <col min="2" max="2" width="12.08984375" bestFit="1" customWidth="1"/>
    <col min="3" max="3" width="7.08984375" bestFit="1" customWidth="1"/>
    <col min="4" max="4" width="8.08984375" bestFit="1" customWidth="1"/>
    <col min="5" max="5" width="7.7265625" bestFit="1" customWidth="1"/>
    <col min="6" max="6" width="15.08984375" customWidth="1"/>
    <col min="7" max="7" width="17.453125" bestFit="1" customWidth="1"/>
    <col min="8" max="8" width="16.6328125" bestFit="1" customWidth="1"/>
    <col min="9" max="9" width="11.6328125" bestFit="1" customWidth="1"/>
    <col min="10" max="10" width="8.81640625" bestFit="1" customWidth="1"/>
  </cols>
  <sheetData>
    <row r="1" spans="1:8" s="1" customFormat="1" ht="18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68</v>
      </c>
      <c r="G1" s="1" t="s">
        <v>5</v>
      </c>
      <c r="H1" s="1" t="s">
        <v>6</v>
      </c>
    </row>
    <row r="2" spans="1:8" x14ac:dyDescent="0.35">
      <c r="A2">
        <v>1</v>
      </c>
      <c r="B2">
        <v>87</v>
      </c>
      <c r="C2">
        <v>0</v>
      </c>
      <c r="D2">
        <v>100</v>
      </c>
      <c r="E2">
        <v>50</v>
      </c>
      <c r="F2">
        <v>0</v>
      </c>
      <c r="G2">
        <v>50</v>
      </c>
      <c r="H2">
        <v>50</v>
      </c>
    </row>
    <row r="3" spans="1:8" x14ac:dyDescent="0.35">
      <c r="A3">
        <v>1</v>
      </c>
      <c r="B3">
        <v>88</v>
      </c>
      <c r="C3">
        <v>0</v>
      </c>
      <c r="D3">
        <v>100</v>
      </c>
      <c r="E3">
        <v>50</v>
      </c>
      <c r="F3">
        <v>0</v>
      </c>
      <c r="G3">
        <v>50</v>
      </c>
      <c r="H3">
        <v>50</v>
      </c>
    </row>
    <row r="4" spans="1:8" x14ac:dyDescent="0.35">
      <c r="A4">
        <v>1</v>
      </c>
      <c r="B4">
        <v>89</v>
      </c>
      <c r="C4">
        <v>0</v>
      </c>
      <c r="D4">
        <v>100</v>
      </c>
      <c r="E4">
        <v>50</v>
      </c>
      <c r="F4">
        <v>0</v>
      </c>
      <c r="G4">
        <v>50</v>
      </c>
      <c r="H4">
        <v>50</v>
      </c>
    </row>
    <row r="5" spans="1:8" x14ac:dyDescent="0.35">
      <c r="A5">
        <v>1</v>
      </c>
      <c r="B5">
        <v>90</v>
      </c>
      <c r="C5">
        <v>0</v>
      </c>
      <c r="D5">
        <v>100</v>
      </c>
      <c r="E5">
        <v>50</v>
      </c>
      <c r="F5">
        <v>0</v>
      </c>
      <c r="G5">
        <v>50</v>
      </c>
      <c r="H5">
        <v>50</v>
      </c>
    </row>
    <row r="6" spans="1:8" x14ac:dyDescent="0.35">
      <c r="A6">
        <v>1</v>
      </c>
      <c r="B6">
        <v>91</v>
      </c>
      <c r="C6">
        <v>0</v>
      </c>
      <c r="D6">
        <v>100</v>
      </c>
      <c r="E6">
        <v>50</v>
      </c>
      <c r="F6">
        <v>0</v>
      </c>
      <c r="G6">
        <v>50</v>
      </c>
      <c r="H6">
        <v>50</v>
      </c>
    </row>
    <row r="7" spans="1:8" x14ac:dyDescent="0.35">
      <c r="A7">
        <v>1</v>
      </c>
      <c r="B7">
        <v>92</v>
      </c>
      <c r="C7">
        <v>0</v>
      </c>
      <c r="D7">
        <v>100</v>
      </c>
      <c r="E7">
        <v>50</v>
      </c>
      <c r="F7">
        <v>0</v>
      </c>
      <c r="G7">
        <v>50</v>
      </c>
      <c r="H7">
        <v>50</v>
      </c>
    </row>
    <row r="8" spans="1:8" x14ac:dyDescent="0.35">
      <c r="A8">
        <v>1</v>
      </c>
      <c r="B8">
        <v>93</v>
      </c>
      <c r="C8">
        <v>0</v>
      </c>
      <c r="D8">
        <v>100</v>
      </c>
      <c r="E8">
        <v>50</v>
      </c>
      <c r="F8">
        <v>0</v>
      </c>
      <c r="G8">
        <v>50</v>
      </c>
      <c r="H8">
        <v>50</v>
      </c>
    </row>
    <row r="9" spans="1:8" x14ac:dyDescent="0.35">
      <c r="A9">
        <v>1</v>
      </c>
      <c r="B9">
        <v>94</v>
      </c>
      <c r="C9">
        <v>0</v>
      </c>
      <c r="D9">
        <v>100</v>
      </c>
      <c r="E9">
        <v>50</v>
      </c>
      <c r="F9">
        <v>50</v>
      </c>
      <c r="G9">
        <v>50</v>
      </c>
      <c r="H9">
        <v>50</v>
      </c>
    </row>
    <row r="10" spans="1:8" x14ac:dyDescent="0.35">
      <c r="A10">
        <v>1</v>
      </c>
      <c r="B10">
        <v>95</v>
      </c>
      <c r="C10">
        <v>0</v>
      </c>
      <c r="D10">
        <v>100</v>
      </c>
      <c r="E10">
        <v>50</v>
      </c>
      <c r="F10">
        <v>50</v>
      </c>
      <c r="G10">
        <v>50</v>
      </c>
      <c r="H10">
        <v>50</v>
      </c>
    </row>
    <row r="11" spans="1:8" x14ac:dyDescent="0.35">
      <c r="A11">
        <v>1</v>
      </c>
      <c r="B11">
        <v>96</v>
      </c>
      <c r="C11">
        <v>0</v>
      </c>
      <c r="D11">
        <v>100</v>
      </c>
      <c r="E11">
        <v>50</v>
      </c>
      <c r="F11">
        <v>50</v>
      </c>
      <c r="G11">
        <v>50</v>
      </c>
      <c r="H11">
        <v>50</v>
      </c>
    </row>
    <row r="12" spans="1:8" x14ac:dyDescent="0.35">
      <c r="A12">
        <v>2</v>
      </c>
      <c r="B12">
        <v>1</v>
      </c>
      <c r="C12">
        <v>0</v>
      </c>
      <c r="D12">
        <v>100</v>
      </c>
      <c r="E12">
        <v>50</v>
      </c>
      <c r="F12">
        <v>50</v>
      </c>
      <c r="G12">
        <v>50</v>
      </c>
      <c r="H12">
        <v>50</v>
      </c>
    </row>
    <row r="13" spans="1:8" x14ac:dyDescent="0.35">
      <c r="A13">
        <v>2</v>
      </c>
      <c r="B13">
        <v>2</v>
      </c>
      <c r="C13">
        <v>0</v>
      </c>
      <c r="D13">
        <v>100</v>
      </c>
      <c r="E13">
        <v>50</v>
      </c>
      <c r="F13">
        <v>50</v>
      </c>
      <c r="G13">
        <v>50</v>
      </c>
      <c r="H13">
        <v>50</v>
      </c>
    </row>
    <row r="14" spans="1:8" x14ac:dyDescent="0.35">
      <c r="A14">
        <v>2</v>
      </c>
      <c r="B14">
        <v>3</v>
      </c>
      <c r="C14">
        <v>0</v>
      </c>
      <c r="D14">
        <v>100</v>
      </c>
      <c r="E14">
        <v>50</v>
      </c>
      <c r="F14">
        <v>50</v>
      </c>
      <c r="G14">
        <v>50</v>
      </c>
      <c r="H14">
        <v>50</v>
      </c>
    </row>
    <row r="15" spans="1:8" x14ac:dyDescent="0.35">
      <c r="A15">
        <v>2</v>
      </c>
      <c r="B15">
        <v>4</v>
      </c>
      <c r="C15">
        <v>0</v>
      </c>
      <c r="D15">
        <v>100</v>
      </c>
      <c r="E15">
        <v>50</v>
      </c>
      <c r="F15">
        <v>0</v>
      </c>
      <c r="G15">
        <v>50</v>
      </c>
      <c r="H15">
        <v>50</v>
      </c>
    </row>
    <row r="16" spans="1:8" x14ac:dyDescent="0.35">
      <c r="A16">
        <v>2</v>
      </c>
      <c r="B16">
        <v>5</v>
      </c>
      <c r="C16">
        <v>0</v>
      </c>
      <c r="D16">
        <v>100</v>
      </c>
      <c r="E16">
        <v>50</v>
      </c>
      <c r="F16">
        <v>0</v>
      </c>
      <c r="G16">
        <v>50</v>
      </c>
      <c r="H16">
        <v>50</v>
      </c>
    </row>
    <row r="17" spans="1:8" x14ac:dyDescent="0.35">
      <c r="A17">
        <v>2</v>
      </c>
      <c r="B17">
        <v>6</v>
      </c>
      <c r="C17">
        <v>0</v>
      </c>
      <c r="D17">
        <v>100</v>
      </c>
      <c r="E17">
        <v>50</v>
      </c>
      <c r="F17">
        <v>0</v>
      </c>
      <c r="G17">
        <v>50</v>
      </c>
      <c r="H17">
        <v>50</v>
      </c>
    </row>
    <row r="18" spans="1:8" x14ac:dyDescent="0.35">
      <c r="A18">
        <v>2</v>
      </c>
      <c r="B18">
        <v>7</v>
      </c>
      <c r="C18">
        <v>0</v>
      </c>
      <c r="D18">
        <v>100</v>
      </c>
      <c r="E18">
        <v>50</v>
      </c>
      <c r="F18">
        <v>0</v>
      </c>
      <c r="G18">
        <v>50</v>
      </c>
      <c r="H18">
        <v>50</v>
      </c>
    </row>
    <row r="19" spans="1:8" x14ac:dyDescent="0.35">
      <c r="A19">
        <v>2</v>
      </c>
      <c r="B19">
        <v>8</v>
      </c>
      <c r="C19">
        <v>0</v>
      </c>
      <c r="D19">
        <v>100</v>
      </c>
      <c r="E19">
        <v>50</v>
      </c>
      <c r="F19">
        <v>0</v>
      </c>
      <c r="G19">
        <v>50</v>
      </c>
      <c r="H19">
        <v>50</v>
      </c>
    </row>
    <row r="20" spans="1:8" x14ac:dyDescent="0.35">
      <c r="A20">
        <v>2</v>
      </c>
      <c r="B20">
        <v>9</v>
      </c>
      <c r="C20">
        <v>0</v>
      </c>
      <c r="D20">
        <v>100</v>
      </c>
      <c r="E20">
        <v>50</v>
      </c>
      <c r="F20">
        <v>0</v>
      </c>
      <c r="G20">
        <v>50</v>
      </c>
      <c r="H20">
        <v>50</v>
      </c>
    </row>
    <row r="21" spans="1:8" x14ac:dyDescent="0.35">
      <c r="A21">
        <v>2</v>
      </c>
      <c r="B21">
        <v>10</v>
      </c>
      <c r="C21">
        <v>0</v>
      </c>
      <c r="D21">
        <v>100</v>
      </c>
      <c r="E21">
        <v>50</v>
      </c>
      <c r="F21">
        <v>0</v>
      </c>
      <c r="G21">
        <v>50</v>
      </c>
      <c r="H21">
        <v>50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sqref="A1:L21"/>
    </sheetView>
  </sheetViews>
  <sheetFormatPr baseColWidth="10" defaultRowHeight="14.5" x14ac:dyDescent="0.35"/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68</v>
      </c>
      <c r="H1" t="s">
        <v>5</v>
      </c>
      <c r="I1" t="s">
        <v>6</v>
      </c>
      <c r="J1" t="s">
        <v>27</v>
      </c>
      <c r="K1" t="s">
        <v>26</v>
      </c>
      <c r="L1" t="s">
        <v>28</v>
      </c>
    </row>
    <row r="2" spans="1:12" x14ac:dyDescent="0.35">
      <c r="A2">
        <v>0</v>
      </c>
      <c r="B2">
        <v>1</v>
      </c>
      <c r="C2">
        <v>87</v>
      </c>
      <c r="D2">
        <v>0</v>
      </c>
      <c r="E2">
        <v>100</v>
      </c>
      <c r="F2">
        <v>50</v>
      </c>
      <c r="G2">
        <v>0</v>
      </c>
      <c r="H2">
        <v>50</v>
      </c>
      <c r="I2">
        <v>50</v>
      </c>
    </row>
    <row r="3" spans="1:12" x14ac:dyDescent="0.35">
      <c r="A3">
        <v>1</v>
      </c>
      <c r="B3">
        <v>1</v>
      </c>
      <c r="C3">
        <v>88</v>
      </c>
      <c r="D3">
        <v>0</v>
      </c>
      <c r="E3">
        <v>100</v>
      </c>
      <c r="F3">
        <v>50</v>
      </c>
      <c r="G3">
        <v>0</v>
      </c>
      <c r="H3">
        <v>50</v>
      </c>
      <c r="I3">
        <v>50</v>
      </c>
    </row>
    <row r="4" spans="1:12" x14ac:dyDescent="0.35">
      <c r="A4">
        <v>2</v>
      </c>
      <c r="B4">
        <v>1</v>
      </c>
      <c r="C4">
        <v>89</v>
      </c>
      <c r="D4">
        <v>0</v>
      </c>
      <c r="E4">
        <v>100</v>
      </c>
      <c r="F4">
        <v>50</v>
      </c>
      <c r="G4">
        <v>0</v>
      </c>
      <c r="H4">
        <v>50</v>
      </c>
      <c r="I4">
        <v>50</v>
      </c>
    </row>
    <row r="5" spans="1:12" x14ac:dyDescent="0.35">
      <c r="A5">
        <v>3</v>
      </c>
      <c r="B5">
        <v>1</v>
      </c>
      <c r="C5">
        <v>90</v>
      </c>
      <c r="D5">
        <v>0</v>
      </c>
      <c r="E5">
        <v>100</v>
      </c>
      <c r="F5">
        <v>50</v>
      </c>
      <c r="G5">
        <v>0</v>
      </c>
      <c r="H5">
        <v>50</v>
      </c>
      <c r="I5">
        <v>50</v>
      </c>
      <c r="J5">
        <v>10</v>
      </c>
      <c r="K5">
        <v>10</v>
      </c>
      <c r="L5">
        <v>-50</v>
      </c>
    </row>
    <row r="6" spans="1:12" x14ac:dyDescent="0.35">
      <c r="A6">
        <v>4</v>
      </c>
      <c r="B6">
        <v>1</v>
      </c>
      <c r="C6">
        <v>91</v>
      </c>
      <c r="D6">
        <v>0</v>
      </c>
      <c r="E6">
        <v>100</v>
      </c>
      <c r="F6">
        <v>50</v>
      </c>
      <c r="G6">
        <v>0</v>
      </c>
      <c r="H6">
        <v>50</v>
      </c>
      <c r="I6">
        <v>50</v>
      </c>
      <c r="J6">
        <v>20</v>
      </c>
      <c r="K6">
        <v>20</v>
      </c>
      <c r="L6">
        <v>-50</v>
      </c>
    </row>
    <row r="7" spans="1:12" x14ac:dyDescent="0.35">
      <c r="A7">
        <v>5</v>
      </c>
      <c r="B7">
        <v>1</v>
      </c>
      <c r="C7">
        <v>92</v>
      </c>
      <c r="D7">
        <v>0</v>
      </c>
      <c r="E7">
        <v>100</v>
      </c>
      <c r="F7">
        <v>50</v>
      </c>
      <c r="G7">
        <v>0</v>
      </c>
      <c r="H7">
        <v>50</v>
      </c>
      <c r="I7">
        <v>50</v>
      </c>
      <c r="J7">
        <v>30</v>
      </c>
      <c r="K7">
        <v>30</v>
      </c>
      <c r="L7">
        <v>-50</v>
      </c>
    </row>
    <row r="8" spans="1:12" x14ac:dyDescent="0.35">
      <c r="A8">
        <v>6</v>
      </c>
      <c r="B8">
        <v>1</v>
      </c>
      <c r="C8">
        <v>93</v>
      </c>
      <c r="D8">
        <v>0</v>
      </c>
      <c r="E8">
        <v>100</v>
      </c>
      <c r="F8">
        <v>50</v>
      </c>
      <c r="G8">
        <v>0</v>
      </c>
      <c r="H8">
        <v>50</v>
      </c>
      <c r="I8">
        <v>50</v>
      </c>
      <c r="J8">
        <v>40</v>
      </c>
      <c r="K8">
        <v>40</v>
      </c>
      <c r="L8">
        <v>-50</v>
      </c>
    </row>
    <row r="9" spans="1:12" x14ac:dyDescent="0.35">
      <c r="A9">
        <v>7</v>
      </c>
      <c r="B9">
        <v>1</v>
      </c>
      <c r="C9">
        <v>94</v>
      </c>
      <c r="D9">
        <v>0</v>
      </c>
      <c r="E9">
        <v>100</v>
      </c>
      <c r="F9">
        <v>50</v>
      </c>
      <c r="G9">
        <v>50</v>
      </c>
      <c r="H9">
        <v>50</v>
      </c>
      <c r="I9">
        <v>50</v>
      </c>
    </row>
    <row r="10" spans="1:12" x14ac:dyDescent="0.35">
      <c r="A10">
        <v>8</v>
      </c>
      <c r="B10">
        <v>1</v>
      </c>
      <c r="C10">
        <v>95</v>
      </c>
      <c r="D10">
        <v>0</v>
      </c>
      <c r="E10">
        <v>100</v>
      </c>
      <c r="F10">
        <v>50</v>
      </c>
      <c r="G10">
        <v>50</v>
      </c>
      <c r="H10">
        <v>50</v>
      </c>
      <c r="I10">
        <v>50</v>
      </c>
    </row>
    <row r="11" spans="1:12" x14ac:dyDescent="0.35">
      <c r="A11">
        <v>9</v>
      </c>
      <c r="B11">
        <v>1</v>
      </c>
      <c r="C11">
        <v>96</v>
      </c>
      <c r="D11">
        <v>0</v>
      </c>
      <c r="E11">
        <v>100</v>
      </c>
      <c r="F11">
        <v>50</v>
      </c>
      <c r="G11">
        <v>50</v>
      </c>
      <c r="H11">
        <v>50</v>
      </c>
      <c r="I11">
        <v>50</v>
      </c>
    </row>
    <row r="12" spans="1:12" x14ac:dyDescent="0.35">
      <c r="A12">
        <v>10</v>
      </c>
      <c r="B12">
        <v>2</v>
      </c>
      <c r="C12">
        <v>1</v>
      </c>
      <c r="D12">
        <v>0</v>
      </c>
      <c r="E12">
        <v>100</v>
      </c>
      <c r="F12">
        <v>50</v>
      </c>
      <c r="G12">
        <v>50</v>
      </c>
      <c r="H12">
        <v>50</v>
      </c>
      <c r="I12">
        <v>50</v>
      </c>
    </row>
    <row r="13" spans="1:12" x14ac:dyDescent="0.35">
      <c r="A13">
        <v>11</v>
      </c>
      <c r="B13">
        <v>2</v>
      </c>
      <c r="C13">
        <v>2</v>
      </c>
      <c r="D13">
        <v>0</v>
      </c>
      <c r="E13">
        <v>100</v>
      </c>
      <c r="F13">
        <v>50</v>
      </c>
      <c r="G13">
        <v>50</v>
      </c>
      <c r="H13">
        <v>50</v>
      </c>
      <c r="I13">
        <v>50</v>
      </c>
    </row>
    <row r="14" spans="1:12" x14ac:dyDescent="0.35">
      <c r="A14">
        <v>12</v>
      </c>
      <c r="B14">
        <v>2</v>
      </c>
      <c r="C14">
        <v>3</v>
      </c>
      <c r="D14">
        <v>0</v>
      </c>
      <c r="E14">
        <v>100</v>
      </c>
      <c r="F14">
        <v>50</v>
      </c>
      <c r="G14">
        <v>50</v>
      </c>
      <c r="H14">
        <v>50</v>
      </c>
      <c r="I14">
        <v>50</v>
      </c>
    </row>
    <row r="15" spans="1:12" x14ac:dyDescent="0.35">
      <c r="A15">
        <v>13</v>
      </c>
      <c r="B15">
        <v>2</v>
      </c>
      <c r="C15">
        <v>4</v>
      </c>
      <c r="D15">
        <v>0</v>
      </c>
      <c r="E15">
        <v>100</v>
      </c>
      <c r="F15">
        <v>50</v>
      </c>
      <c r="G15">
        <v>0</v>
      </c>
      <c r="H15">
        <v>50</v>
      </c>
      <c r="I15">
        <v>50</v>
      </c>
      <c r="J15">
        <v>50</v>
      </c>
      <c r="K15">
        <v>50</v>
      </c>
      <c r="L15">
        <v>-50</v>
      </c>
    </row>
    <row r="16" spans="1:12" x14ac:dyDescent="0.35">
      <c r="A16">
        <v>14</v>
      </c>
      <c r="B16">
        <v>2</v>
      </c>
      <c r="C16">
        <v>5</v>
      </c>
      <c r="D16">
        <v>0</v>
      </c>
      <c r="E16">
        <v>100</v>
      </c>
      <c r="F16">
        <v>50</v>
      </c>
      <c r="G16">
        <v>0</v>
      </c>
      <c r="H16">
        <v>50</v>
      </c>
      <c r="I16">
        <v>50</v>
      </c>
      <c r="J16">
        <v>50</v>
      </c>
      <c r="K16">
        <v>50</v>
      </c>
      <c r="L16">
        <v>-50</v>
      </c>
    </row>
    <row r="17" spans="1:12" x14ac:dyDescent="0.35">
      <c r="A17">
        <v>15</v>
      </c>
      <c r="B17">
        <v>2</v>
      </c>
      <c r="C17">
        <v>6</v>
      </c>
      <c r="D17">
        <v>0</v>
      </c>
      <c r="E17">
        <v>100</v>
      </c>
      <c r="F17">
        <v>50</v>
      </c>
      <c r="G17">
        <v>0</v>
      </c>
      <c r="H17">
        <v>50</v>
      </c>
      <c r="I17">
        <v>50</v>
      </c>
      <c r="J17">
        <v>40</v>
      </c>
      <c r="K17">
        <v>40</v>
      </c>
      <c r="L17">
        <v>-50</v>
      </c>
    </row>
    <row r="18" spans="1:12" x14ac:dyDescent="0.35">
      <c r="A18">
        <v>16</v>
      </c>
      <c r="B18">
        <v>2</v>
      </c>
      <c r="C18">
        <v>7</v>
      </c>
      <c r="D18">
        <v>0</v>
      </c>
      <c r="E18">
        <v>100</v>
      </c>
      <c r="F18">
        <v>50</v>
      </c>
      <c r="G18">
        <v>0</v>
      </c>
      <c r="H18">
        <v>50</v>
      </c>
      <c r="I18">
        <v>50</v>
      </c>
      <c r="J18">
        <v>30</v>
      </c>
      <c r="K18">
        <v>30</v>
      </c>
      <c r="L18">
        <v>-50</v>
      </c>
    </row>
    <row r="19" spans="1:12" x14ac:dyDescent="0.35">
      <c r="A19">
        <v>17</v>
      </c>
      <c r="B19">
        <v>2</v>
      </c>
      <c r="C19">
        <v>8</v>
      </c>
      <c r="D19">
        <v>0</v>
      </c>
      <c r="E19">
        <v>100</v>
      </c>
      <c r="F19">
        <v>50</v>
      </c>
      <c r="G19">
        <v>0</v>
      </c>
      <c r="H19">
        <v>50</v>
      </c>
      <c r="I19">
        <v>50</v>
      </c>
      <c r="J19">
        <v>20</v>
      </c>
      <c r="K19">
        <v>20</v>
      </c>
      <c r="L19">
        <v>-50</v>
      </c>
    </row>
    <row r="20" spans="1:12" x14ac:dyDescent="0.35">
      <c r="A20">
        <v>18</v>
      </c>
      <c r="B20">
        <v>2</v>
      </c>
      <c r="C20">
        <v>9</v>
      </c>
      <c r="D20">
        <v>0</v>
      </c>
      <c r="E20">
        <v>100</v>
      </c>
      <c r="F20">
        <v>50</v>
      </c>
      <c r="G20">
        <v>0</v>
      </c>
      <c r="H20">
        <v>50</v>
      </c>
      <c r="I20">
        <v>50</v>
      </c>
      <c r="J20">
        <v>10</v>
      </c>
      <c r="K20">
        <v>10</v>
      </c>
      <c r="L20">
        <v>-50</v>
      </c>
    </row>
    <row r="21" spans="1:12" x14ac:dyDescent="0.35">
      <c r="A21">
        <v>19</v>
      </c>
      <c r="B21">
        <v>2</v>
      </c>
      <c r="C21">
        <v>10</v>
      </c>
      <c r="D21">
        <v>0</v>
      </c>
      <c r="E21">
        <v>100</v>
      </c>
      <c r="F21">
        <v>50</v>
      </c>
      <c r="G21">
        <v>0</v>
      </c>
      <c r="H21">
        <v>50</v>
      </c>
      <c r="I21">
        <v>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baseColWidth="10" defaultRowHeight="14.5" x14ac:dyDescent="0.35"/>
  <sheetData>
    <row r="1" spans="1:2" x14ac:dyDescent="0.35">
      <c r="A1" t="s">
        <v>7</v>
      </c>
      <c r="B1" t="s">
        <v>8</v>
      </c>
    </row>
    <row r="2" spans="1:2" x14ac:dyDescent="0.35">
      <c r="A2" t="s">
        <v>33</v>
      </c>
      <c r="B2">
        <v>3000</v>
      </c>
    </row>
    <row r="3" spans="1:2" x14ac:dyDescent="0.35">
      <c r="A3" t="s">
        <v>34</v>
      </c>
      <c r="B3">
        <v>-15000</v>
      </c>
    </row>
    <row r="4" spans="1:2" x14ac:dyDescent="0.35">
      <c r="A4" t="s">
        <v>11</v>
      </c>
      <c r="B4">
        <v>-24</v>
      </c>
    </row>
    <row r="5" spans="1:2" x14ac:dyDescent="0.35">
      <c r="A5" t="s">
        <v>65</v>
      </c>
      <c r="B5">
        <v>0</v>
      </c>
    </row>
    <row r="6" spans="1:2" x14ac:dyDescent="0.35">
      <c r="A6" t="s">
        <v>66</v>
      </c>
      <c r="B6">
        <v>0</v>
      </c>
    </row>
    <row r="7" spans="1:2" x14ac:dyDescent="0.35">
      <c r="A7" t="s">
        <v>35</v>
      </c>
      <c r="B7">
        <v>6000</v>
      </c>
    </row>
    <row r="8" spans="1:2" x14ac:dyDescent="0.35">
      <c r="A8" t="s">
        <v>36</v>
      </c>
      <c r="B8">
        <v>6000</v>
      </c>
    </row>
    <row r="9" spans="1:2" x14ac:dyDescent="0.35">
      <c r="A9" t="s">
        <v>37</v>
      </c>
      <c r="B9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XFD1048576"/>
    </sheetView>
  </sheetViews>
  <sheetFormatPr baseColWidth="10" defaultRowHeight="14.5" x14ac:dyDescent="0.35"/>
  <cols>
    <col min="1" max="1" width="45.26953125" customWidth="1"/>
    <col min="2" max="2" width="40.26953125" customWidth="1"/>
    <col min="3" max="3" width="53" customWidth="1"/>
  </cols>
  <sheetData>
    <row r="1" spans="1:3" x14ac:dyDescent="0.35">
      <c r="A1" s="1"/>
      <c r="B1" s="1" t="s">
        <v>12</v>
      </c>
      <c r="C1" s="1" t="s">
        <v>13</v>
      </c>
    </row>
    <row r="2" spans="1:3" ht="72.5" x14ac:dyDescent="0.35">
      <c r="A2" s="1" t="s">
        <v>29</v>
      </c>
      <c r="B2" s="1" t="s">
        <v>38</v>
      </c>
      <c r="C2" s="1" t="s">
        <v>39</v>
      </c>
    </row>
    <row r="3" spans="1:3" ht="72.5" x14ac:dyDescent="0.35">
      <c r="A3" s="1" t="s">
        <v>30</v>
      </c>
      <c r="B3" s="1" t="s">
        <v>40</v>
      </c>
      <c r="C3" s="1" t="s">
        <v>41</v>
      </c>
    </row>
    <row r="4" spans="1:3" ht="43.5" x14ac:dyDescent="0.35">
      <c r="A4" s="1" t="s">
        <v>42</v>
      </c>
      <c r="B4" s="1" t="s">
        <v>43</v>
      </c>
      <c r="C4" s="1" t="s">
        <v>44</v>
      </c>
    </row>
    <row r="5" spans="1:3" ht="43.5" x14ac:dyDescent="0.35">
      <c r="A5" s="1" t="s">
        <v>45</v>
      </c>
      <c r="B5" s="1" t="s">
        <v>43</v>
      </c>
      <c r="C5" s="1" t="s">
        <v>46</v>
      </c>
    </row>
    <row r="6" spans="1:3" ht="72.5" x14ac:dyDescent="0.35">
      <c r="A6" s="1" t="s">
        <v>47</v>
      </c>
      <c r="B6" s="1" t="s">
        <v>48</v>
      </c>
      <c r="C6" s="1" t="s">
        <v>49</v>
      </c>
    </row>
    <row r="7" spans="1:3" ht="72.5" x14ac:dyDescent="0.35">
      <c r="A7" s="1" t="s">
        <v>50</v>
      </c>
      <c r="B7" s="1" t="s">
        <v>51</v>
      </c>
      <c r="C7" s="1" t="s">
        <v>52</v>
      </c>
    </row>
    <row r="8" spans="1:3" ht="72.5" x14ac:dyDescent="0.35">
      <c r="A8" s="1" t="s">
        <v>53</v>
      </c>
      <c r="B8" s="1" t="s">
        <v>54</v>
      </c>
      <c r="C8" s="2" t="s">
        <v>55</v>
      </c>
    </row>
    <row r="9" spans="1:3" ht="72.5" x14ac:dyDescent="0.35">
      <c r="A9" s="1" t="s">
        <v>56</v>
      </c>
      <c r="B9" s="1" t="s">
        <v>57</v>
      </c>
      <c r="C9" s="2" t="s">
        <v>58</v>
      </c>
    </row>
    <row r="10" spans="1:3" ht="43.5" x14ac:dyDescent="0.35">
      <c r="A10" s="1" t="s">
        <v>59</v>
      </c>
      <c r="B10" s="1" t="s">
        <v>60</v>
      </c>
      <c r="C10" s="1" t="s">
        <v>61</v>
      </c>
    </row>
    <row r="11" spans="1:3" ht="43.5" x14ac:dyDescent="0.35">
      <c r="A11" s="1" t="s">
        <v>62</v>
      </c>
      <c r="B11" s="1" t="s">
        <v>63</v>
      </c>
      <c r="C11" s="1" t="s">
        <v>64</v>
      </c>
    </row>
    <row r="12" spans="1:3" x14ac:dyDescent="0.35">
      <c r="A12" s="1"/>
      <c r="B12" s="1"/>
      <c r="C12" s="1"/>
    </row>
    <row r="13" spans="1:3" x14ac:dyDescent="0.35">
      <c r="A13" s="1"/>
      <c r="B13" s="1"/>
      <c r="C13" s="1"/>
    </row>
    <row r="14" spans="1:3" x14ac:dyDescent="0.35">
      <c r="A14" s="1"/>
      <c r="B14" s="1"/>
      <c r="C14" s="1"/>
    </row>
    <row r="15" spans="1:3" x14ac:dyDescent="0.35">
      <c r="A15" s="1"/>
      <c r="B15" s="1"/>
      <c r="C15" s="1"/>
    </row>
    <row r="16" spans="1:3" x14ac:dyDescent="0.35">
      <c r="A16" s="1"/>
      <c r="B16" s="1"/>
      <c r="C16" s="1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asset_input</vt:lpstr>
      <vt:lpstr>av_cap_input</vt:lpstr>
      <vt:lpstr>expected_av_cap_output</vt:lpstr>
      <vt:lpstr>expected_markup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</dc:creator>
  <cp:lastModifiedBy>Otto</cp:lastModifiedBy>
  <dcterms:created xsi:type="dcterms:W3CDTF">2021-04-04T14:57:24Z</dcterms:created>
  <dcterms:modified xsi:type="dcterms:W3CDTF">2021-04-25T14:49:18Z</dcterms:modified>
</cp:coreProperties>
</file>