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m9\Desktop\Genebank Monitor\"/>
    </mc:Choice>
  </mc:AlternateContent>
  <xr:revisionPtr revIDLastSave="0" documentId="13_ncr:1_{F092FA99-86EA-471D-A7B1-B054B4219B9B}" xr6:coauthVersionLast="47" xr6:coauthVersionMax="47" xr10:uidLastSave="{00000000-0000-0000-0000-000000000000}"/>
  <bookViews>
    <workbookView xWindow="-120" yWindow="-120" windowWidth="29040" windowHeight="15840" activeTab="2" xr2:uid="{6860A1AC-8732-47F4-841C-FF9A03325D43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3" l="1"/>
  <c r="I42" i="3"/>
  <c r="I43" i="3"/>
  <c r="I44" i="3"/>
  <c r="I45" i="3"/>
  <c r="I46" i="3"/>
  <c r="I47" i="3"/>
  <c r="I48" i="3"/>
  <c r="I49" i="3"/>
  <c r="I50" i="3"/>
  <c r="I51" i="3"/>
  <c r="I53" i="3"/>
  <c r="I27" i="3"/>
  <c r="I28" i="3"/>
  <c r="I29" i="3"/>
  <c r="I30" i="3"/>
  <c r="I31" i="3"/>
  <c r="I32" i="3"/>
  <c r="I33" i="3"/>
  <c r="I34" i="3"/>
  <c r="I35" i="3"/>
  <c r="I36" i="3"/>
  <c r="I3" i="3"/>
  <c r="I5" i="3"/>
  <c r="I6" i="3"/>
  <c r="I7" i="3"/>
  <c r="I8" i="3"/>
  <c r="I9" i="3"/>
  <c r="I10" i="3"/>
  <c r="I11" i="3"/>
  <c r="I12" i="3"/>
  <c r="I13" i="3"/>
  <c r="I14" i="3"/>
  <c r="I15" i="3"/>
  <c r="I54" i="3"/>
  <c r="I55" i="3"/>
  <c r="I56" i="3"/>
  <c r="I57" i="3"/>
  <c r="I58" i="3"/>
  <c r="I59" i="3"/>
  <c r="I60" i="3"/>
  <c r="I61" i="3"/>
  <c r="I62" i="3"/>
  <c r="I4" i="3"/>
  <c r="I16" i="3"/>
  <c r="I52" i="3"/>
  <c r="I17" i="3"/>
  <c r="I18" i="3"/>
  <c r="I19" i="3"/>
  <c r="I20" i="3"/>
  <c r="I21" i="3"/>
  <c r="I22" i="3"/>
  <c r="I23" i="3"/>
  <c r="I24" i="3"/>
  <c r="I25" i="3"/>
  <c r="I26" i="3"/>
  <c r="I37" i="3"/>
  <c r="I38" i="3"/>
  <c r="I39" i="3"/>
  <c r="I40" i="3"/>
  <c r="I2" i="3"/>
</calcChain>
</file>

<file path=xl/sharedStrings.xml><?xml version="1.0" encoding="utf-8"?>
<sst xmlns="http://schemas.openxmlformats.org/spreadsheetml/2006/main" count="634" uniqueCount="163">
  <si>
    <t>REMOVED</t>
  </si>
  <si>
    <t>NOT VIABLE</t>
  </si>
  <si>
    <t>NO-INV</t>
  </si>
  <si>
    <t>NO-ACC</t>
  </si>
  <si>
    <t>NEEDSGERM</t>
  </si>
  <si>
    <t>NA</t>
  </si>
  <si>
    <t>LOWPOP</t>
  </si>
  <si>
    <t>LOWGERM</t>
  </si>
  <si>
    <t>LOW</t>
  </si>
  <si>
    <t>ELIMIN</t>
  </si>
  <si>
    <t>DUPLICATE</t>
  </si>
  <si>
    <t>DESP_BAJ</t>
  </si>
  <si>
    <t>CURAT_ATTN</t>
  </si>
  <si>
    <t>BAJ_GER_POB</t>
  </si>
  <si>
    <t>AVAIL</t>
  </si>
  <si>
    <t>Glycine max</t>
  </si>
  <si>
    <t>Hordeum vulgare</t>
  </si>
  <si>
    <t>Oryza sativa</t>
  </si>
  <si>
    <t>Passiflora adenopoda</t>
  </si>
  <si>
    <t>Passiflora ambigua</t>
  </si>
  <si>
    <t>Passiflora caerulea</t>
  </si>
  <si>
    <t>Passiflora capsularis</t>
  </si>
  <si>
    <t>Passiflora cumbalensis</t>
  </si>
  <si>
    <t>Passiflora edulis</t>
  </si>
  <si>
    <t>Passiflora edulis fo. edulis</t>
  </si>
  <si>
    <t>Passiflora ligularis</t>
  </si>
  <si>
    <t>Passiflora maliformis</t>
  </si>
  <si>
    <t>Passiflora mixta</t>
  </si>
  <si>
    <t>Passiflora mollissima</t>
  </si>
  <si>
    <t>Passiflora sanguinolenta</t>
  </si>
  <si>
    <t>Passiflora sp</t>
  </si>
  <si>
    <t>Passiflora tarminiana</t>
  </si>
  <si>
    <t>Passiflora tripartita</t>
  </si>
  <si>
    <t>Rubus adenotrichos</t>
  </si>
  <si>
    <t>Rubus glaucus</t>
  </si>
  <si>
    <t>Rubus idaeus</t>
  </si>
  <si>
    <t>Rubus niveus</t>
  </si>
  <si>
    <t>Rubus pallidus</t>
  </si>
  <si>
    <t>Rubus peruvianus</t>
  </si>
  <si>
    <t>Rubus robustus</t>
  </si>
  <si>
    <t>Rubus rosifolius</t>
  </si>
  <si>
    <t>Rubus sp</t>
  </si>
  <si>
    <t>Rubus urticifolius</t>
  </si>
  <si>
    <t>Solanum  antipoviczii</t>
  </si>
  <si>
    <t>Solanum  capsicoides</t>
  </si>
  <si>
    <t>Solanum  colombianum</t>
  </si>
  <si>
    <t>Solanum  curtilobum</t>
  </si>
  <si>
    <t>Solanum  hirtum</t>
  </si>
  <si>
    <t>Solanum  jamaicense</t>
  </si>
  <si>
    <t>Solanum  macracanthum</t>
  </si>
  <si>
    <t>Solanum  malinchense</t>
  </si>
  <si>
    <t>Solanum  mammosum</t>
  </si>
  <si>
    <t>Solanum  marginatum</t>
  </si>
  <si>
    <t>Solanum  pectinatum</t>
  </si>
  <si>
    <t>Solanum  pseudolulo</t>
  </si>
  <si>
    <t>Solanum  quitoense</t>
  </si>
  <si>
    <t>Solanum  saponaceum</t>
  </si>
  <si>
    <t>Solanum  sessiliflorum</t>
  </si>
  <si>
    <t>Solanum chmielewskii</t>
  </si>
  <si>
    <t>Solanum corneliomulleri</t>
  </si>
  <si>
    <t>Solanum habrochaites</t>
  </si>
  <si>
    <t>Solanum lycopersicum</t>
  </si>
  <si>
    <t>Solanum lycopersicum var. cerasiforme</t>
  </si>
  <si>
    <t>Solanum melongena</t>
  </si>
  <si>
    <t>Solanum neorickii</t>
  </si>
  <si>
    <t>Solanum pennellii</t>
  </si>
  <si>
    <t>Solanum peruvianum</t>
  </si>
  <si>
    <t>Solanum phureja subsp. phureja</t>
  </si>
  <si>
    <t>Solanum pimpinellifolium</t>
  </si>
  <si>
    <t>Solanum sp</t>
  </si>
  <si>
    <t>Solanum sp.</t>
  </si>
  <si>
    <t>Solanum subsect. lycopersicon hybr.</t>
  </si>
  <si>
    <t>Solanum tuberosum subsp. andigena</t>
  </si>
  <si>
    <t>Solanum tuberosum subsp. tuberosum</t>
  </si>
  <si>
    <t>Sorghum bicolor</t>
  </si>
  <si>
    <t>Zea mays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</si>
  <si>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</si>
  <si>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</si>
  <si>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</si>
  <si>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</si>
  <si>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</si>
  <si>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</si>
  <si>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</si>
  <si>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</si>
  <si>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</si>
  <si>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</si>
  <si>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</si>
  <si>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</si>
  <si>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</si>
  <si>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</si>
  <si>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</si>
  <si>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</si>
  <si>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</si>
  <si>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</si>
  <si>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</si>
  <si>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</si>
  <si>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</si>
  <si>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</si>
  <si>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</si>
  <si>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</si>
  <si>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</si>
  <si>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</si>
  <si>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</si>
  <si>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</si>
  <si>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</si>
  <si>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</si>
  <si>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</si>
  <si>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</si>
  <si>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</si>
  <si>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</si>
  <si>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</si>
  <si>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</si>
  <si>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</si>
  <si>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</si>
  <si>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</si>
  <si>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</si>
  <si>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</si>
  <si>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</si>
  <si>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</si>
  <si>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</si>
  <si>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</si>
  <si>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</si>
  <si>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</si>
  <si>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</si>
  <si>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</si>
  <si>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</si>
  <si>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</si>
  <si>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</si>
  <si>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</si>
  <si>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</si>
  <si>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</si>
  <si>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</si>
  <si>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</si>
  <si>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</si>
  <si>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</si>
  <si>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</si>
  <si>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</si>
  <si>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Especie</t>
  </si>
  <si>
    <t>Cultivo</t>
  </si>
  <si>
    <t>Grupo</t>
  </si>
  <si>
    <t>Clasificacion</t>
  </si>
  <si>
    <t>Soya</t>
  </si>
  <si>
    <t xml:space="preserve">Leguminous crops </t>
  </si>
  <si>
    <t>Ortodoxa</t>
  </si>
  <si>
    <t>Cebada</t>
  </si>
  <si>
    <t>Cereals</t>
  </si>
  <si>
    <t>Arroz</t>
  </si>
  <si>
    <t>Passifloras</t>
  </si>
  <si>
    <t>Fruits and nuts</t>
  </si>
  <si>
    <t>Mora</t>
  </si>
  <si>
    <t>Papa</t>
  </si>
  <si>
    <t>Root/tuber crops with high starch or inulin conten</t>
  </si>
  <si>
    <t>Lulo</t>
  </si>
  <si>
    <t>Vegetables and melons</t>
  </si>
  <si>
    <t>Tomate de mesa</t>
  </si>
  <si>
    <t>Berenjena</t>
  </si>
  <si>
    <t>Sorgo</t>
  </si>
  <si>
    <t xml:space="preserve">Maiz </t>
  </si>
  <si>
    <t>IndicadorE</t>
  </si>
  <si>
    <t>IndicadorC</t>
  </si>
  <si>
    <t>IndicadorG</t>
  </si>
  <si>
    <t>IndicadorCLA</t>
  </si>
  <si>
    <t>PathInicial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</si>
</sst>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3123-7AE7-4920-9D41-47E3C72CB9DF}">
  <dimension ref="B2:D16"/>
  <sheetViews>
    <sheetView workbookViewId="0">
      <selection activeCell="B2" sqref="B2:B16"/>
    </sheetView>
  </sheetViews>
  <sheetFormatPr baseColWidth="10" defaultRowHeight="15" x14ac:dyDescent="0.25"/>
  <sheetData>
    <row r="2" spans="2:4" x14ac:dyDescent="0.25">
      <c r="B2" t="s">
        <v>0</v>
      </c>
      <c r="D2">
        <v>1</v>
      </c>
    </row>
    <row r="3" spans="2:4" x14ac:dyDescent="0.25">
      <c r="B3" t="s">
        <v>1</v>
      </c>
      <c r="D3">
        <v>2</v>
      </c>
    </row>
    <row r="4" spans="2:4" x14ac:dyDescent="0.25">
      <c r="B4" t="s">
        <v>2</v>
      </c>
      <c r="D4">
        <v>3</v>
      </c>
    </row>
    <row r="5" spans="2:4" x14ac:dyDescent="0.25">
      <c r="B5" t="s">
        <v>3</v>
      </c>
      <c r="D5">
        <v>4</v>
      </c>
    </row>
    <row r="6" spans="2:4" x14ac:dyDescent="0.25">
      <c r="B6" t="s">
        <v>4</v>
      </c>
      <c r="D6">
        <v>5</v>
      </c>
    </row>
    <row r="7" spans="2:4" x14ac:dyDescent="0.25">
      <c r="B7" t="s">
        <v>5</v>
      </c>
      <c r="D7">
        <v>6</v>
      </c>
    </row>
    <row r="8" spans="2:4" x14ac:dyDescent="0.25">
      <c r="B8" t="s">
        <v>6</v>
      </c>
      <c r="D8">
        <v>7</v>
      </c>
    </row>
    <row r="9" spans="2:4" x14ac:dyDescent="0.25">
      <c r="B9" t="s">
        <v>7</v>
      </c>
      <c r="D9">
        <v>8</v>
      </c>
    </row>
    <row r="10" spans="2:4" x14ac:dyDescent="0.25">
      <c r="B10" t="s">
        <v>8</v>
      </c>
      <c r="D10">
        <v>9</v>
      </c>
    </row>
    <row r="11" spans="2:4" x14ac:dyDescent="0.25">
      <c r="B11" t="s">
        <v>9</v>
      </c>
      <c r="D11">
        <v>10</v>
      </c>
    </row>
    <row r="12" spans="2:4" x14ac:dyDescent="0.25">
      <c r="B12" t="s">
        <v>10</v>
      </c>
      <c r="D12">
        <v>11</v>
      </c>
    </row>
    <row r="13" spans="2:4" x14ac:dyDescent="0.25">
      <c r="B13" t="s">
        <v>11</v>
      </c>
      <c r="D13">
        <v>12</v>
      </c>
    </row>
    <row r="14" spans="2:4" x14ac:dyDescent="0.25">
      <c r="B14" t="s">
        <v>12</v>
      </c>
      <c r="D14">
        <v>13</v>
      </c>
    </row>
    <row r="15" spans="2:4" x14ac:dyDescent="0.25">
      <c r="B15" t="s">
        <v>13</v>
      </c>
      <c r="D15">
        <v>14</v>
      </c>
    </row>
    <row r="16" spans="2:4" x14ac:dyDescent="0.25">
      <c r="B16" t="s">
        <v>14</v>
      </c>
      <c r="D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669F-355B-4549-8050-C1D2BEA3E3E9}">
  <dimension ref="A1:B61"/>
  <sheetViews>
    <sheetView workbookViewId="0">
      <selection activeCell="D9" sqref="D9"/>
    </sheetView>
  </sheetViews>
  <sheetFormatPr baseColWidth="10" defaultRowHeight="15" x14ac:dyDescent="0.25"/>
  <cols>
    <col min="1" max="1" width="33.28515625" bestFit="1" customWidth="1"/>
    <col min="2" max="2" width="11.5703125" style="1"/>
  </cols>
  <sheetData>
    <row r="1" spans="1:2" x14ac:dyDescent="0.25">
      <c r="A1" t="s">
        <v>15</v>
      </c>
      <c r="B1" s="1" t="s">
        <v>76</v>
      </c>
    </row>
    <row r="2" spans="1:2" x14ac:dyDescent="0.25">
      <c r="A2" t="s">
        <v>16</v>
      </c>
      <c r="B2" s="1" t="s">
        <v>77</v>
      </c>
    </row>
    <row r="3" spans="1:2" x14ac:dyDescent="0.25">
      <c r="A3" t="s">
        <v>17</v>
      </c>
      <c r="B3" s="1" t="s">
        <v>78</v>
      </c>
    </row>
    <row r="4" spans="1:2" x14ac:dyDescent="0.25">
      <c r="A4" t="s">
        <v>18</v>
      </c>
      <c r="B4" s="1" t="s">
        <v>79</v>
      </c>
    </row>
    <row r="5" spans="1:2" x14ac:dyDescent="0.25">
      <c r="A5" t="s">
        <v>19</v>
      </c>
      <c r="B5" s="1" t="s">
        <v>80</v>
      </c>
    </row>
    <row r="6" spans="1:2" x14ac:dyDescent="0.25">
      <c r="A6" t="s">
        <v>20</v>
      </c>
      <c r="B6" s="1" t="s">
        <v>81</v>
      </c>
    </row>
    <row r="7" spans="1:2" x14ac:dyDescent="0.25">
      <c r="A7" t="s">
        <v>21</v>
      </c>
      <c r="B7" s="1" t="s">
        <v>82</v>
      </c>
    </row>
    <row r="8" spans="1:2" x14ac:dyDescent="0.25">
      <c r="A8" t="s">
        <v>22</v>
      </c>
      <c r="B8" s="1" t="s">
        <v>83</v>
      </c>
    </row>
    <row r="9" spans="1:2" x14ac:dyDescent="0.25">
      <c r="A9" t="s">
        <v>23</v>
      </c>
      <c r="B9" s="1" t="s">
        <v>84</v>
      </c>
    </row>
    <row r="10" spans="1:2" x14ac:dyDescent="0.25">
      <c r="A10" t="s">
        <v>24</v>
      </c>
      <c r="B10" s="1" t="s">
        <v>85</v>
      </c>
    </row>
    <row r="11" spans="1:2" x14ac:dyDescent="0.25">
      <c r="A11" t="s">
        <v>25</v>
      </c>
      <c r="B11" s="1" t="s">
        <v>86</v>
      </c>
    </row>
    <row r="12" spans="1:2" x14ac:dyDescent="0.25">
      <c r="A12" t="s">
        <v>26</v>
      </c>
      <c r="B12" s="1" t="s">
        <v>87</v>
      </c>
    </row>
    <row r="13" spans="1:2" x14ac:dyDescent="0.25">
      <c r="A13" t="s">
        <v>27</v>
      </c>
      <c r="B13" s="1" t="s">
        <v>88</v>
      </c>
    </row>
    <row r="14" spans="1:2" x14ac:dyDescent="0.25">
      <c r="A14" t="s">
        <v>28</v>
      </c>
      <c r="B14" s="1" t="s">
        <v>89</v>
      </c>
    </row>
    <row r="15" spans="1:2" x14ac:dyDescent="0.25">
      <c r="A15" t="s">
        <v>29</v>
      </c>
      <c r="B15" s="1" t="s">
        <v>90</v>
      </c>
    </row>
    <row r="16" spans="1:2" x14ac:dyDescent="0.25">
      <c r="A16" t="s">
        <v>30</v>
      </c>
      <c r="B16" s="1" t="s">
        <v>91</v>
      </c>
    </row>
    <row r="17" spans="1:2" x14ac:dyDescent="0.25">
      <c r="A17" t="s">
        <v>31</v>
      </c>
      <c r="B17" s="1" t="s">
        <v>92</v>
      </c>
    </row>
    <row r="18" spans="1:2" x14ac:dyDescent="0.25">
      <c r="A18" t="s">
        <v>32</v>
      </c>
      <c r="B18" s="1" t="s">
        <v>93</v>
      </c>
    </row>
    <row r="19" spans="1:2" x14ac:dyDescent="0.25">
      <c r="A19" t="s">
        <v>33</v>
      </c>
      <c r="B19" s="1" t="s">
        <v>94</v>
      </c>
    </row>
    <row r="20" spans="1:2" x14ac:dyDescent="0.25">
      <c r="A20" t="s">
        <v>34</v>
      </c>
      <c r="B20" s="1" t="s">
        <v>95</v>
      </c>
    </row>
    <row r="21" spans="1:2" x14ac:dyDescent="0.25">
      <c r="A21" t="s">
        <v>35</v>
      </c>
      <c r="B21" s="1" t="s">
        <v>96</v>
      </c>
    </row>
    <row r="22" spans="1:2" x14ac:dyDescent="0.25">
      <c r="A22" t="s">
        <v>36</v>
      </c>
      <c r="B22" s="1" t="s">
        <v>97</v>
      </c>
    </row>
    <row r="23" spans="1:2" x14ac:dyDescent="0.25">
      <c r="A23" t="s">
        <v>37</v>
      </c>
      <c r="B23" s="1" t="s">
        <v>98</v>
      </c>
    </row>
    <row r="24" spans="1:2" x14ac:dyDescent="0.25">
      <c r="A24" t="s">
        <v>38</v>
      </c>
      <c r="B24" s="1" t="s">
        <v>99</v>
      </c>
    </row>
    <row r="25" spans="1:2" x14ac:dyDescent="0.25">
      <c r="A25" t="s">
        <v>39</v>
      </c>
      <c r="B25" s="1" t="s">
        <v>100</v>
      </c>
    </row>
    <row r="26" spans="1:2" x14ac:dyDescent="0.25">
      <c r="A26" t="s">
        <v>40</v>
      </c>
      <c r="B26" s="1" t="s">
        <v>101</v>
      </c>
    </row>
    <row r="27" spans="1:2" x14ac:dyDescent="0.25">
      <c r="A27" t="s">
        <v>41</v>
      </c>
      <c r="B27" s="1" t="s">
        <v>102</v>
      </c>
    </row>
    <row r="28" spans="1:2" x14ac:dyDescent="0.25">
      <c r="A28" t="s">
        <v>42</v>
      </c>
      <c r="B28" s="1" t="s">
        <v>103</v>
      </c>
    </row>
    <row r="29" spans="1:2" x14ac:dyDescent="0.25">
      <c r="A29" t="s">
        <v>43</v>
      </c>
      <c r="B29" s="1" t="s">
        <v>104</v>
      </c>
    </row>
    <row r="30" spans="1:2" x14ac:dyDescent="0.25">
      <c r="A30" t="s">
        <v>44</v>
      </c>
      <c r="B30" s="1" t="s">
        <v>105</v>
      </c>
    </row>
    <row r="31" spans="1:2" x14ac:dyDescent="0.25">
      <c r="A31" t="s">
        <v>45</v>
      </c>
      <c r="B31" s="1" t="s">
        <v>106</v>
      </c>
    </row>
    <row r="32" spans="1:2" x14ac:dyDescent="0.25">
      <c r="A32" t="s">
        <v>46</v>
      </c>
      <c r="B32" s="1" t="s">
        <v>107</v>
      </c>
    </row>
    <row r="33" spans="1:2" x14ac:dyDescent="0.25">
      <c r="A33" t="s">
        <v>47</v>
      </c>
      <c r="B33" s="1" t="s">
        <v>108</v>
      </c>
    </row>
    <row r="34" spans="1:2" x14ac:dyDescent="0.25">
      <c r="A34" t="s">
        <v>48</v>
      </c>
      <c r="B34" s="1" t="s">
        <v>109</v>
      </c>
    </row>
    <row r="35" spans="1:2" x14ac:dyDescent="0.25">
      <c r="A35" t="s">
        <v>49</v>
      </c>
      <c r="B35" s="1" t="s">
        <v>110</v>
      </c>
    </row>
    <row r="36" spans="1:2" x14ac:dyDescent="0.25">
      <c r="A36" t="s">
        <v>50</v>
      </c>
      <c r="B36" s="1" t="s">
        <v>111</v>
      </c>
    </row>
    <row r="37" spans="1:2" x14ac:dyDescent="0.25">
      <c r="A37" t="s">
        <v>51</v>
      </c>
      <c r="B37" s="1" t="s">
        <v>112</v>
      </c>
    </row>
    <row r="38" spans="1:2" x14ac:dyDescent="0.25">
      <c r="A38" t="s">
        <v>52</v>
      </c>
      <c r="B38" s="1" t="s">
        <v>113</v>
      </c>
    </row>
    <row r="39" spans="1:2" x14ac:dyDescent="0.25">
      <c r="A39" t="s">
        <v>53</v>
      </c>
      <c r="B39" s="1" t="s">
        <v>114</v>
      </c>
    </row>
    <row r="40" spans="1:2" x14ac:dyDescent="0.25">
      <c r="A40" t="s">
        <v>54</v>
      </c>
      <c r="B40" s="1" t="s">
        <v>115</v>
      </c>
    </row>
    <row r="41" spans="1:2" x14ac:dyDescent="0.25">
      <c r="A41" t="s">
        <v>55</v>
      </c>
      <c r="B41" s="1" t="s">
        <v>116</v>
      </c>
    </row>
    <row r="42" spans="1:2" x14ac:dyDescent="0.25">
      <c r="A42" t="s">
        <v>56</v>
      </c>
      <c r="B42" s="1" t="s">
        <v>117</v>
      </c>
    </row>
    <row r="43" spans="1:2" x14ac:dyDescent="0.25">
      <c r="A43" t="s">
        <v>57</v>
      </c>
      <c r="B43" s="1" t="s">
        <v>118</v>
      </c>
    </row>
    <row r="44" spans="1:2" x14ac:dyDescent="0.25">
      <c r="A44" t="s">
        <v>58</v>
      </c>
      <c r="B44" s="1" t="s">
        <v>119</v>
      </c>
    </row>
    <row r="45" spans="1:2" x14ac:dyDescent="0.25">
      <c r="A45" t="s">
        <v>59</v>
      </c>
      <c r="B45" s="1" t="s">
        <v>120</v>
      </c>
    </row>
    <row r="46" spans="1:2" x14ac:dyDescent="0.25">
      <c r="A46" t="s">
        <v>60</v>
      </c>
      <c r="B46" s="1" t="s">
        <v>121</v>
      </c>
    </row>
    <row r="47" spans="1:2" x14ac:dyDescent="0.25">
      <c r="A47" t="s">
        <v>61</v>
      </c>
      <c r="B47" s="1" t="s">
        <v>122</v>
      </c>
    </row>
    <row r="48" spans="1:2" x14ac:dyDescent="0.25">
      <c r="A48" t="s">
        <v>62</v>
      </c>
      <c r="B48" s="1" t="s">
        <v>123</v>
      </c>
    </row>
    <row r="49" spans="1:2" x14ac:dyDescent="0.25">
      <c r="A49" t="s">
        <v>63</v>
      </c>
      <c r="B49" s="1" t="s">
        <v>124</v>
      </c>
    </row>
    <row r="50" spans="1:2" x14ac:dyDescent="0.25">
      <c r="A50" t="s">
        <v>64</v>
      </c>
      <c r="B50" s="1" t="s">
        <v>125</v>
      </c>
    </row>
    <row r="51" spans="1:2" x14ac:dyDescent="0.25">
      <c r="A51" t="s">
        <v>65</v>
      </c>
      <c r="B51" s="1" t="s">
        <v>126</v>
      </c>
    </row>
    <row r="52" spans="1:2" x14ac:dyDescent="0.25">
      <c r="A52" t="s">
        <v>66</v>
      </c>
      <c r="B52" s="1" t="s">
        <v>127</v>
      </c>
    </row>
    <row r="53" spans="1:2" x14ac:dyDescent="0.25">
      <c r="A53" t="s">
        <v>67</v>
      </c>
      <c r="B53" s="1" t="s">
        <v>128</v>
      </c>
    </row>
    <row r="54" spans="1:2" x14ac:dyDescent="0.25">
      <c r="A54" t="s">
        <v>68</v>
      </c>
      <c r="B54" s="1" t="s">
        <v>129</v>
      </c>
    </row>
    <row r="55" spans="1:2" x14ac:dyDescent="0.25">
      <c r="A55" t="s">
        <v>69</v>
      </c>
      <c r="B55" s="1" t="s">
        <v>130</v>
      </c>
    </row>
    <row r="56" spans="1:2" x14ac:dyDescent="0.25">
      <c r="A56" t="s">
        <v>70</v>
      </c>
      <c r="B56" s="1" t="s">
        <v>131</v>
      </c>
    </row>
    <row r="57" spans="1:2" x14ac:dyDescent="0.25">
      <c r="A57" t="s">
        <v>71</v>
      </c>
      <c r="B57" s="1" t="s">
        <v>132</v>
      </c>
    </row>
    <row r="58" spans="1:2" x14ac:dyDescent="0.25">
      <c r="A58" t="s">
        <v>72</v>
      </c>
      <c r="B58" s="1" t="s">
        <v>133</v>
      </c>
    </row>
    <row r="59" spans="1:2" x14ac:dyDescent="0.25">
      <c r="A59" t="s">
        <v>73</v>
      </c>
      <c r="B59" s="1" t="s">
        <v>134</v>
      </c>
    </row>
    <row r="60" spans="1:2" x14ac:dyDescent="0.25">
      <c r="A60" t="s">
        <v>74</v>
      </c>
      <c r="B60" s="1" t="s">
        <v>135</v>
      </c>
    </row>
    <row r="61" spans="1:2" x14ac:dyDescent="0.25">
      <c r="A61" t="s">
        <v>75</v>
      </c>
      <c r="B61" s="1" t="s">
        <v>136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6FB1-190B-4968-9D39-B42478CC16FD}">
  <dimension ref="A1:K62"/>
  <sheetViews>
    <sheetView tabSelected="1" topLeftCell="A31" workbookViewId="0">
      <selection activeCell="H47" sqref="H47"/>
    </sheetView>
  </sheetViews>
  <sheetFormatPr baseColWidth="10" defaultRowHeight="15" x14ac:dyDescent="0.25"/>
  <cols>
    <col min="1" max="1" width="33.28515625" bestFit="1" customWidth="1"/>
    <col min="2" max="2" width="11.5703125" style="1"/>
    <col min="3" max="3" width="18" customWidth="1"/>
    <col min="4" max="4" width="11.5703125" style="1"/>
    <col min="6" max="6" width="11.5703125" style="1"/>
    <col min="8" max="8" width="11.5703125" style="1"/>
    <col min="11" max="11" width="11.5703125" style="1"/>
  </cols>
  <sheetData>
    <row r="1" spans="1:11" x14ac:dyDescent="0.25">
      <c r="A1" t="s">
        <v>137</v>
      </c>
      <c r="B1" s="1" t="s">
        <v>158</v>
      </c>
      <c r="C1" t="s">
        <v>138</v>
      </c>
      <c r="D1" s="1" t="s">
        <v>159</v>
      </c>
      <c r="E1" t="s">
        <v>139</v>
      </c>
      <c r="F1" s="1" t="s">
        <v>160</v>
      </c>
      <c r="G1" t="s">
        <v>140</v>
      </c>
      <c r="H1" s="1" t="s">
        <v>161</v>
      </c>
      <c r="I1" t="s">
        <v>162</v>
      </c>
      <c r="J1" s="1"/>
    </row>
    <row r="2" spans="1:11" s="2" customFormat="1" x14ac:dyDescent="0.25">
      <c r="A2" s="2" t="s">
        <v>17</v>
      </c>
      <c r="B2" s="3" t="s">
        <v>78</v>
      </c>
      <c r="C2" s="2" t="s">
        <v>146</v>
      </c>
      <c r="D2" s="3" t="s">
        <v>86</v>
      </c>
      <c r="E2" s="2" t="s">
        <v>145</v>
      </c>
      <c r="F2" s="3" t="s">
        <v>76</v>
      </c>
      <c r="G2" s="2" t="s">
        <v>143</v>
      </c>
      <c r="H2" s="3" t="s">
        <v>76</v>
      </c>
      <c r="I2" s="3" t="str">
        <f>_xlfn.CONCAT(F2,D2,B2,H2)</f>
        <v>01110301</v>
      </c>
      <c r="K2" s="3"/>
    </row>
    <row r="3" spans="1:11" s="2" customFormat="1" x14ac:dyDescent="0.25">
      <c r="A3" s="2" t="s">
        <v>63</v>
      </c>
      <c r="B3" s="3" t="s">
        <v>123</v>
      </c>
      <c r="C3" s="2" t="s">
        <v>155</v>
      </c>
      <c r="D3" s="3" t="s">
        <v>87</v>
      </c>
      <c r="E3" s="2" t="s">
        <v>153</v>
      </c>
      <c r="F3" s="3" t="s">
        <v>80</v>
      </c>
      <c r="G3" s="2" t="s">
        <v>143</v>
      </c>
      <c r="H3" s="3" t="s">
        <v>76</v>
      </c>
      <c r="I3" s="3" t="str">
        <f>_xlfn.CONCAT(F3,D3,B3,H3)</f>
        <v>05124801</v>
      </c>
      <c r="K3" s="3"/>
    </row>
    <row r="4" spans="1:11" s="2" customFormat="1" x14ac:dyDescent="0.25">
      <c r="A4" s="2" t="s">
        <v>16</v>
      </c>
      <c r="B4" s="3" t="s">
        <v>77</v>
      </c>
      <c r="C4" s="2" t="s">
        <v>144</v>
      </c>
      <c r="D4" s="3" t="s">
        <v>88</v>
      </c>
      <c r="E4" s="2" t="s">
        <v>145</v>
      </c>
      <c r="F4" s="3" t="s">
        <v>76</v>
      </c>
      <c r="G4" s="2" t="s">
        <v>143</v>
      </c>
      <c r="H4" s="3" t="s">
        <v>76</v>
      </c>
      <c r="I4" s="3" t="str">
        <f>_xlfn.CONCAT(F4,D4,B4,H4)</f>
        <v>01130201</v>
      </c>
      <c r="K4" s="3"/>
    </row>
    <row r="5" spans="1:11" s="2" customFormat="1" x14ac:dyDescent="0.25">
      <c r="A5" s="2" t="s">
        <v>44</v>
      </c>
      <c r="B5" s="3" t="s">
        <v>105</v>
      </c>
      <c r="C5" s="2" t="s">
        <v>152</v>
      </c>
      <c r="D5" s="3" t="s">
        <v>89</v>
      </c>
      <c r="E5" s="2" t="s">
        <v>153</v>
      </c>
      <c r="F5" s="3" t="s">
        <v>80</v>
      </c>
      <c r="G5" s="2" t="s">
        <v>143</v>
      </c>
      <c r="H5" s="3" t="s">
        <v>76</v>
      </c>
      <c r="I5" s="3" t="str">
        <f>_xlfn.CONCAT(F5,D5,B5,H5)</f>
        <v>05143001</v>
      </c>
      <c r="K5" s="3"/>
    </row>
    <row r="6" spans="1:11" s="2" customFormat="1" x14ac:dyDescent="0.25">
      <c r="A6" s="2" t="s">
        <v>47</v>
      </c>
      <c r="B6" s="3" t="s">
        <v>108</v>
      </c>
      <c r="C6" s="2" t="s">
        <v>152</v>
      </c>
      <c r="D6" s="3" t="s">
        <v>89</v>
      </c>
      <c r="E6" s="2" t="s">
        <v>153</v>
      </c>
      <c r="F6" s="3" t="s">
        <v>80</v>
      </c>
      <c r="G6" s="2" t="s">
        <v>143</v>
      </c>
      <c r="H6" s="3" t="s">
        <v>76</v>
      </c>
      <c r="I6" s="3" t="str">
        <f>_xlfn.CONCAT(F6,D6,B6,H6)</f>
        <v>05143301</v>
      </c>
      <c r="K6" s="3"/>
    </row>
    <row r="7" spans="1:11" s="2" customFormat="1" x14ac:dyDescent="0.25">
      <c r="A7" s="2" t="s">
        <v>48</v>
      </c>
      <c r="B7" s="3" t="s">
        <v>109</v>
      </c>
      <c r="C7" s="2" t="s">
        <v>152</v>
      </c>
      <c r="D7" s="3" t="s">
        <v>89</v>
      </c>
      <c r="E7" s="2" t="s">
        <v>153</v>
      </c>
      <c r="F7" s="3" t="s">
        <v>80</v>
      </c>
      <c r="G7" s="2" t="s">
        <v>143</v>
      </c>
      <c r="H7" s="3" t="s">
        <v>76</v>
      </c>
      <c r="I7" s="3" t="str">
        <f>_xlfn.CONCAT(F7,D7,B7,H7)</f>
        <v>05143401</v>
      </c>
      <c r="K7" s="3"/>
    </row>
    <row r="8" spans="1:11" s="2" customFormat="1" x14ac:dyDescent="0.25">
      <c r="A8" s="2" t="s">
        <v>49</v>
      </c>
      <c r="B8" s="3" t="s">
        <v>110</v>
      </c>
      <c r="C8" s="2" t="s">
        <v>152</v>
      </c>
      <c r="D8" s="3" t="s">
        <v>89</v>
      </c>
      <c r="E8" s="2" t="s">
        <v>153</v>
      </c>
      <c r="F8" s="3" t="s">
        <v>80</v>
      </c>
      <c r="G8" s="2" t="s">
        <v>143</v>
      </c>
      <c r="H8" s="3" t="s">
        <v>76</v>
      </c>
      <c r="I8" s="3" t="str">
        <f>_xlfn.CONCAT(F8,D8,B8,H8)</f>
        <v>05143501</v>
      </c>
      <c r="K8" s="3"/>
    </row>
    <row r="9" spans="1:11" s="2" customFormat="1" x14ac:dyDescent="0.25">
      <c r="A9" s="2" t="s">
        <v>51</v>
      </c>
      <c r="B9" s="3" t="s">
        <v>112</v>
      </c>
      <c r="C9" s="2" t="s">
        <v>152</v>
      </c>
      <c r="D9" s="3" t="s">
        <v>89</v>
      </c>
      <c r="E9" s="2" t="s">
        <v>153</v>
      </c>
      <c r="F9" s="3" t="s">
        <v>80</v>
      </c>
      <c r="G9" s="2" t="s">
        <v>143</v>
      </c>
      <c r="H9" s="3" t="s">
        <v>76</v>
      </c>
      <c r="I9" s="3" t="str">
        <f>_xlfn.CONCAT(F9,D9,B9,H9)</f>
        <v>05143701</v>
      </c>
      <c r="K9" s="3"/>
    </row>
    <row r="10" spans="1:11" s="2" customFormat="1" x14ac:dyDescent="0.25">
      <c r="A10" s="2" t="s">
        <v>52</v>
      </c>
      <c r="B10" s="3" t="s">
        <v>113</v>
      </c>
      <c r="C10" s="2" t="s">
        <v>152</v>
      </c>
      <c r="D10" s="3" t="s">
        <v>89</v>
      </c>
      <c r="E10" s="2" t="s">
        <v>153</v>
      </c>
      <c r="F10" s="3" t="s">
        <v>80</v>
      </c>
      <c r="G10" s="2" t="s">
        <v>143</v>
      </c>
      <c r="H10" s="3" t="s">
        <v>76</v>
      </c>
      <c r="I10" s="3" t="str">
        <f>_xlfn.CONCAT(F10,D10,B10,H10)</f>
        <v>05143801</v>
      </c>
      <c r="K10" s="3"/>
    </row>
    <row r="11" spans="1:11" s="2" customFormat="1" x14ac:dyDescent="0.25">
      <c r="A11" s="2" t="s">
        <v>53</v>
      </c>
      <c r="B11" s="3" t="s">
        <v>114</v>
      </c>
      <c r="C11" s="2" t="s">
        <v>152</v>
      </c>
      <c r="D11" s="3" t="s">
        <v>89</v>
      </c>
      <c r="E11" s="2" t="s">
        <v>153</v>
      </c>
      <c r="F11" s="3" t="s">
        <v>80</v>
      </c>
      <c r="G11" s="2" t="s">
        <v>143</v>
      </c>
      <c r="H11" s="3" t="s">
        <v>76</v>
      </c>
      <c r="I11" s="3" t="str">
        <f>_xlfn.CONCAT(F11,D11,B11,H11)</f>
        <v>05143901</v>
      </c>
      <c r="K11" s="3"/>
    </row>
    <row r="12" spans="1:11" s="2" customFormat="1" x14ac:dyDescent="0.25">
      <c r="A12" s="2" t="s">
        <v>54</v>
      </c>
      <c r="B12" s="3" t="s">
        <v>115</v>
      </c>
      <c r="C12" s="2" t="s">
        <v>152</v>
      </c>
      <c r="D12" s="3" t="s">
        <v>89</v>
      </c>
      <c r="E12" s="2" t="s">
        <v>153</v>
      </c>
      <c r="F12" s="3" t="s">
        <v>80</v>
      </c>
      <c r="G12" s="2" t="s">
        <v>143</v>
      </c>
      <c r="H12" s="3" t="s">
        <v>76</v>
      </c>
      <c r="I12" s="3" t="str">
        <f>_xlfn.CONCAT(F12,D12,B12,H12)</f>
        <v>05144001</v>
      </c>
      <c r="K12" s="3"/>
    </row>
    <row r="13" spans="1:11" s="2" customFormat="1" x14ac:dyDescent="0.25">
      <c r="A13" s="2" t="s">
        <v>55</v>
      </c>
      <c r="B13" s="3" t="s">
        <v>116</v>
      </c>
      <c r="C13" s="2" t="s">
        <v>152</v>
      </c>
      <c r="D13" s="3" t="s">
        <v>89</v>
      </c>
      <c r="E13" s="2" t="s">
        <v>153</v>
      </c>
      <c r="F13" s="3" t="s">
        <v>80</v>
      </c>
      <c r="G13" s="2" t="s">
        <v>143</v>
      </c>
      <c r="H13" s="3" t="s">
        <v>76</v>
      </c>
      <c r="I13" s="3" t="str">
        <f>_xlfn.CONCAT(F13,D13,B13,H13)</f>
        <v>05144101</v>
      </c>
      <c r="K13" s="3"/>
    </row>
    <row r="14" spans="1:11" s="2" customFormat="1" x14ac:dyDescent="0.25">
      <c r="A14" s="2" t="s">
        <v>56</v>
      </c>
      <c r="B14" s="3" t="s">
        <v>117</v>
      </c>
      <c r="C14" s="2" t="s">
        <v>152</v>
      </c>
      <c r="D14" s="3" t="s">
        <v>89</v>
      </c>
      <c r="E14" s="2" t="s">
        <v>153</v>
      </c>
      <c r="F14" s="3" t="s">
        <v>80</v>
      </c>
      <c r="G14" s="2" t="s">
        <v>143</v>
      </c>
      <c r="H14" s="3" t="s">
        <v>76</v>
      </c>
      <c r="I14" s="3" t="str">
        <f>_xlfn.CONCAT(F14,D14,B14,H14)</f>
        <v>05144201</v>
      </c>
      <c r="K14" s="3"/>
    </row>
    <row r="15" spans="1:11" s="2" customFormat="1" x14ac:dyDescent="0.25">
      <c r="A15" s="2" t="s">
        <v>57</v>
      </c>
      <c r="B15" s="3" t="s">
        <v>118</v>
      </c>
      <c r="C15" s="2" t="s">
        <v>152</v>
      </c>
      <c r="D15" s="3" t="s">
        <v>89</v>
      </c>
      <c r="E15" s="2" t="s">
        <v>153</v>
      </c>
      <c r="F15" s="3" t="s">
        <v>80</v>
      </c>
      <c r="G15" s="2" t="s">
        <v>143</v>
      </c>
      <c r="H15" s="3" t="s">
        <v>76</v>
      </c>
      <c r="I15" s="3" t="str">
        <f>_xlfn.CONCAT(F15,D15,B15,H15)</f>
        <v>05144301</v>
      </c>
      <c r="K15" s="3"/>
    </row>
    <row r="16" spans="1:11" s="2" customFormat="1" x14ac:dyDescent="0.25">
      <c r="A16" s="2" t="s">
        <v>75</v>
      </c>
      <c r="B16" s="3" t="s">
        <v>135</v>
      </c>
      <c r="C16" s="2" t="s">
        <v>157</v>
      </c>
      <c r="D16" s="3" t="s">
        <v>90</v>
      </c>
      <c r="E16" s="2" t="s">
        <v>145</v>
      </c>
      <c r="F16" s="3" t="s">
        <v>76</v>
      </c>
      <c r="G16" s="2" t="s">
        <v>143</v>
      </c>
      <c r="H16" s="3" t="s">
        <v>76</v>
      </c>
      <c r="I16" s="3" t="str">
        <f>_xlfn.CONCAT(F16,D16,B16,H16)</f>
        <v>01156001</v>
      </c>
      <c r="K16" s="3"/>
    </row>
    <row r="17" spans="1:11" s="2" customFormat="1" x14ac:dyDescent="0.25">
      <c r="A17" s="2" t="s">
        <v>33</v>
      </c>
      <c r="B17" s="3" t="s">
        <v>94</v>
      </c>
      <c r="C17" s="2" t="s">
        <v>149</v>
      </c>
      <c r="D17" s="3" t="s">
        <v>91</v>
      </c>
      <c r="E17" s="2" t="s">
        <v>148</v>
      </c>
      <c r="F17" s="3" t="s">
        <v>77</v>
      </c>
      <c r="G17" s="2" t="s">
        <v>143</v>
      </c>
      <c r="H17" s="3" t="s">
        <v>76</v>
      </c>
      <c r="I17" s="3" t="str">
        <f>_xlfn.CONCAT(F17,D17,B17,H17)</f>
        <v>02161901</v>
      </c>
      <c r="K17" s="3"/>
    </row>
    <row r="18" spans="1:11" s="2" customFormat="1" x14ac:dyDescent="0.25">
      <c r="A18" s="2" t="s">
        <v>34</v>
      </c>
      <c r="B18" s="3" t="s">
        <v>95</v>
      </c>
      <c r="C18" s="2" t="s">
        <v>149</v>
      </c>
      <c r="D18" s="3" t="s">
        <v>91</v>
      </c>
      <c r="E18" s="2" t="s">
        <v>148</v>
      </c>
      <c r="F18" s="3" t="s">
        <v>77</v>
      </c>
      <c r="G18" s="2" t="s">
        <v>143</v>
      </c>
      <c r="H18" s="3" t="s">
        <v>76</v>
      </c>
      <c r="I18" s="3" t="str">
        <f>_xlfn.CONCAT(F18,D18,B18,H18)</f>
        <v>02162001</v>
      </c>
      <c r="K18" s="3"/>
    </row>
    <row r="19" spans="1:11" s="2" customFormat="1" x14ac:dyDescent="0.25">
      <c r="A19" s="2" t="s">
        <v>35</v>
      </c>
      <c r="B19" s="3" t="s">
        <v>96</v>
      </c>
      <c r="C19" s="2" t="s">
        <v>149</v>
      </c>
      <c r="D19" s="3" t="s">
        <v>91</v>
      </c>
      <c r="E19" s="2" t="s">
        <v>148</v>
      </c>
      <c r="F19" s="3" t="s">
        <v>77</v>
      </c>
      <c r="G19" s="2" t="s">
        <v>143</v>
      </c>
      <c r="H19" s="3" t="s">
        <v>76</v>
      </c>
      <c r="I19" s="3" t="str">
        <f>_xlfn.CONCAT(F19,D19,B19,H19)</f>
        <v>02162101</v>
      </c>
      <c r="K19" s="3"/>
    </row>
    <row r="20" spans="1:11" s="2" customFormat="1" x14ac:dyDescent="0.25">
      <c r="A20" s="2" t="s">
        <v>36</v>
      </c>
      <c r="B20" s="3" t="s">
        <v>97</v>
      </c>
      <c r="C20" s="2" t="s">
        <v>149</v>
      </c>
      <c r="D20" s="3" t="s">
        <v>91</v>
      </c>
      <c r="E20" s="2" t="s">
        <v>148</v>
      </c>
      <c r="F20" s="3" t="s">
        <v>77</v>
      </c>
      <c r="G20" s="2" t="s">
        <v>143</v>
      </c>
      <c r="H20" s="3" t="s">
        <v>76</v>
      </c>
      <c r="I20" s="3" t="str">
        <f>_xlfn.CONCAT(F20,D20,B20,H20)</f>
        <v>02162201</v>
      </c>
      <c r="K20" s="3"/>
    </row>
    <row r="21" spans="1:11" s="2" customFormat="1" x14ac:dyDescent="0.25">
      <c r="A21" s="2" t="s">
        <v>37</v>
      </c>
      <c r="B21" s="3" t="s">
        <v>98</v>
      </c>
      <c r="C21" s="2" t="s">
        <v>149</v>
      </c>
      <c r="D21" s="3" t="s">
        <v>91</v>
      </c>
      <c r="E21" s="2" t="s">
        <v>148</v>
      </c>
      <c r="F21" s="3" t="s">
        <v>77</v>
      </c>
      <c r="G21" s="2" t="s">
        <v>143</v>
      </c>
      <c r="H21" s="3" t="s">
        <v>76</v>
      </c>
      <c r="I21" s="3" t="str">
        <f>_xlfn.CONCAT(F21,D21,B21,H21)</f>
        <v>02162301</v>
      </c>
      <c r="K21" s="3"/>
    </row>
    <row r="22" spans="1:11" s="2" customFormat="1" x14ac:dyDescent="0.25">
      <c r="A22" s="2" t="s">
        <v>38</v>
      </c>
      <c r="B22" s="3" t="s">
        <v>99</v>
      </c>
      <c r="C22" s="2" t="s">
        <v>149</v>
      </c>
      <c r="D22" s="3" t="s">
        <v>91</v>
      </c>
      <c r="E22" s="2" t="s">
        <v>148</v>
      </c>
      <c r="F22" s="3" t="s">
        <v>77</v>
      </c>
      <c r="G22" s="2" t="s">
        <v>143</v>
      </c>
      <c r="H22" s="3" t="s">
        <v>76</v>
      </c>
      <c r="I22" s="3" t="str">
        <f>_xlfn.CONCAT(F22,D22,B22,H22)</f>
        <v>02162401</v>
      </c>
      <c r="K22" s="3"/>
    </row>
    <row r="23" spans="1:11" s="2" customFormat="1" x14ac:dyDescent="0.25">
      <c r="A23" s="2" t="s">
        <v>39</v>
      </c>
      <c r="B23" s="3" t="s">
        <v>100</v>
      </c>
      <c r="C23" s="2" t="s">
        <v>149</v>
      </c>
      <c r="D23" s="3" t="s">
        <v>91</v>
      </c>
      <c r="E23" s="2" t="s">
        <v>148</v>
      </c>
      <c r="F23" s="3" t="s">
        <v>77</v>
      </c>
      <c r="G23" s="2" t="s">
        <v>143</v>
      </c>
      <c r="H23" s="3" t="s">
        <v>76</v>
      </c>
      <c r="I23" s="3" t="str">
        <f>_xlfn.CONCAT(F23,D23,B23,H23)</f>
        <v>02162501</v>
      </c>
      <c r="K23" s="3"/>
    </row>
    <row r="24" spans="1:11" s="2" customFormat="1" x14ac:dyDescent="0.25">
      <c r="A24" s="2" t="s">
        <v>40</v>
      </c>
      <c r="B24" s="3" t="s">
        <v>101</v>
      </c>
      <c r="C24" s="2" t="s">
        <v>149</v>
      </c>
      <c r="D24" s="3" t="s">
        <v>91</v>
      </c>
      <c r="E24" s="2" t="s">
        <v>148</v>
      </c>
      <c r="F24" s="3" t="s">
        <v>77</v>
      </c>
      <c r="G24" s="2" t="s">
        <v>143</v>
      </c>
      <c r="H24" s="3" t="s">
        <v>76</v>
      </c>
      <c r="I24" s="3" t="str">
        <f>_xlfn.CONCAT(F24,D24,B24,H24)</f>
        <v>02162601</v>
      </c>
      <c r="K24" s="3"/>
    </row>
    <row r="25" spans="1:11" s="2" customFormat="1" x14ac:dyDescent="0.25">
      <c r="A25" s="2" t="s">
        <v>41</v>
      </c>
      <c r="B25" s="3" t="s">
        <v>102</v>
      </c>
      <c r="C25" s="2" t="s">
        <v>149</v>
      </c>
      <c r="D25" s="3" t="s">
        <v>91</v>
      </c>
      <c r="E25" s="2" t="s">
        <v>148</v>
      </c>
      <c r="F25" s="3" t="s">
        <v>77</v>
      </c>
      <c r="G25" s="2" t="s">
        <v>143</v>
      </c>
      <c r="H25" s="3" t="s">
        <v>76</v>
      </c>
      <c r="I25" s="3" t="str">
        <f>_xlfn.CONCAT(F25,D25,B25,H25)</f>
        <v>02162701</v>
      </c>
      <c r="K25" s="3"/>
    </row>
    <row r="26" spans="1:11" s="2" customFormat="1" x14ac:dyDescent="0.25">
      <c r="A26" s="2" t="s">
        <v>42</v>
      </c>
      <c r="B26" s="3" t="s">
        <v>103</v>
      </c>
      <c r="C26" s="2" t="s">
        <v>149</v>
      </c>
      <c r="D26" s="3" t="s">
        <v>91</v>
      </c>
      <c r="E26" s="2" t="s">
        <v>148</v>
      </c>
      <c r="F26" s="3" t="s">
        <v>77</v>
      </c>
      <c r="G26" s="2" t="s">
        <v>143</v>
      </c>
      <c r="H26" s="3" t="s">
        <v>76</v>
      </c>
      <c r="I26" s="3" t="str">
        <f>_xlfn.CONCAT(F26,D26,B26,H26)</f>
        <v>02162801</v>
      </c>
      <c r="K26" s="3"/>
    </row>
    <row r="27" spans="1:11" s="2" customFormat="1" x14ac:dyDescent="0.25">
      <c r="A27" s="2" t="s">
        <v>43</v>
      </c>
      <c r="B27" s="3" t="s">
        <v>104</v>
      </c>
      <c r="C27" s="2" t="s">
        <v>150</v>
      </c>
      <c r="D27" s="3" t="s">
        <v>92</v>
      </c>
      <c r="E27" s="2" t="s">
        <v>151</v>
      </c>
      <c r="F27" s="3" t="s">
        <v>79</v>
      </c>
      <c r="G27" s="2" t="s">
        <v>143</v>
      </c>
      <c r="H27" s="3" t="s">
        <v>76</v>
      </c>
      <c r="I27" s="3" t="str">
        <f>_xlfn.CONCAT(F27,D27,B27,H27)</f>
        <v>04172901</v>
      </c>
      <c r="K27" s="3"/>
    </row>
    <row r="28" spans="1:11" s="2" customFormat="1" x14ac:dyDescent="0.25">
      <c r="A28" s="2" t="s">
        <v>45</v>
      </c>
      <c r="B28" s="3" t="s">
        <v>106</v>
      </c>
      <c r="C28" s="2" t="s">
        <v>150</v>
      </c>
      <c r="D28" s="3" t="s">
        <v>92</v>
      </c>
      <c r="E28" s="2" t="s">
        <v>151</v>
      </c>
      <c r="F28" s="3" t="s">
        <v>79</v>
      </c>
      <c r="G28" s="2" t="s">
        <v>143</v>
      </c>
      <c r="H28" s="3" t="s">
        <v>76</v>
      </c>
      <c r="I28" s="3" t="str">
        <f>_xlfn.CONCAT(F28,D28,B28,H28)</f>
        <v>04173101</v>
      </c>
      <c r="K28" s="3"/>
    </row>
    <row r="29" spans="1:11" s="2" customFormat="1" x14ac:dyDescent="0.25">
      <c r="A29" s="2" t="s">
        <v>46</v>
      </c>
      <c r="B29" s="3" t="s">
        <v>107</v>
      </c>
      <c r="C29" s="2" t="s">
        <v>150</v>
      </c>
      <c r="D29" s="3" t="s">
        <v>92</v>
      </c>
      <c r="E29" s="2" t="s">
        <v>151</v>
      </c>
      <c r="F29" s="3" t="s">
        <v>79</v>
      </c>
      <c r="G29" s="2" t="s">
        <v>143</v>
      </c>
      <c r="H29" s="3" t="s">
        <v>76</v>
      </c>
      <c r="I29" s="3" t="str">
        <f>_xlfn.CONCAT(F29,D29,B29,H29)</f>
        <v>04173201</v>
      </c>
      <c r="K29" s="3"/>
    </row>
    <row r="30" spans="1:11" s="2" customFormat="1" x14ac:dyDescent="0.25">
      <c r="A30" s="2" t="s">
        <v>50</v>
      </c>
      <c r="B30" s="3" t="s">
        <v>111</v>
      </c>
      <c r="C30" s="2" t="s">
        <v>150</v>
      </c>
      <c r="D30" s="3" t="s">
        <v>92</v>
      </c>
      <c r="E30" s="2" t="s">
        <v>151</v>
      </c>
      <c r="F30" s="3" t="s">
        <v>79</v>
      </c>
      <c r="G30" s="2" t="s">
        <v>143</v>
      </c>
      <c r="H30" s="3" t="s">
        <v>76</v>
      </c>
      <c r="I30" s="3" t="str">
        <f>_xlfn.CONCAT(F30,D30,B30,H30)</f>
        <v>04173601</v>
      </c>
      <c r="K30" s="3"/>
    </row>
    <row r="31" spans="1:11" s="2" customFormat="1" x14ac:dyDescent="0.25">
      <c r="A31" s="2" t="s">
        <v>58</v>
      </c>
      <c r="B31" s="3" t="s">
        <v>119</v>
      </c>
      <c r="C31" s="2" t="s">
        <v>150</v>
      </c>
      <c r="D31" s="3" t="s">
        <v>92</v>
      </c>
      <c r="E31" s="2" t="s">
        <v>151</v>
      </c>
      <c r="F31" s="3" t="s">
        <v>79</v>
      </c>
      <c r="G31" s="2" t="s">
        <v>143</v>
      </c>
      <c r="H31" s="3" t="s">
        <v>76</v>
      </c>
      <c r="I31" s="3" t="str">
        <f>_xlfn.CONCAT(F31,D31,B31,H31)</f>
        <v>04174401</v>
      </c>
      <c r="K31" s="3"/>
    </row>
    <row r="32" spans="1:11" s="2" customFormat="1" x14ac:dyDescent="0.25">
      <c r="A32" s="2" t="s">
        <v>59</v>
      </c>
      <c r="B32" s="3" t="s">
        <v>120</v>
      </c>
      <c r="C32" s="2" t="s">
        <v>150</v>
      </c>
      <c r="D32" s="3" t="s">
        <v>92</v>
      </c>
      <c r="E32" s="2" t="s">
        <v>151</v>
      </c>
      <c r="F32" s="3" t="s">
        <v>79</v>
      </c>
      <c r="G32" s="2" t="s">
        <v>143</v>
      </c>
      <c r="H32" s="3" t="s">
        <v>76</v>
      </c>
      <c r="I32" s="3" t="str">
        <f>_xlfn.CONCAT(F32,D32,B32,H32)</f>
        <v>04174501</v>
      </c>
      <c r="K32" s="3"/>
    </row>
    <row r="33" spans="1:11" s="2" customFormat="1" x14ac:dyDescent="0.25">
      <c r="A33" s="2" t="s">
        <v>67</v>
      </c>
      <c r="B33" s="3" t="s">
        <v>127</v>
      </c>
      <c r="C33" s="2" t="s">
        <v>150</v>
      </c>
      <c r="D33" s="3" t="s">
        <v>92</v>
      </c>
      <c r="E33" s="2" t="s">
        <v>151</v>
      </c>
      <c r="F33" s="3" t="s">
        <v>79</v>
      </c>
      <c r="G33" s="2" t="s">
        <v>143</v>
      </c>
      <c r="H33" s="3" t="s">
        <v>76</v>
      </c>
      <c r="I33" s="3" t="str">
        <f>_xlfn.CONCAT(F33,D33,B33,H33)</f>
        <v>04175201</v>
      </c>
      <c r="K33" s="3"/>
    </row>
    <row r="34" spans="1:11" s="2" customFormat="1" x14ac:dyDescent="0.25">
      <c r="A34" s="2" t="s">
        <v>69</v>
      </c>
      <c r="B34" s="3" t="s">
        <v>129</v>
      </c>
      <c r="C34" s="2" t="s">
        <v>150</v>
      </c>
      <c r="D34" s="3" t="s">
        <v>92</v>
      </c>
      <c r="E34" s="2" t="s">
        <v>151</v>
      </c>
      <c r="F34" s="3" t="s">
        <v>79</v>
      </c>
      <c r="G34" s="2" t="s">
        <v>143</v>
      </c>
      <c r="H34" s="3" t="s">
        <v>76</v>
      </c>
      <c r="I34" s="3" t="str">
        <f>_xlfn.CONCAT(F34,D34,B34,H34)</f>
        <v>04175401</v>
      </c>
      <c r="K34" s="3"/>
    </row>
    <row r="35" spans="1:11" s="2" customFormat="1" x14ac:dyDescent="0.25">
      <c r="A35" s="2" t="s">
        <v>72</v>
      </c>
      <c r="B35" s="3" t="s">
        <v>132</v>
      </c>
      <c r="C35" s="2" t="s">
        <v>150</v>
      </c>
      <c r="D35" s="3" t="s">
        <v>92</v>
      </c>
      <c r="E35" s="2" t="s">
        <v>151</v>
      </c>
      <c r="F35" s="3" t="s">
        <v>79</v>
      </c>
      <c r="G35" s="2" t="s">
        <v>143</v>
      </c>
      <c r="H35" s="3" t="s">
        <v>76</v>
      </c>
      <c r="I35" s="3" t="str">
        <f>_xlfn.CONCAT(F35,D35,B35,H35)</f>
        <v>04175701</v>
      </c>
      <c r="K35" s="3"/>
    </row>
    <row r="36" spans="1:11" s="2" customFormat="1" x14ac:dyDescent="0.25">
      <c r="A36" s="2" t="s">
        <v>73</v>
      </c>
      <c r="B36" s="3" t="s">
        <v>133</v>
      </c>
      <c r="C36" s="2" t="s">
        <v>150</v>
      </c>
      <c r="D36" s="3" t="s">
        <v>92</v>
      </c>
      <c r="E36" s="2" t="s">
        <v>151</v>
      </c>
      <c r="F36" s="3" t="s">
        <v>79</v>
      </c>
      <c r="G36" s="2" t="s">
        <v>143</v>
      </c>
      <c r="H36" s="3" t="s">
        <v>76</v>
      </c>
      <c r="I36" s="3" t="str">
        <f>_xlfn.CONCAT(F36,D36,B36,H36)</f>
        <v>04175801</v>
      </c>
      <c r="K36" s="3"/>
    </row>
    <row r="37" spans="1:11" s="2" customFormat="1" x14ac:dyDescent="0.25">
      <c r="A37" s="2" t="s">
        <v>18</v>
      </c>
      <c r="B37" s="3" t="s">
        <v>79</v>
      </c>
      <c r="C37" s="2" t="s">
        <v>147</v>
      </c>
      <c r="D37" s="3" t="s">
        <v>93</v>
      </c>
      <c r="E37" s="2" t="s">
        <v>148</v>
      </c>
      <c r="F37" s="3" t="s">
        <v>77</v>
      </c>
      <c r="G37" s="2" t="s">
        <v>143</v>
      </c>
      <c r="H37" s="3" t="s">
        <v>76</v>
      </c>
      <c r="I37" s="3" t="str">
        <f>_xlfn.CONCAT(F37,D37,B37,H37)</f>
        <v>02180401</v>
      </c>
      <c r="K37" s="3"/>
    </row>
    <row r="38" spans="1:11" s="2" customFormat="1" x14ac:dyDescent="0.25">
      <c r="A38" s="2" t="s">
        <v>19</v>
      </c>
      <c r="B38" s="3" t="s">
        <v>80</v>
      </c>
      <c r="C38" s="2" t="s">
        <v>147</v>
      </c>
      <c r="D38" s="3" t="s">
        <v>93</v>
      </c>
      <c r="E38" s="2" t="s">
        <v>148</v>
      </c>
      <c r="F38" s="3" t="s">
        <v>77</v>
      </c>
      <c r="G38" s="2" t="s">
        <v>143</v>
      </c>
      <c r="H38" s="3" t="s">
        <v>76</v>
      </c>
      <c r="I38" s="3" t="str">
        <f>_xlfn.CONCAT(F38,D38,B38,H38)</f>
        <v>02180501</v>
      </c>
      <c r="K38" s="3"/>
    </row>
    <row r="39" spans="1:11" s="2" customFormat="1" x14ac:dyDescent="0.25">
      <c r="A39" s="2" t="s">
        <v>20</v>
      </c>
      <c r="B39" s="3" t="s">
        <v>81</v>
      </c>
      <c r="C39" s="2" t="s">
        <v>147</v>
      </c>
      <c r="D39" s="3" t="s">
        <v>93</v>
      </c>
      <c r="E39" s="2" t="s">
        <v>148</v>
      </c>
      <c r="F39" s="3" t="s">
        <v>77</v>
      </c>
      <c r="G39" s="2" t="s">
        <v>143</v>
      </c>
      <c r="H39" s="3" t="s">
        <v>76</v>
      </c>
      <c r="I39" s="3" t="str">
        <f>_xlfn.CONCAT(F39,D39,B39,H39)</f>
        <v>02180601</v>
      </c>
      <c r="K39" s="3"/>
    </row>
    <row r="40" spans="1:11" s="2" customFormat="1" x14ac:dyDescent="0.25">
      <c r="A40" s="2" t="s">
        <v>21</v>
      </c>
      <c r="B40" s="3" t="s">
        <v>82</v>
      </c>
      <c r="C40" s="2" t="s">
        <v>147</v>
      </c>
      <c r="D40" s="3" t="s">
        <v>93</v>
      </c>
      <c r="E40" s="2" t="s">
        <v>148</v>
      </c>
      <c r="F40" s="3" t="s">
        <v>77</v>
      </c>
      <c r="G40" s="2" t="s">
        <v>143</v>
      </c>
      <c r="H40" s="3" t="s">
        <v>76</v>
      </c>
      <c r="I40" s="3" t="str">
        <f>_xlfn.CONCAT(F40,D40,B40,H40)</f>
        <v>02180701</v>
      </c>
      <c r="K40" s="3"/>
    </row>
    <row r="41" spans="1:11" s="2" customFormat="1" x14ac:dyDescent="0.25">
      <c r="A41" s="2" t="s">
        <v>22</v>
      </c>
      <c r="B41" s="3" t="s">
        <v>83</v>
      </c>
      <c r="C41" s="2" t="s">
        <v>147</v>
      </c>
      <c r="D41" s="3" t="s">
        <v>93</v>
      </c>
      <c r="E41" s="2" t="s">
        <v>148</v>
      </c>
      <c r="F41" s="3" t="s">
        <v>77</v>
      </c>
      <c r="G41" s="2" t="s">
        <v>143</v>
      </c>
      <c r="H41" s="3" t="s">
        <v>76</v>
      </c>
      <c r="I41" s="3" t="str">
        <f>_xlfn.CONCAT(F41,D41,B41,H41)</f>
        <v>02180801</v>
      </c>
      <c r="K41" s="3"/>
    </row>
    <row r="42" spans="1:11" s="2" customFormat="1" x14ac:dyDescent="0.25">
      <c r="A42" s="2" t="s">
        <v>23</v>
      </c>
      <c r="B42" s="3" t="s">
        <v>84</v>
      </c>
      <c r="C42" s="2" t="s">
        <v>147</v>
      </c>
      <c r="D42" s="3" t="s">
        <v>93</v>
      </c>
      <c r="E42" s="2" t="s">
        <v>148</v>
      </c>
      <c r="F42" s="3" t="s">
        <v>77</v>
      </c>
      <c r="G42" s="2" t="s">
        <v>143</v>
      </c>
      <c r="H42" s="3" t="s">
        <v>76</v>
      </c>
      <c r="I42" s="3" t="str">
        <f>_xlfn.CONCAT(F42,D42,B42,H42)</f>
        <v>02180901</v>
      </c>
      <c r="K42" s="3"/>
    </row>
    <row r="43" spans="1:11" s="2" customFormat="1" x14ac:dyDescent="0.25">
      <c r="A43" s="2" t="s">
        <v>24</v>
      </c>
      <c r="B43" s="3" t="s">
        <v>85</v>
      </c>
      <c r="C43" s="2" t="s">
        <v>147</v>
      </c>
      <c r="D43" s="3" t="s">
        <v>93</v>
      </c>
      <c r="E43" s="2" t="s">
        <v>148</v>
      </c>
      <c r="F43" s="3" t="s">
        <v>77</v>
      </c>
      <c r="G43" s="2" t="s">
        <v>143</v>
      </c>
      <c r="H43" s="3" t="s">
        <v>76</v>
      </c>
      <c r="I43" s="3" t="str">
        <f>_xlfn.CONCAT(F43,D43,B43,H43)</f>
        <v>02181001</v>
      </c>
      <c r="K43" s="3"/>
    </row>
    <row r="44" spans="1:11" s="2" customFormat="1" x14ac:dyDescent="0.25">
      <c r="A44" s="2" t="s">
        <v>25</v>
      </c>
      <c r="B44" s="3" t="s">
        <v>86</v>
      </c>
      <c r="C44" s="2" t="s">
        <v>147</v>
      </c>
      <c r="D44" s="3" t="s">
        <v>93</v>
      </c>
      <c r="E44" s="2" t="s">
        <v>148</v>
      </c>
      <c r="F44" s="3" t="s">
        <v>77</v>
      </c>
      <c r="G44" s="2" t="s">
        <v>143</v>
      </c>
      <c r="H44" s="3" t="s">
        <v>76</v>
      </c>
      <c r="I44" s="3" t="str">
        <f>_xlfn.CONCAT(F44,D44,B44,H44)</f>
        <v>02181101</v>
      </c>
      <c r="K44" s="3"/>
    </row>
    <row r="45" spans="1:11" s="2" customFormat="1" x14ac:dyDescent="0.25">
      <c r="A45" s="2" t="s">
        <v>26</v>
      </c>
      <c r="B45" s="3" t="s">
        <v>87</v>
      </c>
      <c r="C45" s="2" t="s">
        <v>147</v>
      </c>
      <c r="D45" s="3" t="s">
        <v>93</v>
      </c>
      <c r="E45" s="2" t="s">
        <v>148</v>
      </c>
      <c r="F45" s="3" t="s">
        <v>77</v>
      </c>
      <c r="G45" s="2" t="s">
        <v>143</v>
      </c>
      <c r="H45" s="3" t="s">
        <v>76</v>
      </c>
      <c r="I45" s="3" t="str">
        <f>_xlfn.CONCAT(F45,D45,B45,H45)</f>
        <v>02181201</v>
      </c>
      <c r="K45" s="3"/>
    </row>
    <row r="46" spans="1:11" s="2" customFormat="1" x14ac:dyDescent="0.25">
      <c r="A46" s="2" t="s">
        <v>27</v>
      </c>
      <c r="B46" s="3" t="s">
        <v>88</v>
      </c>
      <c r="C46" s="2" t="s">
        <v>147</v>
      </c>
      <c r="D46" s="3" t="s">
        <v>93</v>
      </c>
      <c r="E46" s="2" t="s">
        <v>148</v>
      </c>
      <c r="F46" s="3" t="s">
        <v>77</v>
      </c>
      <c r="G46" s="2" t="s">
        <v>143</v>
      </c>
      <c r="H46" s="3" t="s">
        <v>76</v>
      </c>
      <c r="I46" s="3" t="str">
        <f>_xlfn.CONCAT(F46,D46,B46,H46)</f>
        <v>02181301</v>
      </c>
      <c r="K46" s="3"/>
    </row>
    <row r="47" spans="1:11" s="2" customFormat="1" x14ac:dyDescent="0.25">
      <c r="A47" s="2" t="s">
        <v>28</v>
      </c>
      <c r="B47" s="3" t="s">
        <v>89</v>
      </c>
      <c r="C47" s="2" t="s">
        <v>147</v>
      </c>
      <c r="D47" s="3" t="s">
        <v>93</v>
      </c>
      <c r="E47" s="2" t="s">
        <v>148</v>
      </c>
      <c r="F47" s="3" t="s">
        <v>77</v>
      </c>
      <c r="G47" s="2" t="s">
        <v>143</v>
      </c>
      <c r="H47" s="3" t="s">
        <v>76</v>
      </c>
      <c r="I47" s="3" t="str">
        <f>_xlfn.CONCAT(F47,D47,B47,H47)</f>
        <v>02181401</v>
      </c>
      <c r="K47" s="3"/>
    </row>
    <row r="48" spans="1:11" s="2" customFormat="1" x14ac:dyDescent="0.25">
      <c r="A48" s="2" t="s">
        <v>29</v>
      </c>
      <c r="B48" s="3" t="s">
        <v>90</v>
      </c>
      <c r="C48" s="2" t="s">
        <v>147</v>
      </c>
      <c r="D48" s="3" t="s">
        <v>93</v>
      </c>
      <c r="E48" s="2" t="s">
        <v>148</v>
      </c>
      <c r="F48" s="3" t="s">
        <v>77</v>
      </c>
      <c r="G48" s="2" t="s">
        <v>143</v>
      </c>
      <c r="H48" s="3" t="s">
        <v>76</v>
      </c>
      <c r="I48" s="3" t="str">
        <f>_xlfn.CONCAT(F48,D50,B48,H48)</f>
        <v>02181501</v>
      </c>
      <c r="K48" s="3"/>
    </row>
    <row r="49" spans="1:11" s="2" customFormat="1" x14ac:dyDescent="0.25">
      <c r="A49" s="2" t="s">
        <v>30</v>
      </c>
      <c r="B49" s="3" t="s">
        <v>91</v>
      </c>
      <c r="C49" s="2" t="s">
        <v>147</v>
      </c>
      <c r="D49" s="3" t="s">
        <v>93</v>
      </c>
      <c r="E49" s="2" t="s">
        <v>148</v>
      </c>
      <c r="F49" s="3" t="s">
        <v>77</v>
      </c>
      <c r="G49" s="2" t="s">
        <v>143</v>
      </c>
      <c r="H49" s="3" t="s">
        <v>76</v>
      </c>
      <c r="I49" s="3" t="str">
        <f>_xlfn.CONCAT(F49,D51,B49,H49)</f>
        <v>02181601</v>
      </c>
      <c r="K49" s="3"/>
    </row>
    <row r="50" spans="1:11" s="2" customFormat="1" x14ac:dyDescent="0.25">
      <c r="A50" s="2" t="s">
        <v>31</v>
      </c>
      <c r="B50" s="3" t="s">
        <v>92</v>
      </c>
      <c r="C50" s="2" t="s">
        <v>147</v>
      </c>
      <c r="D50" s="3" t="s">
        <v>93</v>
      </c>
      <c r="E50" s="2" t="s">
        <v>148</v>
      </c>
      <c r="F50" s="3" t="s">
        <v>77</v>
      </c>
      <c r="G50" s="2" t="s">
        <v>143</v>
      </c>
      <c r="H50" s="3" t="s">
        <v>76</v>
      </c>
      <c r="I50" s="3" t="e">
        <f>_xlfn.CONCAT(F50,#REF!,B50,H50)</f>
        <v>#REF!</v>
      </c>
      <c r="K50" s="3"/>
    </row>
    <row r="51" spans="1:11" s="2" customFormat="1" x14ac:dyDescent="0.25">
      <c r="A51" s="2" t="s">
        <v>32</v>
      </c>
      <c r="B51" s="3" t="s">
        <v>93</v>
      </c>
      <c r="C51" s="2" t="s">
        <v>147</v>
      </c>
      <c r="D51" s="3" t="s">
        <v>93</v>
      </c>
      <c r="E51" s="2" t="s">
        <v>148</v>
      </c>
      <c r="F51" s="3" t="s">
        <v>77</v>
      </c>
      <c r="G51" s="2" t="s">
        <v>143</v>
      </c>
      <c r="H51" s="3" t="s">
        <v>76</v>
      </c>
      <c r="I51" s="3" t="e">
        <f>_xlfn.CONCAT(F51,#REF!,B51,H51)</f>
        <v>#REF!</v>
      </c>
      <c r="K51" s="3"/>
    </row>
    <row r="52" spans="1:11" s="2" customFormat="1" x14ac:dyDescent="0.25">
      <c r="A52" s="2" t="s">
        <v>74</v>
      </c>
      <c r="B52" s="3" t="s">
        <v>134</v>
      </c>
      <c r="C52" s="2" t="s">
        <v>156</v>
      </c>
      <c r="D52" s="3" t="s">
        <v>94</v>
      </c>
      <c r="E52" s="2" t="s">
        <v>145</v>
      </c>
      <c r="F52" s="3" t="s">
        <v>76</v>
      </c>
      <c r="G52" s="2" t="s">
        <v>143</v>
      </c>
      <c r="H52" s="3" t="s">
        <v>76</v>
      </c>
      <c r="I52" s="3" t="str">
        <f>_xlfn.CONCAT(F52,D52,B52,H52)</f>
        <v>01195901</v>
      </c>
      <c r="K52" s="3"/>
    </row>
    <row r="53" spans="1:11" s="2" customFormat="1" x14ac:dyDescent="0.25">
      <c r="A53" s="2" t="s">
        <v>15</v>
      </c>
      <c r="B53" s="3" t="s">
        <v>76</v>
      </c>
      <c r="C53" s="2" t="s">
        <v>141</v>
      </c>
      <c r="D53" s="3" t="s">
        <v>85</v>
      </c>
      <c r="E53" s="2" t="s">
        <v>142</v>
      </c>
      <c r="F53" s="3" t="s">
        <v>78</v>
      </c>
      <c r="G53" s="2" t="s">
        <v>143</v>
      </c>
      <c r="H53" s="3" t="s">
        <v>76</v>
      </c>
      <c r="I53" s="3" t="str">
        <f>_xlfn.CONCAT(F53,D53,B53,H53)</f>
        <v>03100101</v>
      </c>
      <c r="K53" s="3"/>
    </row>
    <row r="54" spans="1:11" s="2" customFormat="1" x14ac:dyDescent="0.25">
      <c r="A54" s="2" t="s">
        <v>60</v>
      </c>
      <c r="B54" s="3" t="s">
        <v>121</v>
      </c>
      <c r="C54" s="2" t="s">
        <v>154</v>
      </c>
      <c r="D54" s="3" t="s">
        <v>96</v>
      </c>
      <c r="E54" s="2" t="s">
        <v>153</v>
      </c>
      <c r="F54" s="3" t="s">
        <v>80</v>
      </c>
      <c r="G54" s="2" t="s">
        <v>143</v>
      </c>
      <c r="H54" s="3" t="s">
        <v>76</v>
      </c>
      <c r="I54" s="3" t="str">
        <f>_xlfn.CONCAT(F54,D54,B54,H54)</f>
        <v>05214601</v>
      </c>
      <c r="K54" s="3"/>
    </row>
    <row r="55" spans="1:11" s="2" customFormat="1" x14ac:dyDescent="0.25">
      <c r="A55" s="2" t="s">
        <v>61</v>
      </c>
      <c r="B55" s="3" t="s">
        <v>122</v>
      </c>
      <c r="C55" s="2" t="s">
        <v>154</v>
      </c>
      <c r="D55" s="3" t="s">
        <v>96</v>
      </c>
      <c r="E55" s="2" t="s">
        <v>153</v>
      </c>
      <c r="F55" s="3" t="s">
        <v>80</v>
      </c>
      <c r="G55" s="2" t="s">
        <v>143</v>
      </c>
      <c r="H55" s="3" t="s">
        <v>76</v>
      </c>
      <c r="I55" s="3" t="str">
        <f>_xlfn.CONCAT(F55,D55,B55,H55)</f>
        <v>05214701</v>
      </c>
      <c r="K55" s="3"/>
    </row>
    <row r="56" spans="1:11" s="2" customFormat="1" x14ac:dyDescent="0.25">
      <c r="A56" s="2" t="s">
        <v>64</v>
      </c>
      <c r="B56" s="3" t="s">
        <v>124</v>
      </c>
      <c r="C56" s="2" t="s">
        <v>154</v>
      </c>
      <c r="D56" s="3" t="s">
        <v>96</v>
      </c>
      <c r="E56" s="2" t="s">
        <v>153</v>
      </c>
      <c r="F56" s="3" t="s">
        <v>80</v>
      </c>
      <c r="G56" s="2" t="s">
        <v>143</v>
      </c>
      <c r="H56" s="3" t="s">
        <v>76</v>
      </c>
      <c r="I56" s="3" t="str">
        <f>_xlfn.CONCAT(F56,D56,B56,H56)</f>
        <v>05214901</v>
      </c>
      <c r="K56" s="3"/>
    </row>
    <row r="57" spans="1:11" s="2" customFormat="1" x14ac:dyDescent="0.25">
      <c r="A57" s="2" t="s">
        <v>65</v>
      </c>
      <c r="B57" s="3" t="s">
        <v>125</v>
      </c>
      <c r="C57" s="2" t="s">
        <v>154</v>
      </c>
      <c r="D57" s="3" t="s">
        <v>96</v>
      </c>
      <c r="E57" s="2" t="s">
        <v>153</v>
      </c>
      <c r="F57" s="3" t="s">
        <v>80</v>
      </c>
      <c r="G57" s="2" t="s">
        <v>143</v>
      </c>
      <c r="H57" s="3" t="s">
        <v>76</v>
      </c>
      <c r="I57" s="3" t="str">
        <f>_xlfn.CONCAT(F57,D57,B57,H57)</f>
        <v>05215001</v>
      </c>
      <c r="K57" s="3"/>
    </row>
    <row r="58" spans="1:11" s="2" customFormat="1" x14ac:dyDescent="0.25">
      <c r="A58" s="2" t="s">
        <v>66</v>
      </c>
      <c r="B58" s="3" t="s">
        <v>126</v>
      </c>
      <c r="C58" s="2" t="s">
        <v>154</v>
      </c>
      <c r="D58" s="3" t="s">
        <v>96</v>
      </c>
      <c r="E58" s="2" t="s">
        <v>153</v>
      </c>
      <c r="F58" s="3" t="s">
        <v>80</v>
      </c>
      <c r="G58" s="2" t="s">
        <v>143</v>
      </c>
      <c r="H58" s="3" t="s">
        <v>76</v>
      </c>
      <c r="I58" s="3" t="str">
        <f>_xlfn.CONCAT(F58,D58,B58,H58)</f>
        <v>05215101</v>
      </c>
      <c r="K58" s="3"/>
    </row>
    <row r="59" spans="1:11" s="2" customFormat="1" x14ac:dyDescent="0.25">
      <c r="A59" s="2" t="s">
        <v>68</v>
      </c>
      <c r="B59" s="3" t="s">
        <v>128</v>
      </c>
      <c r="C59" s="2" t="s">
        <v>154</v>
      </c>
      <c r="D59" s="3" t="s">
        <v>96</v>
      </c>
      <c r="E59" s="2" t="s">
        <v>153</v>
      </c>
      <c r="F59" s="3" t="s">
        <v>80</v>
      </c>
      <c r="G59" s="2" t="s">
        <v>143</v>
      </c>
      <c r="H59" s="3" t="s">
        <v>76</v>
      </c>
      <c r="I59" s="3" t="str">
        <f>_xlfn.CONCAT(F59,D59,B59,H59)</f>
        <v>05215301</v>
      </c>
      <c r="K59" s="3"/>
    </row>
    <row r="60" spans="1:11" s="2" customFormat="1" ht="15.75" customHeight="1" x14ac:dyDescent="0.25">
      <c r="A60" s="2" t="s">
        <v>70</v>
      </c>
      <c r="B60" s="3" t="s">
        <v>130</v>
      </c>
      <c r="C60" s="2" t="s">
        <v>154</v>
      </c>
      <c r="D60" s="3" t="s">
        <v>96</v>
      </c>
      <c r="E60" s="2" t="s">
        <v>153</v>
      </c>
      <c r="F60" s="3" t="s">
        <v>80</v>
      </c>
      <c r="G60" s="2" t="s">
        <v>143</v>
      </c>
      <c r="H60" s="3" t="s">
        <v>76</v>
      </c>
      <c r="I60" s="3" t="str">
        <f>_xlfn.CONCAT(F60,D60,B60,H60)</f>
        <v>05215501</v>
      </c>
      <c r="K60" s="3"/>
    </row>
    <row r="61" spans="1:11" s="2" customFormat="1" x14ac:dyDescent="0.25">
      <c r="A61" s="2" t="s">
        <v>71</v>
      </c>
      <c r="B61" s="3" t="s">
        <v>131</v>
      </c>
      <c r="C61" s="2" t="s">
        <v>154</v>
      </c>
      <c r="D61" s="3" t="s">
        <v>96</v>
      </c>
      <c r="E61" s="2" t="s">
        <v>153</v>
      </c>
      <c r="F61" s="3" t="s">
        <v>80</v>
      </c>
      <c r="G61" s="2" t="s">
        <v>143</v>
      </c>
      <c r="H61" s="3" t="s">
        <v>76</v>
      </c>
      <c r="I61" s="3" t="str">
        <f>_xlfn.CONCAT(F61,D61,B61,H61)</f>
        <v>05215601</v>
      </c>
      <c r="K61" s="3"/>
    </row>
    <row r="62" spans="1:11" s="2" customFormat="1" x14ac:dyDescent="0.25">
      <c r="A62" s="2" t="s">
        <v>62</v>
      </c>
      <c r="B62" s="3" t="s">
        <v>136</v>
      </c>
      <c r="C62" s="2" t="s">
        <v>154</v>
      </c>
      <c r="D62" s="3" t="s">
        <v>96</v>
      </c>
      <c r="E62" s="2" t="s">
        <v>153</v>
      </c>
      <c r="F62" s="3" t="s">
        <v>80</v>
      </c>
      <c r="G62" s="2" t="s">
        <v>143</v>
      </c>
      <c r="H62" s="3" t="s">
        <v>76</v>
      </c>
      <c r="I62" s="3" t="str">
        <f>_xlfn.CONCAT(F62,D62,B62,H62)</f>
        <v>05216101</v>
      </c>
      <c r="K62" s="3"/>
    </row>
  </sheetData>
  <sortState xmlns:xlrd2="http://schemas.microsoft.com/office/spreadsheetml/2017/richdata2" ref="A2:I62">
    <sortCondition ref="D1:D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AdrianCh</dc:creator>
  <cp:lastModifiedBy>Adrian Chamorro</cp:lastModifiedBy>
  <dcterms:created xsi:type="dcterms:W3CDTF">2022-10-12T15:50:21Z</dcterms:created>
  <dcterms:modified xsi:type="dcterms:W3CDTF">2022-12-01T15:49:24Z</dcterms:modified>
</cp:coreProperties>
</file>