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Chen\Dropbox\code\Stability-Setup\data\Sept 9 MPPT 8 Pixel test\"/>
    </mc:Choice>
  </mc:AlternateContent>
  <xr:revisionPtr revIDLastSave="0" documentId="13_ncr:1_{F5241331-6F68-43BE-A263-EA2E89CC34E5}" xr6:coauthVersionLast="47" xr6:coauthVersionMax="47" xr10:uidLastSave="{00000000-0000-0000-0000-000000000000}"/>
  <bookViews>
    <workbookView xWindow="-120" yWindow="-120" windowWidth="21840" windowHeight="38040" xr2:uid="{B6F227AC-5931-4C33-9AF7-E9A5DB019D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84" i="1" l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2" i="1"/>
  <c r="Q106" i="1"/>
  <c r="Q107" i="1" s="1"/>
  <c r="N105" i="1"/>
  <c r="N106" i="1" s="1"/>
  <c r="N107" i="1" s="1"/>
  <c r="Q105" i="1"/>
  <c r="R105" i="1"/>
  <c r="R106" i="1" s="1"/>
  <c r="R107" i="1" s="1"/>
  <c r="S101" i="1"/>
  <c r="S105" i="1" s="1"/>
  <c r="S106" i="1" s="1"/>
  <c r="S107" i="1" s="1"/>
  <c r="M101" i="1"/>
  <c r="M105" i="1" s="1"/>
  <c r="M106" i="1" s="1"/>
  <c r="M107" i="1" s="1"/>
  <c r="N101" i="1"/>
  <c r="O101" i="1"/>
  <c r="O105" i="1" s="1"/>
  <c r="O106" i="1" s="1"/>
  <c r="O107" i="1" s="1"/>
  <c r="P101" i="1"/>
  <c r="P105" i="1" s="1"/>
  <c r="P106" i="1" s="1"/>
  <c r="P107" i="1" s="1"/>
  <c r="Q101" i="1"/>
  <c r="R101" i="1"/>
  <c r="L101" i="1"/>
  <c r="L105" i="1" s="1"/>
  <c r="L106" i="1" s="1"/>
  <c r="L107" i="1" s="1"/>
  <c r="T107" i="1" s="1"/>
  <c r="I128" i="1"/>
  <c r="H128" i="1"/>
  <c r="G128" i="1"/>
  <c r="F128" i="1"/>
  <c r="E128" i="1"/>
  <c r="D128" i="1"/>
  <c r="C128" i="1"/>
  <c r="B128" i="1"/>
</calcChain>
</file>

<file path=xl/sharedStrings.xml><?xml version="1.0" encoding="utf-8"?>
<sst xmlns="http://schemas.openxmlformats.org/spreadsheetml/2006/main" count="31" uniqueCount="30">
  <si>
    <t>Time</t>
  </si>
  <si>
    <t>Pixel 1</t>
  </si>
  <si>
    <t>Pixel 2</t>
  </si>
  <si>
    <t>Pixel 0</t>
  </si>
  <si>
    <t>Pixel 3</t>
  </si>
  <si>
    <t>Pixel 4</t>
  </si>
  <si>
    <t>Pixel 5</t>
  </si>
  <si>
    <t>Pixel 6</t>
  </si>
  <si>
    <t>Pixel 7</t>
  </si>
  <si>
    <t>Pixel 0 PCE</t>
  </si>
  <si>
    <t>Pixel 1 PCE</t>
  </si>
  <si>
    <t>Pixel 2 PCE</t>
  </si>
  <si>
    <t>Pixel 3 PCE</t>
  </si>
  <si>
    <t>Pixel 4 PCE</t>
  </si>
  <si>
    <t>Pixel 5 PCE</t>
  </si>
  <si>
    <t>Pixel 6 PCE</t>
  </si>
  <si>
    <t>Pixel 7 PCE</t>
  </si>
  <si>
    <t>Percent diff</t>
  </si>
  <si>
    <t>Average=</t>
  </si>
  <si>
    <t>ABS=</t>
  </si>
  <si>
    <t>My Setup</t>
  </si>
  <si>
    <t>Volts_output</t>
  </si>
  <si>
    <t>Pixel 0 mA</t>
  </si>
  <si>
    <t>Pixel 1 mA</t>
  </si>
  <si>
    <t>Pixel 2 mA</t>
  </si>
  <si>
    <t>Pixel 3 mA</t>
  </si>
  <si>
    <t>Pixel 4 mA</t>
  </si>
  <si>
    <t>Pixel 5 mA</t>
  </si>
  <si>
    <t>Pixel 6 mA</t>
  </si>
  <si>
    <t>Pixel 7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</si>
</sst>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</a:t>
            </a:r>
            <a:r>
              <a:rPr lang="en-US" baseline="0"/>
              <a:t> Scan Stability Setup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506414747807837E-2"/>
          <c:y val="0.12203167559843171"/>
          <c:w val="0.8185301685455233"/>
          <c:h val="0.79174980557025043"/>
        </c:manualLayout>
      </c:layout>
      <c:scatterChart>
        <c:scatterStyle val="lineMarker"/>
        <c:varyColors val="0"/>
        <c:ser>
          <c:idx val="0"/>
          <c:order val="0"/>
          <c:tx>
            <c:v>p0_rv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Sheet1!$X$2:$X$42</c:f>
              <c:numCache>
                <c:formatCode>General</c:formatCode>
                <c:ptCount val="41"/>
                <c:pt idx="0">
                  <c:v>1.2</c:v>
                </c:pt>
                <c:pt idx="1">
                  <c:v>1.17</c:v>
                </c:pt>
                <c:pt idx="2">
                  <c:v>1.1399999999999999</c:v>
                </c:pt>
                <c:pt idx="3">
                  <c:v>1.1100000000000001</c:v>
                </c:pt>
                <c:pt idx="4">
                  <c:v>1.08</c:v>
                </c:pt>
                <c:pt idx="5">
                  <c:v>1.05</c:v>
                </c:pt>
                <c:pt idx="6">
                  <c:v>1.02</c:v>
                </c:pt>
                <c:pt idx="7">
                  <c:v>0.99</c:v>
                </c:pt>
                <c:pt idx="8">
                  <c:v>0.96</c:v>
                </c:pt>
                <c:pt idx="9">
                  <c:v>0.93</c:v>
                </c:pt>
                <c:pt idx="10">
                  <c:v>0.9</c:v>
                </c:pt>
                <c:pt idx="11">
                  <c:v>0.87</c:v>
                </c:pt>
                <c:pt idx="12">
                  <c:v>0.84</c:v>
                </c:pt>
                <c:pt idx="13">
                  <c:v>0.81</c:v>
                </c:pt>
                <c:pt idx="14">
                  <c:v>0.78</c:v>
                </c:pt>
                <c:pt idx="15">
                  <c:v>0.75</c:v>
                </c:pt>
                <c:pt idx="16">
                  <c:v>0.72</c:v>
                </c:pt>
                <c:pt idx="17">
                  <c:v>0.69</c:v>
                </c:pt>
                <c:pt idx="18">
                  <c:v>0.66</c:v>
                </c:pt>
                <c:pt idx="19">
                  <c:v>0.63</c:v>
                </c:pt>
                <c:pt idx="20">
                  <c:v>0.6</c:v>
                </c:pt>
                <c:pt idx="21">
                  <c:v>0.56999999999999995</c:v>
                </c:pt>
                <c:pt idx="22">
                  <c:v>0.54</c:v>
                </c:pt>
                <c:pt idx="23">
                  <c:v>0.51</c:v>
                </c:pt>
                <c:pt idx="24">
                  <c:v>0.48</c:v>
                </c:pt>
                <c:pt idx="25">
                  <c:v>0.45</c:v>
                </c:pt>
                <c:pt idx="26">
                  <c:v>0.42</c:v>
                </c:pt>
                <c:pt idx="27">
                  <c:v>0.39</c:v>
                </c:pt>
                <c:pt idx="28">
                  <c:v>0.36</c:v>
                </c:pt>
                <c:pt idx="29">
                  <c:v>0.33</c:v>
                </c:pt>
                <c:pt idx="30">
                  <c:v>0.3</c:v>
                </c:pt>
                <c:pt idx="31">
                  <c:v>0.27</c:v>
                </c:pt>
                <c:pt idx="32">
                  <c:v>0.24</c:v>
                </c:pt>
                <c:pt idx="33">
                  <c:v>0.21</c:v>
                </c:pt>
                <c:pt idx="34">
                  <c:v>0.18</c:v>
                </c:pt>
                <c:pt idx="35">
                  <c:v>0.15</c:v>
                </c:pt>
                <c:pt idx="36">
                  <c:v>0.12</c:v>
                </c:pt>
                <c:pt idx="37">
                  <c:v>0.09</c:v>
                </c:pt>
                <c:pt idx="38">
                  <c:v>0.06</c:v>
                </c:pt>
                <c:pt idx="39">
                  <c:v>0.03</c:v>
                </c:pt>
                <c:pt idx="40">
                  <c:v>0</c:v>
                </c:pt>
              </c:numCache>
            </c:numRef>
          </c:xVal>
          <c:yVal>
            <c:numRef>
              <c:f>Sheet1!$AA$2:$AA$42</c:f>
              <c:numCache>
                <c:formatCode>General</c:formatCode>
                <c:ptCount val="41"/>
                <c:pt idx="0">
                  <c:v>-35.15625</c:v>
                </c:pt>
                <c:pt idx="1">
                  <c:v>-27.5390625</c:v>
                </c:pt>
                <c:pt idx="2">
                  <c:v>-20.5078125</c:v>
                </c:pt>
                <c:pt idx="3">
                  <c:v>-14.0625</c:v>
                </c:pt>
                <c:pt idx="4">
                  <c:v>-8.203125</c:v>
                </c:pt>
                <c:pt idx="5">
                  <c:v>-2.9296875</c:v>
                </c:pt>
                <c:pt idx="6">
                  <c:v>2.1484375</c:v>
                </c:pt>
                <c:pt idx="7">
                  <c:v>6.25</c:v>
                </c:pt>
                <c:pt idx="8">
                  <c:v>9.9609374999999982</c:v>
                </c:pt>
                <c:pt idx="9">
                  <c:v>12.6953125</c:v>
                </c:pt>
                <c:pt idx="10">
                  <c:v>14.843749999999998</c:v>
                </c:pt>
                <c:pt idx="11">
                  <c:v>16.6015625</c:v>
                </c:pt>
                <c:pt idx="12">
                  <c:v>17.96875</c:v>
                </c:pt>
                <c:pt idx="13">
                  <c:v>19.53125</c:v>
                </c:pt>
                <c:pt idx="14">
                  <c:v>20.1171875</c:v>
                </c:pt>
                <c:pt idx="15">
                  <c:v>21.09375</c:v>
                </c:pt>
                <c:pt idx="16">
                  <c:v>21.2890625</c:v>
                </c:pt>
                <c:pt idx="17">
                  <c:v>21.874999999999996</c:v>
                </c:pt>
                <c:pt idx="18">
                  <c:v>21.874999999999996</c:v>
                </c:pt>
                <c:pt idx="19">
                  <c:v>22.65625</c:v>
                </c:pt>
                <c:pt idx="20">
                  <c:v>22.4609375</c:v>
                </c:pt>
                <c:pt idx="21">
                  <c:v>22.4609375</c:v>
                </c:pt>
                <c:pt idx="22">
                  <c:v>22.265625</c:v>
                </c:pt>
                <c:pt idx="23">
                  <c:v>22.0703125</c:v>
                </c:pt>
                <c:pt idx="24">
                  <c:v>22.65625</c:v>
                </c:pt>
                <c:pt idx="25">
                  <c:v>22.4609375</c:v>
                </c:pt>
                <c:pt idx="26">
                  <c:v>22.65625</c:v>
                </c:pt>
                <c:pt idx="27">
                  <c:v>22.65625</c:v>
                </c:pt>
                <c:pt idx="28">
                  <c:v>22.65625</c:v>
                </c:pt>
                <c:pt idx="29">
                  <c:v>22.65625</c:v>
                </c:pt>
                <c:pt idx="30">
                  <c:v>22.65625</c:v>
                </c:pt>
                <c:pt idx="31">
                  <c:v>22.65625</c:v>
                </c:pt>
                <c:pt idx="32">
                  <c:v>22.65625</c:v>
                </c:pt>
                <c:pt idx="33">
                  <c:v>23.2421875</c:v>
                </c:pt>
                <c:pt idx="34">
                  <c:v>22.65625</c:v>
                </c:pt>
                <c:pt idx="35">
                  <c:v>22.851562499999996</c:v>
                </c:pt>
                <c:pt idx="36">
                  <c:v>22.65625</c:v>
                </c:pt>
                <c:pt idx="37">
                  <c:v>22.851562499999996</c:v>
                </c:pt>
                <c:pt idx="38">
                  <c:v>22.851562499999996</c:v>
                </c:pt>
                <c:pt idx="39">
                  <c:v>22.65625</c:v>
                </c:pt>
                <c:pt idx="40">
                  <c:v>23.046875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D0-40D3-AEB4-462C4A0CA7F9}"/>
            </c:ext>
          </c:extLst>
        </c:ser>
        <c:ser>
          <c:idx val="1"/>
          <c:order val="1"/>
          <c:tx>
            <c:v>p0_fw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Sheet1!$X$44:$X$84</c:f>
              <c:numCache>
                <c:formatCode>General</c:formatCode>
                <c:ptCount val="41"/>
                <c:pt idx="0">
                  <c:v>-0.03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1.1100000000000001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</c:numCache>
            </c:numRef>
          </c:xVal>
          <c:yVal>
            <c:numRef>
              <c:f>Sheet1!$AA$44:$AA$85</c:f>
              <c:numCache>
                <c:formatCode>General</c:formatCode>
                <c:ptCount val="42"/>
                <c:pt idx="0">
                  <c:v>22.65625</c:v>
                </c:pt>
                <c:pt idx="1">
                  <c:v>22.851562499999996</c:v>
                </c:pt>
                <c:pt idx="2">
                  <c:v>22.65625</c:v>
                </c:pt>
                <c:pt idx="3">
                  <c:v>22.851562499999996</c:v>
                </c:pt>
                <c:pt idx="4">
                  <c:v>22.65625</c:v>
                </c:pt>
                <c:pt idx="5">
                  <c:v>22.65625</c:v>
                </c:pt>
                <c:pt idx="6">
                  <c:v>22.65625</c:v>
                </c:pt>
                <c:pt idx="7">
                  <c:v>22.265625</c:v>
                </c:pt>
                <c:pt idx="8">
                  <c:v>22.4609375</c:v>
                </c:pt>
                <c:pt idx="9">
                  <c:v>22.265625</c:v>
                </c:pt>
                <c:pt idx="10">
                  <c:v>22.4609375</c:v>
                </c:pt>
                <c:pt idx="11">
                  <c:v>22.4609375</c:v>
                </c:pt>
                <c:pt idx="12">
                  <c:v>22.0703125</c:v>
                </c:pt>
                <c:pt idx="13">
                  <c:v>21.874999999999996</c:v>
                </c:pt>
                <c:pt idx="14">
                  <c:v>22.0703125</c:v>
                </c:pt>
                <c:pt idx="15">
                  <c:v>21.874999999999996</c:v>
                </c:pt>
                <c:pt idx="16">
                  <c:v>21.874999999999996</c:v>
                </c:pt>
                <c:pt idx="17">
                  <c:v>21.6796875</c:v>
                </c:pt>
                <c:pt idx="18">
                  <c:v>21.874999999999996</c:v>
                </c:pt>
                <c:pt idx="19">
                  <c:v>21.6796875</c:v>
                </c:pt>
                <c:pt idx="20">
                  <c:v>21.6796875</c:v>
                </c:pt>
                <c:pt idx="21">
                  <c:v>21.6796875</c:v>
                </c:pt>
                <c:pt idx="22">
                  <c:v>21.6796875</c:v>
                </c:pt>
                <c:pt idx="23">
                  <c:v>21.6796875</c:v>
                </c:pt>
                <c:pt idx="24">
                  <c:v>21.09375</c:v>
                </c:pt>
                <c:pt idx="25">
                  <c:v>21.09375</c:v>
                </c:pt>
                <c:pt idx="26">
                  <c:v>20.5078125</c:v>
                </c:pt>
                <c:pt idx="27">
                  <c:v>20.3125</c:v>
                </c:pt>
                <c:pt idx="28">
                  <c:v>19.53125</c:v>
                </c:pt>
                <c:pt idx="29">
                  <c:v>18.5546875</c:v>
                </c:pt>
                <c:pt idx="30">
                  <c:v>17.3828125</c:v>
                </c:pt>
                <c:pt idx="31">
                  <c:v>16.2109375</c:v>
                </c:pt>
                <c:pt idx="32">
                  <c:v>14.0625</c:v>
                </c:pt>
                <c:pt idx="33">
                  <c:v>12.109375</c:v>
                </c:pt>
                <c:pt idx="34">
                  <c:v>9.375</c:v>
                </c:pt>
                <c:pt idx="35">
                  <c:v>5.859375</c:v>
                </c:pt>
                <c:pt idx="36">
                  <c:v>1.3671874999999998</c:v>
                </c:pt>
                <c:pt idx="37">
                  <c:v>-3.515625</c:v>
                </c:pt>
                <c:pt idx="38">
                  <c:v>-8.7890625</c:v>
                </c:pt>
                <c:pt idx="39">
                  <c:v>-14.843749999999998</c:v>
                </c:pt>
                <c:pt idx="40">
                  <c:v>-21.2890625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D0-40D3-AEB4-462C4A0CA7F9}"/>
            </c:ext>
          </c:extLst>
        </c:ser>
        <c:ser>
          <c:idx val="2"/>
          <c:order val="2"/>
          <c:tx>
            <c:v>p1_rv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Sheet1!$X$2:$X$42</c:f>
              <c:numCache>
                <c:formatCode>General</c:formatCode>
                <c:ptCount val="41"/>
                <c:pt idx="0">
                  <c:v>1.2</c:v>
                </c:pt>
                <c:pt idx="1">
                  <c:v>1.17</c:v>
                </c:pt>
                <c:pt idx="2">
                  <c:v>1.1399999999999999</c:v>
                </c:pt>
                <c:pt idx="3">
                  <c:v>1.1100000000000001</c:v>
                </c:pt>
                <c:pt idx="4">
                  <c:v>1.08</c:v>
                </c:pt>
                <c:pt idx="5">
                  <c:v>1.05</c:v>
                </c:pt>
                <c:pt idx="6">
                  <c:v>1.02</c:v>
                </c:pt>
                <c:pt idx="7">
                  <c:v>0.99</c:v>
                </c:pt>
                <c:pt idx="8">
                  <c:v>0.96</c:v>
                </c:pt>
                <c:pt idx="9">
                  <c:v>0.93</c:v>
                </c:pt>
                <c:pt idx="10">
                  <c:v>0.9</c:v>
                </c:pt>
                <c:pt idx="11">
                  <c:v>0.87</c:v>
                </c:pt>
                <c:pt idx="12">
                  <c:v>0.84</c:v>
                </c:pt>
                <c:pt idx="13">
                  <c:v>0.81</c:v>
                </c:pt>
                <c:pt idx="14">
                  <c:v>0.78</c:v>
                </c:pt>
                <c:pt idx="15">
                  <c:v>0.75</c:v>
                </c:pt>
                <c:pt idx="16">
                  <c:v>0.72</c:v>
                </c:pt>
                <c:pt idx="17">
                  <c:v>0.69</c:v>
                </c:pt>
                <c:pt idx="18">
                  <c:v>0.66</c:v>
                </c:pt>
                <c:pt idx="19">
                  <c:v>0.63</c:v>
                </c:pt>
                <c:pt idx="20">
                  <c:v>0.6</c:v>
                </c:pt>
                <c:pt idx="21">
                  <c:v>0.56999999999999995</c:v>
                </c:pt>
                <c:pt idx="22">
                  <c:v>0.54</c:v>
                </c:pt>
                <c:pt idx="23">
                  <c:v>0.51</c:v>
                </c:pt>
                <c:pt idx="24">
                  <c:v>0.48</c:v>
                </c:pt>
                <c:pt idx="25">
                  <c:v>0.45</c:v>
                </c:pt>
                <c:pt idx="26">
                  <c:v>0.42</c:v>
                </c:pt>
                <c:pt idx="27">
                  <c:v>0.39</c:v>
                </c:pt>
                <c:pt idx="28">
                  <c:v>0.36</c:v>
                </c:pt>
                <c:pt idx="29">
                  <c:v>0.33</c:v>
                </c:pt>
                <c:pt idx="30">
                  <c:v>0.3</c:v>
                </c:pt>
                <c:pt idx="31">
                  <c:v>0.27</c:v>
                </c:pt>
                <c:pt idx="32">
                  <c:v>0.24</c:v>
                </c:pt>
                <c:pt idx="33">
                  <c:v>0.21</c:v>
                </c:pt>
                <c:pt idx="34">
                  <c:v>0.18</c:v>
                </c:pt>
                <c:pt idx="35">
                  <c:v>0.15</c:v>
                </c:pt>
                <c:pt idx="36">
                  <c:v>0.12</c:v>
                </c:pt>
                <c:pt idx="37">
                  <c:v>0.09</c:v>
                </c:pt>
                <c:pt idx="38">
                  <c:v>0.06</c:v>
                </c:pt>
                <c:pt idx="39">
                  <c:v>0.03</c:v>
                </c:pt>
                <c:pt idx="40">
                  <c:v>0</c:v>
                </c:pt>
              </c:numCache>
            </c:numRef>
          </c:xVal>
          <c:yVal>
            <c:numRef>
              <c:f>Sheet1!$AC$2:$AC$42</c:f>
              <c:numCache>
                <c:formatCode>General</c:formatCode>
                <c:ptCount val="41"/>
                <c:pt idx="0">
                  <c:v>-30.664062499999996</c:v>
                </c:pt>
                <c:pt idx="1">
                  <c:v>-24.804687499999996</c:v>
                </c:pt>
                <c:pt idx="2">
                  <c:v>-18.75</c:v>
                </c:pt>
                <c:pt idx="3">
                  <c:v>-13.0859375</c:v>
                </c:pt>
                <c:pt idx="4">
                  <c:v>-8.203125</c:v>
                </c:pt>
                <c:pt idx="5">
                  <c:v>-3.3203125</c:v>
                </c:pt>
                <c:pt idx="6">
                  <c:v>1.171875</c:v>
                </c:pt>
                <c:pt idx="7">
                  <c:v>5.078125</c:v>
                </c:pt>
                <c:pt idx="8">
                  <c:v>8.3984375</c:v>
                </c:pt>
                <c:pt idx="9">
                  <c:v>11.1328125</c:v>
                </c:pt>
                <c:pt idx="10">
                  <c:v>13.28125</c:v>
                </c:pt>
                <c:pt idx="11">
                  <c:v>15.0390625</c:v>
                </c:pt>
                <c:pt idx="12">
                  <c:v>16.6015625</c:v>
                </c:pt>
                <c:pt idx="13">
                  <c:v>17.578125</c:v>
                </c:pt>
                <c:pt idx="14">
                  <c:v>18.75</c:v>
                </c:pt>
                <c:pt idx="15">
                  <c:v>18.75</c:v>
                </c:pt>
                <c:pt idx="16">
                  <c:v>19.53125</c:v>
                </c:pt>
                <c:pt idx="17">
                  <c:v>20.1171875</c:v>
                </c:pt>
                <c:pt idx="18">
                  <c:v>19.53125</c:v>
                </c:pt>
                <c:pt idx="19">
                  <c:v>20.1171875</c:v>
                </c:pt>
                <c:pt idx="20">
                  <c:v>20.5078125</c:v>
                </c:pt>
                <c:pt idx="21">
                  <c:v>20.703125</c:v>
                </c:pt>
                <c:pt idx="22">
                  <c:v>20.703125</c:v>
                </c:pt>
                <c:pt idx="23">
                  <c:v>20.898437499999996</c:v>
                </c:pt>
                <c:pt idx="24">
                  <c:v>20.703125</c:v>
                </c:pt>
                <c:pt idx="25">
                  <c:v>20.703125</c:v>
                </c:pt>
                <c:pt idx="26">
                  <c:v>20.898437499999996</c:v>
                </c:pt>
                <c:pt idx="27">
                  <c:v>21.09375</c:v>
                </c:pt>
                <c:pt idx="28">
                  <c:v>21.09375</c:v>
                </c:pt>
                <c:pt idx="29">
                  <c:v>21.484375</c:v>
                </c:pt>
                <c:pt idx="30">
                  <c:v>20.898437499999996</c:v>
                </c:pt>
                <c:pt idx="31">
                  <c:v>21.09375</c:v>
                </c:pt>
                <c:pt idx="32">
                  <c:v>21.2890625</c:v>
                </c:pt>
                <c:pt idx="33">
                  <c:v>21.484375</c:v>
                </c:pt>
                <c:pt idx="34">
                  <c:v>21.2890625</c:v>
                </c:pt>
                <c:pt idx="35">
                  <c:v>21.09375</c:v>
                </c:pt>
                <c:pt idx="36">
                  <c:v>21.2890625</c:v>
                </c:pt>
                <c:pt idx="37">
                  <c:v>21.09375</c:v>
                </c:pt>
                <c:pt idx="38">
                  <c:v>21.09375</c:v>
                </c:pt>
                <c:pt idx="39">
                  <c:v>21.2890625</c:v>
                </c:pt>
                <c:pt idx="40">
                  <c:v>21.484375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D0-40D3-AEB4-462C4A0CA7F9}"/>
            </c:ext>
          </c:extLst>
        </c:ser>
        <c:ser>
          <c:idx val="3"/>
          <c:order val="3"/>
          <c:tx>
            <c:v>p1_fw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Sheet1!$X$44:$X$84</c:f>
              <c:numCache>
                <c:formatCode>General</c:formatCode>
                <c:ptCount val="41"/>
                <c:pt idx="0">
                  <c:v>-0.03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1.1100000000000001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</c:numCache>
            </c:numRef>
          </c:xVal>
          <c:yVal>
            <c:numRef>
              <c:f>Sheet1!$AC$44:$AC$84</c:f>
              <c:numCache>
                <c:formatCode>General</c:formatCode>
                <c:ptCount val="41"/>
                <c:pt idx="0">
                  <c:v>21.2890625</c:v>
                </c:pt>
                <c:pt idx="1">
                  <c:v>21.2890625</c:v>
                </c:pt>
                <c:pt idx="2">
                  <c:v>21.09375</c:v>
                </c:pt>
                <c:pt idx="3">
                  <c:v>21.09375</c:v>
                </c:pt>
                <c:pt idx="4">
                  <c:v>21.09375</c:v>
                </c:pt>
                <c:pt idx="5">
                  <c:v>21.2890625</c:v>
                </c:pt>
                <c:pt idx="6">
                  <c:v>21.09375</c:v>
                </c:pt>
                <c:pt idx="7">
                  <c:v>21.09375</c:v>
                </c:pt>
                <c:pt idx="8">
                  <c:v>20.898437499999996</c:v>
                </c:pt>
                <c:pt idx="9">
                  <c:v>21.09375</c:v>
                </c:pt>
                <c:pt idx="10">
                  <c:v>20.898437499999996</c:v>
                </c:pt>
                <c:pt idx="11">
                  <c:v>21.09375</c:v>
                </c:pt>
                <c:pt idx="12">
                  <c:v>21.09375</c:v>
                </c:pt>
                <c:pt idx="13">
                  <c:v>20.703125</c:v>
                </c:pt>
                <c:pt idx="14">
                  <c:v>20.5078125</c:v>
                </c:pt>
                <c:pt idx="15">
                  <c:v>21.09375</c:v>
                </c:pt>
                <c:pt idx="16">
                  <c:v>20.3125</c:v>
                </c:pt>
                <c:pt idx="17">
                  <c:v>20.3125</c:v>
                </c:pt>
                <c:pt idx="18">
                  <c:v>20.3125</c:v>
                </c:pt>
                <c:pt idx="19">
                  <c:v>20.3125</c:v>
                </c:pt>
                <c:pt idx="20">
                  <c:v>20.1171875</c:v>
                </c:pt>
                <c:pt idx="21">
                  <c:v>20.3125</c:v>
                </c:pt>
                <c:pt idx="22">
                  <c:v>20.3125</c:v>
                </c:pt>
                <c:pt idx="23">
                  <c:v>20.1171875</c:v>
                </c:pt>
                <c:pt idx="24">
                  <c:v>19.53125</c:v>
                </c:pt>
                <c:pt idx="25">
                  <c:v>19.7265625</c:v>
                </c:pt>
                <c:pt idx="26">
                  <c:v>19.140625</c:v>
                </c:pt>
                <c:pt idx="27">
                  <c:v>18.75</c:v>
                </c:pt>
                <c:pt idx="28">
                  <c:v>18.359375</c:v>
                </c:pt>
                <c:pt idx="29">
                  <c:v>17.3828125</c:v>
                </c:pt>
                <c:pt idx="30">
                  <c:v>16.40625</c:v>
                </c:pt>
                <c:pt idx="31">
                  <c:v>15.0390625</c:v>
                </c:pt>
                <c:pt idx="32">
                  <c:v>13.28125</c:v>
                </c:pt>
                <c:pt idx="33">
                  <c:v>10.937499999999998</c:v>
                </c:pt>
                <c:pt idx="34">
                  <c:v>8.59375</c:v>
                </c:pt>
                <c:pt idx="35">
                  <c:v>5.078125</c:v>
                </c:pt>
                <c:pt idx="36">
                  <c:v>0.78125</c:v>
                </c:pt>
                <c:pt idx="37">
                  <c:v>-3.7109374999999996</c:v>
                </c:pt>
                <c:pt idx="38">
                  <c:v>-8.3984375</c:v>
                </c:pt>
                <c:pt idx="39">
                  <c:v>-13.4765625</c:v>
                </c:pt>
                <c:pt idx="40">
                  <c:v>-19.3359375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D0-40D3-AEB4-462C4A0CA7F9}"/>
            </c:ext>
          </c:extLst>
        </c:ser>
        <c:ser>
          <c:idx val="4"/>
          <c:order val="4"/>
          <c:tx>
            <c:v>p2_rv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Sheet1!$X$2:$X$42</c:f>
              <c:numCache>
                <c:formatCode>General</c:formatCode>
                <c:ptCount val="41"/>
                <c:pt idx="0">
                  <c:v>1.2</c:v>
                </c:pt>
                <c:pt idx="1">
                  <c:v>1.17</c:v>
                </c:pt>
                <c:pt idx="2">
                  <c:v>1.1399999999999999</c:v>
                </c:pt>
                <c:pt idx="3">
                  <c:v>1.1100000000000001</c:v>
                </c:pt>
                <c:pt idx="4">
                  <c:v>1.08</c:v>
                </c:pt>
                <c:pt idx="5">
                  <c:v>1.05</c:v>
                </c:pt>
                <c:pt idx="6">
                  <c:v>1.02</c:v>
                </c:pt>
                <c:pt idx="7">
                  <c:v>0.99</c:v>
                </c:pt>
                <c:pt idx="8">
                  <c:v>0.96</c:v>
                </c:pt>
                <c:pt idx="9">
                  <c:v>0.93</c:v>
                </c:pt>
                <c:pt idx="10">
                  <c:v>0.9</c:v>
                </c:pt>
                <c:pt idx="11">
                  <c:v>0.87</c:v>
                </c:pt>
                <c:pt idx="12">
                  <c:v>0.84</c:v>
                </c:pt>
                <c:pt idx="13">
                  <c:v>0.81</c:v>
                </c:pt>
                <c:pt idx="14">
                  <c:v>0.78</c:v>
                </c:pt>
                <c:pt idx="15">
                  <c:v>0.75</c:v>
                </c:pt>
                <c:pt idx="16">
                  <c:v>0.72</c:v>
                </c:pt>
                <c:pt idx="17">
                  <c:v>0.69</c:v>
                </c:pt>
                <c:pt idx="18">
                  <c:v>0.66</c:v>
                </c:pt>
                <c:pt idx="19">
                  <c:v>0.63</c:v>
                </c:pt>
                <c:pt idx="20">
                  <c:v>0.6</c:v>
                </c:pt>
                <c:pt idx="21">
                  <c:v>0.56999999999999995</c:v>
                </c:pt>
                <c:pt idx="22">
                  <c:v>0.54</c:v>
                </c:pt>
                <c:pt idx="23">
                  <c:v>0.51</c:v>
                </c:pt>
                <c:pt idx="24">
                  <c:v>0.48</c:v>
                </c:pt>
                <c:pt idx="25">
                  <c:v>0.45</c:v>
                </c:pt>
                <c:pt idx="26">
                  <c:v>0.42</c:v>
                </c:pt>
                <c:pt idx="27">
                  <c:v>0.39</c:v>
                </c:pt>
                <c:pt idx="28">
                  <c:v>0.36</c:v>
                </c:pt>
                <c:pt idx="29">
                  <c:v>0.33</c:v>
                </c:pt>
                <c:pt idx="30">
                  <c:v>0.3</c:v>
                </c:pt>
                <c:pt idx="31">
                  <c:v>0.27</c:v>
                </c:pt>
                <c:pt idx="32">
                  <c:v>0.24</c:v>
                </c:pt>
                <c:pt idx="33">
                  <c:v>0.21</c:v>
                </c:pt>
                <c:pt idx="34">
                  <c:v>0.18</c:v>
                </c:pt>
                <c:pt idx="35">
                  <c:v>0.15</c:v>
                </c:pt>
                <c:pt idx="36">
                  <c:v>0.12</c:v>
                </c:pt>
                <c:pt idx="37">
                  <c:v>0.09</c:v>
                </c:pt>
                <c:pt idx="38">
                  <c:v>0.06</c:v>
                </c:pt>
                <c:pt idx="39">
                  <c:v>0.03</c:v>
                </c:pt>
                <c:pt idx="40">
                  <c:v>0</c:v>
                </c:pt>
              </c:numCache>
            </c:numRef>
          </c:xVal>
          <c:yVal>
            <c:numRef>
              <c:f>Sheet1!$AE$2:$AE$42</c:f>
              <c:numCache>
                <c:formatCode>General</c:formatCode>
                <c:ptCount val="41"/>
                <c:pt idx="0">
                  <c:v>-33.59375</c:v>
                </c:pt>
                <c:pt idx="1">
                  <c:v>-26.5625</c:v>
                </c:pt>
                <c:pt idx="2">
                  <c:v>-19.921874999999996</c:v>
                </c:pt>
                <c:pt idx="3">
                  <c:v>-13.671875</c:v>
                </c:pt>
                <c:pt idx="4">
                  <c:v>-8.203125</c:v>
                </c:pt>
                <c:pt idx="5">
                  <c:v>-3.125</c:v>
                </c:pt>
                <c:pt idx="6">
                  <c:v>1.5625</c:v>
                </c:pt>
                <c:pt idx="7">
                  <c:v>5.4687499999999991</c:v>
                </c:pt>
                <c:pt idx="8">
                  <c:v>9.375</c:v>
                </c:pt>
                <c:pt idx="9">
                  <c:v>12.3046875</c:v>
                </c:pt>
                <c:pt idx="10">
                  <c:v>14.2578125</c:v>
                </c:pt>
                <c:pt idx="11">
                  <c:v>16.40625</c:v>
                </c:pt>
                <c:pt idx="12">
                  <c:v>17.1875</c:v>
                </c:pt>
                <c:pt idx="13">
                  <c:v>18.5546875</c:v>
                </c:pt>
                <c:pt idx="14">
                  <c:v>19.3359375</c:v>
                </c:pt>
                <c:pt idx="15">
                  <c:v>19.7265625</c:v>
                </c:pt>
                <c:pt idx="16">
                  <c:v>20.5078125</c:v>
                </c:pt>
                <c:pt idx="17">
                  <c:v>20.703125</c:v>
                </c:pt>
                <c:pt idx="18">
                  <c:v>20.898437499999996</c:v>
                </c:pt>
                <c:pt idx="19">
                  <c:v>21.09375</c:v>
                </c:pt>
                <c:pt idx="20">
                  <c:v>21.6796875</c:v>
                </c:pt>
                <c:pt idx="21">
                  <c:v>21.2890625</c:v>
                </c:pt>
                <c:pt idx="22">
                  <c:v>21.6796875</c:v>
                </c:pt>
                <c:pt idx="23">
                  <c:v>21.6796875</c:v>
                </c:pt>
                <c:pt idx="24">
                  <c:v>21.874999999999996</c:v>
                </c:pt>
                <c:pt idx="25">
                  <c:v>21.874999999999996</c:v>
                </c:pt>
                <c:pt idx="26">
                  <c:v>21.874999999999996</c:v>
                </c:pt>
                <c:pt idx="27">
                  <c:v>21.874999999999996</c:v>
                </c:pt>
                <c:pt idx="28">
                  <c:v>21.874999999999996</c:v>
                </c:pt>
                <c:pt idx="29">
                  <c:v>21.874999999999996</c:v>
                </c:pt>
                <c:pt idx="30">
                  <c:v>22.0703125</c:v>
                </c:pt>
                <c:pt idx="31">
                  <c:v>22.265625</c:v>
                </c:pt>
                <c:pt idx="32">
                  <c:v>22.265625</c:v>
                </c:pt>
                <c:pt idx="33">
                  <c:v>21.874999999999996</c:v>
                </c:pt>
                <c:pt idx="34">
                  <c:v>22.265625</c:v>
                </c:pt>
                <c:pt idx="35">
                  <c:v>22.265625</c:v>
                </c:pt>
                <c:pt idx="36">
                  <c:v>22.0703125</c:v>
                </c:pt>
                <c:pt idx="37">
                  <c:v>22.0703125</c:v>
                </c:pt>
                <c:pt idx="38">
                  <c:v>22.4609375</c:v>
                </c:pt>
                <c:pt idx="39">
                  <c:v>22.65625</c:v>
                </c:pt>
                <c:pt idx="40">
                  <c:v>22.265625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D0-40D3-AEB4-462C4A0CA7F9}"/>
            </c:ext>
          </c:extLst>
        </c:ser>
        <c:ser>
          <c:idx val="5"/>
          <c:order val="5"/>
          <c:tx>
            <c:v>p2_fw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Sheet1!$X$44:$X$84</c:f>
              <c:numCache>
                <c:formatCode>General</c:formatCode>
                <c:ptCount val="41"/>
                <c:pt idx="0">
                  <c:v>-0.03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1.1100000000000001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</c:numCache>
            </c:numRef>
          </c:xVal>
          <c:yVal>
            <c:numRef>
              <c:f>Sheet1!$AE$44:$AE$84</c:f>
              <c:numCache>
                <c:formatCode>General</c:formatCode>
                <c:ptCount val="41"/>
                <c:pt idx="0">
                  <c:v>22.4609375</c:v>
                </c:pt>
                <c:pt idx="1">
                  <c:v>22.265625</c:v>
                </c:pt>
                <c:pt idx="2">
                  <c:v>22.0703125</c:v>
                </c:pt>
                <c:pt idx="3">
                  <c:v>22.265625</c:v>
                </c:pt>
                <c:pt idx="4">
                  <c:v>22.265625</c:v>
                </c:pt>
                <c:pt idx="5">
                  <c:v>22.0703125</c:v>
                </c:pt>
                <c:pt idx="6">
                  <c:v>22.0703125</c:v>
                </c:pt>
                <c:pt idx="7">
                  <c:v>22.0703125</c:v>
                </c:pt>
                <c:pt idx="8">
                  <c:v>21.874999999999996</c:v>
                </c:pt>
                <c:pt idx="9">
                  <c:v>22.0703125</c:v>
                </c:pt>
                <c:pt idx="10">
                  <c:v>21.874999999999996</c:v>
                </c:pt>
                <c:pt idx="11">
                  <c:v>21.874999999999996</c:v>
                </c:pt>
                <c:pt idx="12">
                  <c:v>21.6796875</c:v>
                </c:pt>
                <c:pt idx="13">
                  <c:v>22.0703125</c:v>
                </c:pt>
                <c:pt idx="14">
                  <c:v>21.874999999999996</c:v>
                </c:pt>
                <c:pt idx="15">
                  <c:v>21.484375</c:v>
                </c:pt>
                <c:pt idx="16">
                  <c:v>21.484375</c:v>
                </c:pt>
                <c:pt idx="17">
                  <c:v>21.09375</c:v>
                </c:pt>
                <c:pt idx="18">
                  <c:v>21.2890625</c:v>
                </c:pt>
                <c:pt idx="19">
                  <c:v>21.09375</c:v>
                </c:pt>
                <c:pt idx="20">
                  <c:v>21.09375</c:v>
                </c:pt>
                <c:pt idx="21">
                  <c:v>21.09375</c:v>
                </c:pt>
                <c:pt idx="22">
                  <c:v>20.898437499999996</c:v>
                </c:pt>
                <c:pt idx="23">
                  <c:v>20.703125</c:v>
                </c:pt>
                <c:pt idx="24">
                  <c:v>20.3125</c:v>
                </c:pt>
                <c:pt idx="25">
                  <c:v>20.3125</c:v>
                </c:pt>
                <c:pt idx="26">
                  <c:v>19.921874999999996</c:v>
                </c:pt>
                <c:pt idx="27">
                  <c:v>19.921874999999996</c:v>
                </c:pt>
                <c:pt idx="28">
                  <c:v>18.75</c:v>
                </c:pt>
                <c:pt idx="29">
                  <c:v>18.359375</c:v>
                </c:pt>
                <c:pt idx="30">
                  <c:v>17.1875</c:v>
                </c:pt>
                <c:pt idx="31">
                  <c:v>15.820312499999998</c:v>
                </c:pt>
                <c:pt idx="32">
                  <c:v>14.0625</c:v>
                </c:pt>
                <c:pt idx="33">
                  <c:v>12.109375</c:v>
                </c:pt>
                <c:pt idx="34">
                  <c:v>9.5703125</c:v>
                </c:pt>
                <c:pt idx="35">
                  <c:v>6.0546875</c:v>
                </c:pt>
                <c:pt idx="36">
                  <c:v>1.5625</c:v>
                </c:pt>
                <c:pt idx="37">
                  <c:v>-2.9296875</c:v>
                </c:pt>
                <c:pt idx="38">
                  <c:v>-8.3984375</c:v>
                </c:pt>
                <c:pt idx="39">
                  <c:v>-14.0625</c:v>
                </c:pt>
                <c:pt idx="40">
                  <c:v>-20.3125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D0-40D3-AEB4-462C4A0CA7F9}"/>
            </c:ext>
          </c:extLst>
        </c:ser>
        <c:ser>
          <c:idx val="6"/>
          <c:order val="6"/>
          <c:tx>
            <c:v>p3_rv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Sheet1!$X$2:$X$42</c:f>
              <c:numCache>
                <c:formatCode>General</c:formatCode>
                <c:ptCount val="41"/>
                <c:pt idx="0">
                  <c:v>1.2</c:v>
                </c:pt>
                <c:pt idx="1">
                  <c:v>1.17</c:v>
                </c:pt>
                <c:pt idx="2">
                  <c:v>1.1399999999999999</c:v>
                </c:pt>
                <c:pt idx="3">
                  <c:v>1.1100000000000001</c:v>
                </c:pt>
                <c:pt idx="4">
                  <c:v>1.08</c:v>
                </c:pt>
                <c:pt idx="5">
                  <c:v>1.05</c:v>
                </c:pt>
                <c:pt idx="6">
                  <c:v>1.02</c:v>
                </c:pt>
                <c:pt idx="7">
                  <c:v>0.99</c:v>
                </c:pt>
                <c:pt idx="8">
                  <c:v>0.96</c:v>
                </c:pt>
                <c:pt idx="9">
                  <c:v>0.93</c:v>
                </c:pt>
                <c:pt idx="10">
                  <c:v>0.9</c:v>
                </c:pt>
                <c:pt idx="11">
                  <c:v>0.87</c:v>
                </c:pt>
                <c:pt idx="12">
                  <c:v>0.84</c:v>
                </c:pt>
                <c:pt idx="13">
                  <c:v>0.81</c:v>
                </c:pt>
                <c:pt idx="14">
                  <c:v>0.78</c:v>
                </c:pt>
                <c:pt idx="15">
                  <c:v>0.75</c:v>
                </c:pt>
                <c:pt idx="16">
                  <c:v>0.72</c:v>
                </c:pt>
                <c:pt idx="17">
                  <c:v>0.69</c:v>
                </c:pt>
                <c:pt idx="18">
                  <c:v>0.66</c:v>
                </c:pt>
                <c:pt idx="19">
                  <c:v>0.63</c:v>
                </c:pt>
                <c:pt idx="20">
                  <c:v>0.6</c:v>
                </c:pt>
                <c:pt idx="21">
                  <c:v>0.56999999999999995</c:v>
                </c:pt>
                <c:pt idx="22">
                  <c:v>0.54</c:v>
                </c:pt>
                <c:pt idx="23">
                  <c:v>0.51</c:v>
                </c:pt>
                <c:pt idx="24">
                  <c:v>0.48</c:v>
                </c:pt>
                <c:pt idx="25">
                  <c:v>0.45</c:v>
                </c:pt>
                <c:pt idx="26">
                  <c:v>0.42</c:v>
                </c:pt>
                <c:pt idx="27">
                  <c:v>0.39</c:v>
                </c:pt>
                <c:pt idx="28">
                  <c:v>0.36</c:v>
                </c:pt>
                <c:pt idx="29">
                  <c:v>0.33</c:v>
                </c:pt>
                <c:pt idx="30">
                  <c:v>0.3</c:v>
                </c:pt>
                <c:pt idx="31">
                  <c:v>0.27</c:v>
                </c:pt>
                <c:pt idx="32">
                  <c:v>0.24</c:v>
                </c:pt>
                <c:pt idx="33">
                  <c:v>0.21</c:v>
                </c:pt>
                <c:pt idx="34">
                  <c:v>0.18</c:v>
                </c:pt>
                <c:pt idx="35">
                  <c:v>0.15</c:v>
                </c:pt>
                <c:pt idx="36">
                  <c:v>0.12</c:v>
                </c:pt>
                <c:pt idx="37">
                  <c:v>0.09</c:v>
                </c:pt>
                <c:pt idx="38">
                  <c:v>0.06</c:v>
                </c:pt>
                <c:pt idx="39">
                  <c:v>0.03</c:v>
                </c:pt>
                <c:pt idx="40">
                  <c:v>0</c:v>
                </c:pt>
              </c:numCache>
            </c:numRef>
          </c:xVal>
          <c:yVal>
            <c:numRef>
              <c:f>Sheet1!$AG$2:$AG$42</c:f>
              <c:numCache>
                <c:formatCode>General</c:formatCode>
                <c:ptCount val="41"/>
                <c:pt idx="0">
                  <c:v>-30.46875</c:v>
                </c:pt>
                <c:pt idx="1">
                  <c:v>-24.609375</c:v>
                </c:pt>
                <c:pt idx="2">
                  <c:v>-18.75</c:v>
                </c:pt>
                <c:pt idx="3">
                  <c:v>-13.0859375</c:v>
                </c:pt>
                <c:pt idx="4">
                  <c:v>-8.59375</c:v>
                </c:pt>
                <c:pt idx="5">
                  <c:v>-3.3203125</c:v>
                </c:pt>
                <c:pt idx="6">
                  <c:v>0.78125</c:v>
                </c:pt>
                <c:pt idx="7">
                  <c:v>4.6875</c:v>
                </c:pt>
                <c:pt idx="8">
                  <c:v>7.8125</c:v>
                </c:pt>
                <c:pt idx="9">
                  <c:v>10.7421875</c:v>
                </c:pt>
                <c:pt idx="10">
                  <c:v>12.890624999999998</c:v>
                </c:pt>
                <c:pt idx="11">
                  <c:v>14.6484375</c:v>
                </c:pt>
                <c:pt idx="12">
                  <c:v>15.625</c:v>
                </c:pt>
                <c:pt idx="13">
                  <c:v>16.796875</c:v>
                </c:pt>
                <c:pt idx="14">
                  <c:v>17.578125</c:v>
                </c:pt>
                <c:pt idx="15">
                  <c:v>18.1640625</c:v>
                </c:pt>
                <c:pt idx="16">
                  <c:v>18.75</c:v>
                </c:pt>
                <c:pt idx="17">
                  <c:v>19.3359375</c:v>
                </c:pt>
                <c:pt idx="18">
                  <c:v>19.53125</c:v>
                </c:pt>
                <c:pt idx="19">
                  <c:v>19.7265625</c:v>
                </c:pt>
                <c:pt idx="20">
                  <c:v>19.921874999999996</c:v>
                </c:pt>
                <c:pt idx="21">
                  <c:v>20.3125</c:v>
                </c:pt>
                <c:pt idx="22">
                  <c:v>20.1171875</c:v>
                </c:pt>
                <c:pt idx="23">
                  <c:v>20.1171875</c:v>
                </c:pt>
                <c:pt idx="24">
                  <c:v>20.3125</c:v>
                </c:pt>
                <c:pt idx="25">
                  <c:v>20.3125</c:v>
                </c:pt>
                <c:pt idx="26">
                  <c:v>20.5078125</c:v>
                </c:pt>
                <c:pt idx="27">
                  <c:v>20.703125</c:v>
                </c:pt>
                <c:pt idx="28">
                  <c:v>20.703125</c:v>
                </c:pt>
                <c:pt idx="29">
                  <c:v>20.703125</c:v>
                </c:pt>
                <c:pt idx="30">
                  <c:v>20.898437499999996</c:v>
                </c:pt>
                <c:pt idx="31">
                  <c:v>20.703125</c:v>
                </c:pt>
                <c:pt idx="32">
                  <c:v>20.703125</c:v>
                </c:pt>
                <c:pt idx="33">
                  <c:v>21.09375</c:v>
                </c:pt>
                <c:pt idx="34">
                  <c:v>20.898437499999996</c:v>
                </c:pt>
                <c:pt idx="35">
                  <c:v>20.898437499999996</c:v>
                </c:pt>
                <c:pt idx="36">
                  <c:v>20.703125</c:v>
                </c:pt>
                <c:pt idx="37">
                  <c:v>20.898437499999996</c:v>
                </c:pt>
                <c:pt idx="38">
                  <c:v>21.09375</c:v>
                </c:pt>
                <c:pt idx="39">
                  <c:v>20.898437499999996</c:v>
                </c:pt>
                <c:pt idx="40">
                  <c:v>20.898437499999996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D0-40D3-AEB4-462C4A0CA7F9}"/>
            </c:ext>
          </c:extLst>
        </c:ser>
        <c:ser>
          <c:idx val="7"/>
          <c:order val="7"/>
          <c:tx>
            <c:v>p3_fw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Sheet1!$X$44:$X$84</c:f>
              <c:numCache>
                <c:formatCode>General</c:formatCode>
                <c:ptCount val="41"/>
                <c:pt idx="0">
                  <c:v>-0.03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1.1100000000000001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</c:numCache>
            </c:numRef>
          </c:xVal>
          <c:yVal>
            <c:numRef>
              <c:f>Sheet1!$AG$44:$AG$84</c:f>
              <c:numCache>
                <c:formatCode>General</c:formatCode>
                <c:ptCount val="41"/>
                <c:pt idx="0">
                  <c:v>20.898437499999996</c:v>
                </c:pt>
                <c:pt idx="1">
                  <c:v>21.2890625</c:v>
                </c:pt>
                <c:pt idx="2">
                  <c:v>20.898437499999996</c:v>
                </c:pt>
                <c:pt idx="3">
                  <c:v>20.898437499999996</c:v>
                </c:pt>
                <c:pt idx="4">
                  <c:v>20.703125</c:v>
                </c:pt>
                <c:pt idx="5">
                  <c:v>20.898437499999996</c:v>
                </c:pt>
                <c:pt idx="6">
                  <c:v>20.703125</c:v>
                </c:pt>
                <c:pt idx="7">
                  <c:v>20.703125</c:v>
                </c:pt>
                <c:pt idx="8">
                  <c:v>20.5078125</c:v>
                </c:pt>
                <c:pt idx="9">
                  <c:v>20.703125</c:v>
                </c:pt>
                <c:pt idx="10">
                  <c:v>20.5078125</c:v>
                </c:pt>
                <c:pt idx="11">
                  <c:v>20.3125</c:v>
                </c:pt>
                <c:pt idx="12">
                  <c:v>20.5078125</c:v>
                </c:pt>
                <c:pt idx="13">
                  <c:v>20.5078125</c:v>
                </c:pt>
                <c:pt idx="14">
                  <c:v>20.1171875</c:v>
                </c:pt>
                <c:pt idx="15">
                  <c:v>20.5078125</c:v>
                </c:pt>
                <c:pt idx="16">
                  <c:v>20.3125</c:v>
                </c:pt>
                <c:pt idx="17">
                  <c:v>20.3125</c:v>
                </c:pt>
                <c:pt idx="18">
                  <c:v>20.1171875</c:v>
                </c:pt>
                <c:pt idx="19">
                  <c:v>20.3125</c:v>
                </c:pt>
                <c:pt idx="20">
                  <c:v>20.1171875</c:v>
                </c:pt>
                <c:pt idx="21">
                  <c:v>19.7265625</c:v>
                </c:pt>
                <c:pt idx="22">
                  <c:v>19.7265625</c:v>
                </c:pt>
                <c:pt idx="23">
                  <c:v>19.53125</c:v>
                </c:pt>
                <c:pt idx="24">
                  <c:v>19.3359375</c:v>
                </c:pt>
                <c:pt idx="25">
                  <c:v>18.945312499999996</c:v>
                </c:pt>
                <c:pt idx="26">
                  <c:v>18.359375</c:v>
                </c:pt>
                <c:pt idx="27">
                  <c:v>18.1640625</c:v>
                </c:pt>
                <c:pt idx="28">
                  <c:v>17.3828125</c:v>
                </c:pt>
                <c:pt idx="29">
                  <c:v>16.40625</c:v>
                </c:pt>
                <c:pt idx="30">
                  <c:v>15.625</c:v>
                </c:pt>
                <c:pt idx="31">
                  <c:v>14.453125</c:v>
                </c:pt>
                <c:pt idx="32">
                  <c:v>12.6953125</c:v>
                </c:pt>
                <c:pt idx="33">
                  <c:v>10.546875</c:v>
                </c:pt>
                <c:pt idx="34">
                  <c:v>8.203125</c:v>
                </c:pt>
                <c:pt idx="35">
                  <c:v>4.6875</c:v>
                </c:pt>
                <c:pt idx="36">
                  <c:v>0.9765625</c:v>
                </c:pt>
                <c:pt idx="37">
                  <c:v>-3.125</c:v>
                </c:pt>
                <c:pt idx="38">
                  <c:v>-7.8125</c:v>
                </c:pt>
                <c:pt idx="39">
                  <c:v>-12.5</c:v>
                </c:pt>
                <c:pt idx="40">
                  <c:v>-17.96875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8D0-40D3-AEB4-462C4A0CA7F9}"/>
            </c:ext>
          </c:extLst>
        </c:ser>
        <c:ser>
          <c:idx val="8"/>
          <c:order val="8"/>
          <c:tx>
            <c:v>p4_rv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Sheet1!$X$2:$X$42</c:f>
              <c:numCache>
                <c:formatCode>General</c:formatCode>
                <c:ptCount val="41"/>
                <c:pt idx="0">
                  <c:v>1.2</c:v>
                </c:pt>
                <c:pt idx="1">
                  <c:v>1.17</c:v>
                </c:pt>
                <c:pt idx="2">
                  <c:v>1.1399999999999999</c:v>
                </c:pt>
                <c:pt idx="3">
                  <c:v>1.1100000000000001</c:v>
                </c:pt>
                <c:pt idx="4">
                  <c:v>1.08</c:v>
                </c:pt>
                <c:pt idx="5">
                  <c:v>1.05</c:v>
                </c:pt>
                <c:pt idx="6">
                  <c:v>1.02</c:v>
                </c:pt>
                <c:pt idx="7">
                  <c:v>0.99</c:v>
                </c:pt>
                <c:pt idx="8">
                  <c:v>0.96</c:v>
                </c:pt>
                <c:pt idx="9">
                  <c:v>0.93</c:v>
                </c:pt>
                <c:pt idx="10">
                  <c:v>0.9</c:v>
                </c:pt>
                <c:pt idx="11">
                  <c:v>0.87</c:v>
                </c:pt>
                <c:pt idx="12">
                  <c:v>0.84</c:v>
                </c:pt>
                <c:pt idx="13">
                  <c:v>0.81</c:v>
                </c:pt>
                <c:pt idx="14">
                  <c:v>0.78</c:v>
                </c:pt>
                <c:pt idx="15">
                  <c:v>0.75</c:v>
                </c:pt>
                <c:pt idx="16">
                  <c:v>0.72</c:v>
                </c:pt>
                <c:pt idx="17">
                  <c:v>0.69</c:v>
                </c:pt>
                <c:pt idx="18">
                  <c:v>0.66</c:v>
                </c:pt>
                <c:pt idx="19">
                  <c:v>0.63</c:v>
                </c:pt>
                <c:pt idx="20">
                  <c:v>0.6</c:v>
                </c:pt>
                <c:pt idx="21">
                  <c:v>0.56999999999999995</c:v>
                </c:pt>
                <c:pt idx="22">
                  <c:v>0.54</c:v>
                </c:pt>
                <c:pt idx="23">
                  <c:v>0.51</c:v>
                </c:pt>
                <c:pt idx="24">
                  <c:v>0.48</c:v>
                </c:pt>
                <c:pt idx="25">
                  <c:v>0.45</c:v>
                </c:pt>
                <c:pt idx="26">
                  <c:v>0.42</c:v>
                </c:pt>
                <c:pt idx="27">
                  <c:v>0.39</c:v>
                </c:pt>
                <c:pt idx="28">
                  <c:v>0.36</c:v>
                </c:pt>
                <c:pt idx="29">
                  <c:v>0.33</c:v>
                </c:pt>
                <c:pt idx="30">
                  <c:v>0.3</c:v>
                </c:pt>
                <c:pt idx="31">
                  <c:v>0.27</c:v>
                </c:pt>
                <c:pt idx="32">
                  <c:v>0.24</c:v>
                </c:pt>
                <c:pt idx="33">
                  <c:v>0.21</c:v>
                </c:pt>
                <c:pt idx="34">
                  <c:v>0.18</c:v>
                </c:pt>
                <c:pt idx="35">
                  <c:v>0.15</c:v>
                </c:pt>
                <c:pt idx="36">
                  <c:v>0.12</c:v>
                </c:pt>
                <c:pt idx="37">
                  <c:v>0.09</c:v>
                </c:pt>
                <c:pt idx="38">
                  <c:v>0.06</c:v>
                </c:pt>
                <c:pt idx="39">
                  <c:v>0.03</c:v>
                </c:pt>
                <c:pt idx="40">
                  <c:v>0</c:v>
                </c:pt>
              </c:numCache>
            </c:numRef>
          </c:xVal>
          <c:yVal>
            <c:numRef>
              <c:f>Sheet1!$AI$2:$AI$42</c:f>
              <c:numCache>
                <c:formatCode>General</c:formatCode>
                <c:ptCount val="41"/>
                <c:pt idx="0">
                  <c:v>-24.0234375</c:v>
                </c:pt>
                <c:pt idx="1">
                  <c:v>-18.945312499999996</c:v>
                </c:pt>
                <c:pt idx="2">
                  <c:v>-13.671875</c:v>
                </c:pt>
                <c:pt idx="3">
                  <c:v>-8.984375</c:v>
                </c:pt>
                <c:pt idx="4">
                  <c:v>-4.8828125</c:v>
                </c:pt>
                <c:pt idx="5">
                  <c:v>-0.78125</c:v>
                </c:pt>
                <c:pt idx="6">
                  <c:v>3.3203125</c:v>
                </c:pt>
                <c:pt idx="7">
                  <c:v>6.4453124999999991</c:v>
                </c:pt>
                <c:pt idx="8">
                  <c:v>9.9609374999999982</c:v>
                </c:pt>
                <c:pt idx="9">
                  <c:v>12.3046875</c:v>
                </c:pt>
                <c:pt idx="10">
                  <c:v>13.671875</c:v>
                </c:pt>
                <c:pt idx="11">
                  <c:v>15.625</c:v>
                </c:pt>
                <c:pt idx="12">
                  <c:v>16.40625</c:v>
                </c:pt>
                <c:pt idx="13">
                  <c:v>17.1875</c:v>
                </c:pt>
                <c:pt idx="14">
                  <c:v>17.96875</c:v>
                </c:pt>
                <c:pt idx="15">
                  <c:v>18.1640625</c:v>
                </c:pt>
                <c:pt idx="16">
                  <c:v>18.75</c:v>
                </c:pt>
                <c:pt idx="17">
                  <c:v>19.140625</c:v>
                </c:pt>
                <c:pt idx="18">
                  <c:v>19.53125</c:v>
                </c:pt>
                <c:pt idx="19">
                  <c:v>19.53125</c:v>
                </c:pt>
                <c:pt idx="20">
                  <c:v>19.53125</c:v>
                </c:pt>
                <c:pt idx="21">
                  <c:v>19.53125</c:v>
                </c:pt>
                <c:pt idx="22">
                  <c:v>19.53125</c:v>
                </c:pt>
                <c:pt idx="23">
                  <c:v>19.3359375</c:v>
                </c:pt>
                <c:pt idx="24">
                  <c:v>19.53125</c:v>
                </c:pt>
                <c:pt idx="25">
                  <c:v>19.53125</c:v>
                </c:pt>
                <c:pt idx="26">
                  <c:v>20.1171875</c:v>
                </c:pt>
                <c:pt idx="27">
                  <c:v>20.1171875</c:v>
                </c:pt>
                <c:pt idx="28">
                  <c:v>20.1171875</c:v>
                </c:pt>
                <c:pt idx="29">
                  <c:v>19.921874999999996</c:v>
                </c:pt>
                <c:pt idx="30">
                  <c:v>19.921874999999996</c:v>
                </c:pt>
                <c:pt idx="31">
                  <c:v>19.921874999999996</c:v>
                </c:pt>
                <c:pt idx="32">
                  <c:v>20.1171875</c:v>
                </c:pt>
                <c:pt idx="33">
                  <c:v>20.3125</c:v>
                </c:pt>
                <c:pt idx="34">
                  <c:v>20.1171875</c:v>
                </c:pt>
                <c:pt idx="35">
                  <c:v>19.921874999999996</c:v>
                </c:pt>
                <c:pt idx="36">
                  <c:v>20.1171875</c:v>
                </c:pt>
                <c:pt idx="37">
                  <c:v>20.1171875</c:v>
                </c:pt>
                <c:pt idx="38">
                  <c:v>20.3125</c:v>
                </c:pt>
                <c:pt idx="39">
                  <c:v>20.1171875</c:v>
                </c:pt>
                <c:pt idx="40">
                  <c:v>20.1171875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8D0-40D3-AEB4-462C4A0CA7F9}"/>
            </c:ext>
          </c:extLst>
        </c:ser>
        <c:ser>
          <c:idx val="9"/>
          <c:order val="9"/>
          <c:tx>
            <c:v>p4_fw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Sheet1!$X$44:$X$84</c:f>
              <c:numCache>
                <c:formatCode>General</c:formatCode>
                <c:ptCount val="41"/>
                <c:pt idx="0">
                  <c:v>-0.03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1.1100000000000001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</c:numCache>
            </c:numRef>
          </c:xVal>
          <c:yVal>
            <c:numRef>
              <c:f>Sheet1!$AI$44:$AI$85</c:f>
              <c:numCache>
                <c:formatCode>General</c:formatCode>
                <c:ptCount val="42"/>
                <c:pt idx="0">
                  <c:v>20.3125</c:v>
                </c:pt>
                <c:pt idx="1">
                  <c:v>20.3125</c:v>
                </c:pt>
                <c:pt idx="2">
                  <c:v>19.921874999999996</c:v>
                </c:pt>
                <c:pt idx="3">
                  <c:v>19.921874999999996</c:v>
                </c:pt>
                <c:pt idx="4">
                  <c:v>20.1171875</c:v>
                </c:pt>
                <c:pt idx="5">
                  <c:v>19.921874999999996</c:v>
                </c:pt>
                <c:pt idx="6">
                  <c:v>19.921874999999996</c:v>
                </c:pt>
                <c:pt idx="7">
                  <c:v>19.7265625</c:v>
                </c:pt>
                <c:pt idx="8">
                  <c:v>19.53125</c:v>
                </c:pt>
                <c:pt idx="9">
                  <c:v>19.53125</c:v>
                </c:pt>
                <c:pt idx="10">
                  <c:v>19.53125</c:v>
                </c:pt>
                <c:pt idx="11">
                  <c:v>19.53125</c:v>
                </c:pt>
                <c:pt idx="12">
                  <c:v>19.53125</c:v>
                </c:pt>
                <c:pt idx="13">
                  <c:v>19.921874999999996</c:v>
                </c:pt>
                <c:pt idx="14">
                  <c:v>19.53125</c:v>
                </c:pt>
                <c:pt idx="15">
                  <c:v>19.53125</c:v>
                </c:pt>
                <c:pt idx="16">
                  <c:v>19.53125</c:v>
                </c:pt>
                <c:pt idx="17">
                  <c:v>19.53125</c:v>
                </c:pt>
                <c:pt idx="18">
                  <c:v>19.3359375</c:v>
                </c:pt>
                <c:pt idx="19">
                  <c:v>19.3359375</c:v>
                </c:pt>
                <c:pt idx="20">
                  <c:v>19.140625</c:v>
                </c:pt>
                <c:pt idx="21">
                  <c:v>18.945312499999996</c:v>
                </c:pt>
                <c:pt idx="22">
                  <c:v>18.945312499999996</c:v>
                </c:pt>
                <c:pt idx="23">
                  <c:v>18.75</c:v>
                </c:pt>
                <c:pt idx="24">
                  <c:v>19.140625</c:v>
                </c:pt>
                <c:pt idx="25">
                  <c:v>18.359375</c:v>
                </c:pt>
                <c:pt idx="26">
                  <c:v>17.96875</c:v>
                </c:pt>
                <c:pt idx="27">
                  <c:v>17.7734375</c:v>
                </c:pt>
                <c:pt idx="28">
                  <c:v>17.1875</c:v>
                </c:pt>
                <c:pt idx="29">
                  <c:v>16.40625</c:v>
                </c:pt>
                <c:pt idx="30">
                  <c:v>15.625</c:v>
                </c:pt>
                <c:pt idx="31">
                  <c:v>14.6484375</c:v>
                </c:pt>
                <c:pt idx="32">
                  <c:v>13.0859375</c:v>
                </c:pt>
                <c:pt idx="33">
                  <c:v>10.937499999999998</c:v>
                </c:pt>
                <c:pt idx="34">
                  <c:v>8.984375</c:v>
                </c:pt>
                <c:pt idx="35">
                  <c:v>6.25</c:v>
                </c:pt>
                <c:pt idx="36">
                  <c:v>3.3203125</c:v>
                </c:pt>
                <c:pt idx="37">
                  <c:v>-0.5859375</c:v>
                </c:pt>
                <c:pt idx="38">
                  <c:v>-3.90625</c:v>
                </c:pt>
                <c:pt idx="39">
                  <c:v>-8.3984375</c:v>
                </c:pt>
                <c:pt idx="40">
                  <c:v>-12.6953125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8D0-40D3-AEB4-462C4A0CA7F9}"/>
            </c:ext>
          </c:extLst>
        </c:ser>
        <c:ser>
          <c:idx val="10"/>
          <c:order val="10"/>
          <c:tx>
            <c:v>p5_rv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Sheet1!$X$2:$X$42</c:f>
              <c:numCache>
                <c:formatCode>General</c:formatCode>
                <c:ptCount val="41"/>
                <c:pt idx="0">
                  <c:v>1.2</c:v>
                </c:pt>
                <c:pt idx="1">
                  <c:v>1.17</c:v>
                </c:pt>
                <c:pt idx="2">
                  <c:v>1.1399999999999999</c:v>
                </c:pt>
                <c:pt idx="3">
                  <c:v>1.1100000000000001</c:v>
                </c:pt>
                <c:pt idx="4">
                  <c:v>1.08</c:v>
                </c:pt>
                <c:pt idx="5">
                  <c:v>1.05</c:v>
                </c:pt>
                <c:pt idx="6">
                  <c:v>1.02</c:v>
                </c:pt>
                <c:pt idx="7">
                  <c:v>0.99</c:v>
                </c:pt>
                <c:pt idx="8">
                  <c:v>0.96</c:v>
                </c:pt>
                <c:pt idx="9">
                  <c:v>0.93</c:v>
                </c:pt>
                <c:pt idx="10">
                  <c:v>0.9</c:v>
                </c:pt>
                <c:pt idx="11">
                  <c:v>0.87</c:v>
                </c:pt>
                <c:pt idx="12">
                  <c:v>0.84</c:v>
                </c:pt>
                <c:pt idx="13">
                  <c:v>0.81</c:v>
                </c:pt>
                <c:pt idx="14">
                  <c:v>0.78</c:v>
                </c:pt>
                <c:pt idx="15">
                  <c:v>0.75</c:v>
                </c:pt>
                <c:pt idx="16">
                  <c:v>0.72</c:v>
                </c:pt>
                <c:pt idx="17">
                  <c:v>0.69</c:v>
                </c:pt>
                <c:pt idx="18">
                  <c:v>0.66</c:v>
                </c:pt>
                <c:pt idx="19">
                  <c:v>0.63</c:v>
                </c:pt>
                <c:pt idx="20">
                  <c:v>0.6</c:v>
                </c:pt>
                <c:pt idx="21">
                  <c:v>0.56999999999999995</c:v>
                </c:pt>
                <c:pt idx="22">
                  <c:v>0.54</c:v>
                </c:pt>
                <c:pt idx="23">
                  <c:v>0.51</c:v>
                </c:pt>
                <c:pt idx="24">
                  <c:v>0.48</c:v>
                </c:pt>
                <c:pt idx="25">
                  <c:v>0.45</c:v>
                </c:pt>
                <c:pt idx="26">
                  <c:v>0.42</c:v>
                </c:pt>
                <c:pt idx="27">
                  <c:v>0.39</c:v>
                </c:pt>
                <c:pt idx="28">
                  <c:v>0.36</c:v>
                </c:pt>
                <c:pt idx="29">
                  <c:v>0.33</c:v>
                </c:pt>
                <c:pt idx="30">
                  <c:v>0.3</c:v>
                </c:pt>
                <c:pt idx="31">
                  <c:v>0.27</c:v>
                </c:pt>
                <c:pt idx="32">
                  <c:v>0.24</c:v>
                </c:pt>
                <c:pt idx="33">
                  <c:v>0.21</c:v>
                </c:pt>
                <c:pt idx="34">
                  <c:v>0.18</c:v>
                </c:pt>
                <c:pt idx="35">
                  <c:v>0.15</c:v>
                </c:pt>
                <c:pt idx="36">
                  <c:v>0.12</c:v>
                </c:pt>
                <c:pt idx="37">
                  <c:v>0.09</c:v>
                </c:pt>
                <c:pt idx="38">
                  <c:v>0.06</c:v>
                </c:pt>
                <c:pt idx="39">
                  <c:v>0.03</c:v>
                </c:pt>
                <c:pt idx="40">
                  <c:v>0</c:v>
                </c:pt>
              </c:numCache>
            </c:numRef>
          </c:xVal>
          <c:yVal>
            <c:numRef>
              <c:f>Sheet1!$AK$2:$AK$42</c:f>
              <c:numCache>
                <c:formatCode>General</c:formatCode>
                <c:ptCount val="41"/>
                <c:pt idx="0">
                  <c:v>-23.046875</c:v>
                </c:pt>
                <c:pt idx="1">
                  <c:v>-18.1640625</c:v>
                </c:pt>
                <c:pt idx="2">
                  <c:v>-13.28125</c:v>
                </c:pt>
                <c:pt idx="3">
                  <c:v>-8.7890625</c:v>
                </c:pt>
                <c:pt idx="4">
                  <c:v>-4.296875</c:v>
                </c:pt>
                <c:pt idx="5">
                  <c:v>-0.5859375</c:v>
                </c:pt>
                <c:pt idx="6">
                  <c:v>3.125</c:v>
                </c:pt>
                <c:pt idx="7">
                  <c:v>7.03125</c:v>
                </c:pt>
                <c:pt idx="8">
                  <c:v>9.9609374999999982</c:v>
                </c:pt>
                <c:pt idx="9">
                  <c:v>12.109375</c:v>
                </c:pt>
                <c:pt idx="10">
                  <c:v>14.0625</c:v>
                </c:pt>
                <c:pt idx="11">
                  <c:v>15.625</c:v>
                </c:pt>
                <c:pt idx="12">
                  <c:v>16.40625</c:v>
                </c:pt>
                <c:pt idx="13">
                  <c:v>17.3828125</c:v>
                </c:pt>
                <c:pt idx="14">
                  <c:v>17.96875</c:v>
                </c:pt>
                <c:pt idx="15">
                  <c:v>18.75</c:v>
                </c:pt>
                <c:pt idx="16">
                  <c:v>18.75</c:v>
                </c:pt>
                <c:pt idx="17">
                  <c:v>19.140625</c:v>
                </c:pt>
                <c:pt idx="18">
                  <c:v>19.53125</c:v>
                </c:pt>
                <c:pt idx="19">
                  <c:v>19.53125</c:v>
                </c:pt>
                <c:pt idx="20">
                  <c:v>19.7265625</c:v>
                </c:pt>
                <c:pt idx="21">
                  <c:v>19.921874999999996</c:v>
                </c:pt>
                <c:pt idx="22">
                  <c:v>19.921874999999996</c:v>
                </c:pt>
                <c:pt idx="23">
                  <c:v>19.7265625</c:v>
                </c:pt>
                <c:pt idx="24">
                  <c:v>20.1171875</c:v>
                </c:pt>
                <c:pt idx="25">
                  <c:v>19.921874999999996</c:v>
                </c:pt>
                <c:pt idx="26">
                  <c:v>20.3125</c:v>
                </c:pt>
                <c:pt idx="27">
                  <c:v>20.3125</c:v>
                </c:pt>
                <c:pt idx="28">
                  <c:v>20.3125</c:v>
                </c:pt>
                <c:pt idx="29">
                  <c:v>20.3125</c:v>
                </c:pt>
                <c:pt idx="30">
                  <c:v>20.5078125</c:v>
                </c:pt>
                <c:pt idx="31">
                  <c:v>20.3125</c:v>
                </c:pt>
                <c:pt idx="32">
                  <c:v>20.3125</c:v>
                </c:pt>
                <c:pt idx="33">
                  <c:v>20.5078125</c:v>
                </c:pt>
                <c:pt idx="34">
                  <c:v>20.3125</c:v>
                </c:pt>
                <c:pt idx="35">
                  <c:v>20.3125</c:v>
                </c:pt>
                <c:pt idx="36">
                  <c:v>20.3125</c:v>
                </c:pt>
                <c:pt idx="37">
                  <c:v>20.3125</c:v>
                </c:pt>
                <c:pt idx="38">
                  <c:v>20.3125</c:v>
                </c:pt>
                <c:pt idx="39">
                  <c:v>20.3125</c:v>
                </c:pt>
                <c:pt idx="40">
                  <c:v>20.3125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8D0-40D3-AEB4-462C4A0CA7F9}"/>
            </c:ext>
          </c:extLst>
        </c:ser>
        <c:ser>
          <c:idx val="11"/>
          <c:order val="11"/>
          <c:tx>
            <c:v>p5_fw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Sheet1!$X$44:$X$84</c:f>
              <c:numCache>
                <c:formatCode>General</c:formatCode>
                <c:ptCount val="41"/>
                <c:pt idx="0">
                  <c:v>-0.03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1.1100000000000001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</c:numCache>
            </c:numRef>
          </c:xVal>
          <c:yVal>
            <c:numRef>
              <c:f>Sheet1!$AK$44:$AK$84</c:f>
              <c:numCache>
                <c:formatCode>General</c:formatCode>
                <c:ptCount val="41"/>
                <c:pt idx="0">
                  <c:v>20.3125</c:v>
                </c:pt>
                <c:pt idx="1">
                  <c:v>20.3125</c:v>
                </c:pt>
                <c:pt idx="2">
                  <c:v>20.3125</c:v>
                </c:pt>
                <c:pt idx="3">
                  <c:v>20.3125</c:v>
                </c:pt>
                <c:pt idx="4">
                  <c:v>20.3125</c:v>
                </c:pt>
                <c:pt idx="5">
                  <c:v>20.3125</c:v>
                </c:pt>
                <c:pt idx="6">
                  <c:v>20.1171875</c:v>
                </c:pt>
                <c:pt idx="7">
                  <c:v>20.1171875</c:v>
                </c:pt>
                <c:pt idx="8">
                  <c:v>20.3125</c:v>
                </c:pt>
                <c:pt idx="9">
                  <c:v>20.3125</c:v>
                </c:pt>
                <c:pt idx="10">
                  <c:v>20.3125</c:v>
                </c:pt>
                <c:pt idx="11">
                  <c:v>20.3125</c:v>
                </c:pt>
                <c:pt idx="12">
                  <c:v>20.1171875</c:v>
                </c:pt>
                <c:pt idx="13">
                  <c:v>19.921874999999996</c:v>
                </c:pt>
                <c:pt idx="14">
                  <c:v>19.7265625</c:v>
                </c:pt>
                <c:pt idx="15">
                  <c:v>19.7265625</c:v>
                </c:pt>
                <c:pt idx="16">
                  <c:v>19.7265625</c:v>
                </c:pt>
                <c:pt idx="17">
                  <c:v>19.7265625</c:v>
                </c:pt>
                <c:pt idx="18">
                  <c:v>19.53125</c:v>
                </c:pt>
                <c:pt idx="19">
                  <c:v>19.53125</c:v>
                </c:pt>
                <c:pt idx="20">
                  <c:v>19.53125</c:v>
                </c:pt>
                <c:pt idx="21">
                  <c:v>19.53125</c:v>
                </c:pt>
                <c:pt idx="22">
                  <c:v>19.3359375</c:v>
                </c:pt>
                <c:pt idx="23">
                  <c:v>18.75</c:v>
                </c:pt>
                <c:pt idx="24">
                  <c:v>18.945312499999996</c:v>
                </c:pt>
                <c:pt idx="25">
                  <c:v>18.75</c:v>
                </c:pt>
                <c:pt idx="26">
                  <c:v>17.96875</c:v>
                </c:pt>
                <c:pt idx="27">
                  <c:v>17.96875</c:v>
                </c:pt>
                <c:pt idx="28">
                  <c:v>17.1875</c:v>
                </c:pt>
                <c:pt idx="29">
                  <c:v>16.796875</c:v>
                </c:pt>
                <c:pt idx="30">
                  <c:v>15.625</c:v>
                </c:pt>
                <c:pt idx="31">
                  <c:v>14.6484375</c:v>
                </c:pt>
                <c:pt idx="32">
                  <c:v>12.890624999999998</c:v>
                </c:pt>
                <c:pt idx="33">
                  <c:v>10.937499999999998</c:v>
                </c:pt>
                <c:pt idx="34">
                  <c:v>8.984375</c:v>
                </c:pt>
                <c:pt idx="35">
                  <c:v>6.0546875</c:v>
                </c:pt>
                <c:pt idx="36">
                  <c:v>2.9296875</c:v>
                </c:pt>
                <c:pt idx="37">
                  <c:v>-0.78125</c:v>
                </c:pt>
                <c:pt idx="38">
                  <c:v>-4.296875</c:v>
                </c:pt>
                <c:pt idx="39">
                  <c:v>-8.3984375</c:v>
                </c:pt>
                <c:pt idx="40">
                  <c:v>-12.890624999999998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8D0-40D3-AEB4-462C4A0CA7F9}"/>
            </c:ext>
          </c:extLst>
        </c:ser>
        <c:ser>
          <c:idx val="12"/>
          <c:order val="12"/>
          <c:tx>
            <c:v>p6_rv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Sheet1!$X$2:$X$42</c:f>
              <c:numCache>
                <c:formatCode>General</c:formatCode>
                <c:ptCount val="41"/>
                <c:pt idx="0">
                  <c:v>1.2</c:v>
                </c:pt>
                <c:pt idx="1">
                  <c:v>1.17</c:v>
                </c:pt>
                <c:pt idx="2">
                  <c:v>1.1399999999999999</c:v>
                </c:pt>
                <c:pt idx="3">
                  <c:v>1.1100000000000001</c:v>
                </c:pt>
                <c:pt idx="4">
                  <c:v>1.08</c:v>
                </c:pt>
                <c:pt idx="5">
                  <c:v>1.05</c:v>
                </c:pt>
                <c:pt idx="6">
                  <c:v>1.02</c:v>
                </c:pt>
                <c:pt idx="7">
                  <c:v>0.99</c:v>
                </c:pt>
                <c:pt idx="8">
                  <c:v>0.96</c:v>
                </c:pt>
                <c:pt idx="9">
                  <c:v>0.93</c:v>
                </c:pt>
                <c:pt idx="10">
                  <c:v>0.9</c:v>
                </c:pt>
                <c:pt idx="11">
                  <c:v>0.87</c:v>
                </c:pt>
                <c:pt idx="12">
                  <c:v>0.84</c:v>
                </c:pt>
                <c:pt idx="13">
                  <c:v>0.81</c:v>
                </c:pt>
                <c:pt idx="14">
                  <c:v>0.78</c:v>
                </c:pt>
                <c:pt idx="15">
                  <c:v>0.75</c:v>
                </c:pt>
                <c:pt idx="16">
                  <c:v>0.72</c:v>
                </c:pt>
                <c:pt idx="17">
                  <c:v>0.69</c:v>
                </c:pt>
                <c:pt idx="18">
                  <c:v>0.66</c:v>
                </c:pt>
                <c:pt idx="19">
                  <c:v>0.63</c:v>
                </c:pt>
                <c:pt idx="20">
                  <c:v>0.6</c:v>
                </c:pt>
                <c:pt idx="21">
                  <c:v>0.56999999999999995</c:v>
                </c:pt>
                <c:pt idx="22">
                  <c:v>0.54</c:v>
                </c:pt>
                <c:pt idx="23">
                  <c:v>0.51</c:v>
                </c:pt>
                <c:pt idx="24">
                  <c:v>0.48</c:v>
                </c:pt>
                <c:pt idx="25">
                  <c:v>0.45</c:v>
                </c:pt>
                <c:pt idx="26">
                  <c:v>0.42</c:v>
                </c:pt>
                <c:pt idx="27">
                  <c:v>0.39</c:v>
                </c:pt>
                <c:pt idx="28">
                  <c:v>0.36</c:v>
                </c:pt>
                <c:pt idx="29">
                  <c:v>0.33</c:v>
                </c:pt>
                <c:pt idx="30">
                  <c:v>0.3</c:v>
                </c:pt>
                <c:pt idx="31">
                  <c:v>0.27</c:v>
                </c:pt>
                <c:pt idx="32">
                  <c:v>0.24</c:v>
                </c:pt>
                <c:pt idx="33">
                  <c:v>0.21</c:v>
                </c:pt>
                <c:pt idx="34">
                  <c:v>0.18</c:v>
                </c:pt>
                <c:pt idx="35">
                  <c:v>0.15</c:v>
                </c:pt>
                <c:pt idx="36">
                  <c:v>0.12</c:v>
                </c:pt>
                <c:pt idx="37">
                  <c:v>0.09</c:v>
                </c:pt>
                <c:pt idx="38">
                  <c:v>0.06</c:v>
                </c:pt>
                <c:pt idx="39">
                  <c:v>0.03</c:v>
                </c:pt>
                <c:pt idx="40">
                  <c:v>0</c:v>
                </c:pt>
              </c:numCache>
            </c:numRef>
          </c:xVal>
          <c:yVal>
            <c:numRef>
              <c:f>Sheet1!$AM$2:$AM$42</c:f>
              <c:numCache>
                <c:formatCode>General</c:formatCode>
                <c:ptCount val="41"/>
                <c:pt idx="0">
                  <c:v>-25.781249999999996</c:v>
                </c:pt>
                <c:pt idx="1">
                  <c:v>-20.3125</c:v>
                </c:pt>
                <c:pt idx="2">
                  <c:v>-15.234375</c:v>
                </c:pt>
                <c:pt idx="3">
                  <c:v>-10.546875</c:v>
                </c:pt>
                <c:pt idx="4">
                  <c:v>-6.0546875</c:v>
                </c:pt>
                <c:pt idx="5">
                  <c:v>-1.5625</c:v>
                </c:pt>
                <c:pt idx="6">
                  <c:v>2.34375</c:v>
                </c:pt>
                <c:pt idx="7">
                  <c:v>6.4453124999999991</c:v>
                </c:pt>
                <c:pt idx="8">
                  <c:v>9.765625</c:v>
                </c:pt>
                <c:pt idx="9">
                  <c:v>12.5</c:v>
                </c:pt>
                <c:pt idx="10">
                  <c:v>14.6484375</c:v>
                </c:pt>
                <c:pt idx="11">
                  <c:v>15.820312499999998</c:v>
                </c:pt>
                <c:pt idx="12">
                  <c:v>17.3828125</c:v>
                </c:pt>
                <c:pt idx="13">
                  <c:v>18.1640625</c:v>
                </c:pt>
                <c:pt idx="14">
                  <c:v>18.945312499999996</c:v>
                </c:pt>
                <c:pt idx="15">
                  <c:v>19.3359375</c:v>
                </c:pt>
                <c:pt idx="16">
                  <c:v>19.53125</c:v>
                </c:pt>
                <c:pt idx="17">
                  <c:v>19.921874999999996</c:v>
                </c:pt>
                <c:pt idx="18">
                  <c:v>20.3125</c:v>
                </c:pt>
                <c:pt idx="19">
                  <c:v>20.5078125</c:v>
                </c:pt>
                <c:pt idx="20">
                  <c:v>21.09375</c:v>
                </c:pt>
                <c:pt idx="21">
                  <c:v>20.898437499999996</c:v>
                </c:pt>
                <c:pt idx="22">
                  <c:v>21.09375</c:v>
                </c:pt>
                <c:pt idx="23">
                  <c:v>21.2890625</c:v>
                </c:pt>
                <c:pt idx="24">
                  <c:v>21.6796875</c:v>
                </c:pt>
                <c:pt idx="25">
                  <c:v>21.09375</c:v>
                </c:pt>
                <c:pt idx="26">
                  <c:v>21.2890625</c:v>
                </c:pt>
                <c:pt idx="27">
                  <c:v>21.484375</c:v>
                </c:pt>
                <c:pt idx="28">
                  <c:v>21.2890625</c:v>
                </c:pt>
                <c:pt idx="29">
                  <c:v>21.6796875</c:v>
                </c:pt>
                <c:pt idx="30">
                  <c:v>21.6796875</c:v>
                </c:pt>
                <c:pt idx="31">
                  <c:v>21.6796875</c:v>
                </c:pt>
                <c:pt idx="32">
                  <c:v>21.6796875</c:v>
                </c:pt>
                <c:pt idx="33">
                  <c:v>21.874999999999996</c:v>
                </c:pt>
                <c:pt idx="34">
                  <c:v>21.6796875</c:v>
                </c:pt>
                <c:pt idx="35">
                  <c:v>21.6796875</c:v>
                </c:pt>
                <c:pt idx="36">
                  <c:v>21.6796875</c:v>
                </c:pt>
                <c:pt idx="37">
                  <c:v>21.874999999999996</c:v>
                </c:pt>
                <c:pt idx="38">
                  <c:v>21.874999999999996</c:v>
                </c:pt>
                <c:pt idx="39">
                  <c:v>21.874999999999996</c:v>
                </c:pt>
                <c:pt idx="40">
                  <c:v>21.874999999999996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8D0-40D3-AEB4-462C4A0CA7F9}"/>
            </c:ext>
          </c:extLst>
        </c:ser>
        <c:ser>
          <c:idx val="13"/>
          <c:order val="13"/>
          <c:tx>
            <c:v>p6_fw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Sheet1!$X$44:$X$84</c:f>
              <c:numCache>
                <c:formatCode>General</c:formatCode>
                <c:ptCount val="41"/>
                <c:pt idx="0">
                  <c:v>-0.03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1.1100000000000001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</c:numCache>
            </c:numRef>
          </c:xVal>
          <c:yVal>
            <c:numRef>
              <c:f>Sheet1!$AM$44:$AM$84</c:f>
              <c:numCache>
                <c:formatCode>General</c:formatCode>
                <c:ptCount val="41"/>
                <c:pt idx="0">
                  <c:v>21.484375</c:v>
                </c:pt>
                <c:pt idx="1">
                  <c:v>21.6796875</c:v>
                </c:pt>
                <c:pt idx="2">
                  <c:v>21.874999999999996</c:v>
                </c:pt>
                <c:pt idx="3">
                  <c:v>21.6796875</c:v>
                </c:pt>
                <c:pt idx="4">
                  <c:v>21.6796875</c:v>
                </c:pt>
                <c:pt idx="5">
                  <c:v>21.874999999999996</c:v>
                </c:pt>
                <c:pt idx="6">
                  <c:v>21.2890625</c:v>
                </c:pt>
                <c:pt idx="7">
                  <c:v>21.2890625</c:v>
                </c:pt>
                <c:pt idx="8">
                  <c:v>21.6796875</c:v>
                </c:pt>
                <c:pt idx="9">
                  <c:v>21.2890625</c:v>
                </c:pt>
                <c:pt idx="10">
                  <c:v>21.2890625</c:v>
                </c:pt>
                <c:pt idx="11">
                  <c:v>21.2890625</c:v>
                </c:pt>
                <c:pt idx="12">
                  <c:v>21.09375</c:v>
                </c:pt>
                <c:pt idx="13">
                  <c:v>21.09375</c:v>
                </c:pt>
                <c:pt idx="14">
                  <c:v>21.09375</c:v>
                </c:pt>
                <c:pt idx="15">
                  <c:v>21.09375</c:v>
                </c:pt>
                <c:pt idx="16">
                  <c:v>21.09375</c:v>
                </c:pt>
                <c:pt idx="17">
                  <c:v>21.09375</c:v>
                </c:pt>
                <c:pt idx="18">
                  <c:v>21.09375</c:v>
                </c:pt>
                <c:pt idx="19">
                  <c:v>20.898437499999996</c:v>
                </c:pt>
                <c:pt idx="20">
                  <c:v>20.5078125</c:v>
                </c:pt>
                <c:pt idx="21">
                  <c:v>20.898437499999996</c:v>
                </c:pt>
                <c:pt idx="22">
                  <c:v>20.5078125</c:v>
                </c:pt>
                <c:pt idx="23">
                  <c:v>19.921874999999996</c:v>
                </c:pt>
                <c:pt idx="24">
                  <c:v>20.1171875</c:v>
                </c:pt>
                <c:pt idx="25">
                  <c:v>19.3359375</c:v>
                </c:pt>
                <c:pt idx="26">
                  <c:v>19.53125</c:v>
                </c:pt>
                <c:pt idx="27">
                  <c:v>18.5546875</c:v>
                </c:pt>
                <c:pt idx="28">
                  <c:v>18.359375</c:v>
                </c:pt>
                <c:pt idx="29">
                  <c:v>17.3828125</c:v>
                </c:pt>
                <c:pt idx="30">
                  <c:v>16.40625</c:v>
                </c:pt>
                <c:pt idx="31">
                  <c:v>15.4296875</c:v>
                </c:pt>
                <c:pt idx="32">
                  <c:v>13.671875</c:v>
                </c:pt>
                <c:pt idx="33">
                  <c:v>11.71875</c:v>
                </c:pt>
                <c:pt idx="34">
                  <c:v>9.1796875</c:v>
                </c:pt>
                <c:pt idx="35">
                  <c:v>6.25</c:v>
                </c:pt>
                <c:pt idx="36">
                  <c:v>2.34375</c:v>
                </c:pt>
                <c:pt idx="37">
                  <c:v>-1.5625</c:v>
                </c:pt>
                <c:pt idx="38">
                  <c:v>-5.4687499999999991</c:v>
                </c:pt>
                <c:pt idx="39">
                  <c:v>-9.9609374999999982</c:v>
                </c:pt>
                <c:pt idx="40">
                  <c:v>-14.6484375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8D0-40D3-AEB4-462C4A0CA7F9}"/>
            </c:ext>
          </c:extLst>
        </c:ser>
        <c:ser>
          <c:idx val="14"/>
          <c:order val="14"/>
          <c:tx>
            <c:v>p7_rv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Sheet1!$X$2:$X$42</c:f>
              <c:numCache>
                <c:formatCode>General</c:formatCode>
                <c:ptCount val="41"/>
                <c:pt idx="0">
                  <c:v>1.2</c:v>
                </c:pt>
                <c:pt idx="1">
                  <c:v>1.17</c:v>
                </c:pt>
                <c:pt idx="2">
                  <c:v>1.1399999999999999</c:v>
                </c:pt>
                <c:pt idx="3">
                  <c:v>1.1100000000000001</c:v>
                </c:pt>
                <c:pt idx="4">
                  <c:v>1.08</c:v>
                </c:pt>
                <c:pt idx="5">
                  <c:v>1.05</c:v>
                </c:pt>
                <c:pt idx="6">
                  <c:v>1.02</c:v>
                </c:pt>
                <c:pt idx="7">
                  <c:v>0.99</c:v>
                </c:pt>
                <c:pt idx="8">
                  <c:v>0.96</c:v>
                </c:pt>
                <c:pt idx="9">
                  <c:v>0.93</c:v>
                </c:pt>
                <c:pt idx="10">
                  <c:v>0.9</c:v>
                </c:pt>
                <c:pt idx="11">
                  <c:v>0.87</c:v>
                </c:pt>
                <c:pt idx="12">
                  <c:v>0.84</c:v>
                </c:pt>
                <c:pt idx="13">
                  <c:v>0.81</c:v>
                </c:pt>
                <c:pt idx="14">
                  <c:v>0.78</c:v>
                </c:pt>
                <c:pt idx="15">
                  <c:v>0.75</c:v>
                </c:pt>
                <c:pt idx="16">
                  <c:v>0.72</c:v>
                </c:pt>
                <c:pt idx="17">
                  <c:v>0.69</c:v>
                </c:pt>
                <c:pt idx="18">
                  <c:v>0.66</c:v>
                </c:pt>
                <c:pt idx="19">
                  <c:v>0.63</c:v>
                </c:pt>
                <c:pt idx="20">
                  <c:v>0.6</c:v>
                </c:pt>
                <c:pt idx="21">
                  <c:v>0.56999999999999995</c:v>
                </c:pt>
                <c:pt idx="22">
                  <c:v>0.54</c:v>
                </c:pt>
                <c:pt idx="23">
                  <c:v>0.51</c:v>
                </c:pt>
                <c:pt idx="24">
                  <c:v>0.48</c:v>
                </c:pt>
                <c:pt idx="25">
                  <c:v>0.45</c:v>
                </c:pt>
                <c:pt idx="26">
                  <c:v>0.42</c:v>
                </c:pt>
                <c:pt idx="27">
                  <c:v>0.39</c:v>
                </c:pt>
                <c:pt idx="28">
                  <c:v>0.36</c:v>
                </c:pt>
                <c:pt idx="29">
                  <c:v>0.33</c:v>
                </c:pt>
                <c:pt idx="30">
                  <c:v>0.3</c:v>
                </c:pt>
                <c:pt idx="31">
                  <c:v>0.27</c:v>
                </c:pt>
                <c:pt idx="32">
                  <c:v>0.24</c:v>
                </c:pt>
                <c:pt idx="33">
                  <c:v>0.21</c:v>
                </c:pt>
                <c:pt idx="34">
                  <c:v>0.18</c:v>
                </c:pt>
                <c:pt idx="35">
                  <c:v>0.15</c:v>
                </c:pt>
                <c:pt idx="36">
                  <c:v>0.12</c:v>
                </c:pt>
                <c:pt idx="37">
                  <c:v>0.09</c:v>
                </c:pt>
                <c:pt idx="38">
                  <c:v>0.06</c:v>
                </c:pt>
                <c:pt idx="39">
                  <c:v>0.03</c:v>
                </c:pt>
                <c:pt idx="40">
                  <c:v>0</c:v>
                </c:pt>
              </c:numCache>
            </c:numRef>
          </c:xVal>
          <c:yVal>
            <c:numRef>
              <c:f>Sheet1!$AO$2:$AO$42</c:f>
              <c:numCache>
                <c:formatCode>General</c:formatCode>
                <c:ptCount val="41"/>
                <c:pt idx="0">
                  <c:v>-25</c:v>
                </c:pt>
                <c:pt idx="1">
                  <c:v>-20.703125</c:v>
                </c:pt>
                <c:pt idx="2">
                  <c:v>-15.625</c:v>
                </c:pt>
                <c:pt idx="3">
                  <c:v>-10.937499999999998</c:v>
                </c:pt>
                <c:pt idx="4">
                  <c:v>-6.25</c:v>
                </c:pt>
                <c:pt idx="5">
                  <c:v>-2.7343749999999996</c:v>
                </c:pt>
                <c:pt idx="6">
                  <c:v>1.5625</c:v>
                </c:pt>
                <c:pt idx="7">
                  <c:v>5.4687499999999991</c:v>
                </c:pt>
                <c:pt idx="8">
                  <c:v>8.59375</c:v>
                </c:pt>
                <c:pt idx="9">
                  <c:v>11.5234375</c:v>
                </c:pt>
                <c:pt idx="10">
                  <c:v>13.4765625</c:v>
                </c:pt>
                <c:pt idx="11">
                  <c:v>15.234375</c:v>
                </c:pt>
                <c:pt idx="12">
                  <c:v>16.40625</c:v>
                </c:pt>
                <c:pt idx="13">
                  <c:v>17.3828125</c:v>
                </c:pt>
                <c:pt idx="14">
                  <c:v>17.96875</c:v>
                </c:pt>
                <c:pt idx="15">
                  <c:v>18.5546875</c:v>
                </c:pt>
                <c:pt idx="16">
                  <c:v>18.75</c:v>
                </c:pt>
                <c:pt idx="17">
                  <c:v>19.140625</c:v>
                </c:pt>
                <c:pt idx="18">
                  <c:v>19.140625</c:v>
                </c:pt>
                <c:pt idx="19">
                  <c:v>19.140625</c:v>
                </c:pt>
                <c:pt idx="20">
                  <c:v>19.53125</c:v>
                </c:pt>
                <c:pt idx="21">
                  <c:v>19.7265625</c:v>
                </c:pt>
                <c:pt idx="22">
                  <c:v>19.7265625</c:v>
                </c:pt>
                <c:pt idx="23">
                  <c:v>19.921874999999996</c:v>
                </c:pt>
                <c:pt idx="24">
                  <c:v>19.921874999999996</c:v>
                </c:pt>
                <c:pt idx="25">
                  <c:v>20.1171875</c:v>
                </c:pt>
                <c:pt idx="26">
                  <c:v>19.7265625</c:v>
                </c:pt>
                <c:pt idx="27">
                  <c:v>20.3125</c:v>
                </c:pt>
                <c:pt idx="28">
                  <c:v>20.1171875</c:v>
                </c:pt>
                <c:pt idx="29">
                  <c:v>20.3125</c:v>
                </c:pt>
                <c:pt idx="30">
                  <c:v>20.3125</c:v>
                </c:pt>
                <c:pt idx="31">
                  <c:v>20.3125</c:v>
                </c:pt>
                <c:pt idx="32">
                  <c:v>20.3125</c:v>
                </c:pt>
                <c:pt idx="33">
                  <c:v>20.3125</c:v>
                </c:pt>
                <c:pt idx="34">
                  <c:v>20.3125</c:v>
                </c:pt>
                <c:pt idx="35">
                  <c:v>20.1171875</c:v>
                </c:pt>
                <c:pt idx="36">
                  <c:v>20.5078125</c:v>
                </c:pt>
                <c:pt idx="37">
                  <c:v>20.1171875</c:v>
                </c:pt>
                <c:pt idx="38">
                  <c:v>20.1171875</c:v>
                </c:pt>
                <c:pt idx="39">
                  <c:v>20.5078125</c:v>
                </c:pt>
                <c:pt idx="40">
                  <c:v>20.3125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8D0-40D3-AEB4-462C4A0CA7F9}"/>
            </c:ext>
          </c:extLst>
        </c:ser>
        <c:ser>
          <c:idx val="15"/>
          <c:order val="15"/>
          <c:tx>
            <c:v>p7_fw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Sheet1!$X$44:$X$84</c:f>
              <c:numCache>
                <c:formatCode>General</c:formatCode>
                <c:ptCount val="41"/>
                <c:pt idx="0">
                  <c:v>-0.03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1.1100000000000001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</c:numCache>
            </c:numRef>
          </c:xVal>
          <c:yVal>
            <c:numRef>
              <c:f>Sheet1!$AO$44:$AO$84</c:f>
              <c:numCache>
                <c:formatCode>General</c:formatCode>
                <c:ptCount val="41"/>
                <c:pt idx="0">
                  <c:v>20.3125</c:v>
                </c:pt>
                <c:pt idx="1">
                  <c:v>20.3125</c:v>
                </c:pt>
                <c:pt idx="2">
                  <c:v>20.3125</c:v>
                </c:pt>
                <c:pt idx="3">
                  <c:v>20.3125</c:v>
                </c:pt>
                <c:pt idx="4">
                  <c:v>20.3125</c:v>
                </c:pt>
                <c:pt idx="5">
                  <c:v>20.3125</c:v>
                </c:pt>
                <c:pt idx="6">
                  <c:v>20.3125</c:v>
                </c:pt>
                <c:pt idx="7">
                  <c:v>20.3125</c:v>
                </c:pt>
                <c:pt idx="8">
                  <c:v>20.1171875</c:v>
                </c:pt>
                <c:pt idx="9">
                  <c:v>20.3125</c:v>
                </c:pt>
                <c:pt idx="10">
                  <c:v>20.3125</c:v>
                </c:pt>
                <c:pt idx="11">
                  <c:v>20.3125</c:v>
                </c:pt>
                <c:pt idx="12">
                  <c:v>19.7265625</c:v>
                </c:pt>
                <c:pt idx="13">
                  <c:v>20.1171875</c:v>
                </c:pt>
                <c:pt idx="14">
                  <c:v>19.7265625</c:v>
                </c:pt>
                <c:pt idx="15">
                  <c:v>19.53125</c:v>
                </c:pt>
                <c:pt idx="16">
                  <c:v>19.921874999999996</c:v>
                </c:pt>
                <c:pt idx="17">
                  <c:v>19.53125</c:v>
                </c:pt>
                <c:pt idx="18">
                  <c:v>19.7265625</c:v>
                </c:pt>
                <c:pt idx="19">
                  <c:v>19.7265625</c:v>
                </c:pt>
                <c:pt idx="20">
                  <c:v>19.53125</c:v>
                </c:pt>
                <c:pt idx="21">
                  <c:v>19.3359375</c:v>
                </c:pt>
                <c:pt idx="22">
                  <c:v>18.75</c:v>
                </c:pt>
                <c:pt idx="23">
                  <c:v>19.140625</c:v>
                </c:pt>
                <c:pt idx="24">
                  <c:v>18.75</c:v>
                </c:pt>
                <c:pt idx="25">
                  <c:v>18.5546875</c:v>
                </c:pt>
                <c:pt idx="26">
                  <c:v>18.1640625</c:v>
                </c:pt>
                <c:pt idx="27">
                  <c:v>17.96875</c:v>
                </c:pt>
                <c:pt idx="28">
                  <c:v>17.1875</c:v>
                </c:pt>
                <c:pt idx="29">
                  <c:v>16.796875</c:v>
                </c:pt>
                <c:pt idx="30">
                  <c:v>15.4296875</c:v>
                </c:pt>
                <c:pt idx="31">
                  <c:v>14.453125</c:v>
                </c:pt>
                <c:pt idx="32">
                  <c:v>12.6953125</c:v>
                </c:pt>
                <c:pt idx="33">
                  <c:v>10.546875</c:v>
                </c:pt>
                <c:pt idx="34">
                  <c:v>8.3984375</c:v>
                </c:pt>
                <c:pt idx="35">
                  <c:v>5.078125</c:v>
                </c:pt>
                <c:pt idx="36">
                  <c:v>1.5625</c:v>
                </c:pt>
                <c:pt idx="37">
                  <c:v>-2.34375</c:v>
                </c:pt>
                <c:pt idx="38">
                  <c:v>-6.25</c:v>
                </c:pt>
                <c:pt idx="39">
                  <c:v>-10.7421875</c:v>
                </c:pt>
                <c:pt idx="40">
                  <c:v>-15.0390625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8D0-40D3-AEB4-462C4A0CA7F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587805856"/>
        <c:axId val="1587790880"/>
      </c:scatterChart>
      <c:valAx>
        <c:axId val="158780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Bias[V]</a:t>
                </a:r>
              </a:p>
            </c:rich>
          </c:tx>
          <c:layout>
            <c:manualLayout>
              <c:xMode val="edge"/>
              <c:yMode val="edge"/>
              <c:x val="0.4207856910724242"/>
              <c:y val="0.933522383125829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90880"/>
        <c:crosses val="autoZero"/>
        <c:crossBetween val="midCat"/>
      </c:valAx>
      <c:valAx>
        <c:axId val="15877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Jmeas [mAcm</a:t>
                </a:r>
                <a:r>
                  <a:rPr lang="en-US" baseline="30000"/>
                  <a:t>-1</a:t>
                </a:r>
                <a:r>
                  <a:rPr lang="en-US" baseline="0"/>
                  <a:t>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4663371089359245E-3"/>
              <c:y val="0.401665437825744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80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346474</xdr:colOff>
      <xdr:row>45</xdr:row>
      <xdr:rowOff>98823</xdr:rowOff>
    </xdr:from>
    <xdr:to>
      <xdr:col>33</xdr:col>
      <xdr:colOff>452437</xdr:colOff>
      <xdr:row>65</xdr:row>
      <xdr:rowOff>148829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01F9E2-2B09-5424-CFCD-D4E20D1CC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521B2-332B-4E7F-872D-A7365CDCB7BC}">
  <dimension ref="A1:AO128"/>
  <sheetViews>
    <sheetView tabSelected="1" topLeftCell="X23" zoomScale="160" zoomScaleNormal="160" workbookViewId="0">
      <selection activeCell="Y42" sqref="Y42"/>
    </sheetView>
  </sheetViews>
  <sheetFormatPr defaultRowHeight="15" x14ac:dyDescent="0.25"/>
  <sheetData>
    <row r="1" spans="1:41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X1" t="s">
        <v>21</v>
      </c>
      <c r="Z1" t="s">
        <v>22</v>
      </c>
      <c r="AB1" t="s">
        <v>23</v>
      </c>
      <c r="AD1" t="s">
        <v>24</v>
      </c>
      <c r="AF1" t="s">
        <v>25</v>
      </c>
      <c r="AH1" t="s">
        <v>26</v>
      </c>
      <c r="AJ1" t="s">
        <v>27</v>
      </c>
      <c r="AL1" t="s">
        <v>28</v>
      </c>
      <c r="AN1" t="s">
        <v>29</v>
      </c>
    </row>
    <row r="2" spans="1:41" x14ac:dyDescent="0.25">
      <c r="A2" s="1">
        <v>1.220272</v>
      </c>
      <c r="B2" s="1">
        <v>4.9809409999999996</v>
      </c>
      <c r="C2" s="1">
        <v>5.0415429999999999</v>
      </c>
      <c r="D2" s="1">
        <v>5.5049570000000001</v>
      </c>
      <c r="E2" s="1">
        <v>4.4851320000000001</v>
      </c>
      <c r="F2">
        <v>4.485131519914062</v>
      </c>
      <c r="G2">
        <v>5.1941977565156243</v>
      </c>
      <c r="H2">
        <v>4.4360148661015621</v>
      </c>
      <c r="I2">
        <v>4.6465118722500005</v>
      </c>
      <c r="X2">
        <v>1.2</v>
      </c>
      <c r="Z2">
        <v>-4.5</v>
      </c>
      <c r="AA2">
        <f>Z2/0.128</f>
        <v>-35.15625</v>
      </c>
      <c r="AB2">
        <v>-3.9249999999999998</v>
      </c>
      <c r="AC2">
        <f>AB2/0.128</f>
        <v>-30.664062499999996</v>
      </c>
      <c r="AD2">
        <v>-4.3</v>
      </c>
      <c r="AE2">
        <f>AD2/0.128</f>
        <v>-33.59375</v>
      </c>
      <c r="AF2">
        <v>-3.9</v>
      </c>
      <c r="AG2">
        <f>AF2/0.128</f>
        <v>-30.46875</v>
      </c>
      <c r="AH2">
        <v>-3.0750000000000002</v>
      </c>
      <c r="AI2">
        <f>AH2/0.128</f>
        <v>-24.0234375</v>
      </c>
      <c r="AJ2">
        <v>-2.95</v>
      </c>
      <c r="AK2">
        <f>AJ2/0.128</f>
        <v>-23.046875</v>
      </c>
      <c r="AL2">
        <v>-3.3</v>
      </c>
      <c r="AM2">
        <f>AL2/0.128</f>
        <v>-25.781249999999996</v>
      </c>
      <c r="AN2">
        <v>-3.2</v>
      </c>
      <c r="AO2">
        <f>AN2/0.128</f>
        <v>-25</v>
      </c>
    </row>
    <row r="3" spans="1:41" x14ac:dyDescent="0.25">
      <c r="A3" s="1">
        <v>2.1802130000000002</v>
      </c>
      <c r="B3" s="1">
        <v>6.0228590000000004</v>
      </c>
      <c r="C3" s="1">
        <v>6.1296650000000001</v>
      </c>
      <c r="D3" s="1">
        <v>6.5684990000000001</v>
      </c>
      <c r="E3" s="1">
        <v>5.4967379999999997</v>
      </c>
      <c r="F3">
        <v>5.4967377898125003</v>
      </c>
      <c r="G3">
        <v>6.2240728322500001</v>
      </c>
      <c r="H3">
        <v>5.5610442124140622</v>
      </c>
      <c r="I3">
        <v>5.6741240818281247</v>
      </c>
      <c r="X3">
        <v>1.17</v>
      </c>
      <c r="Z3">
        <v>-3.5249999999999999</v>
      </c>
      <c r="AA3">
        <f t="shared" ref="AA3:AC66" si="0">Z3/0.128</f>
        <v>-27.5390625</v>
      </c>
      <c r="AB3">
        <v>-3.1749999999999998</v>
      </c>
      <c r="AC3">
        <f t="shared" si="0"/>
        <v>-24.804687499999996</v>
      </c>
      <c r="AD3">
        <v>-3.4</v>
      </c>
      <c r="AE3">
        <f t="shared" ref="AE3" si="1">AD3/0.128</f>
        <v>-26.5625</v>
      </c>
      <c r="AF3">
        <v>-3.15</v>
      </c>
      <c r="AG3">
        <f t="shared" ref="AG3" si="2">AF3/0.128</f>
        <v>-24.609375</v>
      </c>
      <c r="AH3">
        <v>-2.4249999999999998</v>
      </c>
      <c r="AI3">
        <f t="shared" ref="AI3" si="3">AH3/0.128</f>
        <v>-18.945312499999996</v>
      </c>
      <c r="AJ3">
        <v>-2.3250000000000002</v>
      </c>
      <c r="AK3">
        <f t="shared" ref="AK3" si="4">AJ3/0.128</f>
        <v>-18.1640625</v>
      </c>
      <c r="AL3">
        <v>-2.6</v>
      </c>
      <c r="AM3">
        <f t="shared" ref="AM3" si="5">AL3/0.128</f>
        <v>-20.3125</v>
      </c>
      <c r="AN3">
        <v>-2.65</v>
      </c>
      <c r="AO3">
        <f t="shared" ref="AO3" si="6">AN3/0.128</f>
        <v>-20.703125</v>
      </c>
    </row>
    <row r="4" spans="1:41" x14ac:dyDescent="0.25">
      <c r="A4" s="1">
        <v>3.1175980000000001</v>
      </c>
      <c r="B4" s="1">
        <v>7.3407369999999998</v>
      </c>
      <c r="C4" s="1">
        <v>7.5007140000000003</v>
      </c>
      <c r="D4" s="1">
        <v>7.9002949999999998</v>
      </c>
      <c r="E4" s="1">
        <v>6.7722490000000004</v>
      </c>
      <c r="F4">
        <v>6.7722491943750001</v>
      </c>
      <c r="G4">
        <v>7.5170770491718741</v>
      </c>
      <c r="H4">
        <v>6.9600606583750002</v>
      </c>
      <c r="I4">
        <v>6.9449161797031245</v>
      </c>
      <c r="X4">
        <v>1.1399999999999999</v>
      </c>
      <c r="Z4">
        <v>-2.625</v>
      </c>
      <c r="AA4">
        <f t="shared" si="0"/>
        <v>-20.5078125</v>
      </c>
      <c r="AB4">
        <v>-2.4</v>
      </c>
      <c r="AC4">
        <f t="shared" si="0"/>
        <v>-18.75</v>
      </c>
      <c r="AD4">
        <v>-2.5499999999999998</v>
      </c>
      <c r="AE4">
        <f t="shared" ref="AE4" si="7">AD4/0.128</f>
        <v>-19.921874999999996</v>
      </c>
      <c r="AF4">
        <v>-2.4</v>
      </c>
      <c r="AG4">
        <f t="shared" ref="AG4" si="8">AF4/0.128</f>
        <v>-18.75</v>
      </c>
      <c r="AH4">
        <v>-1.75</v>
      </c>
      <c r="AI4">
        <f t="shared" ref="AI4" si="9">AH4/0.128</f>
        <v>-13.671875</v>
      </c>
      <c r="AJ4">
        <v>-1.7</v>
      </c>
      <c r="AK4">
        <f t="shared" ref="AK4" si="10">AJ4/0.128</f>
        <v>-13.28125</v>
      </c>
      <c r="AL4">
        <v>-1.95</v>
      </c>
      <c r="AM4">
        <f t="shared" ref="AM4" si="11">AL4/0.128</f>
        <v>-15.234375</v>
      </c>
      <c r="AN4">
        <v>-2</v>
      </c>
      <c r="AO4">
        <f t="shared" ref="AO4" si="12">AN4/0.128</f>
        <v>-15.625</v>
      </c>
    </row>
    <row r="5" spans="1:41" x14ac:dyDescent="0.25">
      <c r="A5" s="1">
        <v>4.0539620000000003</v>
      </c>
      <c r="B5" s="1">
        <v>8.7966130000000007</v>
      </c>
      <c r="C5" s="1">
        <v>9.0007979999999996</v>
      </c>
      <c r="D5" s="1">
        <v>9.3632489999999997</v>
      </c>
      <c r="E5" s="1">
        <v>8.1380970000000001</v>
      </c>
      <c r="F5">
        <v>8.1380970683203113</v>
      </c>
      <c r="G5">
        <v>8.9171738981484374</v>
      </c>
      <c r="H5">
        <v>8.4866317762734376</v>
      </c>
      <c r="I5">
        <v>8.338555054468749</v>
      </c>
      <c r="X5">
        <v>1.1100000000000001</v>
      </c>
      <c r="Z5">
        <v>-1.8</v>
      </c>
      <c r="AA5">
        <f t="shared" si="0"/>
        <v>-14.0625</v>
      </c>
      <c r="AB5">
        <v>-1.675</v>
      </c>
      <c r="AC5">
        <f t="shared" si="0"/>
        <v>-13.0859375</v>
      </c>
      <c r="AD5">
        <v>-1.75</v>
      </c>
      <c r="AE5">
        <f t="shared" ref="AE5" si="13">AD5/0.128</f>
        <v>-13.671875</v>
      </c>
      <c r="AF5">
        <v>-1.675</v>
      </c>
      <c r="AG5">
        <f t="shared" ref="AG5" si="14">AF5/0.128</f>
        <v>-13.0859375</v>
      </c>
      <c r="AH5">
        <v>-1.1499999999999999</v>
      </c>
      <c r="AI5">
        <f t="shared" ref="AI5" si="15">AH5/0.128</f>
        <v>-8.984375</v>
      </c>
      <c r="AJ5">
        <v>-1.125</v>
      </c>
      <c r="AK5">
        <f t="shared" ref="AK5" si="16">AJ5/0.128</f>
        <v>-8.7890625</v>
      </c>
      <c r="AL5">
        <v>-1.35</v>
      </c>
      <c r="AM5">
        <f t="shared" ref="AM5" si="17">AL5/0.128</f>
        <v>-10.546875</v>
      </c>
      <c r="AN5">
        <v>-1.4</v>
      </c>
      <c r="AO5">
        <f t="shared" ref="AO5" si="18">AN5/0.128</f>
        <v>-10.937499999999998</v>
      </c>
    </row>
    <row r="6" spans="1:41" x14ac:dyDescent="0.25">
      <c r="A6" s="1">
        <v>4.9938940000000001</v>
      </c>
      <c r="B6" s="1">
        <v>10.50497</v>
      </c>
      <c r="C6" s="1">
        <v>10.785589999999999</v>
      </c>
      <c r="D6" s="1">
        <v>10.96405</v>
      </c>
      <c r="E6" s="1">
        <v>9.7877019999999995</v>
      </c>
      <c r="F6">
        <v>9.7877017363124992</v>
      </c>
      <c r="G6">
        <v>10.517385145335938</v>
      </c>
      <c r="H6">
        <v>10.2570478981875</v>
      </c>
      <c r="I6">
        <v>9.9959452862109384</v>
      </c>
      <c r="X6">
        <v>1.08</v>
      </c>
      <c r="Z6">
        <v>-1.05</v>
      </c>
      <c r="AA6">
        <f t="shared" si="0"/>
        <v>-8.203125</v>
      </c>
      <c r="AB6">
        <v>-1.05</v>
      </c>
      <c r="AC6">
        <f t="shared" si="0"/>
        <v>-8.203125</v>
      </c>
      <c r="AD6">
        <v>-1.05</v>
      </c>
      <c r="AE6">
        <f t="shared" ref="AE6" si="19">AD6/0.128</f>
        <v>-8.203125</v>
      </c>
      <c r="AF6">
        <v>-1.1000000000000001</v>
      </c>
      <c r="AG6">
        <f t="shared" ref="AG6" si="20">AF6/0.128</f>
        <v>-8.59375</v>
      </c>
      <c r="AH6">
        <v>-0.625</v>
      </c>
      <c r="AI6">
        <f t="shared" ref="AI6" si="21">AH6/0.128</f>
        <v>-4.8828125</v>
      </c>
      <c r="AJ6">
        <v>-0.55000000000000004</v>
      </c>
      <c r="AK6">
        <f t="shared" ref="AK6" si="22">AJ6/0.128</f>
        <v>-4.296875</v>
      </c>
      <c r="AL6">
        <v>-0.77500000000000002</v>
      </c>
      <c r="AM6">
        <f t="shared" ref="AM6" si="23">AL6/0.128</f>
        <v>-6.0546875</v>
      </c>
      <c r="AN6">
        <v>-0.8</v>
      </c>
      <c r="AO6">
        <f t="shared" ref="AO6" si="24">AN6/0.128</f>
        <v>-6.25</v>
      </c>
    </row>
    <row r="7" spans="1:41" x14ac:dyDescent="0.25">
      <c r="A7" s="1">
        <v>5.928833</v>
      </c>
      <c r="B7" s="1">
        <v>12.12269</v>
      </c>
      <c r="C7" s="1">
        <v>12.48629</v>
      </c>
      <c r="D7" s="1">
        <v>12.32671</v>
      </c>
      <c r="E7" s="1">
        <v>11.30104</v>
      </c>
      <c r="F7">
        <v>11.301043710773435</v>
      </c>
      <c r="G7">
        <v>11.889273171390624</v>
      </c>
      <c r="H7">
        <v>11.916035975093749</v>
      </c>
      <c r="I7">
        <v>11.537662791796874</v>
      </c>
      <c r="X7">
        <v>1.05</v>
      </c>
      <c r="Z7">
        <v>-0.375</v>
      </c>
      <c r="AA7">
        <f t="shared" si="0"/>
        <v>-2.9296875</v>
      </c>
      <c r="AB7">
        <v>-0.42499999999999999</v>
      </c>
      <c r="AC7">
        <f t="shared" si="0"/>
        <v>-3.3203125</v>
      </c>
      <c r="AD7">
        <v>-0.4</v>
      </c>
      <c r="AE7">
        <f t="shared" ref="AE7" si="25">AD7/0.128</f>
        <v>-3.125</v>
      </c>
      <c r="AF7">
        <v>-0.42499999999999999</v>
      </c>
      <c r="AG7">
        <f t="shared" ref="AG7" si="26">AF7/0.128</f>
        <v>-3.3203125</v>
      </c>
      <c r="AH7">
        <v>-0.1</v>
      </c>
      <c r="AI7">
        <f t="shared" ref="AI7" si="27">AH7/0.128</f>
        <v>-0.78125</v>
      </c>
      <c r="AJ7">
        <v>-7.4999999999999997E-2</v>
      </c>
      <c r="AK7">
        <f t="shared" ref="AK7" si="28">AJ7/0.128</f>
        <v>-0.5859375</v>
      </c>
      <c r="AL7">
        <v>-0.2</v>
      </c>
      <c r="AM7">
        <f t="shared" ref="AM7" si="29">AL7/0.128</f>
        <v>-1.5625</v>
      </c>
      <c r="AN7">
        <v>-0.35</v>
      </c>
      <c r="AO7">
        <f t="shared" ref="AO7" si="30">AN7/0.128</f>
        <v>-2.7343749999999996</v>
      </c>
    </row>
    <row r="8" spans="1:41" x14ac:dyDescent="0.25">
      <c r="A8" s="1">
        <v>6.8674119999999998</v>
      </c>
      <c r="B8" s="1">
        <v>12.83581</v>
      </c>
      <c r="C8" s="1">
        <v>13.61786</v>
      </c>
      <c r="D8" s="1">
        <v>12.643649999999999</v>
      </c>
      <c r="E8" s="1">
        <v>12.08276</v>
      </c>
      <c r="F8">
        <v>12.082764436992187</v>
      </c>
      <c r="G8">
        <v>12.236191124109373</v>
      </c>
      <c r="H8">
        <v>13.0246102174375</v>
      </c>
      <c r="I8">
        <v>12.31103190753125</v>
      </c>
      <c r="X8">
        <v>1.02</v>
      </c>
      <c r="Z8">
        <v>0.27500000000000002</v>
      </c>
      <c r="AA8">
        <f t="shared" si="0"/>
        <v>2.1484375</v>
      </c>
      <c r="AB8">
        <v>0.15</v>
      </c>
      <c r="AC8">
        <f t="shared" si="0"/>
        <v>1.171875</v>
      </c>
      <c r="AD8">
        <v>0.2</v>
      </c>
      <c r="AE8">
        <f t="shared" ref="AE8" si="31">AD8/0.128</f>
        <v>1.5625</v>
      </c>
      <c r="AF8">
        <v>0.1</v>
      </c>
      <c r="AG8">
        <f t="shared" ref="AG8" si="32">AF8/0.128</f>
        <v>0.78125</v>
      </c>
      <c r="AH8">
        <v>0.42499999999999999</v>
      </c>
      <c r="AI8">
        <f t="shared" ref="AI8" si="33">AH8/0.128</f>
        <v>3.3203125</v>
      </c>
      <c r="AJ8">
        <v>0.4</v>
      </c>
      <c r="AK8">
        <f t="shared" ref="AK8" si="34">AJ8/0.128</f>
        <v>3.125</v>
      </c>
      <c r="AL8">
        <v>0.3</v>
      </c>
      <c r="AM8">
        <f t="shared" ref="AM8" si="35">AL8/0.128</f>
        <v>2.34375</v>
      </c>
      <c r="AN8">
        <v>0.2</v>
      </c>
      <c r="AO8">
        <f t="shared" ref="AO8" si="36">AN8/0.128</f>
        <v>1.5625</v>
      </c>
    </row>
    <row r="9" spans="1:41" x14ac:dyDescent="0.25">
      <c r="A9" s="1">
        <v>7.8103389999999999</v>
      </c>
      <c r="B9" s="1">
        <v>10.514010000000001</v>
      </c>
      <c r="C9" s="1">
        <v>11.89208</v>
      </c>
      <c r="D9" s="1">
        <v>9.9589250000000007</v>
      </c>
      <c r="E9" s="1">
        <v>10.26469</v>
      </c>
      <c r="F9">
        <v>10.264689105890627</v>
      </c>
      <c r="G9">
        <v>9.6126198953906226</v>
      </c>
      <c r="H9">
        <v>11.634375117234372</v>
      </c>
      <c r="I9">
        <v>10.4223476806875</v>
      </c>
      <c r="X9">
        <v>0.99</v>
      </c>
      <c r="Z9">
        <v>0.8</v>
      </c>
      <c r="AA9">
        <f t="shared" si="0"/>
        <v>6.25</v>
      </c>
      <c r="AB9">
        <v>0.65</v>
      </c>
      <c r="AC9">
        <f t="shared" si="0"/>
        <v>5.078125</v>
      </c>
      <c r="AD9">
        <v>0.7</v>
      </c>
      <c r="AE9">
        <f t="shared" ref="AE9" si="37">AD9/0.128</f>
        <v>5.4687499999999991</v>
      </c>
      <c r="AF9">
        <v>0.6</v>
      </c>
      <c r="AG9">
        <f t="shared" ref="AG9" si="38">AF9/0.128</f>
        <v>4.6875</v>
      </c>
      <c r="AH9">
        <v>0.82499999999999996</v>
      </c>
      <c r="AI9">
        <f t="shared" ref="AI9" si="39">AH9/0.128</f>
        <v>6.4453124999999991</v>
      </c>
      <c r="AJ9">
        <v>0.9</v>
      </c>
      <c r="AK9">
        <f t="shared" ref="AK9" si="40">AJ9/0.128</f>
        <v>7.03125</v>
      </c>
      <c r="AL9">
        <v>0.82499999999999996</v>
      </c>
      <c r="AM9">
        <f t="shared" ref="AM9" si="41">AL9/0.128</f>
        <v>6.4453124999999991</v>
      </c>
      <c r="AN9">
        <v>0.7</v>
      </c>
      <c r="AO9">
        <f t="shared" ref="AO9" si="42">AN9/0.128</f>
        <v>5.4687499999999991</v>
      </c>
    </row>
    <row r="10" spans="1:41" x14ac:dyDescent="0.25">
      <c r="A10" s="1">
        <v>8.7490240000000004</v>
      </c>
      <c r="B10" s="1">
        <v>12.44426</v>
      </c>
      <c r="C10" s="1">
        <v>13.324630000000001</v>
      </c>
      <c r="D10" s="1">
        <v>12.09801</v>
      </c>
      <c r="E10" s="1">
        <v>11.88504</v>
      </c>
      <c r="F10">
        <v>11.885042331249998</v>
      </c>
      <c r="G10">
        <v>11.754488092265627</v>
      </c>
      <c r="H10">
        <v>12.950741028718747</v>
      </c>
      <c r="I10">
        <v>11.992365810140623</v>
      </c>
      <c r="X10">
        <v>0.96</v>
      </c>
      <c r="Z10">
        <v>1.2749999999999999</v>
      </c>
      <c r="AA10">
        <f t="shared" si="0"/>
        <v>9.9609374999999982</v>
      </c>
      <c r="AB10">
        <v>1.075</v>
      </c>
      <c r="AC10">
        <f t="shared" si="0"/>
        <v>8.3984375</v>
      </c>
      <c r="AD10">
        <v>1.2</v>
      </c>
      <c r="AE10">
        <f t="shared" ref="AE10" si="43">AD10/0.128</f>
        <v>9.375</v>
      </c>
      <c r="AF10">
        <v>1</v>
      </c>
      <c r="AG10">
        <f t="shared" ref="AG10" si="44">AF10/0.128</f>
        <v>7.8125</v>
      </c>
      <c r="AH10">
        <v>1.2749999999999999</v>
      </c>
      <c r="AI10">
        <f t="shared" ref="AI10" si="45">AH10/0.128</f>
        <v>9.9609374999999982</v>
      </c>
      <c r="AJ10">
        <v>1.2749999999999999</v>
      </c>
      <c r="AK10">
        <f t="shared" ref="AK10" si="46">AJ10/0.128</f>
        <v>9.9609374999999982</v>
      </c>
      <c r="AL10">
        <v>1.25</v>
      </c>
      <c r="AM10">
        <f t="shared" ref="AM10" si="47">AL10/0.128</f>
        <v>9.765625</v>
      </c>
      <c r="AN10">
        <v>1.1000000000000001</v>
      </c>
      <c r="AO10">
        <f t="shared" ref="AO10" si="48">AN10/0.128</f>
        <v>8.59375</v>
      </c>
    </row>
    <row r="11" spans="1:41" x14ac:dyDescent="0.25">
      <c r="A11" s="1">
        <v>9.6863689999999991</v>
      </c>
      <c r="B11" s="1">
        <v>13.047090000000001</v>
      </c>
      <c r="C11" s="1">
        <v>13.525740000000001</v>
      </c>
      <c r="D11" s="1">
        <v>13.08192</v>
      </c>
      <c r="E11" s="1">
        <v>12.361750000000001</v>
      </c>
      <c r="F11">
        <v>12.361745676875001</v>
      </c>
      <c r="G11">
        <v>12.703179855937503</v>
      </c>
      <c r="H11">
        <v>13.104485756859374</v>
      </c>
      <c r="I11">
        <v>12.481749842796873</v>
      </c>
      <c r="X11">
        <v>0.93</v>
      </c>
      <c r="Z11">
        <v>1.625</v>
      </c>
      <c r="AA11">
        <f t="shared" si="0"/>
        <v>12.6953125</v>
      </c>
      <c r="AB11">
        <v>1.425</v>
      </c>
      <c r="AC11">
        <f t="shared" si="0"/>
        <v>11.1328125</v>
      </c>
      <c r="AD11">
        <v>1.575</v>
      </c>
      <c r="AE11">
        <f t="shared" ref="AE11" si="49">AD11/0.128</f>
        <v>12.3046875</v>
      </c>
      <c r="AF11">
        <v>1.375</v>
      </c>
      <c r="AG11">
        <f t="shared" ref="AG11" si="50">AF11/0.128</f>
        <v>10.7421875</v>
      </c>
      <c r="AH11">
        <v>1.575</v>
      </c>
      <c r="AI11">
        <f t="shared" ref="AI11" si="51">AH11/0.128</f>
        <v>12.3046875</v>
      </c>
      <c r="AJ11">
        <v>1.55</v>
      </c>
      <c r="AK11">
        <f t="shared" ref="AK11" si="52">AJ11/0.128</f>
        <v>12.109375</v>
      </c>
      <c r="AL11">
        <v>1.6</v>
      </c>
      <c r="AM11">
        <f t="shared" ref="AM11" si="53">AL11/0.128</f>
        <v>12.5</v>
      </c>
      <c r="AN11">
        <v>1.4750000000000001</v>
      </c>
      <c r="AO11">
        <f t="shared" ref="AO11" si="54">AN11/0.128</f>
        <v>11.5234375</v>
      </c>
    </row>
    <row r="12" spans="1:41" x14ac:dyDescent="0.25">
      <c r="A12" s="1">
        <v>10.625260000000001</v>
      </c>
      <c r="B12" s="1">
        <v>12.20721</v>
      </c>
      <c r="C12" s="1">
        <v>12.42619</v>
      </c>
      <c r="D12" s="1">
        <v>12.54729</v>
      </c>
      <c r="E12" s="1">
        <v>11.47903</v>
      </c>
      <c r="F12">
        <v>11.479033926406249</v>
      </c>
      <c r="G12">
        <v>12.153758456320313</v>
      </c>
      <c r="H12">
        <v>11.992804329015625</v>
      </c>
      <c r="I12">
        <v>11.6355402390625</v>
      </c>
      <c r="X12">
        <v>0.9</v>
      </c>
      <c r="Z12">
        <v>1.9</v>
      </c>
      <c r="AA12">
        <f t="shared" si="0"/>
        <v>14.843749999999998</v>
      </c>
      <c r="AB12">
        <v>1.7</v>
      </c>
      <c r="AC12">
        <f t="shared" si="0"/>
        <v>13.28125</v>
      </c>
      <c r="AD12">
        <v>1.825</v>
      </c>
      <c r="AE12">
        <f t="shared" ref="AE12" si="55">AD12/0.128</f>
        <v>14.2578125</v>
      </c>
      <c r="AF12">
        <v>1.65</v>
      </c>
      <c r="AG12">
        <f t="shared" ref="AG12" si="56">AF12/0.128</f>
        <v>12.890624999999998</v>
      </c>
      <c r="AH12">
        <v>1.75</v>
      </c>
      <c r="AI12">
        <f t="shared" ref="AI12" si="57">AH12/0.128</f>
        <v>13.671875</v>
      </c>
      <c r="AJ12">
        <v>1.8</v>
      </c>
      <c r="AK12">
        <f t="shared" ref="AK12" si="58">AJ12/0.128</f>
        <v>14.0625</v>
      </c>
      <c r="AL12">
        <v>1.875</v>
      </c>
      <c r="AM12">
        <f t="shared" ref="AM12" si="59">AL12/0.128</f>
        <v>14.6484375</v>
      </c>
      <c r="AN12">
        <v>1.7250000000000001</v>
      </c>
      <c r="AO12">
        <f t="shared" ref="AO12" si="60">AN12/0.128</f>
        <v>13.4765625</v>
      </c>
    </row>
    <row r="13" spans="1:41" x14ac:dyDescent="0.25">
      <c r="A13" s="1">
        <v>11.94007</v>
      </c>
      <c r="B13" s="1">
        <v>12.526630000000001</v>
      </c>
      <c r="C13" s="1">
        <v>12.92427</v>
      </c>
      <c r="D13" s="1">
        <v>12.747170000000001</v>
      </c>
      <c r="E13" s="1">
        <v>11.817399999999999</v>
      </c>
      <c r="F13">
        <v>11.817404421468748</v>
      </c>
      <c r="G13">
        <v>12.374362881914061</v>
      </c>
      <c r="H13">
        <v>12.511542682460936</v>
      </c>
      <c r="I13">
        <v>12.023205149296876</v>
      </c>
      <c r="X13">
        <v>0.87</v>
      </c>
      <c r="Z13">
        <v>2.125</v>
      </c>
      <c r="AA13">
        <f t="shared" si="0"/>
        <v>16.6015625</v>
      </c>
      <c r="AB13">
        <v>1.925</v>
      </c>
      <c r="AC13">
        <f t="shared" si="0"/>
        <v>15.0390625</v>
      </c>
      <c r="AD13">
        <v>2.1</v>
      </c>
      <c r="AE13">
        <f t="shared" ref="AE13" si="61">AD13/0.128</f>
        <v>16.40625</v>
      </c>
      <c r="AF13">
        <v>1.875</v>
      </c>
      <c r="AG13">
        <f t="shared" ref="AG13" si="62">AF13/0.128</f>
        <v>14.6484375</v>
      </c>
      <c r="AH13">
        <v>2</v>
      </c>
      <c r="AI13">
        <f t="shared" ref="AI13" si="63">AH13/0.128</f>
        <v>15.625</v>
      </c>
      <c r="AJ13">
        <v>2</v>
      </c>
      <c r="AK13">
        <f t="shared" ref="AK13" si="64">AJ13/0.128</f>
        <v>15.625</v>
      </c>
      <c r="AL13">
        <v>2.0249999999999999</v>
      </c>
      <c r="AM13">
        <f t="shared" ref="AM13" si="65">AL13/0.128</f>
        <v>15.820312499999998</v>
      </c>
      <c r="AN13">
        <v>1.95</v>
      </c>
      <c r="AO13">
        <f t="shared" ref="AO13" si="66">AN13/0.128</f>
        <v>15.234375</v>
      </c>
    </row>
    <row r="14" spans="1:41" x14ac:dyDescent="0.25">
      <c r="A14" s="1">
        <v>12.87942</v>
      </c>
      <c r="B14" s="1">
        <v>12.57362</v>
      </c>
      <c r="C14" s="1">
        <v>13.232290000000001</v>
      </c>
      <c r="D14" s="1">
        <v>12.61233</v>
      </c>
      <c r="E14" s="1">
        <v>11.994820000000001</v>
      </c>
      <c r="F14">
        <v>11.994819910390625</v>
      </c>
      <c r="G14">
        <v>12.275198755460934</v>
      </c>
      <c r="H14">
        <v>12.847055431546876</v>
      </c>
      <c r="I14">
        <v>12.17220579884375</v>
      </c>
      <c r="X14">
        <v>0.84</v>
      </c>
      <c r="Z14">
        <v>2.2999999999999998</v>
      </c>
      <c r="AA14">
        <f t="shared" si="0"/>
        <v>17.96875</v>
      </c>
      <c r="AB14">
        <v>2.125</v>
      </c>
      <c r="AC14">
        <f t="shared" si="0"/>
        <v>16.6015625</v>
      </c>
      <c r="AD14">
        <v>2.2000000000000002</v>
      </c>
      <c r="AE14">
        <f t="shared" ref="AE14" si="67">AD14/0.128</f>
        <v>17.1875</v>
      </c>
      <c r="AF14">
        <v>2</v>
      </c>
      <c r="AG14">
        <f t="shared" ref="AG14" si="68">AF14/0.128</f>
        <v>15.625</v>
      </c>
      <c r="AH14">
        <v>2.1</v>
      </c>
      <c r="AI14">
        <f t="shared" ref="AI14" si="69">AH14/0.128</f>
        <v>16.40625</v>
      </c>
      <c r="AJ14">
        <v>2.1</v>
      </c>
      <c r="AK14">
        <f t="shared" ref="AK14" si="70">AJ14/0.128</f>
        <v>16.40625</v>
      </c>
      <c r="AL14">
        <v>2.2250000000000001</v>
      </c>
      <c r="AM14">
        <f t="shared" ref="AM14" si="71">AL14/0.128</f>
        <v>17.3828125</v>
      </c>
      <c r="AN14">
        <v>2.1</v>
      </c>
      <c r="AO14">
        <f t="shared" ref="AO14" si="72">AN14/0.128</f>
        <v>16.40625</v>
      </c>
    </row>
    <row r="15" spans="1:41" x14ac:dyDescent="0.25">
      <c r="A15" s="1">
        <v>13.824630000000001</v>
      </c>
      <c r="B15" s="1">
        <v>11.89357</v>
      </c>
      <c r="C15" s="1">
        <v>12.83681</v>
      </c>
      <c r="D15" s="1">
        <v>12.814209999999999</v>
      </c>
      <c r="E15" s="1">
        <v>11.44896</v>
      </c>
      <c r="F15">
        <v>11.448961969000001</v>
      </c>
      <c r="G15">
        <v>12.4581350615625</v>
      </c>
      <c r="H15">
        <v>12.566500831874999</v>
      </c>
      <c r="I15">
        <v>11.634537097390625</v>
      </c>
      <c r="X15">
        <v>0.81</v>
      </c>
      <c r="Z15">
        <v>2.5</v>
      </c>
      <c r="AA15">
        <f t="shared" si="0"/>
        <v>19.53125</v>
      </c>
      <c r="AB15">
        <v>2.25</v>
      </c>
      <c r="AC15">
        <f t="shared" si="0"/>
        <v>17.578125</v>
      </c>
      <c r="AD15">
        <v>2.375</v>
      </c>
      <c r="AE15">
        <f t="shared" ref="AE15" si="73">AD15/0.128</f>
        <v>18.5546875</v>
      </c>
      <c r="AF15">
        <v>2.15</v>
      </c>
      <c r="AG15">
        <f t="shared" ref="AG15" si="74">AF15/0.128</f>
        <v>16.796875</v>
      </c>
      <c r="AH15">
        <v>2.2000000000000002</v>
      </c>
      <c r="AI15">
        <f t="shared" ref="AI15" si="75">AH15/0.128</f>
        <v>17.1875</v>
      </c>
      <c r="AJ15">
        <v>2.2250000000000001</v>
      </c>
      <c r="AK15">
        <f t="shared" ref="AK15" si="76">AJ15/0.128</f>
        <v>17.3828125</v>
      </c>
      <c r="AL15">
        <v>2.3250000000000002</v>
      </c>
      <c r="AM15">
        <f t="shared" ref="AM15" si="77">AL15/0.128</f>
        <v>18.1640625</v>
      </c>
      <c r="AN15">
        <v>2.2250000000000001</v>
      </c>
      <c r="AO15">
        <f t="shared" ref="AO15" si="78">AN15/0.128</f>
        <v>17.3828125</v>
      </c>
    </row>
    <row r="16" spans="1:41" x14ac:dyDescent="0.25">
      <c r="A16" s="1">
        <v>14.76247</v>
      </c>
      <c r="B16" s="1">
        <v>12.566509999999999</v>
      </c>
      <c r="C16" s="1">
        <v>13.22467</v>
      </c>
      <c r="D16" s="1">
        <v>12.69467</v>
      </c>
      <c r="E16" s="1">
        <v>12.00924</v>
      </c>
      <c r="F16">
        <v>12.009243813625</v>
      </c>
      <c r="G16">
        <v>12.329051314914063</v>
      </c>
      <c r="H16">
        <v>12.932927289140624</v>
      </c>
      <c r="I16">
        <v>12.127467878507813</v>
      </c>
      <c r="X16">
        <v>0.78</v>
      </c>
      <c r="Z16">
        <v>2.5750000000000002</v>
      </c>
      <c r="AA16">
        <f t="shared" si="0"/>
        <v>20.1171875</v>
      </c>
      <c r="AB16">
        <v>2.4</v>
      </c>
      <c r="AC16">
        <f t="shared" si="0"/>
        <v>18.75</v>
      </c>
      <c r="AD16">
        <v>2.4750000000000001</v>
      </c>
      <c r="AE16">
        <f t="shared" ref="AE16" si="79">AD16/0.128</f>
        <v>19.3359375</v>
      </c>
      <c r="AF16">
        <v>2.25</v>
      </c>
      <c r="AG16">
        <f t="shared" ref="AG16" si="80">AF16/0.128</f>
        <v>17.578125</v>
      </c>
      <c r="AH16">
        <v>2.2999999999999998</v>
      </c>
      <c r="AI16">
        <f t="shared" ref="AI16" si="81">AH16/0.128</f>
        <v>17.96875</v>
      </c>
      <c r="AJ16">
        <v>2.2999999999999998</v>
      </c>
      <c r="AK16">
        <f t="shared" ref="AK16" si="82">AJ16/0.128</f>
        <v>17.96875</v>
      </c>
      <c r="AL16">
        <v>2.4249999999999998</v>
      </c>
      <c r="AM16">
        <f t="shared" ref="AM16" si="83">AL16/0.128</f>
        <v>18.945312499999996</v>
      </c>
      <c r="AN16">
        <v>2.2999999999999998</v>
      </c>
      <c r="AO16">
        <f t="shared" ref="AO16" si="84">AN16/0.128</f>
        <v>17.96875</v>
      </c>
    </row>
    <row r="17" spans="1:41" x14ac:dyDescent="0.25">
      <c r="A17" s="1">
        <v>15.69974</v>
      </c>
      <c r="B17" s="1">
        <v>12.7332</v>
      </c>
      <c r="C17" s="1">
        <v>13.229799999999999</v>
      </c>
      <c r="D17" s="1">
        <v>12.69727</v>
      </c>
      <c r="E17" s="1">
        <v>12.1302</v>
      </c>
      <c r="F17">
        <v>12.130204044773439</v>
      </c>
      <c r="G17">
        <v>12.320668963749997</v>
      </c>
      <c r="H17">
        <v>12.919206666070313</v>
      </c>
      <c r="I17">
        <v>12.273277424101561</v>
      </c>
      <c r="X17">
        <v>0.75</v>
      </c>
      <c r="Z17">
        <v>2.7</v>
      </c>
      <c r="AA17">
        <f t="shared" si="0"/>
        <v>21.09375</v>
      </c>
      <c r="AB17">
        <v>2.4</v>
      </c>
      <c r="AC17">
        <f t="shared" si="0"/>
        <v>18.75</v>
      </c>
      <c r="AD17">
        <v>2.5249999999999999</v>
      </c>
      <c r="AE17">
        <f t="shared" ref="AE17" si="85">AD17/0.128</f>
        <v>19.7265625</v>
      </c>
      <c r="AF17">
        <v>2.3250000000000002</v>
      </c>
      <c r="AG17">
        <f t="shared" ref="AG17" si="86">AF17/0.128</f>
        <v>18.1640625</v>
      </c>
      <c r="AH17">
        <v>2.3250000000000002</v>
      </c>
      <c r="AI17">
        <f t="shared" ref="AI17" si="87">AH17/0.128</f>
        <v>18.1640625</v>
      </c>
      <c r="AJ17">
        <v>2.4</v>
      </c>
      <c r="AK17">
        <f t="shared" ref="AK17" si="88">AJ17/0.128</f>
        <v>18.75</v>
      </c>
      <c r="AL17">
        <v>2.4750000000000001</v>
      </c>
      <c r="AM17">
        <f t="shared" ref="AM17" si="89">AL17/0.128</f>
        <v>19.3359375</v>
      </c>
      <c r="AN17">
        <v>2.375</v>
      </c>
      <c r="AO17">
        <f t="shared" ref="AO17" si="90">AN17/0.128</f>
        <v>18.5546875</v>
      </c>
    </row>
    <row r="18" spans="1:41" x14ac:dyDescent="0.25">
      <c r="A18" s="1">
        <v>16.634039999999999</v>
      </c>
      <c r="B18" s="1">
        <v>12.555569999999999</v>
      </c>
      <c r="C18" s="1">
        <v>12.861700000000001</v>
      </c>
      <c r="D18" s="1">
        <v>12.695919999999999</v>
      </c>
      <c r="E18" s="1">
        <v>11.87285</v>
      </c>
      <c r="F18">
        <v>11.872853173617186</v>
      </c>
      <c r="G18">
        <v>12.305126111484373</v>
      </c>
      <c r="H18">
        <v>12.867217168500002</v>
      </c>
      <c r="I18">
        <v>12.038176336226561</v>
      </c>
      <c r="X18">
        <v>0.72</v>
      </c>
      <c r="Z18">
        <v>2.7250000000000001</v>
      </c>
      <c r="AA18">
        <f t="shared" si="0"/>
        <v>21.2890625</v>
      </c>
      <c r="AB18">
        <v>2.5</v>
      </c>
      <c r="AC18">
        <f t="shared" si="0"/>
        <v>19.53125</v>
      </c>
      <c r="AD18">
        <v>2.625</v>
      </c>
      <c r="AE18">
        <f t="shared" ref="AE18" si="91">AD18/0.128</f>
        <v>20.5078125</v>
      </c>
      <c r="AF18">
        <v>2.4</v>
      </c>
      <c r="AG18">
        <f t="shared" ref="AG18" si="92">AF18/0.128</f>
        <v>18.75</v>
      </c>
      <c r="AH18">
        <v>2.4</v>
      </c>
      <c r="AI18">
        <f t="shared" ref="AI18" si="93">AH18/0.128</f>
        <v>18.75</v>
      </c>
      <c r="AJ18">
        <v>2.4</v>
      </c>
      <c r="AK18">
        <f t="shared" ref="AK18" si="94">AJ18/0.128</f>
        <v>18.75</v>
      </c>
      <c r="AL18">
        <v>2.5</v>
      </c>
      <c r="AM18">
        <f t="shared" ref="AM18" si="95">AL18/0.128</f>
        <v>19.53125</v>
      </c>
      <c r="AN18">
        <v>2.4</v>
      </c>
      <c r="AO18">
        <f t="shared" ref="AO18" si="96">AN18/0.128</f>
        <v>18.75</v>
      </c>
    </row>
    <row r="19" spans="1:41" x14ac:dyDescent="0.25">
      <c r="A19" s="1">
        <v>17.57282</v>
      </c>
      <c r="B19" s="1">
        <v>12.530139999999999</v>
      </c>
      <c r="C19" s="1">
        <v>12.99268</v>
      </c>
      <c r="D19" s="1">
        <v>12.69552</v>
      </c>
      <c r="E19" s="1">
        <v>11.89686</v>
      </c>
      <c r="F19">
        <v>11.896855550859376</v>
      </c>
      <c r="G19">
        <v>12.291116530000002</v>
      </c>
      <c r="H19">
        <v>12.877106799906251</v>
      </c>
      <c r="I19">
        <v>12.108867213578126</v>
      </c>
      <c r="X19">
        <v>0.69</v>
      </c>
      <c r="Z19">
        <v>2.8</v>
      </c>
      <c r="AA19">
        <f t="shared" si="0"/>
        <v>21.874999999999996</v>
      </c>
      <c r="AB19">
        <v>2.5750000000000002</v>
      </c>
      <c r="AC19">
        <f t="shared" si="0"/>
        <v>20.1171875</v>
      </c>
      <c r="AD19">
        <v>2.65</v>
      </c>
      <c r="AE19">
        <f t="shared" ref="AE19" si="97">AD19/0.128</f>
        <v>20.703125</v>
      </c>
      <c r="AF19">
        <v>2.4750000000000001</v>
      </c>
      <c r="AG19">
        <f t="shared" ref="AG19" si="98">AF19/0.128</f>
        <v>19.3359375</v>
      </c>
      <c r="AH19">
        <v>2.4500000000000002</v>
      </c>
      <c r="AI19">
        <f t="shared" ref="AI19" si="99">AH19/0.128</f>
        <v>19.140625</v>
      </c>
      <c r="AJ19">
        <v>2.4500000000000002</v>
      </c>
      <c r="AK19">
        <f t="shared" ref="AK19" si="100">AJ19/0.128</f>
        <v>19.140625</v>
      </c>
      <c r="AL19">
        <v>2.5499999999999998</v>
      </c>
      <c r="AM19">
        <f t="shared" ref="AM19" si="101">AL19/0.128</f>
        <v>19.921874999999996</v>
      </c>
      <c r="AN19">
        <v>2.4500000000000002</v>
      </c>
      <c r="AO19">
        <f t="shared" ref="AO19" si="102">AN19/0.128</f>
        <v>19.140625</v>
      </c>
    </row>
    <row r="20" spans="1:41" x14ac:dyDescent="0.25">
      <c r="A20" s="1">
        <v>18.510259999999999</v>
      </c>
      <c r="B20" s="1">
        <v>12.509539999999999</v>
      </c>
      <c r="C20" s="1">
        <v>13.10885</v>
      </c>
      <c r="D20" s="1">
        <v>12.69055</v>
      </c>
      <c r="E20" s="1">
        <v>11.93562</v>
      </c>
      <c r="F20">
        <v>11.935616045718751</v>
      </c>
      <c r="G20">
        <v>12.267344239281249</v>
      </c>
      <c r="H20">
        <v>12.805170957335937</v>
      </c>
      <c r="I20">
        <v>12.133426640624998</v>
      </c>
      <c r="X20">
        <v>0.66</v>
      </c>
      <c r="Z20">
        <v>2.8</v>
      </c>
      <c r="AA20">
        <f t="shared" si="0"/>
        <v>21.874999999999996</v>
      </c>
      <c r="AB20">
        <v>2.5</v>
      </c>
      <c r="AC20">
        <f t="shared" si="0"/>
        <v>19.53125</v>
      </c>
      <c r="AD20">
        <v>2.6749999999999998</v>
      </c>
      <c r="AE20">
        <f t="shared" ref="AE20" si="103">AD20/0.128</f>
        <v>20.898437499999996</v>
      </c>
      <c r="AF20">
        <v>2.5</v>
      </c>
      <c r="AG20">
        <f t="shared" ref="AG20" si="104">AF20/0.128</f>
        <v>19.53125</v>
      </c>
      <c r="AH20">
        <v>2.5</v>
      </c>
      <c r="AI20">
        <f t="shared" ref="AI20" si="105">AH20/0.128</f>
        <v>19.53125</v>
      </c>
      <c r="AJ20">
        <v>2.5</v>
      </c>
      <c r="AK20">
        <f t="shared" ref="AK20" si="106">AJ20/0.128</f>
        <v>19.53125</v>
      </c>
      <c r="AL20">
        <v>2.6</v>
      </c>
      <c r="AM20">
        <f t="shared" ref="AM20" si="107">AL20/0.128</f>
        <v>20.3125</v>
      </c>
      <c r="AN20">
        <v>2.4500000000000002</v>
      </c>
      <c r="AO20">
        <f t="shared" ref="AO20" si="108">AN20/0.128</f>
        <v>19.140625</v>
      </c>
    </row>
    <row r="21" spans="1:41" x14ac:dyDescent="0.25">
      <c r="A21" s="1">
        <v>19.446570000000001</v>
      </c>
      <c r="B21" s="1">
        <v>12.50346</v>
      </c>
      <c r="C21" s="1">
        <v>13.03328</v>
      </c>
      <c r="D21" s="1">
        <v>12.692970000000001</v>
      </c>
      <c r="E21" s="1">
        <v>11.79241</v>
      </c>
      <c r="F21">
        <v>11.792405646085937</v>
      </c>
      <c r="G21">
        <v>12.281140897171875</v>
      </c>
      <c r="H21">
        <v>12.8009964075</v>
      </c>
      <c r="I21">
        <v>11.979966124624999</v>
      </c>
      <c r="X21">
        <v>0.63</v>
      </c>
      <c r="Z21">
        <v>2.9</v>
      </c>
      <c r="AA21">
        <f t="shared" si="0"/>
        <v>22.65625</v>
      </c>
      <c r="AB21">
        <v>2.5750000000000002</v>
      </c>
      <c r="AC21">
        <f t="shared" si="0"/>
        <v>20.1171875</v>
      </c>
      <c r="AD21">
        <v>2.7</v>
      </c>
      <c r="AE21">
        <f t="shared" ref="AE21" si="109">AD21/0.128</f>
        <v>21.09375</v>
      </c>
      <c r="AF21">
        <v>2.5249999999999999</v>
      </c>
      <c r="AG21">
        <f t="shared" ref="AG21" si="110">AF21/0.128</f>
        <v>19.7265625</v>
      </c>
      <c r="AH21">
        <v>2.5</v>
      </c>
      <c r="AI21">
        <f t="shared" ref="AI21" si="111">AH21/0.128</f>
        <v>19.53125</v>
      </c>
      <c r="AJ21">
        <v>2.5</v>
      </c>
      <c r="AK21">
        <f t="shared" ref="AK21" si="112">AJ21/0.128</f>
        <v>19.53125</v>
      </c>
      <c r="AL21">
        <v>2.625</v>
      </c>
      <c r="AM21">
        <f t="shared" ref="AM21" si="113">AL21/0.128</f>
        <v>20.5078125</v>
      </c>
      <c r="AN21">
        <v>2.4500000000000002</v>
      </c>
      <c r="AO21">
        <f t="shared" ref="AO21" si="114">AN21/0.128</f>
        <v>19.140625</v>
      </c>
    </row>
    <row r="22" spans="1:41" x14ac:dyDescent="0.25">
      <c r="A22" s="1">
        <v>20.38627</v>
      </c>
      <c r="B22" s="1">
        <v>12.47972</v>
      </c>
      <c r="C22" s="1">
        <v>13.134790000000001</v>
      </c>
      <c r="D22" s="1">
        <v>12.67822</v>
      </c>
      <c r="E22" s="1">
        <v>11.98063</v>
      </c>
      <c r="F22">
        <v>11.980631119265622</v>
      </c>
      <c r="G22">
        <v>12.248666850421875</v>
      </c>
      <c r="H22">
        <v>12.788875057062498</v>
      </c>
      <c r="I22">
        <v>12.12368511015625</v>
      </c>
      <c r="X22">
        <v>0.6</v>
      </c>
      <c r="Z22">
        <v>2.875</v>
      </c>
      <c r="AA22">
        <f t="shared" si="0"/>
        <v>22.4609375</v>
      </c>
      <c r="AB22">
        <v>2.625</v>
      </c>
      <c r="AC22">
        <f t="shared" si="0"/>
        <v>20.5078125</v>
      </c>
      <c r="AD22">
        <v>2.7749999999999999</v>
      </c>
      <c r="AE22">
        <f t="shared" ref="AE22" si="115">AD22/0.128</f>
        <v>21.6796875</v>
      </c>
      <c r="AF22">
        <v>2.5499999999999998</v>
      </c>
      <c r="AG22">
        <f t="shared" ref="AG22" si="116">AF22/0.128</f>
        <v>19.921874999999996</v>
      </c>
      <c r="AH22">
        <v>2.5</v>
      </c>
      <c r="AI22">
        <f t="shared" ref="AI22" si="117">AH22/0.128</f>
        <v>19.53125</v>
      </c>
      <c r="AJ22">
        <v>2.5249999999999999</v>
      </c>
      <c r="AK22">
        <f t="shared" ref="AK22" si="118">AJ22/0.128</f>
        <v>19.7265625</v>
      </c>
      <c r="AL22">
        <v>2.7</v>
      </c>
      <c r="AM22">
        <f t="shared" ref="AM22" si="119">AL22/0.128</f>
        <v>21.09375</v>
      </c>
      <c r="AN22">
        <v>2.5</v>
      </c>
      <c r="AO22">
        <f t="shared" ref="AO22" si="120">AN22/0.128</f>
        <v>19.53125</v>
      </c>
    </row>
    <row r="23" spans="1:41" x14ac:dyDescent="0.25">
      <c r="A23" s="1">
        <v>21.320270000000001</v>
      </c>
      <c r="B23" s="1">
        <v>12.47967</v>
      </c>
      <c r="C23" s="1">
        <v>13.095610000000001</v>
      </c>
      <c r="D23" s="1">
        <v>12.67109</v>
      </c>
      <c r="E23" s="1">
        <v>12.011950000000001</v>
      </c>
      <c r="F23">
        <v>12.011946890781248</v>
      </c>
      <c r="G23">
        <v>12.248182604671877</v>
      </c>
      <c r="H23">
        <v>12.784245710124997</v>
      </c>
      <c r="I23">
        <v>12.177121599562501</v>
      </c>
      <c r="X23">
        <v>0.56999999999999995</v>
      </c>
      <c r="Z23">
        <v>2.875</v>
      </c>
      <c r="AA23">
        <f t="shared" si="0"/>
        <v>22.4609375</v>
      </c>
      <c r="AB23">
        <v>2.65</v>
      </c>
      <c r="AC23">
        <f t="shared" si="0"/>
        <v>20.703125</v>
      </c>
      <c r="AD23">
        <v>2.7250000000000001</v>
      </c>
      <c r="AE23">
        <f t="shared" ref="AE23" si="121">AD23/0.128</f>
        <v>21.2890625</v>
      </c>
      <c r="AF23">
        <v>2.6</v>
      </c>
      <c r="AG23">
        <f t="shared" ref="AG23" si="122">AF23/0.128</f>
        <v>20.3125</v>
      </c>
      <c r="AH23">
        <v>2.5</v>
      </c>
      <c r="AI23">
        <f t="shared" ref="AI23" si="123">AH23/0.128</f>
        <v>19.53125</v>
      </c>
      <c r="AJ23">
        <v>2.5499999999999998</v>
      </c>
      <c r="AK23">
        <f t="shared" ref="AK23" si="124">AJ23/0.128</f>
        <v>19.921874999999996</v>
      </c>
      <c r="AL23">
        <v>2.6749999999999998</v>
      </c>
      <c r="AM23">
        <f t="shared" ref="AM23" si="125">AL23/0.128</f>
        <v>20.898437499999996</v>
      </c>
      <c r="AN23">
        <v>2.5249999999999999</v>
      </c>
      <c r="AO23">
        <f t="shared" ref="AO23" si="126">AN23/0.128</f>
        <v>19.7265625</v>
      </c>
    </row>
    <row r="24" spans="1:41" x14ac:dyDescent="0.25">
      <c r="A24" s="1">
        <v>22.307960000000001</v>
      </c>
      <c r="B24" s="1">
        <v>12.46884</v>
      </c>
      <c r="C24" s="1">
        <v>13.06574</v>
      </c>
      <c r="D24" s="1">
        <v>12.661379999999999</v>
      </c>
      <c r="E24" s="1">
        <v>11.93817</v>
      </c>
      <c r="F24">
        <v>11.938167242359375</v>
      </c>
      <c r="G24">
        <v>12.223894491406252</v>
      </c>
      <c r="H24">
        <v>12.765279366984375</v>
      </c>
      <c r="I24">
        <v>12.107862359249999</v>
      </c>
      <c r="X24">
        <v>0.54</v>
      </c>
      <c r="Z24">
        <v>2.85</v>
      </c>
      <c r="AA24">
        <f t="shared" si="0"/>
        <v>22.265625</v>
      </c>
      <c r="AB24">
        <v>2.65</v>
      </c>
      <c r="AC24">
        <f t="shared" si="0"/>
        <v>20.703125</v>
      </c>
      <c r="AD24">
        <v>2.7749999999999999</v>
      </c>
      <c r="AE24">
        <f t="shared" ref="AE24" si="127">AD24/0.128</f>
        <v>21.6796875</v>
      </c>
      <c r="AF24">
        <v>2.5750000000000002</v>
      </c>
      <c r="AG24">
        <f t="shared" ref="AG24" si="128">AF24/0.128</f>
        <v>20.1171875</v>
      </c>
      <c r="AH24">
        <v>2.5</v>
      </c>
      <c r="AI24">
        <f t="shared" ref="AI24" si="129">AH24/0.128</f>
        <v>19.53125</v>
      </c>
      <c r="AJ24">
        <v>2.5499999999999998</v>
      </c>
      <c r="AK24">
        <f t="shared" ref="AK24" si="130">AJ24/0.128</f>
        <v>19.921874999999996</v>
      </c>
      <c r="AL24">
        <v>2.7</v>
      </c>
      <c r="AM24">
        <f t="shared" ref="AM24" si="131">AL24/0.128</f>
        <v>21.09375</v>
      </c>
      <c r="AN24">
        <v>2.5249999999999999</v>
      </c>
      <c r="AO24">
        <f t="shared" ref="AO24" si="132">AN24/0.128</f>
        <v>19.7265625</v>
      </c>
    </row>
    <row r="25" spans="1:41" x14ac:dyDescent="0.25">
      <c r="A25" s="1">
        <v>23.247679999999999</v>
      </c>
      <c r="B25" s="1">
        <v>12.45133</v>
      </c>
      <c r="C25" s="1">
        <v>13.08339</v>
      </c>
      <c r="D25" s="1">
        <v>12.64202</v>
      </c>
      <c r="E25" s="1">
        <v>11.90264</v>
      </c>
      <c r="F25">
        <v>11.90263986725</v>
      </c>
      <c r="G25">
        <v>12.2088604605625</v>
      </c>
      <c r="H25">
        <v>12.758252051249999</v>
      </c>
      <c r="I25">
        <v>12.100756702664063</v>
      </c>
      <c r="X25">
        <v>0.51</v>
      </c>
      <c r="Z25">
        <v>2.8250000000000002</v>
      </c>
      <c r="AA25">
        <f t="shared" si="0"/>
        <v>22.0703125</v>
      </c>
      <c r="AB25">
        <v>2.6749999999999998</v>
      </c>
      <c r="AC25">
        <f t="shared" si="0"/>
        <v>20.898437499999996</v>
      </c>
      <c r="AD25">
        <v>2.7749999999999999</v>
      </c>
      <c r="AE25">
        <f t="shared" ref="AE25" si="133">AD25/0.128</f>
        <v>21.6796875</v>
      </c>
      <c r="AF25">
        <v>2.5750000000000002</v>
      </c>
      <c r="AG25">
        <f t="shared" ref="AG25" si="134">AF25/0.128</f>
        <v>20.1171875</v>
      </c>
      <c r="AH25">
        <v>2.4750000000000001</v>
      </c>
      <c r="AI25">
        <f t="shared" ref="AI25" si="135">AH25/0.128</f>
        <v>19.3359375</v>
      </c>
      <c r="AJ25">
        <v>2.5249999999999999</v>
      </c>
      <c r="AK25">
        <f t="shared" ref="AK25" si="136">AJ25/0.128</f>
        <v>19.7265625</v>
      </c>
      <c r="AL25">
        <v>2.7250000000000001</v>
      </c>
      <c r="AM25">
        <f t="shared" ref="AM25" si="137">AL25/0.128</f>
        <v>21.2890625</v>
      </c>
      <c r="AN25">
        <v>2.5499999999999998</v>
      </c>
      <c r="AO25">
        <f t="shared" ref="AO25" si="138">AN25/0.128</f>
        <v>19.921874999999996</v>
      </c>
    </row>
    <row r="26" spans="1:41" x14ac:dyDescent="0.25">
      <c r="A26" s="1">
        <v>24.192910000000001</v>
      </c>
      <c r="B26" s="1">
        <v>12.42517</v>
      </c>
      <c r="C26" s="1">
        <v>13.06653</v>
      </c>
      <c r="D26" s="1">
        <v>12.6554</v>
      </c>
      <c r="E26" s="1">
        <v>11.90255</v>
      </c>
      <c r="F26">
        <v>11.902553945046874</v>
      </c>
      <c r="G26">
        <v>12.204641339296876</v>
      </c>
      <c r="H26">
        <v>12.744093935781251</v>
      </c>
      <c r="I26">
        <v>12.085700214250002</v>
      </c>
      <c r="X26">
        <v>0.48</v>
      </c>
      <c r="Z26">
        <v>2.9</v>
      </c>
      <c r="AA26">
        <f t="shared" si="0"/>
        <v>22.65625</v>
      </c>
      <c r="AB26">
        <v>2.65</v>
      </c>
      <c r="AC26">
        <f t="shared" si="0"/>
        <v>20.703125</v>
      </c>
      <c r="AD26">
        <v>2.8</v>
      </c>
      <c r="AE26">
        <f t="shared" ref="AE26" si="139">AD26/0.128</f>
        <v>21.874999999999996</v>
      </c>
      <c r="AF26">
        <v>2.6</v>
      </c>
      <c r="AG26">
        <f t="shared" ref="AG26" si="140">AF26/0.128</f>
        <v>20.3125</v>
      </c>
      <c r="AH26">
        <v>2.5</v>
      </c>
      <c r="AI26">
        <f t="shared" ref="AI26" si="141">AH26/0.128</f>
        <v>19.53125</v>
      </c>
      <c r="AJ26">
        <v>2.5750000000000002</v>
      </c>
      <c r="AK26">
        <f t="shared" ref="AK26" si="142">AJ26/0.128</f>
        <v>20.1171875</v>
      </c>
      <c r="AL26">
        <v>2.7749999999999999</v>
      </c>
      <c r="AM26">
        <f t="shared" ref="AM26" si="143">AL26/0.128</f>
        <v>21.6796875</v>
      </c>
      <c r="AN26">
        <v>2.5499999999999998</v>
      </c>
      <c r="AO26">
        <f t="shared" ref="AO26" si="144">AN26/0.128</f>
        <v>19.921874999999996</v>
      </c>
    </row>
    <row r="27" spans="1:41" x14ac:dyDescent="0.25">
      <c r="A27" s="1">
        <v>25.12941</v>
      </c>
      <c r="B27" s="1">
        <v>12.41226</v>
      </c>
      <c r="C27" s="1">
        <v>13.04698</v>
      </c>
      <c r="D27" s="1">
        <v>12.63612</v>
      </c>
      <c r="E27" s="1">
        <v>11.888339999999999</v>
      </c>
      <c r="F27">
        <v>11.888336195203124</v>
      </c>
      <c r="G27">
        <v>12.186943092562499</v>
      </c>
      <c r="H27">
        <v>12.751806906874998</v>
      </c>
      <c r="I27">
        <v>12.061482250242188</v>
      </c>
      <c r="X27">
        <v>0.45</v>
      </c>
      <c r="Z27">
        <v>2.875</v>
      </c>
      <c r="AA27">
        <f t="shared" si="0"/>
        <v>22.4609375</v>
      </c>
      <c r="AB27">
        <v>2.65</v>
      </c>
      <c r="AC27">
        <f t="shared" si="0"/>
        <v>20.703125</v>
      </c>
      <c r="AD27">
        <v>2.8</v>
      </c>
      <c r="AE27">
        <f t="shared" ref="AE27" si="145">AD27/0.128</f>
        <v>21.874999999999996</v>
      </c>
      <c r="AF27">
        <v>2.6</v>
      </c>
      <c r="AG27">
        <f t="shared" ref="AG27" si="146">AF27/0.128</f>
        <v>20.3125</v>
      </c>
      <c r="AH27">
        <v>2.5</v>
      </c>
      <c r="AI27">
        <f t="shared" ref="AI27" si="147">AH27/0.128</f>
        <v>19.53125</v>
      </c>
      <c r="AJ27">
        <v>2.5499999999999998</v>
      </c>
      <c r="AK27">
        <f t="shared" ref="AK27" si="148">AJ27/0.128</f>
        <v>19.921874999999996</v>
      </c>
      <c r="AL27">
        <v>2.7</v>
      </c>
      <c r="AM27">
        <f t="shared" ref="AM27" si="149">AL27/0.128</f>
        <v>21.09375</v>
      </c>
      <c r="AN27">
        <v>2.5750000000000002</v>
      </c>
      <c r="AO27">
        <f t="shared" ref="AO27" si="150">AN27/0.128</f>
        <v>20.1171875</v>
      </c>
    </row>
    <row r="28" spans="1:41" x14ac:dyDescent="0.25">
      <c r="A28" s="1">
        <v>26.066739999999999</v>
      </c>
      <c r="B28" s="1">
        <v>12.405110000000001</v>
      </c>
      <c r="C28" s="1">
        <v>13.04696</v>
      </c>
      <c r="D28" s="1">
        <v>12.61458</v>
      </c>
      <c r="E28" s="1">
        <v>11.86431</v>
      </c>
      <c r="F28">
        <v>11.864311457484375</v>
      </c>
      <c r="G28">
        <v>12.192331435148438</v>
      </c>
      <c r="H28">
        <v>12.748106959390624</v>
      </c>
      <c r="I28">
        <v>12.060688529859375</v>
      </c>
      <c r="X28">
        <v>0.42</v>
      </c>
      <c r="Z28">
        <v>2.9</v>
      </c>
      <c r="AA28">
        <f t="shared" si="0"/>
        <v>22.65625</v>
      </c>
      <c r="AB28">
        <v>2.6749999999999998</v>
      </c>
      <c r="AC28">
        <f t="shared" si="0"/>
        <v>20.898437499999996</v>
      </c>
      <c r="AD28">
        <v>2.8</v>
      </c>
      <c r="AE28">
        <f t="shared" ref="AE28" si="151">AD28/0.128</f>
        <v>21.874999999999996</v>
      </c>
      <c r="AF28">
        <v>2.625</v>
      </c>
      <c r="AG28">
        <f t="shared" ref="AG28" si="152">AF28/0.128</f>
        <v>20.5078125</v>
      </c>
      <c r="AH28">
        <v>2.5750000000000002</v>
      </c>
      <c r="AI28">
        <f t="shared" ref="AI28" si="153">AH28/0.128</f>
        <v>20.1171875</v>
      </c>
      <c r="AJ28">
        <v>2.6</v>
      </c>
      <c r="AK28">
        <f t="shared" ref="AK28" si="154">AJ28/0.128</f>
        <v>20.3125</v>
      </c>
      <c r="AL28">
        <v>2.7250000000000001</v>
      </c>
      <c r="AM28">
        <f t="shared" ref="AM28" si="155">AL28/0.128</f>
        <v>21.2890625</v>
      </c>
      <c r="AN28">
        <v>2.5249999999999999</v>
      </c>
      <c r="AO28">
        <f t="shared" ref="AO28" si="156">AN28/0.128</f>
        <v>19.7265625</v>
      </c>
    </row>
    <row r="29" spans="1:41" x14ac:dyDescent="0.25">
      <c r="A29" s="1">
        <v>27.006440000000001</v>
      </c>
      <c r="B29" s="1">
        <v>12.416650000000001</v>
      </c>
      <c r="C29" s="1">
        <v>13.03253</v>
      </c>
      <c r="D29" s="1">
        <v>12.63278</v>
      </c>
      <c r="E29" s="1">
        <v>11.87683</v>
      </c>
      <c r="F29">
        <v>11.876829793226561</v>
      </c>
      <c r="G29">
        <v>12.188085725812499</v>
      </c>
      <c r="H29">
        <v>12.729465080296876</v>
      </c>
      <c r="I29">
        <v>12.049045938984374</v>
      </c>
      <c r="X29">
        <v>0.39</v>
      </c>
      <c r="Z29">
        <v>2.9</v>
      </c>
      <c r="AA29">
        <f t="shared" si="0"/>
        <v>22.65625</v>
      </c>
      <c r="AB29">
        <v>2.7</v>
      </c>
      <c r="AC29">
        <f t="shared" si="0"/>
        <v>21.09375</v>
      </c>
      <c r="AD29">
        <v>2.8</v>
      </c>
      <c r="AE29">
        <f t="shared" ref="AE29" si="157">AD29/0.128</f>
        <v>21.874999999999996</v>
      </c>
      <c r="AF29">
        <v>2.65</v>
      </c>
      <c r="AG29">
        <f t="shared" ref="AG29" si="158">AF29/0.128</f>
        <v>20.703125</v>
      </c>
      <c r="AH29">
        <v>2.5750000000000002</v>
      </c>
      <c r="AI29">
        <f t="shared" ref="AI29" si="159">AH29/0.128</f>
        <v>20.1171875</v>
      </c>
      <c r="AJ29">
        <v>2.6</v>
      </c>
      <c r="AK29">
        <f t="shared" ref="AK29" si="160">AJ29/0.128</f>
        <v>20.3125</v>
      </c>
      <c r="AL29">
        <v>2.75</v>
      </c>
      <c r="AM29">
        <f t="shared" ref="AM29" si="161">AL29/0.128</f>
        <v>21.484375</v>
      </c>
      <c r="AN29">
        <v>2.6</v>
      </c>
      <c r="AO29">
        <f t="shared" ref="AO29" si="162">AN29/0.128</f>
        <v>20.3125</v>
      </c>
    </row>
    <row r="30" spans="1:41" x14ac:dyDescent="0.25">
      <c r="A30" s="1">
        <v>27.950240000000001</v>
      </c>
      <c r="B30" s="1">
        <v>12.38443</v>
      </c>
      <c r="C30" s="1">
        <v>13.030519999999999</v>
      </c>
      <c r="D30" s="1">
        <v>12.61622</v>
      </c>
      <c r="E30" s="1">
        <v>11.865410000000001</v>
      </c>
      <c r="F30">
        <v>11.865409141874999</v>
      </c>
      <c r="G30">
        <v>12.180130906015622</v>
      </c>
      <c r="H30">
        <v>12.722472311312497</v>
      </c>
      <c r="I30">
        <v>12.044829248687499</v>
      </c>
      <c r="X30">
        <v>0.36</v>
      </c>
      <c r="Z30">
        <v>2.9</v>
      </c>
      <c r="AA30">
        <f t="shared" si="0"/>
        <v>22.65625</v>
      </c>
      <c r="AB30">
        <v>2.7</v>
      </c>
      <c r="AC30">
        <f t="shared" si="0"/>
        <v>21.09375</v>
      </c>
      <c r="AD30">
        <v>2.8</v>
      </c>
      <c r="AE30">
        <f t="shared" ref="AE30" si="163">AD30/0.128</f>
        <v>21.874999999999996</v>
      </c>
      <c r="AF30">
        <v>2.65</v>
      </c>
      <c r="AG30">
        <f t="shared" ref="AG30" si="164">AF30/0.128</f>
        <v>20.703125</v>
      </c>
      <c r="AH30">
        <v>2.5750000000000002</v>
      </c>
      <c r="AI30">
        <f t="shared" ref="AI30" si="165">AH30/0.128</f>
        <v>20.1171875</v>
      </c>
      <c r="AJ30">
        <v>2.6</v>
      </c>
      <c r="AK30">
        <f t="shared" ref="AK30" si="166">AJ30/0.128</f>
        <v>20.3125</v>
      </c>
      <c r="AL30">
        <v>2.7250000000000001</v>
      </c>
      <c r="AM30">
        <f t="shared" ref="AM30" si="167">AL30/0.128</f>
        <v>21.2890625</v>
      </c>
      <c r="AN30">
        <v>2.5750000000000002</v>
      </c>
      <c r="AO30">
        <f t="shared" ref="AO30" si="168">AN30/0.128</f>
        <v>20.1171875</v>
      </c>
    </row>
    <row r="31" spans="1:41" x14ac:dyDescent="0.25">
      <c r="A31" s="1">
        <v>28.885549999999999</v>
      </c>
      <c r="B31" s="1">
        <v>12.3809</v>
      </c>
      <c r="C31" s="1">
        <v>13.02022</v>
      </c>
      <c r="D31" s="1">
        <v>12.60141</v>
      </c>
      <c r="E31" s="1">
        <v>11.8504</v>
      </c>
      <c r="F31">
        <v>11.850397374023437</v>
      </c>
      <c r="G31">
        <v>12.187818000804688</v>
      </c>
      <c r="H31">
        <v>12.712456413351562</v>
      </c>
      <c r="I31">
        <v>12.04011653428125</v>
      </c>
      <c r="X31">
        <v>0.33</v>
      </c>
      <c r="Z31">
        <v>2.9</v>
      </c>
      <c r="AA31">
        <f t="shared" si="0"/>
        <v>22.65625</v>
      </c>
      <c r="AB31">
        <v>2.75</v>
      </c>
      <c r="AC31">
        <f t="shared" si="0"/>
        <v>21.484375</v>
      </c>
      <c r="AD31">
        <v>2.8</v>
      </c>
      <c r="AE31">
        <f t="shared" ref="AE31" si="169">AD31/0.128</f>
        <v>21.874999999999996</v>
      </c>
      <c r="AF31">
        <v>2.65</v>
      </c>
      <c r="AG31">
        <f t="shared" ref="AG31" si="170">AF31/0.128</f>
        <v>20.703125</v>
      </c>
      <c r="AH31">
        <v>2.5499999999999998</v>
      </c>
      <c r="AI31">
        <f t="shared" ref="AI31" si="171">AH31/0.128</f>
        <v>19.921874999999996</v>
      </c>
      <c r="AJ31">
        <v>2.6</v>
      </c>
      <c r="AK31">
        <f t="shared" ref="AK31" si="172">AJ31/0.128</f>
        <v>20.3125</v>
      </c>
      <c r="AL31">
        <v>2.7749999999999999</v>
      </c>
      <c r="AM31">
        <f t="shared" ref="AM31" si="173">AL31/0.128</f>
        <v>21.6796875</v>
      </c>
      <c r="AN31">
        <v>2.6</v>
      </c>
      <c r="AO31">
        <f t="shared" ref="AO31" si="174">AN31/0.128</f>
        <v>20.3125</v>
      </c>
    </row>
    <row r="32" spans="1:41" x14ac:dyDescent="0.25">
      <c r="A32" s="1">
        <v>29.823720000000002</v>
      </c>
      <c r="B32" s="1">
        <v>12.366400000000001</v>
      </c>
      <c r="C32" s="1">
        <v>13.0114</v>
      </c>
      <c r="D32" s="1">
        <v>12.610250000000001</v>
      </c>
      <c r="E32" s="1">
        <v>11.851760000000001</v>
      </c>
      <c r="F32">
        <v>11.851755581390623</v>
      </c>
      <c r="G32">
        <v>12.172879374046873</v>
      </c>
      <c r="H32">
        <v>12.715268596015624</v>
      </c>
      <c r="I32">
        <v>12.021314093765625</v>
      </c>
      <c r="X32">
        <v>0.3</v>
      </c>
      <c r="Z32">
        <v>2.9</v>
      </c>
      <c r="AA32">
        <f t="shared" si="0"/>
        <v>22.65625</v>
      </c>
      <c r="AB32">
        <v>2.6749999999999998</v>
      </c>
      <c r="AC32">
        <f t="shared" si="0"/>
        <v>20.898437499999996</v>
      </c>
      <c r="AD32">
        <v>2.8250000000000002</v>
      </c>
      <c r="AE32">
        <f t="shared" ref="AE32" si="175">AD32/0.128</f>
        <v>22.0703125</v>
      </c>
      <c r="AF32">
        <v>2.6749999999999998</v>
      </c>
      <c r="AG32">
        <f t="shared" ref="AG32" si="176">AF32/0.128</f>
        <v>20.898437499999996</v>
      </c>
      <c r="AH32">
        <v>2.5499999999999998</v>
      </c>
      <c r="AI32">
        <f t="shared" ref="AI32" si="177">AH32/0.128</f>
        <v>19.921874999999996</v>
      </c>
      <c r="AJ32">
        <v>2.625</v>
      </c>
      <c r="AK32">
        <f t="shared" ref="AK32" si="178">AJ32/0.128</f>
        <v>20.5078125</v>
      </c>
      <c r="AL32">
        <v>2.7749999999999999</v>
      </c>
      <c r="AM32">
        <f t="shared" ref="AM32" si="179">AL32/0.128</f>
        <v>21.6796875</v>
      </c>
      <c r="AN32">
        <v>2.6</v>
      </c>
      <c r="AO32">
        <f t="shared" ref="AO32" si="180">AN32/0.128</f>
        <v>20.3125</v>
      </c>
    </row>
    <row r="33" spans="1:41" x14ac:dyDescent="0.25">
      <c r="A33" s="1">
        <v>30.760629999999999</v>
      </c>
      <c r="B33" s="1">
        <v>12.352349999999999</v>
      </c>
      <c r="C33" s="1">
        <v>13.01018</v>
      </c>
      <c r="D33" s="1">
        <v>12.598520000000001</v>
      </c>
      <c r="E33" s="1">
        <v>11.84435</v>
      </c>
      <c r="F33">
        <v>11.844354946031249</v>
      </c>
      <c r="G33">
        <v>12.177732192132813</v>
      </c>
      <c r="H33">
        <v>12.705262385625</v>
      </c>
      <c r="I33">
        <v>12.006199376328125</v>
      </c>
      <c r="X33">
        <v>0.27</v>
      </c>
      <c r="Z33">
        <v>2.9</v>
      </c>
      <c r="AA33">
        <f t="shared" si="0"/>
        <v>22.65625</v>
      </c>
      <c r="AB33">
        <v>2.7</v>
      </c>
      <c r="AC33">
        <f t="shared" si="0"/>
        <v>21.09375</v>
      </c>
      <c r="AD33">
        <v>2.85</v>
      </c>
      <c r="AE33">
        <f t="shared" ref="AE33" si="181">AD33/0.128</f>
        <v>22.265625</v>
      </c>
      <c r="AF33">
        <v>2.65</v>
      </c>
      <c r="AG33">
        <f t="shared" ref="AG33" si="182">AF33/0.128</f>
        <v>20.703125</v>
      </c>
      <c r="AH33">
        <v>2.5499999999999998</v>
      </c>
      <c r="AI33">
        <f t="shared" ref="AI33" si="183">AH33/0.128</f>
        <v>19.921874999999996</v>
      </c>
      <c r="AJ33">
        <v>2.6</v>
      </c>
      <c r="AK33">
        <f t="shared" ref="AK33" si="184">AJ33/0.128</f>
        <v>20.3125</v>
      </c>
      <c r="AL33">
        <v>2.7749999999999999</v>
      </c>
      <c r="AM33">
        <f t="shared" ref="AM33" si="185">AL33/0.128</f>
        <v>21.6796875</v>
      </c>
      <c r="AN33">
        <v>2.6</v>
      </c>
      <c r="AO33">
        <f t="shared" ref="AO33" si="186">AN33/0.128</f>
        <v>20.3125</v>
      </c>
    </row>
    <row r="34" spans="1:41" x14ac:dyDescent="0.25">
      <c r="A34" s="1">
        <v>31.69877</v>
      </c>
      <c r="B34" s="1">
        <v>12.356820000000001</v>
      </c>
      <c r="C34" s="1">
        <v>13.00225</v>
      </c>
      <c r="D34" s="1">
        <v>12.573729999999999</v>
      </c>
      <c r="E34" s="1">
        <v>11.814080000000001</v>
      </c>
      <c r="F34">
        <v>11.814082793554688</v>
      </c>
      <c r="G34">
        <v>12.157167209585939</v>
      </c>
      <c r="H34">
        <v>12.701803524492187</v>
      </c>
      <c r="I34">
        <v>12.002810384249997</v>
      </c>
      <c r="X34">
        <v>0.24</v>
      </c>
      <c r="Z34">
        <v>2.9</v>
      </c>
      <c r="AA34">
        <f t="shared" si="0"/>
        <v>22.65625</v>
      </c>
      <c r="AB34">
        <v>2.7250000000000001</v>
      </c>
      <c r="AC34">
        <f t="shared" si="0"/>
        <v>21.2890625</v>
      </c>
      <c r="AD34">
        <v>2.85</v>
      </c>
      <c r="AE34">
        <f t="shared" ref="AE34" si="187">AD34/0.128</f>
        <v>22.265625</v>
      </c>
      <c r="AF34">
        <v>2.65</v>
      </c>
      <c r="AG34">
        <f t="shared" ref="AG34" si="188">AF34/0.128</f>
        <v>20.703125</v>
      </c>
      <c r="AH34">
        <v>2.5750000000000002</v>
      </c>
      <c r="AI34">
        <f t="shared" ref="AI34" si="189">AH34/0.128</f>
        <v>20.1171875</v>
      </c>
      <c r="AJ34">
        <v>2.6</v>
      </c>
      <c r="AK34">
        <f t="shared" ref="AK34" si="190">AJ34/0.128</f>
        <v>20.3125</v>
      </c>
      <c r="AL34">
        <v>2.7749999999999999</v>
      </c>
      <c r="AM34">
        <f t="shared" ref="AM34" si="191">AL34/0.128</f>
        <v>21.6796875</v>
      </c>
      <c r="AN34">
        <v>2.6</v>
      </c>
      <c r="AO34">
        <f t="shared" ref="AO34" si="192">AN34/0.128</f>
        <v>20.3125</v>
      </c>
    </row>
    <row r="35" spans="1:41" x14ac:dyDescent="0.25">
      <c r="A35" s="1">
        <v>32.686399999999999</v>
      </c>
      <c r="B35" s="1">
        <v>12.35153</v>
      </c>
      <c r="C35" s="1">
        <v>12.987220000000001</v>
      </c>
      <c r="D35" s="1">
        <v>12.58752</v>
      </c>
      <c r="E35" s="1">
        <v>11.82935</v>
      </c>
      <c r="F35">
        <v>11.82935259528125</v>
      </c>
      <c r="G35">
        <v>12.148674485312497</v>
      </c>
      <c r="H35">
        <v>12.699891142187498</v>
      </c>
      <c r="I35">
        <v>11.975588156742187</v>
      </c>
      <c r="X35">
        <v>0.21</v>
      </c>
      <c r="Z35">
        <v>2.9750000000000001</v>
      </c>
      <c r="AA35">
        <f t="shared" si="0"/>
        <v>23.2421875</v>
      </c>
      <c r="AB35">
        <v>2.75</v>
      </c>
      <c r="AC35">
        <f t="shared" si="0"/>
        <v>21.484375</v>
      </c>
      <c r="AD35">
        <v>2.8</v>
      </c>
      <c r="AE35">
        <f t="shared" ref="AE35" si="193">AD35/0.128</f>
        <v>21.874999999999996</v>
      </c>
      <c r="AF35">
        <v>2.7</v>
      </c>
      <c r="AG35">
        <f t="shared" ref="AG35" si="194">AF35/0.128</f>
        <v>21.09375</v>
      </c>
      <c r="AH35">
        <v>2.6</v>
      </c>
      <c r="AI35">
        <f t="shared" ref="AI35" si="195">AH35/0.128</f>
        <v>20.3125</v>
      </c>
      <c r="AJ35">
        <v>2.625</v>
      </c>
      <c r="AK35">
        <f t="shared" ref="AK35" si="196">AJ35/0.128</f>
        <v>20.5078125</v>
      </c>
      <c r="AL35">
        <v>2.8</v>
      </c>
      <c r="AM35">
        <f t="shared" ref="AM35" si="197">AL35/0.128</f>
        <v>21.874999999999996</v>
      </c>
      <c r="AN35">
        <v>2.6</v>
      </c>
      <c r="AO35">
        <f t="shared" ref="AO35" si="198">AN35/0.128</f>
        <v>20.3125</v>
      </c>
    </row>
    <row r="36" spans="1:41" x14ac:dyDescent="0.25">
      <c r="A36" s="1">
        <v>33.62162</v>
      </c>
      <c r="B36" s="1">
        <v>12.344440000000001</v>
      </c>
      <c r="C36" s="1">
        <v>12.97925</v>
      </c>
      <c r="D36" s="1">
        <v>12.574009999999999</v>
      </c>
      <c r="E36" s="1">
        <v>11.83802</v>
      </c>
      <c r="F36">
        <v>11.838022952976562</v>
      </c>
      <c r="G36">
        <v>12.155079947999999</v>
      </c>
      <c r="H36">
        <v>12.691773398343752</v>
      </c>
      <c r="I36">
        <v>11.98552064800781</v>
      </c>
      <c r="X36">
        <v>0.18</v>
      </c>
      <c r="Z36">
        <v>2.9</v>
      </c>
      <c r="AA36">
        <f t="shared" si="0"/>
        <v>22.65625</v>
      </c>
      <c r="AB36">
        <v>2.7250000000000001</v>
      </c>
      <c r="AC36">
        <f t="shared" si="0"/>
        <v>21.2890625</v>
      </c>
      <c r="AD36">
        <v>2.85</v>
      </c>
      <c r="AE36">
        <f t="shared" ref="AE36" si="199">AD36/0.128</f>
        <v>22.265625</v>
      </c>
      <c r="AF36">
        <v>2.6749999999999998</v>
      </c>
      <c r="AG36">
        <f t="shared" ref="AG36" si="200">AF36/0.128</f>
        <v>20.898437499999996</v>
      </c>
      <c r="AH36">
        <v>2.5750000000000002</v>
      </c>
      <c r="AI36">
        <f t="shared" ref="AI36" si="201">AH36/0.128</f>
        <v>20.1171875</v>
      </c>
      <c r="AJ36">
        <v>2.6</v>
      </c>
      <c r="AK36">
        <f t="shared" ref="AK36" si="202">AJ36/0.128</f>
        <v>20.3125</v>
      </c>
      <c r="AL36">
        <v>2.7749999999999999</v>
      </c>
      <c r="AM36">
        <f t="shared" ref="AM36" si="203">AL36/0.128</f>
        <v>21.6796875</v>
      </c>
      <c r="AN36">
        <v>2.6</v>
      </c>
      <c r="AO36">
        <f t="shared" ref="AO36" si="204">AN36/0.128</f>
        <v>20.3125</v>
      </c>
    </row>
    <row r="37" spans="1:41" x14ac:dyDescent="0.25">
      <c r="A37" s="1">
        <v>34.558309999999999</v>
      </c>
      <c r="B37" s="1">
        <v>12.345230000000001</v>
      </c>
      <c r="C37" s="1">
        <v>12.98198</v>
      </c>
      <c r="D37" s="1">
        <v>12.55345</v>
      </c>
      <c r="E37" s="1">
        <v>11.83014</v>
      </c>
      <c r="F37">
        <v>11.830140920437501</v>
      </c>
      <c r="G37">
        <v>12.144883380546874</v>
      </c>
      <c r="H37">
        <v>12.684710884140623</v>
      </c>
      <c r="I37">
        <v>11.982829241531251</v>
      </c>
      <c r="X37">
        <v>0.15</v>
      </c>
      <c r="Z37">
        <v>2.9249999999999998</v>
      </c>
      <c r="AA37">
        <f t="shared" si="0"/>
        <v>22.851562499999996</v>
      </c>
      <c r="AB37">
        <v>2.7</v>
      </c>
      <c r="AC37">
        <f t="shared" si="0"/>
        <v>21.09375</v>
      </c>
      <c r="AD37">
        <v>2.85</v>
      </c>
      <c r="AE37">
        <f t="shared" ref="AE37" si="205">AD37/0.128</f>
        <v>22.265625</v>
      </c>
      <c r="AF37">
        <v>2.6749999999999998</v>
      </c>
      <c r="AG37">
        <f t="shared" ref="AG37" si="206">AF37/0.128</f>
        <v>20.898437499999996</v>
      </c>
      <c r="AH37">
        <v>2.5499999999999998</v>
      </c>
      <c r="AI37">
        <f t="shared" ref="AI37" si="207">AH37/0.128</f>
        <v>19.921874999999996</v>
      </c>
      <c r="AJ37">
        <v>2.6</v>
      </c>
      <c r="AK37">
        <f t="shared" ref="AK37" si="208">AJ37/0.128</f>
        <v>20.3125</v>
      </c>
      <c r="AL37">
        <v>2.7749999999999999</v>
      </c>
      <c r="AM37">
        <f t="shared" ref="AM37" si="209">AL37/0.128</f>
        <v>21.6796875</v>
      </c>
      <c r="AN37">
        <v>2.5750000000000002</v>
      </c>
      <c r="AO37">
        <f t="shared" ref="AO37" si="210">AN37/0.128</f>
        <v>20.1171875</v>
      </c>
    </row>
    <row r="38" spans="1:41" x14ac:dyDescent="0.25">
      <c r="A38" s="1">
        <v>35.497720000000001</v>
      </c>
      <c r="B38" s="1">
        <v>12.35328</v>
      </c>
      <c r="C38" s="1">
        <v>12.97221</v>
      </c>
      <c r="D38" s="1">
        <v>12.54372</v>
      </c>
      <c r="E38" s="1">
        <v>11.806889999999999</v>
      </c>
      <c r="F38">
        <v>11.806894411406249</v>
      </c>
      <c r="G38">
        <v>12.130674975937499</v>
      </c>
      <c r="H38">
        <v>12.670000372148436</v>
      </c>
      <c r="I38">
        <v>11.975547016171875</v>
      </c>
      <c r="X38">
        <v>0.12</v>
      </c>
      <c r="Z38">
        <v>2.9</v>
      </c>
      <c r="AA38">
        <f t="shared" si="0"/>
        <v>22.65625</v>
      </c>
      <c r="AB38">
        <v>2.7250000000000001</v>
      </c>
      <c r="AC38">
        <f t="shared" si="0"/>
        <v>21.2890625</v>
      </c>
      <c r="AD38">
        <v>2.8250000000000002</v>
      </c>
      <c r="AE38">
        <f t="shared" ref="AE38" si="211">AD38/0.128</f>
        <v>22.0703125</v>
      </c>
      <c r="AF38">
        <v>2.65</v>
      </c>
      <c r="AG38">
        <f t="shared" ref="AG38" si="212">AF38/0.128</f>
        <v>20.703125</v>
      </c>
      <c r="AH38">
        <v>2.5750000000000002</v>
      </c>
      <c r="AI38">
        <f t="shared" ref="AI38" si="213">AH38/0.128</f>
        <v>20.1171875</v>
      </c>
      <c r="AJ38">
        <v>2.6</v>
      </c>
      <c r="AK38">
        <f t="shared" ref="AK38" si="214">AJ38/0.128</f>
        <v>20.3125</v>
      </c>
      <c r="AL38">
        <v>2.7749999999999999</v>
      </c>
      <c r="AM38">
        <f t="shared" ref="AM38" si="215">AL38/0.128</f>
        <v>21.6796875</v>
      </c>
      <c r="AN38">
        <v>2.625</v>
      </c>
      <c r="AO38">
        <f t="shared" ref="AO38" si="216">AN38/0.128</f>
        <v>20.5078125</v>
      </c>
    </row>
    <row r="39" spans="1:41" x14ac:dyDescent="0.25">
      <c r="A39" s="1">
        <v>36.433300000000003</v>
      </c>
      <c r="B39" s="1">
        <v>12.338290000000001</v>
      </c>
      <c r="C39" s="1">
        <v>12.9529</v>
      </c>
      <c r="D39" s="1">
        <v>12.553290000000001</v>
      </c>
      <c r="E39" s="1">
        <v>11.80777</v>
      </c>
      <c r="F39">
        <v>11.80776809215625</v>
      </c>
      <c r="G39">
        <v>12.122461862984375</v>
      </c>
      <c r="H39">
        <v>12.657135727851562</v>
      </c>
      <c r="I39">
        <v>11.969261225000002</v>
      </c>
      <c r="X39">
        <v>0.09</v>
      </c>
      <c r="Z39">
        <v>2.9249999999999998</v>
      </c>
      <c r="AA39">
        <f t="shared" si="0"/>
        <v>22.851562499999996</v>
      </c>
      <c r="AB39">
        <v>2.7</v>
      </c>
      <c r="AC39">
        <f t="shared" si="0"/>
        <v>21.09375</v>
      </c>
      <c r="AD39">
        <v>2.8250000000000002</v>
      </c>
      <c r="AE39">
        <f t="shared" ref="AE39" si="217">AD39/0.128</f>
        <v>22.0703125</v>
      </c>
      <c r="AF39">
        <v>2.6749999999999998</v>
      </c>
      <c r="AG39">
        <f t="shared" ref="AG39" si="218">AF39/0.128</f>
        <v>20.898437499999996</v>
      </c>
      <c r="AH39">
        <v>2.5750000000000002</v>
      </c>
      <c r="AI39">
        <f t="shared" ref="AI39" si="219">AH39/0.128</f>
        <v>20.1171875</v>
      </c>
      <c r="AJ39">
        <v>2.6</v>
      </c>
      <c r="AK39">
        <f t="shared" ref="AK39" si="220">AJ39/0.128</f>
        <v>20.3125</v>
      </c>
      <c r="AL39">
        <v>2.8</v>
      </c>
      <c r="AM39">
        <f t="shared" ref="AM39" si="221">AL39/0.128</f>
        <v>21.874999999999996</v>
      </c>
      <c r="AN39">
        <v>2.5750000000000002</v>
      </c>
      <c r="AO39">
        <f t="shared" ref="AO39" si="222">AN39/0.128</f>
        <v>20.1171875</v>
      </c>
    </row>
    <row r="40" spans="1:41" x14ac:dyDescent="0.25">
      <c r="A40" s="1">
        <v>37.372610000000002</v>
      </c>
      <c r="B40" s="1">
        <v>12.33541</v>
      </c>
      <c r="C40" s="1">
        <v>12.96576</v>
      </c>
      <c r="D40" s="1">
        <v>12.5608</v>
      </c>
      <c r="E40" s="1">
        <v>11.82001</v>
      </c>
      <c r="F40">
        <v>11.820010947109374</v>
      </c>
      <c r="G40">
        <v>12.121540443890623</v>
      </c>
      <c r="H40">
        <v>12.668358626015626</v>
      </c>
      <c r="I40">
        <v>11.936205531695309</v>
      </c>
      <c r="X40">
        <v>0.06</v>
      </c>
      <c r="Z40">
        <v>2.9249999999999998</v>
      </c>
      <c r="AA40">
        <f t="shared" si="0"/>
        <v>22.851562499999996</v>
      </c>
      <c r="AB40">
        <v>2.7</v>
      </c>
      <c r="AC40">
        <f t="shared" si="0"/>
        <v>21.09375</v>
      </c>
      <c r="AD40">
        <v>2.875</v>
      </c>
      <c r="AE40">
        <f t="shared" ref="AE40" si="223">AD40/0.128</f>
        <v>22.4609375</v>
      </c>
      <c r="AF40">
        <v>2.7</v>
      </c>
      <c r="AG40">
        <f t="shared" ref="AG40" si="224">AF40/0.128</f>
        <v>21.09375</v>
      </c>
      <c r="AH40">
        <v>2.6</v>
      </c>
      <c r="AI40">
        <f t="shared" ref="AI40" si="225">AH40/0.128</f>
        <v>20.3125</v>
      </c>
      <c r="AJ40">
        <v>2.6</v>
      </c>
      <c r="AK40">
        <f t="shared" ref="AK40" si="226">AJ40/0.128</f>
        <v>20.3125</v>
      </c>
      <c r="AL40">
        <v>2.8</v>
      </c>
      <c r="AM40">
        <f t="shared" ref="AM40" si="227">AL40/0.128</f>
        <v>21.874999999999996</v>
      </c>
      <c r="AN40">
        <v>2.5750000000000002</v>
      </c>
      <c r="AO40">
        <f t="shared" ref="AO40" si="228">AN40/0.128</f>
        <v>20.1171875</v>
      </c>
    </row>
    <row r="41" spans="1:41" x14ac:dyDescent="0.25">
      <c r="A41" s="1">
        <v>38.305979999999998</v>
      </c>
      <c r="B41" s="1">
        <v>12.345610000000001</v>
      </c>
      <c r="C41" s="1">
        <v>12.95697</v>
      </c>
      <c r="D41" s="1">
        <v>12.53702</v>
      </c>
      <c r="E41" s="1">
        <v>11.79682</v>
      </c>
      <c r="F41">
        <v>11.796817062593748</v>
      </c>
      <c r="G41">
        <v>12.099123630960937</v>
      </c>
      <c r="H41">
        <v>12.659316635234376</v>
      </c>
      <c r="I41">
        <v>11.929769473867186</v>
      </c>
      <c r="X41">
        <v>0.03</v>
      </c>
      <c r="Z41">
        <v>2.9</v>
      </c>
      <c r="AA41">
        <f t="shared" si="0"/>
        <v>22.65625</v>
      </c>
      <c r="AB41">
        <v>2.7250000000000001</v>
      </c>
      <c r="AC41">
        <f t="shared" si="0"/>
        <v>21.2890625</v>
      </c>
      <c r="AD41">
        <v>2.9</v>
      </c>
      <c r="AE41">
        <f t="shared" ref="AE41" si="229">AD41/0.128</f>
        <v>22.65625</v>
      </c>
      <c r="AF41">
        <v>2.6749999999999998</v>
      </c>
      <c r="AG41">
        <f t="shared" ref="AG41" si="230">AF41/0.128</f>
        <v>20.898437499999996</v>
      </c>
      <c r="AH41">
        <v>2.5750000000000002</v>
      </c>
      <c r="AI41">
        <f t="shared" ref="AI41" si="231">AH41/0.128</f>
        <v>20.1171875</v>
      </c>
      <c r="AJ41">
        <v>2.6</v>
      </c>
      <c r="AK41">
        <f t="shared" ref="AK41" si="232">AJ41/0.128</f>
        <v>20.3125</v>
      </c>
      <c r="AL41">
        <v>2.8</v>
      </c>
      <c r="AM41">
        <f t="shared" ref="AM41" si="233">AL41/0.128</f>
        <v>21.874999999999996</v>
      </c>
      <c r="AN41">
        <v>2.625</v>
      </c>
      <c r="AO41">
        <f t="shared" ref="AO41" si="234">AN41/0.128</f>
        <v>20.5078125</v>
      </c>
    </row>
    <row r="42" spans="1:41" x14ac:dyDescent="0.25">
      <c r="A42" s="1">
        <v>39.244959999999999</v>
      </c>
      <c r="B42" s="1">
        <v>12.32114</v>
      </c>
      <c r="C42" s="1">
        <v>12.948499999999999</v>
      </c>
      <c r="D42" s="1">
        <v>12.542809999999999</v>
      </c>
      <c r="E42" s="1">
        <v>11.807309999999999</v>
      </c>
      <c r="F42">
        <v>11.807308768828124</v>
      </c>
      <c r="G42">
        <v>12.093014088749998</v>
      </c>
      <c r="H42">
        <v>12.663481786640627</v>
      </c>
      <c r="I42">
        <v>11.948235658148436</v>
      </c>
      <c r="X42">
        <v>0</v>
      </c>
      <c r="Z42">
        <v>2.95</v>
      </c>
      <c r="AA42">
        <f t="shared" si="0"/>
        <v>23.046875</v>
      </c>
      <c r="AB42">
        <v>2.75</v>
      </c>
      <c r="AC42">
        <f t="shared" si="0"/>
        <v>21.484375</v>
      </c>
      <c r="AD42">
        <v>2.85</v>
      </c>
      <c r="AE42">
        <f t="shared" ref="AE42" si="235">AD42/0.128</f>
        <v>22.265625</v>
      </c>
      <c r="AF42">
        <v>2.6749999999999998</v>
      </c>
      <c r="AG42">
        <f t="shared" ref="AG42" si="236">AF42/0.128</f>
        <v>20.898437499999996</v>
      </c>
      <c r="AH42">
        <v>2.5750000000000002</v>
      </c>
      <c r="AI42">
        <f t="shared" ref="AI42" si="237">AH42/0.128</f>
        <v>20.1171875</v>
      </c>
      <c r="AJ42">
        <v>2.6</v>
      </c>
      <c r="AK42">
        <f t="shared" ref="AK42" si="238">AJ42/0.128</f>
        <v>20.3125</v>
      </c>
      <c r="AL42">
        <v>2.8</v>
      </c>
      <c r="AM42">
        <f t="shared" ref="AM42" si="239">AL42/0.128</f>
        <v>21.874999999999996</v>
      </c>
      <c r="AN42">
        <v>2.6</v>
      </c>
      <c r="AO42">
        <f t="shared" ref="AO42" si="240">AN42/0.128</f>
        <v>20.3125</v>
      </c>
    </row>
    <row r="43" spans="1:41" x14ac:dyDescent="0.25">
      <c r="A43" s="1">
        <v>40.181829999999998</v>
      </c>
      <c r="B43" s="1">
        <v>12.32316</v>
      </c>
      <c r="C43" s="1">
        <v>12.950900000000001</v>
      </c>
      <c r="D43" s="1">
        <v>12.556649999999999</v>
      </c>
      <c r="E43" s="1">
        <v>11.805680000000001</v>
      </c>
      <c r="F43">
        <v>11.80568422640625</v>
      </c>
      <c r="G43">
        <v>12.11645754028125</v>
      </c>
      <c r="H43">
        <v>12.648130733390623</v>
      </c>
      <c r="I43">
        <v>11.943761922984374</v>
      </c>
    </row>
    <row r="44" spans="1:41" x14ac:dyDescent="0.25">
      <c r="A44" s="1">
        <v>41.11965</v>
      </c>
      <c r="B44" s="1">
        <v>12.330679999999999</v>
      </c>
      <c r="C44" s="1">
        <v>12.94496</v>
      </c>
      <c r="D44" s="1">
        <v>12.53167</v>
      </c>
      <c r="E44" s="1">
        <v>11.790430000000001</v>
      </c>
      <c r="F44">
        <v>11.79042822815625</v>
      </c>
      <c r="G44">
        <v>12.092515794281249</v>
      </c>
      <c r="H44">
        <v>12.633619671781251</v>
      </c>
      <c r="I44">
        <v>11.940043686843749</v>
      </c>
      <c r="X44">
        <v>-0.03</v>
      </c>
      <c r="Z44">
        <v>2.9</v>
      </c>
      <c r="AA44">
        <f>Z44/0.128</f>
        <v>22.65625</v>
      </c>
      <c r="AB44">
        <v>2.7250000000000001</v>
      </c>
      <c r="AC44">
        <f>AB44/0.128</f>
        <v>21.2890625</v>
      </c>
      <c r="AD44">
        <v>2.875</v>
      </c>
      <c r="AE44">
        <f t="shared" ref="AE44" si="241">AD44/0.128</f>
        <v>22.4609375</v>
      </c>
      <c r="AF44">
        <v>2.6749999999999998</v>
      </c>
      <c r="AG44">
        <f t="shared" ref="AG44" si="242">AF44/0.128</f>
        <v>20.898437499999996</v>
      </c>
      <c r="AH44">
        <v>2.6</v>
      </c>
      <c r="AI44">
        <f t="shared" ref="AI44" si="243">AH44/0.128</f>
        <v>20.3125</v>
      </c>
      <c r="AJ44">
        <v>2.6</v>
      </c>
      <c r="AK44">
        <f t="shared" ref="AK44" si="244">AJ44/0.128</f>
        <v>20.3125</v>
      </c>
      <c r="AL44">
        <v>2.75</v>
      </c>
      <c r="AM44">
        <f t="shared" ref="AM44" si="245">AL44/0.128</f>
        <v>21.484375</v>
      </c>
      <c r="AN44">
        <v>2.6</v>
      </c>
      <c r="AO44">
        <f t="shared" ref="AO44" si="246">AN44/0.128</f>
        <v>20.3125</v>
      </c>
    </row>
    <row r="45" spans="1:41" x14ac:dyDescent="0.25">
      <c r="A45" s="1">
        <v>42.055349999999997</v>
      </c>
      <c r="B45" s="1">
        <v>12.31475</v>
      </c>
      <c r="C45" s="1">
        <v>12.95945</v>
      </c>
      <c r="D45" s="1">
        <v>12.517609999999999</v>
      </c>
      <c r="E45" s="1">
        <v>11.774520000000001</v>
      </c>
      <c r="F45">
        <v>11.774515051375001</v>
      </c>
      <c r="G45">
        <v>12.09487047975</v>
      </c>
      <c r="H45">
        <v>12.6257262151875</v>
      </c>
      <c r="I45">
        <v>11.92188284678125</v>
      </c>
      <c r="X45">
        <v>0.03</v>
      </c>
      <c r="Z45">
        <v>2.9249999999999998</v>
      </c>
      <c r="AA45">
        <f>Z45/0.128</f>
        <v>22.851562499999996</v>
      </c>
      <c r="AB45">
        <v>2.7250000000000001</v>
      </c>
      <c r="AC45">
        <f>AB45/0.128</f>
        <v>21.2890625</v>
      </c>
      <c r="AD45">
        <v>2.85</v>
      </c>
      <c r="AE45">
        <f t="shared" ref="AE45" si="247">AD45/0.128</f>
        <v>22.265625</v>
      </c>
      <c r="AF45">
        <v>2.7250000000000001</v>
      </c>
      <c r="AG45">
        <f t="shared" ref="AG45" si="248">AF45/0.128</f>
        <v>21.2890625</v>
      </c>
      <c r="AH45">
        <v>2.6</v>
      </c>
      <c r="AI45">
        <f t="shared" ref="AI45" si="249">AH45/0.128</f>
        <v>20.3125</v>
      </c>
      <c r="AJ45">
        <v>2.6</v>
      </c>
      <c r="AK45">
        <f t="shared" ref="AK45" si="250">AJ45/0.128</f>
        <v>20.3125</v>
      </c>
      <c r="AL45">
        <v>2.7749999999999999</v>
      </c>
      <c r="AM45">
        <f t="shared" ref="AM45" si="251">AL45/0.128</f>
        <v>21.6796875</v>
      </c>
      <c r="AN45">
        <v>2.6</v>
      </c>
      <c r="AO45">
        <f t="shared" ref="AO45" si="252">AN45/0.128</f>
        <v>20.3125</v>
      </c>
    </row>
    <row r="46" spans="1:41" x14ac:dyDescent="0.25">
      <c r="A46" s="1">
        <v>43.362209999999997</v>
      </c>
      <c r="B46" s="1">
        <v>12.29871</v>
      </c>
      <c r="C46" s="1">
        <v>12.92916</v>
      </c>
      <c r="D46" s="1">
        <v>12.512869999999999</v>
      </c>
      <c r="E46" s="1">
        <v>11.777839999999999</v>
      </c>
      <c r="F46">
        <v>11.777843303734375</v>
      </c>
      <c r="G46">
        <v>12.084220169375</v>
      </c>
      <c r="H46">
        <v>12.620691394687501</v>
      </c>
      <c r="I46">
        <v>11.917397973703123</v>
      </c>
      <c r="X46">
        <v>0.06</v>
      </c>
      <c r="Z46">
        <v>2.9</v>
      </c>
      <c r="AA46">
        <f>Z46/0.128</f>
        <v>22.65625</v>
      </c>
      <c r="AB46">
        <v>2.7</v>
      </c>
      <c r="AC46">
        <f>AB46/0.128</f>
        <v>21.09375</v>
      </c>
      <c r="AD46">
        <v>2.8250000000000002</v>
      </c>
      <c r="AE46">
        <f t="shared" ref="AE46" si="253">AD46/0.128</f>
        <v>22.0703125</v>
      </c>
      <c r="AF46">
        <v>2.6749999999999998</v>
      </c>
      <c r="AG46">
        <f t="shared" ref="AG46" si="254">AF46/0.128</f>
        <v>20.898437499999996</v>
      </c>
      <c r="AH46">
        <v>2.5499999999999998</v>
      </c>
      <c r="AI46">
        <f t="shared" ref="AI46" si="255">AH46/0.128</f>
        <v>19.921874999999996</v>
      </c>
      <c r="AJ46">
        <v>2.6</v>
      </c>
      <c r="AK46">
        <f t="shared" ref="AK46" si="256">AJ46/0.128</f>
        <v>20.3125</v>
      </c>
      <c r="AL46">
        <v>2.8</v>
      </c>
      <c r="AM46">
        <f t="shared" ref="AM46" si="257">AL46/0.128</f>
        <v>21.874999999999996</v>
      </c>
      <c r="AN46">
        <v>2.6</v>
      </c>
      <c r="AO46">
        <f t="shared" ref="AO46" si="258">AN46/0.128</f>
        <v>20.3125</v>
      </c>
    </row>
    <row r="47" spans="1:41" x14ac:dyDescent="0.25">
      <c r="A47" s="1">
        <v>44.298769999999998</v>
      </c>
      <c r="B47" s="1">
        <v>12.28999</v>
      </c>
      <c r="C47" s="1">
        <v>12.92858</v>
      </c>
      <c r="D47" s="1">
        <v>12.50657</v>
      </c>
      <c r="E47" s="1">
        <v>11.78717</v>
      </c>
      <c r="F47">
        <v>11.787171596296876</v>
      </c>
      <c r="G47">
        <v>12.088091162500001</v>
      </c>
      <c r="H47">
        <v>12.628905660828126</v>
      </c>
      <c r="I47">
        <v>11.921862139687498</v>
      </c>
      <c r="X47">
        <v>0.09</v>
      </c>
      <c r="Z47">
        <v>2.9249999999999998</v>
      </c>
      <c r="AA47">
        <f>Z47/0.128</f>
        <v>22.851562499999996</v>
      </c>
      <c r="AB47">
        <v>2.7</v>
      </c>
      <c r="AC47">
        <f>AB47/0.128</f>
        <v>21.09375</v>
      </c>
      <c r="AD47">
        <v>2.85</v>
      </c>
      <c r="AE47">
        <f t="shared" ref="AE47" si="259">AD47/0.128</f>
        <v>22.265625</v>
      </c>
      <c r="AF47">
        <v>2.6749999999999998</v>
      </c>
      <c r="AG47">
        <f t="shared" ref="AG47" si="260">AF47/0.128</f>
        <v>20.898437499999996</v>
      </c>
      <c r="AH47">
        <v>2.5499999999999998</v>
      </c>
      <c r="AI47">
        <f t="shared" ref="AI47" si="261">AH47/0.128</f>
        <v>19.921874999999996</v>
      </c>
      <c r="AJ47">
        <v>2.6</v>
      </c>
      <c r="AK47">
        <f t="shared" ref="AK47" si="262">AJ47/0.128</f>
        <v>20.3125</v>
      </c>
      <c r="AL47">
        <v>2.7749999999999999</v>
      </c>
      <c r="AM47">
        <f t="shared" ref="AM47" si="263">AL47/0.128</f>
        <v>21.6796875</v>
      </c>
      <c r="AN47">
        <v>2.6</v>
      </c>
      <c r="AO47">
        <f t="shared" ref="AO47" si="264">AN47/0.128</f>
        <v>20.3125</v>
      </c>
    </row>
    <row r="48" spans="1:41" x14ac:dyDescent="0.25">
      <c r="A48" s="1">
        <v>45.235840000000003</v>
      </c>
      <c r="B48" s="1">
        <v>12.29</v>
      </c>
      <c r="C48" s="1">
        <v>12.92001</v>
      </c>
      <c r="D48" s="1">
        <v>12.51272</v>
      </c>
      <c r="E48" s="1">
        <v>11.785920000000001</v>
      </c>
      <c r="F48">
        <v>11.78592216459375</v>
      </c>
      <c r="G48">
        <v>12.068313751757813</v>
      </c>
      <c r="H48">
        <v>12.627197028132809</v>
      </c>
      <c r="I48">
        <v>11.908168564640622</v>
      </c>
      <c r="X48">
        <v>0.12</v>
      </c>
      <c r="Z48">
        <v>2.9</v>
      </c>
      <c r="AA48">
        <f>Z48/0.128</f>
        <v>22.65625</v>
      </c>
      <c r="AB48">
        <v>2.7</v>
      </c>
      <c r="AC48">
        <f>AB48/0.128</f>
        <v>21.09375</v>
      </c>
      <c r="AD48">
        <v>2.85</v>
      </c>
      <c r="AE48">
        <f t="shared" ref="AE48" si="265">AD48/0.128</f>
        <v>22.265625</v>
      </c>
      <c r="AF48">
        <v>2.65</v>
      </c>
      <c r="AG48">
        <f t="shared" ref="AG48" si="266">AF48/0.128</f>
        <v>20.703125</v>
      </c>
      <c r="AH48">
        <v>2.5750000000000002</v>
      </c>
      <c r="AI48">
        <f t="shared" ref="AI48" si="267">AH48/0.128</f>
        <v>20.1171875</v>
      </c>
      <c r="AJ48">
        <v>2.6</v>
      </c>
      <c r="AK48">
        <f t="shared" ref="AK48" si="268">AJ48/0.128</f>
        <v>20.3125</v>
      </c>
      <c r="AL48">
        <v>2.7749999999999999</v>
      </c>
      <c r="AM48">
        <f t="shared" ref="AM48" si="269">AL48/0.128</f>
        <v>21.6796875</v>
      </c>
      <c r="AN48">
        <v>2.6</v>
      </c>
      <c r="AO48">
        <f t="shared" ref="AO48" si="270">AN48/0.128</f>
        <v>20.3125</v>
      </c>
    </row>
    <row r="49" spans="1:41" x14ac:dyDescent="0.25">
      <c r="A49" s="1">
        <v>46.175440000000002</v>
      </c>
      <c r="B49" s="1">
        <v>12.27833</v>
      </c>
      <c r="C49" s="1">
        <v>12.920260000000001</v>
      </c>
      <c r="D49" s="1">
        <v>12.4938</v>
      </c>
      <c r="E49" s="1">
        <v>11.78814</v>
      </c>
      <c r="F49">
        <v>11.788142092460937</v>
      </c>
      <c r="G49">
        <v>12.070542299484373</v>
      </c>
      <c r="H49">
        <v>12.627753292070311</v>
      </c>
      <c r="I49">
        <v>11.901700049093749</v>
      </c>
      <c r="X49">
        <v>0.15</v>
      </c>
      <c r="Z49">
        <v>2.9</v>
      </c>
      <c r="AA49">
        <f>Z49/0.128</f>
        <v>22.65625</v>
      </c>
      <c r="AB49">
        <v>2.7250000000000001</v>
      </c>
      <c r="AC49">
        <f>AB49/0.128</f>
        <v>21.2890625</v>
      </c>
      <c r="AD49">
        <v>2.8250000000000002</v>
      </c>
      <c r="AE49">
        <f t="shared" ref="AE49" si="271">AD49/0.128</f>
        <v>22.0703125</v>
      </c>
      <c r="AF49">
        <v>2.6749999999999998</v>
      </c>
      <c r="AG49">
        <f t="shared" ref="AG49" si="272">AF49/0.128</f>
        <v>20.898437499999996</v>
      </c>
      <c r="AH49">
        <v>2.5499999999999998</v>
      </c>
      <c r="AI49">
        <f t="shared" ref="AI49" si="273">AH49/0.128</f>
        <v>19.921874999999996</v>
      </c>
      <c r="AJ49">
        <v>2.6</v>
      </c>
      <c r="AK49">
        <f t="shared" ref="AK49" si="274">AJ49/0.128</f>
        <v>20.3125</v>
      </c>
      <c r="AL49">
        <v>2.8</v>
      </c>
      <c r="AM49">
        <f t="shared" ref="AM49" si="275">AL49/0.128</f>
        <v>21.874999999999996</v>
      </c>
      <c r="AN49">
        <v>2.6</v>
      </c>
      <c r="AO49">
        <f t="shared" ref="AO49" si="276">AN49/0.128</f>
        <v>20.3125</v>
      </c>
    </row>
    <row r="50" spans="1:41" x14ac:dyDescent="0.25">
      <c r="A50" s="1">
        <v>47.109340000000003</v>
      </c>
      <c r="B50" s="1">
        <v>12.28152</v>
      </c>
      <c r="C50" s="1">
        <v>12.918150000000001</v>
      </c>
      <c r="D50" s="1">
        <v>12.49891</v>
      </c>
      <c r="E50" s="1">
        <v>11.776120000000001</v>
      </c>
      <c r="F50">
        <v>11.776124530843749</v>
      </c>
      <c r="G50">
        <v>12.074065068000001</v>
      </c>
      <c r="H50">
        <v>12.62506312194531</v>
      </c>
      <c r="I50">
        <v>11.905911839250001</v>
      </c>
      <c r="X50">
        <v>0.18</v>
      </c>
      <c r="Z50">
        <v>2.9</v>
      </c>
      <c r="AA50">
        <f>Z50/0.128</f>
        <v>22.65625</v>
      </c>
      <c r="AB50">
        <v>2.7</v>
      </c>
      <c r="AC50">
        <f>AB50/0.128</f>
        <v>21.09375</v>
      </c>
      <c r="AD50">
        <v>2.8250000000000002</v>
      </c>
      <c r="AE50">
        <f t="shared" ref="AE50" si="277">AD50/0.128</f>
        <v>22.0703125</v>
      </c>
      <c r="AF50">
        <v>2.65</v>
      </c>
      <c r="AG50">
        <f t="shared" ref="AG50" si="278">AF50/0.128</f>
        <v>20.703125</v>
      </c>
      <c r="AH50">
        <v>2.5499999999999998</v>
      </c>
      <c r="AI50">
        <f t="shared" ref="AI50" si="279">AH50/0.128</f>
        <v>19.921874999999996</v>
      </c>
      <c r="AJ50">
        <v>2.5750000000000002</v>
      </c>
      <c r="AK50">
        <f t="shared" ref="AK50" si="280">AJ50/0.128</f>
        <v>20.1171875</v>
      </c>
      <c r="AL50">
        <v>2.7250000000000001</v>
      </c>
      <c r="AM50">
        <f t="shared" ref="AM50" si="281">AL50/0.128</f>
        <v>21.2890625</v>
      </c>
      <c r="AN50">
        <v>2.6</v>
      </c>
      <c r="AO50">
        <f t="shared" ref="AO50" si="282">AN50/0.128</f>
        <v>20.3125</v>
      </c>
    </row>
    <row r="51" spans="1:41" x14ac:dyDescent="0.25">
      <c r="A51" s="1">
        <v>48.046439999999997</v>
      </c>
      <c r="B51" s="1">
        <v>12.264060000000001</v>
      </c>
      <c r="C51" s="1">
        <v>12.91629</v>
      </c>
      <c r="D51" s="1">
        <v>12.50131</v>
      </c>
      <c r="E51" s="1">
        <v>11.766959999999999</v>
      </c>
      <c r="F51">
        <v>11.766955313523438</v>
      </c>
      <c r="G51">
        <v>12.06331614815625</v>
      </c>
      <c r="H51">
        <v>12.612721817812499</v>
      </c>
      <c r="I51">
        <v>11.916456068359377</v>
      </c>
      <c r="X51">
        <v>0.21</v>
      </c>
      <c r="Z51">
        <v>2.85</v>
      </c>
      <c r="AA51">
        <f>Z51/0.128</f>
        <v>22.265625</v>
      </c>
      <c r="AB51">
        <v>2.7</v>
      </c>
      <c r="AC51">
        <f>AB51/0.128</f>
        <v>21.09375</v>
      </c>
      <c r="AD51">
        <v>2.8250000000000002</v>
      </c>
      <c r="AE51">
        <f t="shared" ref="AE51" si="283">AD51/0.128</f>
        <v>22.0703125</v>
      </c>
      <c r="AF51">
        <v>2.65</v>
      </c>
      <c r="AG51">
        <f t="shared" ref="AG51" si="284">AF51/0.128</f>
        <v>20.703125</v>
      </c>
      <c r="AH51">
        <v>2.5249999999999999</v>
      </c>
      <c r="AI51">
        <f t="shared" ref="AI51" si="285">AH51/0.128</f>
        <v>19.7265625</v>
      </c>
      <c r="AJ51">
        <v>2.5750000000000002</v>
      </c>
      <c r="AK51">
        <f t="shared" ref="AK51" si="286">AJ51/0.128</f>
        <v>20.1171875</v>
      </c>
      <c r="AL51">
        <v>2.7250000000000001</v>
      </c>
      <c r="AM51">
        <f t="shared" ref="AM51" si="287">AL51/0.128</f>
        <v>21.2890625</v>
      </c>
      <c r="AN51">
        <v>2.6</v>
      </c>
      <c r="AO51">
        <f t="shared" ref="AO51" si="288">AN51/0.128</f>
        <v>20.3125</v>
      </c>
    </row>
    <row r="52" spans="1:41" x14ac:dyDescent="0.25">
      <c r="A52" s="1">
        <v>48.983460000000001</v>
      </c>
      <c r="B52" s="1">
        <v>12.26571</v>
      </c>
      <c r="C52" s="1">
        <v>12.91742</v>
      </c>
      <c r="D52" s="1">
        <v>12.49091</v>
      </c>
      <c r="E52" s="1">
        <v>11.771800000000001</v>
      </c>
      <c r="F52">
        <v>11.771799822843748</v>
      </c>
      <c r="G52">
        <v>12.074853132187501</v>
      </c>
      <c r="H52">
        <v>12.611798066132812</v>
      </c>
      <c r="I52">
        <v>11.917318992843752</v>
      </c>
      <c r="X52">
        <v>0.24</v>
      </c>
      <c r="Z52">
        <v>2.875</v>
      </c>
      <c r="AA52">
        <f>Z52/0.128</f>
        <v>22.4609375</v>
      </c>
      <c r="AB52">
        <v>2.6749999999999998</v>
      </c>
      <c r="AC52">
        <f>AB52/0.128</f>
        <v>20.898437499999996</v>
      </c>
      <c r="AD52">
        <v>2.8</v>
      </c>
      <c r="AE52">
        <f t="shared" ref="AE52" si="289">AD52/0.128</f>
        <v>21.874999999999996</v>
      </c>
      <c r="AF52">
        <v>2.625</v>
      </c>
      <c r="AG52">
        <f t="shared" ref="AG52" si="290">AF52/0.128</f>
        <v>20.5078125</v>
      </c>
      <c r="AH52">
        <v>2.5</v>
      </c>
      <c r="AI52">
        <f t="shared" ref="AI52" si="291">AH52/0.128</f>
        <v>19.53125</v>
      </c>
      <c r="AJ52">
        <v>2.6</v>
      </c>
      <c r="AK52">
        <f t="shared" ref="AK52" si="292">AJ52/0.128</f>
        <v>20.3125</v>
      </c>
      <c r="AL52">
        <v>2.7749999999999999</v>
      </c>
      <c r="AM52">
        <f t="shared" ref="AM52" si="293">AL52/0.128</f>
        <v>21.6796875</v>
      </c>
      <c r="AN52">
        <v>2.5750000000000002</v>
      </c>
      <c r="AO52">
        <f t="shared" ref="AO52" si="294">AN52/0.128</f>
        <v>20.1171875</v>
      </c>
    </row>
    <row r="53" spans="1:41" x14ac:dyDescent="0.25">
      <c r="A53" s="1">
        <v>49.924619999999997</v>
      </c>
      <c r="B53" s="1">
        <v>12.286379999999999</v>
      </c>
      <c r="C53" s="1">
        <v>12.906219999999999</v>
      </c>
      <c r="D53" s="1">
        <v>12.501620000000001</v>
      </c>
      <c r="E53" s="1">
        <v>11.77633</v>
      </c>
      <c r="F53">
        <v>11.776328538124998</v>
      </c>
      <c r="G53">
        <v>12.076880260585938</v>
      </c>
      <c r="H53">
        <v>12.603517306874998</v>
      </c>
      <c r="I53">
        <v>11.898394703999999</v>
      </c>
      <c r="X53">
        <v>0.27</v>
      </c>
      <c r="Z53">
        <v>2.85</v>
      </c>
      <c r="AA53">
        <f>Z53/0.128</f>
        <v>22.265625</v>
      </c>
      <c r="AB53">
        <v>2.7</v>
      </c>
      <c r="AC53">
        <f>AB53/0.128</f>
        <v>21.09375</v>
      </c>
      <c r="AD53">
        <v>2.8250000000000002</v>
      </c>
      <c r="AE53">
        <f t="shared" ref="AE53" si="295">AD53/0.128</f>
        <v>22.0703125</v>
      </c>
      <c r="AF53">
        <v>2.65</v>
      </c>
      <c r="AG53">
        <f t="shared" ref="AG53" si="296">AF53/0.128</f>
        <v>20.703125</v>
      </c>
      <c r="AH53">
        <v>2.5</v>
      </c>
      <c r="AI53">
        <f t="shared" ref="AI53" si="297">AH53/0.128</f>
        <v>19.53125</v>
      </c>
      <c r="AJ53">
        <v>2.6</v>
      </c>
      <c r="AK53">
        <f t="shared" ref="AK53" si="298">AJ53/0.128</f>
        <v>20.3125</v>
      </c>
      <c r="AL53">
        <v>2.7250000000000001</v>
      </c>
      <c r="AM53">
        <f t="shared" ref="AM53" si="299">AL53/0.128</f>
        <v>21.2890625</v>
      </c>
      <c r="AN53">
        <v>2.6</v>
      </c>
      <c r="AO53">
        <f t="shared" ref="AO53" si="300">AN53/0.128</f>
        <v>20.3125</v>
      </c>
    </row>
    <row r="54" spans="1:41" x14ac:dyDescent="0.25">
      <c r="A54" s="1">
        <v>50.860399999999998</v>
      </c>
      <c r="B54" s="1">
        <v>12.27669</v>
      </c>
      <c r="C54" s="1">
        <v>12.917350000000001</v>
      </c>
      <c r="D54" s="1">
        <v>12.490869999999999</v>
      </c>
      <c r="E54" s="1">
        <v>11.76779</v>
      </c>
      <c r="F54">
        <v>11.767794899531248</v>
      </c>
      <c r="G54">
        <v>12.057534141921874</v>
      </c>
      <c r="H54">
        <v>12.596310714374999</v>
      </c>
      <c r="I54">
        <v>11.902674735546874</v>
      </c>
      <c r="X54">
        <v>0.3</v>
      </c>
      <c r="Z54">
        <v>2.875</v>
      </c>
      <c r="AA54">
        <f>Z54/0.128</f>
        <v>22.4609375</v>
      </c>
      <c r="AB54">
        <v>2.6749999999999998</v>
      </c>
      <c r="AC54">
        <f>AB54/0.128</f>
        <v>20.898437499999996</v>
      </c>
      <c r="AD54">
        <v>2.8</v>
      </c>
      <c r="AE54">
        <f t="shared" ref="AE54" si="301">AD54/0.128</f>
        <v>21.874999999999996</v>
      </c>
      <c r="AF54">
        <v>2.625</v>
      </c>
      <c r="AG54">
        <f t="shared" ref="AG54" si="302">AF54/0.128</f>
        <v>20.5078125</v>
      </c>
      <c r="AH54">
        <v>2.5</v>
      </c>
      <c r="AI54">
        <f t="shared" ref="AI54" si="303">AH54/0.128</f>
        <v>19.53125</v>
      </c>
      <c r="AJ54">
        <v>2.6</v>
      </c>
      <c r="AK54">
        <f t="shared" ref="AK54" si="304">AJ54/0.128</f>
        <v>20.3125</v>
      </c>
      <c r="AL54">
        <v>2.7250000000000001</v>
      </c>
      <c r="AM54">
        <f t="shared" ref="AM54" si="305">AL54/0.128</f>
        <v>21.2890625</v>
      </c>
      <c r="AN54">
        <v>2.6</v>
      </c>
      <c r="AO54">
        <f t="shared" ref="AO54" si="306">AN54/0.128</f>
        <v>20.3125</v>
      </c>
    </row>
    <row r="55" spans="1:41" x14ac:dyDescent="0.25">
      <c r="A55" s="1">
        <v>51.795029999999997</v>
      </c>
      <c r="B55" s="1">
        <v>12.276820000000001</v>
      </c>
      <c r="C55" s="1">
        <v>12.89823</v>
      </c>
      <c r="D55" s="1">
        <v>12.493550000000001</v>
      </c>
      <c r="E55" s="1">
        <v>11.762840000000001</v>
      </c>
      <c r="F55">
        <v>11.762838321515627</v>
      </c>
      <c r="G55">
        <v>12.046583042062499</v>
      </c>
      <c r="H55">
        <v>12.613630824500001</v>
      </c>
      <c r="I55">
        <v>11.907366879632811</v>
      </c>
      <c r="X55">
        <v>0.33</v>
      </c>
      <c r="Z55">
        <v>2.875</v>
      </c>
      <c r="AA55">
        <f>Z55/0.128</f>
        <v>22.4609375</v>
      </c>
      <c r="AB55">
        <v>2.7</v>
      </c>
      <c r="AC55">
        <f>AB55/0.128</f>
        <v>21.09375</v>
      </c>
      <c r="AD55">
        <v>2.8</v>
      </c>
      <c r="AE55">
        <f t="shared" ref="AE55" si="307">AD55/0.128</f>
        <v>21.874999999999996</v>
      </c>
      <c r="AF55">
        <v>2.6</v>
      </c>
      <c r="AG55">
        <f t="shared" ref="AG55" si="308">AF55/0.128</f>
        <v>20.3125</v>
      </c>
      <c r="AH55">
        <v>2.5</v>
      </c>
      <c r="AI55">
        <f t="shared" ref="AI55" si="309">AH55/0.128</f>
        <v>19.53125</v>
      </c>
      <c r="AJ55">
        <v>2.6</v>
      </c>
      <c r="AK55">
        <f t="shared" ref="AK55" si="310">AJ55/0.128</f>
        <v>20.3125</v>
      </c>
      <c r="AL55">
        <v>2.7250000000000001</v>
      </c>
      <c r="AM55">
        <f t="shared" ref="AM55" si="311">AL55/0.128</f>
        <v>21.2890625</v>
      </c>
      <c r="AN55">
        <v>2.6</v>
      </c>
      <c r="AO55">
        <f t="shared" ref="AO55" si="312">AN55/0.128</f>
        <v>20.3125</v>
      </c>
    </row>
    <row r="56" spans="1:41" x14ac:dyDescent="0.25">
      <c r="A56" s="1">
        <v>52.734659999999998</v>
      </c>
      <c r="B56" s="1">
        <v>12.277150000000001</v>
      </c>
      <c r="C56" s="1">
        <v>12.90976</v>
      </c>
      <c r="D56" s="1">
        <v>12.472849999999999</v>
      </c>
      <c r="E56" s="1">
        <v>11.75347</v>
      </c>
      <c r="F56">
        <v>11.753471552234373</v>
      </c>
      <c r="G56">
        <v>12.04727927228906</v>
      </c>
      <c r="H56">
        <v>12.604078916023438</v>
      </c>
      <c r="I56">
        <v>11.892273690117186</v>
      </c>
      <c r="X56">
        <v>0.36</v>
      </c>
      <c r="Z56">
        <v>2.8250000000000002</v>
      </c>
      <c r="AA56">
        <f>Z56/0.128</f>
        <v>22.0703125</v>
      </c>
      <c r="AB56">
        <v>2.7</v>
      </c>
      <c r="AC56">
        <f>AB56/0.128</f>
        <v>21.09375</v>
      </c>
      <c r="AD56">
        <v>2.7749999999999999</v>
      </c>
      <c r="AE56">
        <f t="shared" ref="AE56" si="313">AD56/0.128</f>
        <v>21.6796875</v>
      </c>
      <c r="AF56">
        <v>2.625</v>
      </c>
      <c r="AG56">
        <f t="shared" ref="AG56" si="314">AF56/0.128</f>
        <v>20.5078125</v>
      </c>
      <c r="AH56">
        <v>2.5</v>
      </c>
      <c r="AI56">
        <f t="shared" ref="AI56" si="315">AH56/0.128</f>
        <v>19.53125</v>
      </c>
      <c r="AJ56">
        <v>2.5750000000000002</v>
      </c>
      <c r="AK56">
        <f t="shared" ref="AK56" si="316">AJ56/0.128</f>
        <v>20.1171875</v>
      </c>
      <c r="AL56">
        <v>2.7</v>
      </c>
      <c r="AM56">
        <f t="shared" ref="AM56" si="317">AL56/0.128</f>
        <v>21.09375</v>
      </c>
      <c r="AN56">
        <v>2.5249999999999999</v>
      </c>
      <c r="AO56">
        <f t="shared" ref="AO56" si="318">AN56/0.128</f>
        <v>19.7265625</v>
      </c>
    </row>
    <row r="57" spans="1:41" x14ac:dyDescent="0.25">
      <c r="A57" s="1">
        <v>54.0535</v>
      </c>
      <c r="B57" s="1">
        <v>12.243639999999999</v>
      </c>
      <c r="C57" s="1">
        <v>12.894729999999999</v>
      </c>
      <c r="D57" s="1">
        <v>12.479089999999999</v>
      </c>
      <c r="E57" s="1">
        <v>11.751300000000001</v>
      </c>
      <c r="F57">
        <v>11.751296163789062</v>
      </c>
      <c r="G57">
        <v>12.035964604140624</v>
      </c>
      <c r="H57">
        <v>12.593775272898435</v>
      </c>
      <c r="I57">
        <v>11.894418485015624</v>
      </c>
      <c r="X57">
        <v>0.39</v>
      </c>
      <c r="Z57">
        <v>2.8</v>
      </c>
      <c r="AA57">
        <f>Z57/0.128</f>
        <v>21.874999999999996</v>
      </c>
      <c r="AB57">
        <v>2.65</v>
      </c>
      <c r="AC57">
        <f>AB57/0.128</f>
        <v>20.703125</v>
      </c>
      <c r="AD57">
        <v>2.8250000000000002</v>
      </c>
      <c r="AE57">
        <f t="shared" ref="AE57" si="319">AD57/0.128</f>
        <v>22.0703125</v>
      </c>
      <c r="AF57">
        <v>2.625</v>
      </c>
      <c r="AG57">
        <f t="shared" ref="AG57" si="320">AF57/0.128</f>
        <v>20.5078125</v>
      </c>
      <c r="AH57">
        <v>2.5499999999999998</v>
      </c>
      <c r="AI57">
        <f t="shared" ref="AI57" si="321">AH57/0.128</f>
        <v>19.921874999999996</v>
      </c>
      <c r="AJ57">
        <v>2.5499999999999998</v>
      </c>
      <c r="AK57">
        <f t="shared" ref="AK57" si="322">AJ57/0.128</f>
        <v>19.921874999999996</v>
      </c>
      <c r="AL57">
        <v>2.7</v>
      </c>
      <c r="AM57">
        <f t="shared" ref="AM57" si="323">AL57/0.128</f>
        <v>21.09375</v>
      </c>
      <c r="AN57">
        <v>2.5750000000000002</v>
      </c>
      <c r="AO57">
        <f t="shared" ref="AO57" si="324">AN57/0.128</f>
        <v>20.1171875</v>
      </c>
    </row>
    <row r="58" spans="1:41" x14ac:dyDescent="0.25">
      <c r="A58" s="1">
        <v>54.998339999999999</v>
      </c>
      <c r="B58" s="1">
        <v>12.23704</v>
      </c>
      <c r="C58" s="1">
        <v>12.89451</v>
      </c>
      <c r="D58" s="1">
        <v>12.478809999999999</v>
      </c>
      <c r="E58" s="1">
        <v>11.734999999999999</v>
      </c>
      <c r="F58">
        <v>11.735003055710935</v>
      </c>
      <c r="G58">
        <v>12.040362446874999</v>
      </c>
      <c r="H58">
        <v>12.595268206499998</v>
      </c>
      <c r="I58">
        <v>11.880170551874999</v>
      </c>
      <c r="X58">
        <v>0.42</v>
      </c>
      <c r="Z58">
        <v>2.8250000000000002</v>
      </c>
      <c r="AA58">
        <f>Z58/0.128</f>
        <v>22.0703125</v>
      </c>
      <c r="AB58">
        <v>2.625</v>
      </c>
      <c r="AC58">
        <f>AB58/0.128</f>
        <v>20.5078125</v>
      </c>
      <c r="AD58">
        <v>2.8</v>
      </c>
      <c r="AE58">
        <f t="shared" ref="AE58" si="325">AD58/0.128</f>
        <v>21.874999999999996</v>
      </c>
      <c r="AF58">
        <v>2.5750000000000002</v>
      </c>
      <c r="AG58">
        <f t="shared" ref="AG58" si="326">AF58/0.128</f>
        <v>20.1171875</v>
      </c>
      <c r="AH58">
        <v>2.5</v>
      </c>
      <c r="AI58">
        <f t="shared" ref="AI58" si="327">AH58/0.128</f>
        <v>19.53125</v>
      </c>
      <c r="AJ58">
        <v>2.5249999999999999</v>
      </c>
      <c r="AK58">
        <f t="shared" ref="AK58" si="328">AJ58/0.128</f>
        <v>19.7265625</v>
      </c>
      <c r="AL58">
        <v>2.7</v>
      </c>
      <c r="AM58">
        <f t="shared" ref="AM58" si="329">AL58/0.128</f>
        <v>21.09375</v>
      </c>
      <c r="AN58">
        <v>2.5249999999999999</v>
      </c>
      <c r="AO58">
        <f t="shared" ref="AO58" si="330">AN58/0.128</f>
        <v>19.7265625</v>
      </c>
    </row>
    <row r="59" spans="1:41" x14ac:dyDescent="0.25">
      <c r="A59" s="1">
        <v>55.939050000000002</v>
      </c>
      <c r="B59" s="1">
        <v>12.236800000000001</v>
      </c>
      <c r="C59" s="1">
        <v>12.877940000000001</v>
      </c>
      <c r="D59" s="1">
        <v>12.475630000000001</v>
      </c>
      <c r="E59" s="1">
        <v>11.73183</v>
      </c>
      <c r="F59">
        <v>11.731825786007812</v>
      </c>
      <c r="G59">
        <v>12.04791831797656</v>
      </c>
      <c r="H59">
        <v>12.587842599507812</v>
      </c>
      <c r="I59">
        <v>11.895175086515623</v>
      </c>
      <c r="X59">
        <v>0.45</v>
      </c>
      <c r="Z59">
        <v>2.8</v>
      </c>
      <c r="AA59">
        <f>Z59/0.128</f>
        <v>21.874999999999996</v>
      </c>
      <c r="AB59">
        <v>2.7</v>
      </c>
      <c r="AC59">
        <f>AB59/0.128</f>
        <v>21.09375</v>
      </c>
      <c r="AD59">
        <v>2.75</v>
      </c>
      <c r="AE59">
        <f t="shared" ref="AE59" si="331">AD59/0.128</f>
        <v>21.484375</v>
      </c>
      <c r="AF59">
        <v>2.625</v>
      </c>
      <c r="AG59">
        <f t="shared" ref="AG59" si="332">AF59/0.128</f>
        <v>20.5078125</v>
      </c>
      <c r="AH59">
        <v>2.5</v>
      </c>
      <c r="AI59">
        <f t="shared" ref="AI59" si="333">AH59/0.128</f>
        <v>19.53125</v>
      </c>
      <c r="AJ59">
        <v>2.5249999999999999</v>
      </c>
      <c r="AK59">
        <f t="shared" ref="AK59" si="334">AJ59/0.128</f>
        <v>19.7265625</v>
      </c>
      <c r="AL59">
        <v>2.7</v>
      </c>
      <c r="AM59">
        <f t="shared" ref="AM59" si="335">AL59/0.128</f>
        <v>21.09375</v>
      </c>
      <c r="AN59">
        <v>2.5</v>
      </c>
      <c r="AO59">
        <f t="shared" ref="AO59" si="336">AN59/0.128</f>
        <v>19.53125</v>
      </c>
    </row>
    <row r="60" spans="1:41" x14ac:dyDescent="0.25">
      <c r="A60" s="1">
        <v>56.884369999999997</v>
      </c>
      <c r="B60" s="1">
        <v>12.237030000000001</v>
      </c>
      <c r="C60" s="1">
        <v>12.8817</v>
      </c>
      <c r="D60" s="1">
        <v>12.47085</v>
      </c>
      <c r="E60" s="1">
        <v>11.727919999999999</v>
      </c>
      <c r="F60">
        <v>11.727917764062498</v>
      </c>
      <c r="G60">
        <v>12.052428639062502</v>
      </c>
      <c r="H60">
        <v>12.598588948765626</v>
      </c>
      <c r="I60">
        <v>11.893096081453125</v>
      </c>
      <c r="X60">
        <v>0.48</v>
      </c>
      <c r="Z60">
        <v>2.8</v>
      </c>
      <c r="AA60">
        <f>Z60/0.128</f>
        <v>21.874999999999996</v>
      </c>
      <c r="AB60">
        <v>2.6</v>
      </c>
      <c r="AC60">
        <f>AB60/0.128</f>
        <v>20.3125</v>
      </c>
      <c r="AD60">
        <v>2.75</v>
      </c>
      <c r="AE60">
        <f t="shared" ref="AE60" si="337">AD60/0.128</f>
        <v>21.484375</v>
      </c>
      <c r="AF60">
        <v>2.6</v>
      </c>
      <c r="AG60">
        <f t="shared" ref="AG60" si="338">AF60/0.128</f>
        <v>20.3125</v>
      </c>
      <c r="AH60">
        <v>2.5</v>
      </c>
      <c r="AI60">
        <f t="shared" ref="AI60" si="339">AH60/0.128</f>
        <v>19.53125</v>
      </c>
      <c r="AJ60">
        <v>2.5249999999999999</v>
      </c>
      <c r="AK60">
        <f t="shared" ref="AK60" si="340">AJ60/0.128</f>
        <v>19.7265625</v>
      </c>
      <c r="AL60">
        <v>2.7</v>
      </c>
      <c r="AM60">
        <f t="shared" ref="AM60" si="341">AL60/0.128</f>
        <v>21.09375</v>
      </c>
      <c r="AN60">
        <v>2.5499999999999998</v>
      </c>
      <c r="AO60">
        <f t="shared" ref="AO60" si="342">AN60/0.128</f>
        <v>19.921874999999996</v>
      </c>
    </row>
    <row r="61" spans="1:41" x14ac:dyDescent="0.25">
      <c r="A61" s="1">
        <v>57.827640000000002</v>
      </c>
      <c r="B61" s="1">
        <v>12.234540000000001</v>
      </c>
      <c r="C61" s="1">
        <v>12.877420000000001</v>
      </c>
      <c r="D61" s="1">
        <v>12.45135</v>
      </c>
      <c r="E61" s="1">
        <v>11.72208</v>
      </c>
      <c r="F61">
        <v>11.722084524921874</v>
      </c>
      <c r="G61">
        <v>12.055126170062499</v>
      </c>
      <c r="H61">
        <v>12.595048876382812</v>
      </c>
      <c r="I61">
        <v>11.889884185007812</v>
      </c>
      <c r="X61">
        <v>0.51</v>
      </c>
      <c r="Z61">
        <v>2.7749999999999999</v>
      </c>
      <c r="AA61">
        <f>Z61/0.128</f>
        <v>21.6796875</v>
      </c>
      <c r="AB61">
        <v>2.6</v>
      </c>
      <c r="AC61">
        <f>AB61/0.128</f>
        <v>20.3125</v>
      </c>
      <c r="AD61">
        <v>2.7</v>
      </c>
      <c r="AE61">
        <f t="shared" ref="AE61" si="343">AD61/0.128</f>
        <v>21.09375</v>
      </c>
      <c r="AF61">
        <v>2.6</v>
      </c>
      <c r="AG61">
        <f t="shared" ref="AG61" si="344">AF61/0.128</f>
        <v>20.3125</v>
      </c>
      <c r="AH61">
        <v>2.5</v>
      </c>
      <c r="AI61">
        <f t="shared" ref="AI61" si="345">AH61/0.128</f>
        <v>19.53125</v>
      </c>
      <c r="AJ61">
        <v>2.5249999999999999</v>
      </c>
      <c r="AK61">
        <f t="shared" ref="AK61" si="346">AJ61/0.128</f>
        <v>19.7265625</v>
      </c>
      <c r="AL61">
        <v>2.7</v>
      </c>
      <c r="AM61">
        <f t="shared" ref="AM61" si="347">AL61/0.128</f>
        <v>21.09375</v>
      </c>
      <c r="AN61">
        <v>2.5</v>
      </c>
      <c r="AO61">
        <f t="shared" ref="AO61" si="348">AN61/0.128</f>
        <v>19.53125</v>
      </c>
    </row>
    <row r="62" spans="1:41" x14ac:dyDescent="0.25">
      <c r="A62" s="1">
        <v>58.768079999999998</v>
      </c>
      <c r="B62" s="1">
        <v>12.24728</v>
      </c>
      <c r="C62" s="1">
        <v>12.87548</v>
      </c>
      <c r="D62" s="1">
        <v>12.471069999999999</v>
      </c>
      <c r="E62" s="1">
        <v>11.740410000000001</v>
      </c>
      <c r="F62">
        <v>11.740405628</v>
      </c>
      <c r="G62">
        <v>12.048066294945309</v>
      </c>
      <c r="H62">
        <v>12.59179115878125</v>
      </c>
      <c r="I62">
        <v>11.88060810784375</v>
      </c>
      <c r="X62">
        <v>0.54</v>
      </c>
      <c r="Z62">
        <v>2.8</v>
      </c>
      <c r="AA62">
        <f>Z62/0.128</f>
        <v>21.874999999999996</v>
      </c>
      <c r="AB62">
        <v>2.6</v>
      </c>
      <c r="AC62">
        <f>AB62/0.128</f>
        <v>20.3125</v>
      </c>
      <c r="AD62">
        <v>2.7250000000000001</v>
      </c>
      <c r="AE62">
        <f t="shared" ref="AE62" si="349">AD62/0.128</f>
        <v>21.2890625</v>
      </c>
      <c r="AF62">
        <v>2.5750000000000002</v>
      </c>
      <c r="AG62">
        <f t="shared" ref="AG62" si="350">AF62/0.128</f>
        <v>20.1171875</v>
      </c>
      <c r="AH62">
        <v>2.4750000000000001</v>
      </c>
      <c r="AI62">
        <f t="shared" ref="AI62" si="351">AH62/0.128</f>
        <v>19.3359375</v>
      </c>
      <c r="AJ62">
        <v>2.5</v>
      </c>
      <c r="AK62">
        <f t="shared" ref="AK62" si="352">AJ62/0.128</f>
        <v>19.53125</v>
      </c>
      <c r="AL62">
        <v>2.7</v>
      </c>
      <c r="AM62">
        <f t="shared" ref="AM62" si="353">AL62/0.128</f>
        <v>21.09375</v>
      </c>
      <c r="AN62">
        <v>2.5249999999999999</v>
      </c>
      <c r="AO62">
        <f t="shared" ref="AO62" si="354">AN62/0.128</f>
        <v>19.7265625</v>
      </c>
    </row>
    <row r="63" spans="1:41" x14ac:dyDescent="0.25">
      <c r="A63" s="1">
        <v>59.701149999999998</v>
      </c>
      <c r="B63" s="1">
        <v>12.238009999999999</v>
      </c>
      <c r="C63" s="1">
        <v>12.872579999999999</v>
      </c>
      <c r="D63" s="1">
        <v>12.450950000000001</v>
      </c>
      <c r="E63" s="1">
        <v>11.70566</v>
      </c>
      <c r="F63">
        <v>11.705659339359375</v>
      </c>
      <c r="G63">
        <v>12.053830773703126</v>
      </c>
      <c r="H63">
        <v>12.576768749999999</v>
      </c>
      <c r="I63">
        <v>11.883787873749998</v>
      </c>
      <c r="X63">
        <v>0.56999999999999995</v>
      </c>
      <c r="Z63">
        <v>2.7749999999999999</v>
      </c>
      <c r="AA63">
        <f>Z63/0.128</f>
        <v>21.6796875</v>
      </c>
      <c r="AB63">
        <v>2.6</v>
      </c>
      <c r="AC63">
        <f>AB63/0.128</f>
        <v>20.3125</v>
      </c>
      <c r="AD63">
        <v>2.7</v>
      </c>
      <c r="AE63">
        <f t="shared" ref="AE63" si="355">AD63/0.128</f>
        <v>21.09375</v>
      </c>
      <c r="AF63">
        <v>2.6</v>
      </c>
      <c r="AG63">
        <f t="shared" ref="AG63" si="356">AF63/0.128</f>
        <v>20.3125</v>
      </c>
      <c r="AH63">
        <v>2.4750000000000001</v>
      </c>
      <c r="AI63">
        <f t="shared" ref="AI63" si="357">AH63/0.128</f>
        <v>19.3359375</v>
      </c>
      <c r="AJ63">
        <v>2.5</v>
      </c>
      <c r="AK63">
        <f t="shared" ref="AK63" si="358">AJ63/0.128</f>
        <v>19.53125</v>
      </c>
      <c r="AL63">
        <v>2.6749999999999998</v>
      </c>
      <c r="AM63">
        <f t="shared" ref="AM63" si="359">AL63/0.128</f>
        <v>20.898437499999996</v>
      </c>
      <c r="AN63">
        <v>2.5249999999999999</v>
      </c>
      <c r="AO63">
        <f t="shared" ref="AO63" si="360">AN63/0.128</f>
        <v>19.7265625</v>
      </c>
    </row>
    <row r="64" spans="1:41" x14ac:dyDescent="0.25">
      <c r="A64" s="1">
        <v>60.638030000000001</v>
      </c>
      <c r="B64" s="1">
        <v>12.220840000000001</v>
      </c>
      <c r="C64" s="1">
        <v>12.86398</v>
      </c>
      <c r="D64" s="1">
        <v>12.45438</v>
      </c>
      <c r="E64" s="1">
        <v>11.73035</v>
      </c>
      <c r="F64">
        <v>11.730354163874999</v>
      </c>
      <c r="G64">
        <v>12.04148055765625</v>
      </c>
      <c r="H64">
        <v>12.576591953515628</v>
      </c>
      <c r="I64">
        <v>11.873354547093751</v>
      </c>
      <c r="X64">
        <v>0.6</v>
      </c>
      <c r="Z64">
        <v>2.7749999999999999</v>
      </c>
      <c r="AA64">
        <f>Z64/0.128</f>
        <v>21.6796875</v>
      </c>
      <c r="AB64">
        <v>2.5750000000000002</v>
      </c>
      <c r="AC64">
        <f>AB64/0.128</f>
        <v>20.1171875</v>
      </c>
      <c r="AD64">
        <v>2.7</v>
      </c>
      <c r="AE64">
        <f t="shared" ref="AE64" si="361">AD64/0.128</f>
        <v>21.09375</v>
      </c>
      <c r="AF64">
        <v>2.5750000000000002</v>
      </c>
      <c r="AG64">
        <f t="shared" ref="AG64" si="362">AF64/0.128</f>
        <v>20.1171875</v>
      </c>
      <c r="AH64">
        <v>2.4500000000000002</v>
      </c>
      <c r="AI64">
        <f t="shared" ref="AI64" si="363">AH64/0.128</f>
        <v>19.140625</v>
      </c>
      <c r="AJ64">
        <v>2.5</v>
      </c>
      <c r="AK64">
        <f t="shared" ref="AK64" si="364">AJ64/0.128</f>
        <v>19.53125</v>
      </c>
      <c r="AL64">
        <v>2.625</v>
      </c>
      <c r="AM64">
        <f t="shared" ref="AM64" si="365">AL64/0.128</f>
        <v>20.5078125</v>
      </c>
      <c r="AN64">
        <v>2.5</v>
      </c>
      <c r="AO64">
        <f t="shared" ref="AO64" si="366">AN64/0.128</f>
        <v>19.53125</v>
      </c>
    </row>
    <row r="65" spans="1:41" x14ac:dyDescent="0.25">
      <c r="A65" s="1">
        <v>61.576360000000001</v>
      </c>
      <c r="B65" s="1">
        <v>12.21753</v>
      </c>
      <c r="C65" s="1">
        <v>12.872680000000001</v>
      </c>
      <c r="D65" s="1">
        <v>12.46116</v>
      </c>
      <c r="E65" s="1">
        <v>11.70377</v>
      </c>
      <c r="F65">
        <v>11.703765867882812</v>
      </c>
      <c r="G65">
        <v>12.032370235023439</v>
      </c>
      <c r="H65">
        <v>12.59110252628906</v>
      </c>
      <c r="I65">
        <v>11.879501624187499</v>
      </c>
      <c r="X65">
        <v>0.63</v>
      </c>
      <c r="Z65">
        <v>2.7749999999999999</v>
      </c>
      <c r="AA65">
        <f>Z65/0.128</f>
        <v>21.6796875</v>
      </c>
      <c r="AB65">
        <v>2.6</v>
      </c>
      <c r="AC65">
        <f>AB65/0.128</f>
        <v>20.3125</v>
      </c>
      <c r="AD65">
        <v>2.7</v>
      </c>
      <c r="AE65">
        <f t="shared" ref="AE65" si="367">AD65/0.128</f>
        <v>21.09375</v>
      </c>
      <c r="AF65">
        <v>2.5249999999999999</v>
      </c>
      <c r="AG65">
        <f t="shared" ref="AG65" si="368">AF65/0.128</f>
        <v>19.7265625</v>
      </c>
      <c r="AH65">
        <v>2.4249999999999998</v>
      </c>
      <c r="AI65">
        <f t="shared" ref="AI65" si="369">AH65/0.128</f>
        <v>18.945312499999996</v>
      </c>
      <c r="AJ65">
        <v>2.5</v>
      </c>
      <c r="AK65">
        <f t="shared" ref="AK65" si="370">AJ65/0.128</f>
        <v>19.53125</v>
      </c>
      <c r="AL65">
        <v>2.6749999999999998</v>
      </c>
      <c r="AM65">
        <f t="shared" ref="AM65" si="371">AL65/0.128</f>
        <v>20.898437499999996</v>
      </c>
      <c r="AN65">
        <v>2.4750000000000001</v>
      </c>
      <c r="AO65">
        <f t="shared" ref="AO65" si="372">AN65/0.128</f>
        <v>19.3359375</v>
      </c>
    </row>
    <row r="66" spans="1:41" x14ac:dyDescent="0.25">
      <c r="A66" s="1">
        <v>62.515479999999997</v>
      </c>
      <c r="B66" s="1">
        <v>12.224220000000001</v>
      </c>
      <c r="C66" s="1">
        <v>12.859389999999999</v>
      </c>
      <c r="D66" s="1">
        <v>12.455579999999999</v>
      </c>
      <c r="E66" s="1">
        <v>11.718349999999999</v>
      </c>
      <c r="F66">
        <v>11.718347845312501</v>
      </c>
      <c r="G66">
        <v>12.050708362984373</v>
      </c>
      <c r="H66">
        <v>12.569646334609375</v>
      </c>
      <c r="I66">
        <v>11.8703691253125</v>
      </c>
      <c r="X66">
        <v>0.66</v>
      </c>
      <c r="Z66">
        <v>2.7749999999999999</v>
      </c>
      <c r="AA66">
        <f>Z66/0.128</f>
        <v>21.6796875</v>
      </c>
      <c r="AB66">
        <v>2.6</v>
      </c>
      <c r="AC66">
        <f>AB66/0.128</f>
        <v>20.3125</v>
      </c>
      <c r="AD66">
        <v>2.6749999999999998</v>
      </c>
      <c r="AE66">
        <f t="shared" ref="AE66" si="373">AD66/0.128</f>
        <v>20.898437499999996</v>
      </c>
      <c r="AF66">
        <v>2.5249999999999999</v>
      </c>
      <c r="AG66">
        <f t="shared" ref="AG66" si="374">AF66/0.128</f>
        <v>19.7265625</v>
      </c>
      <c r="AH66">
        <v>2.4249999999999998</v>
      </c>
      <c r="AI66">
        <f t="shared" ref="AI66" si="375">AH66/0.128</f>
        <v>18.945312499999996</v>
      </c>
      <c r="AJ66">
        <v>2.4750000000000001</v>
      </c>
      <c r="AK66">
        <f t="shared" ref="AK66" si="376">AJ66/0.128</f>
        <v>19.3359375</v>
      </c>
      <c r="AL66">
        <v>2.625</v>
      </c>
      <c r="AM66">
        <f t="shared" ref="AM66" si="377">AL66/0.128</f>
        <v>20.5078125</v>
      </c>
      <c r="AN66">
        <v>2.4</v>
      </c>
      <c r="AO66">
        <f t="shared" ref="AO66" si="378">AN66/0.128</f>
        <v>18.75</v>
      </c>
    </row>
    <row r="67" spans="1:41" x14ac:dyDescent="0.25">
      <c r="A67" s="1">
        <v>63.451979999999999</v>
      </c>
      <c r="B67" s="1">
        <v>12.22007</v>
      </c>
      <c r="C67" s="1">
        <v>12.868069999999999</v>
      </c>
      <c r="D67" s="1">
        <v>12.44012</v>
      </c>
      <c r="E67" s="1">
        <v>11.715350000000001</v>
      </c>
      <c r="F67">
        <v>11.715348474999999</v>
      </c>
      <c r="G67">
        <v>12.045293098468751</v>
      </c>
      <c r="H67">
        <v>12.555385610625001</v>
      </c>
      <c r="I67">
        <v>11.86952694494531</v>
      </c>
      <c r="X67">
        <v>0.69</v>
      </c>
      <c r="Z67">
        <v>2.7749999999999999</v>
      </c>
      <c r="AA67">
        <f>Z67/0.128</f>
        <v>21.6796875</v>
      </c>
      <c r="AB67">
        <v>2.5750000000000002</v>
      </c>
      <c r="AC67">
        <f>AB67/0.128</f>
        <v>20.1171875</v>
      </c>
      <c r="AD67">
        <v>2.65</v>
      </c>
      <c r="AE67">
        <f t="shared" ref="AE67" si="379">AD67/0.128</f>
        <v>20.703125</v>
      </c>
      <c r="AF67">
        <v>2.5</v>
      </c>
      <c r="AG67">
        <f t="shared" ref="AG67" si="380">AF67/0.128</f>
        <v>19.53125</v>
      </c>
      <c r="AH67">
        <v>2.4</v>
      </c>
      <c r="AI67">
        <f t="shared" ref="AI67" si="381">AH67/0.128</f>
        <v>18.75</v>
      </c>
      <c r="AJ67">
        <v>2.4</v>
      </c>
      <c r="AK67">
        <f t="shared" ref="AK67" si="382">AJ67/0.128</f>
        <v>18.75</v>
      </c>
      <c r="AL67">
        <v>2.5499999999999998</v>
      </c>
      <c r="AM67">
        <f t="shared" ref="AM67" si="383">AL67/0.128</f>
        <v>19.921874999999996</v>
      </c>
      <c r="AN67">
        <v>2.4500000000000002</v>
      </c>
      <c r="AO67">
        <f t="shared" ref="AO67" si="384">AN67/0.128</f>
        <v>19.140625</v>
      </c>
    </row>
    <row r="68" spans="1:41" x14ac:dyDescent="0.25">
      <c r="A68" s="1">
        <v>64.769360000000006</v>
      </c>
      <c r="B68" s="1">
        <v>12.2112</v>
      </c>
      <c r="C68" s="1">
        <v>12.86594</v>
      </c>
      <c r="D68" s="1">
        <v>12.448130000000001</v>
      </c>
      <c r="E68" s="1">
        <v>11.700749999999999</v>
      </c>
      <c r="F68">
        <v>11.700751009695312</v>
      </c>
      <c r="G68">
        <v>12.036461715921876</v>
      </c>
      <c r="H68">
        <v>12.566944789062502</v>
      </c>
      <c r="I68">
        <v>11.864526784859375</v>
      </c>
      <c r="X68">
        <v>0.72</v>
      </c>
      <c r="Z68">
        <v>2.7</v>
      </c>
      <c r="AA68">
        <f t="shared" ref="AA68:AC84" si="385">Z68/0.128</f>
        <v>21.09375</v>
      </c>
      <c r="AB68">
        <v>2.5</v>
      </c>
      <c r="AC68">
        <f t="shared" si="385"/>
        <v>19.53125</v>
      </c>
      <c r="AD68">
        <v>2.6</v>
      </c>
      <c r="AE68">
        <f t="shared" ref="AE68" si="386">AD68/0.128</f>
        <v>20.3125</v>
      </c>
      <c r="AF68">
        <v>2.4750000000000001</v>
      </c>
      <c r="AG68">
        <f t="shared" ref="AG68" si="387">AF68/0.128</f>
        <v>19.3359375</v>
      </c>
      <c r="AH68">
        <v>2.4500000000000002</v>
      </c>
      <c r="AI68">
        <f t="shared" ref="AI68" si="388">AH68/0.128</f>
        <v>19.140625</v>
      </c>
      <c r="AJ68">
        <v>2.4249999999999998</v>
      </c>
      <c r="AK68">
        <f t="shared" ref="AK68" si="389">AJ68/0.128</f>
        <v>18.945312499999996</v>
      </c>
      <c r="AL68">
        <v>2.5750000000000002</v>
      </c>
      <c r="AM68">
        <f t="shared" ref="AM68" si="390">AL68/0.128</f>
        <v>20.1171875</v>
      </c>
      <c r="AN68">
        <v>2.4</v>
      </c>
      <c r="AO68">
        <f t="shared" ref="AO68" si="391">AN68/0.128</f>
        <v>18.75</v>
      </c>
    </row>
    <row r="69" spans="1:41" x14ac:dyDescent="0.25">
      <c r="A69" s="1">
        <v>65.714839999999995</v>
      </c>
      <c r="B69" s="1">
        <v>12.21486</v>
      </c>
      <c r="C69" s="1">
        <v>12.859590000000001</v>
      </c>
      <c r="D69" s="1">
        <v>12.4558</v>
      </c>
      <c r="E69" s="1">
        <v>11.694380000000001</v>
      </c>
      <c r="F69">
        <v>11.694377648734374</v>
      </c>
      <c r="G69">
        <v>12.046224678867187</v>
      </c>
      <c r="H69">
        <v>12.556515528609376</v>
      </c>
      <c r="I69">
        <v>11.8725557473125</v>
      </c>
      <c r="X69">
        <v>0.75</v>
      </c>
      <c r="Z69">
        <v>2.7</v>
      </c>
      <c r="AA69">
        <f t="shared" si="385"/>
        <v>21.09375</v>
      </c>
      <c r="AB69">
        <v>2.5249999999999999</v>
      </c>
      <c r="AC69">
        <f t="shared" si="385"/>
        <v>19.7265625</v>
      </c>
      <c r="AD69">
        <v>2.6</v>
      </c>
      <c r="AE69">
        <f t="shared" ref="AE69" si="392">AD69/0.128</f>
        <v>20.3125</v>
      </c>
      <c r="AF69">
        <v>2.4249999999999998</v>
      </c>
      <c r="AG69">
        <f t="shared" ref="AG69" si="393">AF69/0.128</f>
        <v>18.945312499999996</v>
      </c>
      <c r="AH69">
        <v>2.35</v>
      </c>
      <c r="AI69">
        <f t="shared" ref="AI69" si="394">AH69/0.128</f>
        <v>18.359375</v>
      </c>
      <c r="AJ69">
        <v>2.4</v>
      </c>
      <c r="AK69">
        <f t="shared" ref="AK69" si="395">AJ69/0.128</f>
        <v>18.75</v>
      </c>
      <c r="AL69">
        <v>2.4750000000000001</v>
      </c>
      <c r="AM69">
        <f t="shared" ref="AM69" si="396">AL69/0.128</f>
        <v>19.3359375</v>
      </c>
      <c r="AN69">
        <v>2.375</v>
      </c>
      <c r="AO69">
        <f t="shared" ref="AO69" si="397">AN69/0.128</f>
        <v>18.5546875</v>
      </c>
    </row>
    <row r="70" spans="1:41" x14ac:dyDescent="0.25">
      <c r="A70" s="1">
        <v>66.653220000000005</v>
      </c>
      <c r="B70" s="1">
        <v>12.219200000000001</v>
      </c>
      <c r="C70" s="1">
        <v>12.849270000000001</v>
      </c>
      <c r="D70" s="1">
        <v>12.43779</v>
      </c>
      <c r="E70" s="1">
        <v>11.68629</v>
      </c>
      <c r="F70">
        <v>11.686292125304687</v>
      </c>
      <c r="G70">
        <v>12.024755791304685</v>
      </c>
      <c r="H70">
        <v>12.549825480500001</v>
      </c>
      <c r="I70">
        <v>11.873093611171875</v>
      </c>
      <c r="X70">
        <v>0.78</v>
      </c>
      <c r="Z70">
        <v>2.625</v>
      </c>
      <c r="AA70">
        <f t="shared" si="385"/>
        <v>20.5078125</v>
      </c>
      <c r="AB70">
        <v>2.4500000000000002</v>
      </c>
      <c r="AC70">
        <f t="shared" si="385"/>
        <v>19.140625</v>
      </c>
      <c r="AD70">
        <v>2.5499999999999998</v>
      </c>
      <c r="AE70">
        <f t="shared" ref="AE70" si="398">AD70/0.128</f>
        <v>19.921874999999996</v>
      </c>
      <c r="AF70">
        <v>2.35</v>
      </c>
      <c r="AG70">
        <f t="shared" ref="AG70" si="399">AF70/0.128</f>
        <v>18.359375</v>
      </c>
      <c r="AH70">
        <v>2.2999999999999998</v>
      </c>
      <c r="AI70">
        <f t="shared" ref="AI70" si="400">AH70/0.128</f>
        <v>17.96875</v>
      </c>
      <c r="AJ70">
        <v>2.2999999999999998</v>
      </c>
      <c r="AK70">
        <f t="shared" ref="AK70" si="401">AJ70/0.128</f>
        <v>17.96875</v>
      </c>
      <c r="AL70">
        <v>2.5</v>
      </c>
      <c r="AM70">
        <f t="shared" ref="AM70" si="402">AL70/0.128</f>
        <v>19.53125</v>
      </c>
      <c r="AN70">
        <v>2.3250000000000002</v>
      </c>
      <c r="AO70">
        <f t="shared" ref="AO70" si="403">AN70/0.128</f>
        <v>18.1640625</v>
      </c>
    </row>
    <row r="71" spans="1:41" x14ac:dyDescent="0.25">
      <c r="A71" s="1">
        <v>67.589749999999995</v>
      </c>
      <c r="B71" s="1">
        <v>12.22002</v>
      </c>
      <c r="C71" s="1">
        <v>12.849869999999999</v>
      </c>
      <c r="D71" s="1">
        <v>12.458930000000001</v>
      </c>
      <c r="E71" s="1">
        <v>11.69924</v>
      </c>
      <c r="F71">
        <v>11.699237290546874</v>
      </c>
      <c r="G71">
        <v>12.032425907484372</v>
      </c>
      <c r="H71">
        <v>12.544637029234375</v>
      </c>
      <c r="I71">
        <v>11.86463666259375</v>
      </c>
      <c r="X71">
        <v>0.81</v>
      </c>
      <c r="Z71">
        <v>2.6</v>
      </c>
      <c r="AA71">
        <f t="shared" si="385"/>
        <v>20.3125</v>
      </c>
      <c r="AB71">
        <v>2.4</v>
      </c>
      <c r="AC71">
        <f t="shared" si="385"/>
        <v>18.75</v>
      </c>
      <c r="AD71">
        <v>2.5499999999999998</v>
      </c>
      <c r="AE71">
        <f t="shared" ref="AE71" si="404">AD71/0.128</f>
        <v>19.921874999999996</v>
      </c>
      <c r="AF71">
        <v>2.3250000000000002</v>
      </c>
      <c r="AG71">
        <f t="shared" ref="AG71" si="405">AF71/0.128</f>
        <v>18.1640625</v>
      </c>
      <c r="AH71">
        <v>2.2749999999999999</v>
      </c>
      <c r="AI71">
        <f t="shared" ref="AI71" si="406">AH71/0.128</f>
        <v>17.7734375</v>
      </c>
      <c r="AJ71">
        <v>2.2999999999999998</v>
      </c>
      <c r="AK71">
        <f t="shared" ref="AK71" si="407">AJ71/0.128</f>
        <v>17.96875</v>
      </c>
      <c r="AL71">
        <v>2.375</v>
      </c>
      <c r="AM71">
        <f t="shared" ref="AM71" si="408">AL71/0.128</f>
        <v>18.5546875</v>
      </c>
      <c r="AN71">
        <v>2.2999999999999998</v>
      </c>
      <c r="AO71">
        <f t="shared" ref="AO71" si="409">AN71/0.128</f>
        <v>17.96875</v>
      </c>
    </row>
    <row r="72" spans="1:41" x14ac:dyDescent="0.25">
      <c r="A72" s="1">
        <v>68.526719999999997</v>
      </c>
      <c r="B72" s="1">
        <v>12.225210000000001</v>
      </c>
      <c r="C72" s="1">
        <v>12.83939</v>
      </c>
      <c r="D72" s="1">
        <v>12.45562</v>
      </c>
      <c r="E72" s="1">
        <v>11.69631</v>
      </c>
      <c r="F72">
        <v>11.696311680976562</v>
      </c>
      <c r="G72">
        <v>12.021656834921874</v>
      </c>
      <c r="H72">
        <v>12.562382425499997</v>
      </c>
      <c r="I72">
        <v>11.854796625710936</v>
      </c>
      <c r="X72">
        <v>0.84</v>
      </c>
      <c r="Z72">
        <v>2.5</v>
      </c>
      <c r="AA72">
        <f t="shared" si="385"/>
        <v>19.53125</v>
      </c>
      <c r="AB72">
        <v>2.35</v>
      </c>
      <c r="AC72">
        <f t="shared" si="385"/>
        <v>18.359375</v>
      </c>
      <c r="AD72">
        <v>2.4</v>
      </c>
      <c r="AE72">
        <f t="shared" ref="AE72" si="410">AD72/0.128</f>
        <v>18.75</v>
      </c>
      <c r="AF72">
        <v>2.2250000000000001</v>
      </c>
      <c r="AG72">
        <f t="shared" ref="AG72" si="411">AF72/0.128</f>
        <v>17.3828125</v>
      </c>
      <c r="AH72">
        <v>2.2000000000000002</v>
      </c>
      <c r="AI72">
        <f t="shared" ref="AI72" si="412">AH72/0.128</f>
        <v>17.1875</v>
      </c>
      <c r="AJ72">
        <v>2.2000000000000002</v>
      </c>
      <c r="AK72">
        <f t="shared" ref="AK72" si="413">AJ72/0.128</f>
        <v>17.1875</v>
      </c>
      <c r="AL72">
        <v>2.35</v>
      </c>
      <c r="AM72">
        <f t="shared" ref="AM72" si="414">AL72/0.128</f>
        <v>18.359375</v>
      </c>
      <c r="AN72">
        <v>2.2000000000000002</v>
      </c>
      <c r="AO72">
        <f t="shared" ref="AO72" si="415">AN72/0.128</f>
        <v>17.1875</v>
      </c>
    </row>
    <row r="73" spans="1:41" x14ac:dyDescent="0.25">
      <c r="A73" s="1">
        <v>69.460459999999998</v>
      </c>
      <c r="B73" s="1">
        <v>12.21561</v>
      </c>
      <c r="C73" s="1">
        <v>12.84233</v>
      </c>
      <c r="D73" s="1">
        <v>12.456569999999999</v>
      </c>
      <c r="E73" s="1">
        <v>11.6943</v>
      </c>
      <c r="F73">
        <v>11.694300648515624</v>
      </c>
      <c r="G73">
        <v>12.009220551226562</v>
      </c>
      <c r="H73">
        <v>12.544875278531253</v>
      </c>
      <c r="I73">
        <v>11.869881448242186</v>
      </c>
      <c r="X73">
        <v>0.87</v>
      </c>
      <c r="Z73">
        <v>2.375</v>
      </c>
      <c r="AA73">
        <f t="shared" si="385"/>
        <v>18.5546875</v>
      </c>
      <c r="AB73">
        <v>2.2250000000000001</v>
      </c>
      <c r="AC73">
        <f t="shared" si="385"/>
        <v>17.3828125</v>
      </c>
      <c r="AD73">
        <v>2.35</v>
      </c>
      <c r="AE73">
        <f t="shared" ref="AE73" si="416">AD73/0.128</f>
        <v>18.359375</v>
      </c>
      <c r="AF73">
        <v>2.1</v>
      </c>
      <c r="AG73">
        <f t="shared" ref="AG73" si="417">AF73/0.128</f>
        <v>16.40625</v>
      </c>
      <c r="AH73">
        <v>2.1</v>
      </c>
      <c r="AI73">
        <f t="shared" ref="AI73" si="418">AH73/0.128</f>
        <v>16.40625</v>
      </c>
      <c r="AJ73">
        <v>2.15</v>
      </c>
      <c r="AK73">
        <f t="shared" ref="AK73" si="419">AJ73/0.128</f>
        <v>16.796875</v>
      </c>
      <c r="AL73">
        <v>2.2250000000000001</v>
      </c>
      <c r="AM73">
        <f t="shared" ref="AM73" si="420">AL73/0.128</f>
        <v>17.3828125</v>
      </c>
      <c r="AN73">
        <v>2.15</v>
      </c>
      <c r="AO73">
        <f t="shared" ref="AO73" si="421">AN73/0.128</f>
        <v>16.796875</v>
      </c>
    </row>
    <row r="74" spans="1:41" x14ac:dyDescent="0.25">
      <c r="A74" s="1">
        <v>70.401110000000003</v>
      </c>
      <c r="B74" s="1">
        <v>12.22742</v>
      </c>
      <c r="C74" s="1">
        <v>12.851509999999999</v>
      </c>
      <c r="D74" s="1">
        <v>12.451610000000001</v>
      </c>
      <c r="E74" s="1">
        <v>11.67436</v>
      </c>
      <c r="F74">
        <v>11.67436</v>
      </c>
      <c r="G74">
        <v>12.01810523653125</v>
      </c>
      <c r="H74">
        <v>12.548828610968748</v>
      </c>
      <c r="I74">
        <v>11.862651964218749</v>
      </c>
      <c r="X74">
        <v>0.9</v>
      </c>
      <c r="Z74">
        <v>2.2250000000000001</v>
      </c>
      <c r="AA74">
        <f t="shared" si="385"/>
        <v>17.3828125</v>
      </c>
      <c r="AB74">
        <v>2.1</v>
      </c>
      <c r="AC74">
        <f t="shared" si="385"/>
        <v>16.40625</v>
      </c>
      <c r="AD74">
        <v>2.2000000000000002</v>
      </c>
      <c r="AE74">
        <f t="shared" ref="AE74" si="422">AD74/0.128</f>
        <v>17.1875</v>
      </c>
      <c r="AF74">
        <v>2</v>
      </c>
      <c r="AG74">
        <f t="shared" ref="AG74" si="423">AF74/0.128</f>
        <v>15.625</v>
      </c>
      <c r="AH74">
        <v>2</v>
      </c>
      <c r="AI74">
        <f t="shared" ref="AI74" si="424">AH74/0.128</f>
        <v>15.625</v>
      </c>
      <c r="AJ74">
        <v>2</v>
      </c>
      <c r="AK74">
        <f t="shared" ref="AK74" si="425">AJ74/0.128</f>
        <v>15.625</v>
      </c>
      <c r="AL74">
        <v>2.1</v>
      </c>
      <c r="AM74">
        <f t="shared" ref="AM74" si="426">AL74/0.128</f>
        <v>16.40625</v>
      </c>
      <c r="AN74">
        <v>1.9750000000000001</v>
      </c>
      <c r="AO74">
        <f t="shared" ref="AO74" si="427">AN74/0.128</f>
        <v>15.4296875</v>
      </c>
    </row>
    <row r="75" spans="1:41" x14ac:dyDescent="0.25">
      <c r="A75" s="1">
        <v>71.338099999999997</v>
      </c>
      <c r="B75" s="1">
        <v>12.21829</v>
      </c>
      <c r="C75" s="1">
        <v>12.84709</v>
      </c>
      <c r="D75" s="1">
        <v>12.44984</v>
      </c>
      <c r="E75" s="1">
        <v>11.682539999999999</v>
      </c>
      <c r="F75">
        <v>11.682544177218752</v>
      </c>
      <c r="G75">
        <v>12.025039610124999</v>
      </c>
      <c r="H75">
        <v>12.535110517976561</v>
      </c>
      <c r="I75">
        <v>11.867207452968747</v>
      </c>
      <c r="X75">
        <v>0.93</v>
      </c>
      <c r="Z75">
        <v>2.0750000000000002</v>
      </c>
      <c r="AA75">
        <f t="shared" si="385"/>
        <v>16.2109375</v>
      </c>
      <c r="AB75">
        <v>1.925</v>
      </c>
      <c r="AC75">
        <f t="shared" si="385"/>
        <v>15.0390625</v>
      </c>
      <c r="AD75">
        <v>2.0249999999999999</v>
      </c>
      <c r="AE75">
        <f t="shared" ref="AE75" si="428">AD75/0.128</f>
        <v>15.820312499999998</v>
      </c>
      <c r="AF75">
        <v>1.85</v>
      </c>
      <c r="AG75">
        <f t="shared" ref="AG75" si="429">AF75/0.128</f>
        <v>14.453125</v>
      </c>
      <c r="AH75">
        <v>1.875</v>
      </c>
      <c r="AI75">
        <f t="shared" ref="AI75" si="430">AH75/0.128</f>
        <v>14.6484375</v>
      </c>
      <c r="AJ75">
        <v>1.875</v>
      </c>
      <c r="AK75">
        <f t="shared" ref="AK75" si="431">AJ75/0.128</f>
        <v>14.6484375</v>
      </c>
      <c r="AL75">
        <v>1.9750000000000001</v>
      </c>
      <c r="AM75">
        <f t="shared" ref="AM75" si="432">AL75/0.128</f>
        <v>15.4296875</v>
      </c>
      <c r="AN75">
        <v>1.85</v>
      </c>
      <c r="AO75">
        <f t="shared" ref="AO75" si="433">AN75/0.128</f>
        <v>14.453125</v>
      </c>
    </row>
    <row r="76" spans="1:41" x14ac:dyDescent="0.25">
      <c r="A76" s="1">
        <v>72.277569999999997</v>
      </c>
      <c r="B76" s="1">
        <v>12.22367</v>
      </c>
      <c r="C76" s="1">
        <v>12.841229999999999</v>
      </c>
      <c r="D76" s="1">
        <v>12.455819999999999</v>
      </c>
      <c r="E76" s="1">
        <v>11.668380000000001</v>
      </c>
      <c r="F76">
        <v>11.668383767999998</v>
      </c>
      <c r="G76">
        <v>12.026560132124999</v>
      </c>
      <c r="H76">
        <v>12.546837235312498</v>
      </c>
      <c r="I76">
        <v>11.861969920062499</v>
      </c>
      <c r="X76">
        <v>0.96</v>
      </c>
      <c r="Z76">
        <v>1.8</v>
      </c>
      <c r="AA76">
        <f t="shared" si="385"/>
        <v>14.0625</v>
      </c>
      <c r="AB76">
        <v>1.7</v>
      </c>
      <c r="AC76">
        <f t="shared" si="385"/>
        <v>13.28125</v>
      </c>
      <c r="AD76">
        <v>1.8</v>
      </c>
      <c r="AE76">
        <f t="shared" ref="AE76" si="434">AD76/0.128</f>
        <v>14.0625</v>
      </c>
      <c r="AF76">
        <v>1.625</v>
      </c>
      <c r="AG76">
        <f t="shared" ref="AG76" si="435">AF76/0.128</f>
        <v>12.6953125</v>
      </c>
      <c r="AH76">
        <v>1.675</v>
      </c>
      <c r="AI76">
        <f t="shared" ref="AI76" si="436">AH76/0.128</f>
        <v>13.0859375</v>
      </c>
      <c r="AJ76">
        <v>1.65</v>
      </c>
      <c r="AK76">
        <f t="shared" ref="AK76" si="437">AJ76/0.128</f>
        <v>12.890624999999998</v>
      </c>
      <c r="AL76">
        <v>1.75</v>
      </c>
      <c r="AM76">
        <f t="shared" ref="AM76" si="438">AL76/0.128</f>
        <v>13.671875</v>
      </c>
      <c r="AN76">
        <v>1.625</v>
      </c>
      <c r="AO76">
        <f t="shared" ref="AO76" si="439">AN76/0.128</f>
        <v>12.6953125</v>
      </c>
    </row>
    <row r="77" spans="1:41" x14ac:dyDescent="0.25">
      <c r="A77" s="1">
        <v>73.220960000000005</v>
      </c>
      <c r="B77" s="1">
        <v>12.230230000000001</v>
      </c>
      <c r="C77" s="1">
        <v>12.837569999999999</v>
      </c>
      <c r="D77" s="1">
        <v>12.44891</v>
      </c>
      <c r="E77" s="1">
        <v>11.674810000000001</v>
      </c>
      <c r="F77">
        <v>11.674806404257811</v>
      </c>
      <c r="G77">
        <v>12.040062092093748</v>
      </c>
      <c r="H77">
        <v>12.528074478703125</v>
      </c>
      <c r="I77">
        <v>11.866923256749999</v>
      </c>
      <c r="X77">
        <v>0.99</v>
      </c>
      <c r="Z77">
        <v>1.55</v>
      </c>
      <c r="AA77">
        <f t="shared" si="385"/>
        <v>12.109375</v>
      </c>
      <c r="AB77">
        <v>1.4</v>
      </c>
      <c r="AC77">
        <f t="shared" si="385"/>
        <v>10.937499999999998</v>
      </c>
      <c r="AD77">
        <v>1.55</v>
      </c>
      <c r="AE77">
        <f t="shared" ref="AE77" si="440">AD77/0.128</f>
        <v>12.109375</v>
      </c>
      <c r="AF77">
        <v>1.35</v>
      </c>
      <c r="AG77">
        <f t="shared" ref="AG77" si="441">AF77/0.128</f>
        <v>10.546875</v>
      </c>
      <c r="AH77">
        <v>1.4</v>
      </c>
      <c r="AI77">
        <f t="shared" ref="AI77" si="442">AH77/0.128</f>
        <v>10.937499999999998</v>
      </c>
      <c r="AJ77">
        <v>1.4</v>
      </c>
      <c r="AK77">
        <f t="shared" ref="AK77" si="443">AJ77/0.128</f>
        <v>10.937499999999998</v>
      </c>
      <c r="AL77">
        <v>1.5</v>
      </c>
      <c r="AM77">
        <f t="shared" ref="AM77" si="444">AL77/0.128</f>
        <v>11.71875</v>
      </c>
      <c r="AN77">
        <v>1.35</v>
      </c>
      <c r="AO77">
        <f t="shared" ref="AO77" si="445">AN77/0.128</f>
        <v>10.546875</v>
      </c>
    </row>
    <row r="78" spans="1:41" x14ac:dyDescent="0.25">
      <c r="A78" s="1">
        <v>74.160709999999995</v>
      </c>
      <c r="B78" s="1">
        <v>12.225949999999999</v>
      </c>
      <c r="C78" s="1">
        <v>12.838620000000001</v>
      </c>
      <c r="D78" s="1">
        <v>12.459009999999999</v>
      </c>
      <c r="E78" s="1">
        <v>11.67618</v>
      </c>
      <c r="F78">
        <v>11.676176713664061</v>
      </c>
      <c r="G78">
        <v>12.037969569828123</v>
      </c>
      <c r="H78">
        <v>12.539096500640623</v>
      </c>
      <c r="I78">
        <v>11.847252435796873</v>
      </c>
      <c r="X78">
        <v>1.02</v>
      </c>
      <c r="Z78">
        <v>1.2</v>
      </c>
      <c r="AA78">
        <f t="shared" si="385"/>
        <v>9.375</v>
      </c>
      <c r="AB78">
        <v>1.1000000000000001</v>
      </c>
      <c r="AC78">
        <f t="shared" si="385"/>
        <v>8.59375</v>
      </c>
      <c r="AD78">
        <v>1.2250000000000001</v>
      </c>
      <c r="AE78">
        <f t="shared" ref="AE78" si="446">AD78/0.128</f>
        <v>9.5703125</v>
      </c>
      <c r="AF78">
        <v>1.05</v>
      </c>
      <c r="AG78">
        <f t="shared" ref="AG78" si="447">AF78/0.128</f>
        <v>8.203125</v>
      </c>
      <c r="AH78">
        <v>1.1499999999999999</v>
      </c>
      <c r="AI78">
        <f t="shared" ref="AI78" si="448">AH78/0.128</f>
        <v>8.984375</v>
      </c>
      <c r="AJ78">
        <v>1.1499999999999999</v>
      </c>
      <c r="AK78">
        <f t="shared" ref="AK78" si="449">AJ78/0.128</f>
        <v>8.984375</v>
      </c>
      <c r="AL78">
        <v>1.175</v>
      </c>
      <c r="AM78">
        <f t="shared" ref="AM78" si="450">AL78/0.128</f>
        <v>9.1796875</v>
      </c>
      <c r="AN78">
        <v>1.075</v>
      </c>
      <c r="AO78">
        <f t="shared" ref="AO78" si="451">AN78/0.128</f>
        <v>8.3984375</v>
      </c>
    </row>
    <row r="79" spans="1:41" x14ac:dyDescent="0.25">
      <c r="A79" s="1">
        <v>75.495779999999996</v>
      </c>
      <c r="B79" s="1">
        <v>12.225849999999999</v>
      </c>
      <c r="C79" s="1">
        <v>12.84177</v>
      </c>
      <c r="D79" s="1">
        <v>12.43303</v>
      </c>
      <c r="E79" s="1">
        <v>11.66194</v>
      </c>
      <c r="F79">
        <v>11.661943162437501</v>
      </c>
      <c r="G79">
        <v>12.040370274687499</v>
      </c>
      <c r="H79">
        <v>12.535586144367187</v>
      </c>
      <c r="I79">
        <v>11.854894963640625</v>
      </c>
      <c r="X79">
        <v>1.05</v>
      </c>
      <c r="Z79">
        <v>0.75</v>
      </c>
      <c r="AA79">
        <f t="shared" si="385"/>
        <v>5.859375</v>
      </c>
      <c r="AB79">
        <v>0.65</v>
      </c>
      <c r="AC79">
        <f t="shared" si="385"/>
        <v>5.078125</v>
      </c>
      <c r="AD79">
        <v>0.77500000000000002</v>
      </c>
      <c r="AE79">
        <f t="shared" ref="AE79" si="452">AD79/0.128</f>
        <v>6.0546875</v>
      </c>
      <c r="AF79">
        <v>0.6</v>
      </c>
      <c r="AG79">
        <f t="shared" ref="AG79" si="453">AF79/0.128</f>
        <v>4.6875</v>
      </c>
      <c r="AH79">
        <v>0.8</v>
      </c>
      <c r="AI79">
        <f t="shared" ref="AI79" si="454">AH79/0.128</f>
        <v>6.25</v>
      </c>
      <c r="AJ79">
        <v>0.77500000000000002</v>
      </c>
      <c r="AK79">
        <f t="shared" ref="AK79" si="455">AJ79/0.128</f>
        <v>6.0546875</v>
      </c>
      <c r="AL79">
        <v>0.8</v>
      </c>
      <c r="AM79">
        <f t="shared" ref="AM79" si="456">AL79/0.128</f>
        <v>6.25</v>
      </c>
      <c r="AN79">
        <v>0.65</v>
      </c>
      <c r="AO79">
        <f t="shared" ref="AO79" si="457">AN79/0.128</f>
        <v>5.078125</v>
      </c>
    </row>
    <row r="80" spans="1:41" x14ac:dyDescent="0.25">
      <c r="A80" s="1">
        <v>76.433520000000001</v>
      </c>
      <c r="B80" s="1">
        <v>12.225289999999999</v>
      </c>
      <c r="C80" s="1">
        <v>12.827590000000001</v>
      </c>
      <c r="D80" s="1">
        <v>12.453250000000001</v>
      </c>
      <c r="E80" s="1">
        <v>11.643129999999999</v>
      </c>
      <c r="F80">
        <v>11.643132123515624</v>
      </c>
      <c r="G80">
        <v>12.0522308225625</v>
      </c>
      <c r="H80">
        <v>12.517389386210938</v>
      </c>
      <c r="I80">
        <v>11.862489239062498</v>
      </c>
      <c r="X80">
        <v>1.08</v>
      </c>
      <c r="Z80">
        <v>0.17499999999999999</v>
      </c>
      <c r="AA80">
        <f t="shared" si="385"/>
        <v>1.3671874999999998</v>
      </c>
      <c r="AB80">
        <v>0.1</v>
      </c>
      <c r="AC80">
        <f t="shared" si="385"/>
        <v>0.78125</v>
      </c>
      <c r="AD80">
        <v>0.2</v>
      </c>
      <c r="AE80">
        <f t="shared" ref="AE80" si="458">AD80/0.128</f>
        <v>1.5625</v>
      </c>
      <c r="AF80">
        <v>0.125</v>
      </c>
      <c r="AG80">
        <f t="shared" ref="AG80" si="459">AF80/0.128</f>
        <v>0.9765625</v>
      </c>
      <c r="AH80">
        <v>0.42499999999999999</v>
      </c>
      <c r="AI80">
        <f t="shared" ref="AI80" si="460">AH80/0.128</f>
        <v>3.3203125</v>
      </c>
      <c r="AJ80">
        <v>0.375</v>
      </c>
      <c r="AK80">
        <f t="shared" ref="AK80" si="461">AJ80/0.128</f>
        <v>2.9296875</v>
      </c>
      <c r="AL80">
        <v>0.3</v>
      </c>
      <c r="AM80">
        <f t="shared" ref="AM80" si="462">AL80/0.128</f>
        <v>2.34375</v>
      </c>
      <c r="AN80">
        <v>0.2</v>
      </c>
      <c r="AO80">
        <f t="shared" ref="AO80" si="463">AN80/0.128</f>
        <v>1.5625</v>
      </c>
    </row>
    <row r="81" spans="1:41" x14ac:dyDescent="0.25">
      <c r="A81" s="1">
        <v>77.367069999999998</v>
      </c>
      <c r="B81" s="1">
        <v>12.23019</v>
      </c>
      <c r="C81" s="1">
        <v>12.832990000000001</v>
      </c>
      <c r="D81" s="1">
        <v>12.454549999999999</v>
      </c>
      <c r="E81" s="1">
        <v>11.65691</v>
      </c>
      <c r="F81">
        <v>11.65691174146875</v>
      </c>
      <c r="G81">
        <v>12.033508984921877</v>
      </c>
      <c r="H81">
        <v>12.522367309484375</v>
      </c>
      <c r="I81">
        <v>11.861175934234376</v>
      </c>
      <c r="X81">
        <v>1.1100000000000001</v>
      </c>
      <c r="Z81">
        <v>-0.45</v>
      </c>
      <c r="AA81">
        <f t="shared" si="385"/>
        <v>-3.515625</v>
      </c>
      <c r="AB81">
        <v>-0.47499999999999998</v>
      </c>
      <c r="AC81">
        <f t="shared" si="385"/>
        <v>-3.7109374999999996</v>
      </c>
      <c r="AD81">
        <v>-0.375</v>
      </c>
      <c r="AE81">
        <f t="shared" ref="AE81" si="464">AD81/0.128</f>
        <v>-2.9296875</v>
      </c>
      <c r="AF81">
        <v>-0.4</v>
      </c>
      <c r="AG81">
        <f t="shared" ref="AG81" si="465">AF81/0.128</f>
        <v>-3.125</v>
      </c>
      <c r="AH81">
        <v>-7.4999999999999997E-2</v>
      </c>
      <c r="AI81">
        <f t="shared" ref="AI81" si="466">AH81/0.128</f>
        <v>-0.5859375</v>
      </c>
      <c r="AJ81">
        <v>-0.1</v>
      </c>
      <c r="AK81">
        <f t="shared" ref="AK81" si="467">AJ81/0.128</f>
        <v>-0.78125</v>
      </c>
      <c r="AL81">
        <v>-0.2</v>
      </c>
      <c r="AM81">
        <f t="shared" ref="AM81" si="468">AL81/0.128</f>
        <v>-1.5625</v>
      </c>
      <c r="AN81">
        <v>-0.3</v>
      </c>
      <c r="AO81">
        <f t="shared" ref="AO81" si="469">AN81/0.128</f>
        <v>-2.34375</v>
      </c>
    </row>
    <row r="82" spans="1:41" x14ac:dyDescent="0.25">
      <c r="A82" s="1">
        <v>78.307469999999995</v>
      </c>
      <c r="B82" s="1">
        <v>12.2233</v>
      </c>
      <c r="C82" s="1">
        <v>12.830170000000001</v>
      </c>
      <c r="D82" s="1">
        <v>12.4535</v>
      </c>
      <c r="E82" s="1">
        <v>11.651160000000001</v>
      </c>
      <c r="F82">
        <v>11.651162100500001</v>
      </c>
      <c r="G82">
        <v>12.034150149968751</v>
      </c>
      <c r="H82">
        <v>12.512907613265625</v>
      </c>
      <c r="I82">
        <v>11.84963014125</v>
      </c>
      <c r="X82">
        <v>1.1399999999999999</v>
      </c>
      <c r="Z82">
        <v>-1.125</v>
      </c>
      <c r="AA82">
        <f t="shared" si="385"/>
        <v>-8.7890625</v>
      </c>
      <c r="AB82">
        <v>-1.075</v>
      </c>
      <c r="AC82">
        <f t="shared" si="385"/>
        <v>-8.3984375</v>
      </c>
      <c r="AD82">
        <v>-1.075</v>
      </c>
      <c r="AE82">
        <f t="shared" ref="AE82" si="470">AD82/0.128</f>
        <v>-8.3984375</v>
      </c>
      <c r="AF82">
        <v>-1</v>
      </c>
      <c r="AG82">
        <f t="shared" ref="AG82" si="471">AF82/0.128</f>
        <v>-7.8125</v>
      </c>
      <c r="AH82">
        <v>-0.5</v>
      </c>
      <c r="AI82">
        <f t="shared" ref="AI82" si="472">AH82/0.128</f>
        <v>-3.90625</v>
      </c>
      <c r="AJ82">
        <v>-0.55000000000000004</v>
      </c>
      <c r="AK82">
        <f t="shared" ref="AK82" si="473">AJ82/0.128</f>
        <v>-4.296875</v>
      </c>
      <c r="AL82">
        <v>-0.7</v>
      </c>
      <c r="AM82">
        <f t="shared" ref="AM82" si="474">AL82/0.128</f>
        <v>-5.4687499999999991</v>
      </c>
      <c r="AN82">
        <v>-0.8</v>
      </c>
      <c r="AO82">
        <f t="shared" ref="AO82" si="475">AN82/0.128</f>
        <v>-6.25</v>
      </c>
    </row>
    <row r="83" spans="1:41" x14ac:dyDescent="0.25">
      <c r="A83" s="1">
        <v>79.252669999999995</v>
      </c>
      <c r="B83" s="1">
        <v>12.2303</v>
      </c>
      <c r="C83" s="1">
        <v>12.811629999999999</v>
      </c>
      <c r="D83" s="1">
        <v>12.4542</v>
      </c>
      <c r="E83" s="1">
        <v>11.636659999999999</v>
      </c>
      <c r="F83">
        <v>11.63665624275</v>
      </c>
      <c r="G83">
        <v>12.02347114959375</v>
      </c>
      <c r="H83">
        <v>12.525956434312501</v>
      </c>
      <c r="I83">
        <v>11.843964348820313</v>
      </c>
      <c r="K83" t="s">
        <v>20</v>
      </c>
      <c r="X83">
        <v>1.17</v>
      </c>
      <c r="Z83">
        <v>-1.9</v>
      </c>
      <c r="AA83">
        <f t="shared" si="385"/>
        <v>-14.843749999999998</v>
      </c>
      <c r="AB83">
        <v>-1.7250000000000001</v>
      </c>
      <c r="AC83">
        <f t="shared" si="385"/>
        <v>-13.4765625</v>
      </c>
      <c r="AD83">
        <v>-1.8</v>
      </c>
      <c r="AE83">
        <f t="shared" ref="AE83" si="476">AD83/0.128</f>
        <v>-14.0625</v>
      </c>
      <c r="AF83">
        <v>-1.6</v>
      </c>
      <c r="AG83">
        <f t="shared" ref="AG83" si="477">AF83/0.128</f>
        <v>-12.5</v>
      </c>
      <c r="AH83">
        <v>-1.075</v>
      </c>
      <c r="AI83">
        <f t="shared" ref="AI83" si="478">AH83/0.128</f>
        <v>-8.3984375</v>
      </c>
      <c r="AJ83">
        <v>-1.075</v>
      </c>
      <c r="AK83">
        <f t="shared" ref="AK83" si="479">AJ83/0.128</f>
        <v>-8.3984375</v>
      </c>
      <c r="AL83">
        <v>-1.2749999999999999</v>
      </c>
      <c r="AM83">
        <f t="shared" ref="AM83" si="480">AL83/0.128</f>
        <v>-9.9609374999999982</v>
      </c>
      <c r="AN83">
        <v>-1.375</v>
      </c>
      <c r="AO83">
        <f t="shared" ref="AO83" si="481">AN83/0.128</f>
        <v>-10.7421875</v>
      </c>
    </row>
    <row r="84" spans="1:41" x14ac:dyDescent="0.25">
      <c r="A84" s="1"/>
      <c r="B84" s="1"/>
      <c r="C84" s="1"/>
      <c r="D84" s="1"/>
      <c r="E84" s="1"/>
      <c r="K84" t="s">
        <v>0</v>
      </c>
      <c r="L84" t="s">
        <v>9</v>
      </c>
      <c r="M84" t="s">
        <v>10</v>
      </c>
      <c r="N84" t="s">
        <v>11</v>
      </c>
      <c r="O84" t="s">
        <v>12</v>
      </c>
      <c r="P84" t="s">
        <v>13</v>
      </c>
      <c r="Q84" t="s">
        <v>14</v>
      </c>
      <c r="R84" t="s">
        <v>15</v>
      </c>
      <c r="S84" t="s">
        <v>16</v>
      </c>
      <c r="X84">
        <v>1.2</v>
      </c>
      <c r="Z84">
        <v>-2.7250000000000001</v>
      </c>
      <c r="AA84">
        <f t="shared" si="385"/>
        <v>-21.2890625</v>
      </c>
      <c r="AB84">
        <v>-2.4750000000000001</v>
      </c>
      <c r="AC84">
        <f t="shared" si="385"/>
        <v>-19.3359375</v>
      </c>
      <c r="AD84">
        <v>-2.6</v>
      </c>
      <c r="AE84">
        <f t="shared" ref="AE84" si="482">AD84/0.128</f>
        <v>-20.3125</v>
      </c>
      <c r="AF84">
        <v>-2.2999999999999998</v>
      </c>
      <c r="AG84">
        <f t="shared" ref="AG84" si="483">AF84/0.128</f>
        <v>-17.96875</v>
      </c>
      <c r="AH84">
        <v>-1.625</v>
      </c>
      <c r="AI84">
        <f t="shared" ref="AI84" si="484">AH84/0.128</f>
        <v>-12.6953125</v>
      </c>
      <c r="AJ84">
        <v>-1.65</v>
      </c>
      <c r="AK84">
        <f t="shared" ref="AK84" si="485">AJ84/0.128</f>
        <v>-12.890624999999998</v>
      </c>
      <c r="AL84">
        <v>-1.875</v>
      </c>
      <c r="AM84">
        <f t="shared" ref="AM84" si="486">AL84/0.128</f>
        <v>-14.6484375</v>
      </c>
      <c r="AN84">
        <v>-1.925</v>
      </c>
      <c r="AO84">
        <f t="shared" ref="AO84" si="487">AN84/0.128</f>
        <v>-15.0390625</v>
      </c>
    </row>
    <row r="85" spans="1:41" x14ac:dyDescent="0.25">
      <c r="A85" s="1">
        <v>80.190349999999995</v>
      </c>
      <c r="B85" s="1">
        <v>12.224489999999999</v>
      </c>
      <c r="C85" s="1">
        <v>12.82316</v>
      </c>
      <c r="D85" s="1">
        <v>12.44609</v>
      </c>
      <c r="E85" s="1">
        <v>11.639419999999999</v>
      </c>
      <c r="F85">
        <v>11.639416795101562</v>
      </c>
      <c r="G85">
        <v>12.031254111914061</v>
      </c>
      <c r="H85">
        <v>12.5194732710625</v>
      </c>
      <c r="I85">
        <v>11.845547105218749</v>
      </c>
      <c r="K85">
        <v>81.760999999999996</v>
      </c>
      <c r="L85">
        <v>12.6462</v>
      </c>
      <c r="M85">
        <v>11.812799999999999</v>
      </c>
      <c r="N85">
        <v>12.184200000000001</v>
      </c>
      <c r="O85">
        <v>11.8719</v>
      </c>
      <c r="P85">
        <v>11.4566</v>
      </c>
      <c r="Q85">
        <v>11.8094</v>
      </c>
      <c r="R85">
        <v>11.950900000000001</v>
      </c>
      <c r="S85">
        <v>12.091200000000001</v>
      </c>
    </row>
    <row r="86" spans="1:41" x14ac:dyDescent="0.25">
      <c r="A86" s="1">
        <v>81.126760000000004</v>
      </c>
      <c r="B86" s="1">
        <v>12.23298</v>
      </c>
      <c r="C86" s="1">
        <v>12.81958</v>
      </c>
      <c r="D86" s="1">
        <v>12.45392</v>
      </c>
      <c r="E86" s="1">
        <v>11.62729</v>
      </c>
      <c r="F86">
        <v>11.627293748015624</v>
      </c>
      <c r="G86">
        <v>12.023776014906247</v>
      </c>
      <c r="H86">
        <v>12.516404228453123</v>
      </c>
      <c r="I86">
        <v>11.847746679437499</v>
      </c>
      <c r="K86">
        <v>84.236999999999995</v>
      </c>
      <c r="L86">
        <v>12.6462</v>
      </c>
      <c r="M86">
        <v>11.5158</v>
      </c>
      <c r="N86">
        <v>11.8719</v>
      </c>
      <c r="O86">
        <v>12.1372</v>
      </c>
      <c r="P86">
        <v>11.100199999999999</v>
      </c>
      <c r="Q86">
        <v>12.0061</v>
      </c>
      <c r="R86">
        <v>13.059799999999999</v>
      </c>
      <c r="S86">
        <v>12.091200000000001</v>
      </c>
    </row>
    <row r="87" spans="1:41" x14ac:dyDescent="0.25">
      <c r="A87" s="1">
        <v>82.06671</v>
      </c>
      <c r="B87" s="1">
        <v>12.234590000000001</v>
      </c>
      <c r="C87" s="1">
        <v>12.813549999999999</v>
      </c>
      <c r="D87" s="1">
        <v>12.455819999999999</v>
      </c>
      <c r="E87" s="1">
        <v>11.62457</v>
      </c>
      <c r="F87">
        <v>11.624569109625</v>
      </c>
      <c r="G87">
        <v>12.037200483007814</v>
      </c>
      <c r="H87">
        <v>12.515270066507812</v>
      </c>
      <c r="I87">
        <v>11.850657384398437</v>
      </c>
      <c r="K87">
        <v>86.712999999999994</v>
      </c>
      <c r="L87">
        <v>12.6464</v>
      </c>
      <c r="M87">
        <v>11.812799999999999</v>
      </c>
      <c r="N87">
        <v>12.1372</v>
      </c>
      <c r="O87">
        <v>12.1372</v>
      </c>
      <c r="P87">
        <v>11.4567</v>
      </c>
      <c r="Q87">
        <v>11.7433</v>
      </c>
      <c r="R87">
        <v>13.059799999999999</v>
      </c>
      <c r="S87">
        <v>12.147600000000001</v>
      </c>
    </row>
    <row r="88" spans="1:41" x14ac:dyDescent="0.25">
      <c r="A88" s="1">
        <v>83.012339999999995</v>
      </c>
      <c r="B88" s="1">
        <v>12.214169999999999</v>
      </c>
      <c r="C88" s="1">
        <v>12.810790000000001</v>
      </c>
      <c r="D88" s="1">
        <v>12.437430000000001</v>
      </c>
      <c r="E88" s="1">
        <v>11.62116</v>
      </c>
      <c r="F88">
        <v>11.621164761874999</v>
      </c>
      <c r="G88">
        <v>12.034519900625</v>
      </c>
      <c r="H88">
        <v>12.498800744390627</v>
      </c>
      <c r="I88">
        <v>11.847933170031249</v>
      </c>
      <c r="K88">
        <v>89.188999999999993</v>
      </c>
      <c r="L88">
        <v>12.861700000000001</v>
      </c>
      <c r="M88">
        <v>12.1219</v>
      </c>
      <c r="N88">
        <v>12.465299999999999</v>
      </c>
      <c r="O88">
        <v>11.5594</v>
      </c>
      <c r="P88">
        <v>11.4566</v>
      </c>
      <c r="Q88">
        <v>11.743399999999999</v>
      </c>
      <c r="R88">
        <v>11.950900000000001</v>
      </c>
      <c r="S88">
        <v>12.091200000000001</v>
      </c>
    </row>
    <row r="89" spans="1:41" x14ac:dyDescent="0.25">
      <c r="A89" s="1">
        <v>83.950810000000004</v>
      </c>
      <c r="B89" s="1">
        <v>12.22669</v>
      </c>
      <c r="C89" s="1">
        <v>12.813040000000001</v>
      </c>
      <c r="D89" s="1">
        <v>12.450609999999999</v>
      </c>
      <c r="E89" s="1">
        <v>11.62293</v>
      </c>
      <c r="F89">
        <v>11.62293146759375</v>
      </c>
      <c r="G89">
        <v>12.0371697625</v>
      </c>
      <c r="H89">
        <v>12.505145287851564</v>
      </c>
      <c r="I89">
        <v>11.83131308953125</v>
      </c>
      <c r="K89">
        <v>91.665000000000006</v>
      </c>
      <c r="L89">
        <v>12.3025</v>
      </c>
      <c r="M89">
        <v>11.8095</v>
      </c>
      <c r="N89">
        <v>11.871700000000001</v>
      </c>
      <c r="O89">
        <v>11.2783</v>
      </c>
      <c r="P89">
        <v>11.4567</v>
      </c>
      <c r="Q89">
        <v>12.0061</v>
      </c>
      <c r="R89">
        <v>11.950900000000001</v>
      </c>
      <c r="S89">
        <v>12.4659</v>
      </c>
    </row>
    <row r="90" spans="1:41" x14ac:dyDescent="0.25">
      <c r="A90" s="1">
        <v>84.883859999999999</v>
      </c>
      <c r="B90" s="1">
        <v>12.22715</v>
      </c>
      <c r="C90" s="1">
        <v>12.81657</v>
      </c>
      <c r="D90" s="1">
        <v>12.43594</v>
      </c>
      <c r="E90" s="1">
        <v>11.612259999999999</v>
      </c>
      <c r="F90">
        <v>11.612261418468751</v>
      </c>
      <c r="G90">
        <v>12.048751343179688</v>
      </c>
      <c r="H90">
        <v>12.500367199468748</v>
      </c>
      <c r="I90">
        <v>11.844053422164061</v>
      </c>
      <c r="K90">
        <v>94.141000000000005</v>
      </c>
      <c r="L90">
        <v>12.071400000000001</v>
      </c>
      <c r="M90">
        <v>11.5159</v>
      </c>
      <c r="N90">
        <v>12.1844</v>
      </c>
      <c r="O90">
        <v>11.559200000000001</v>
      </c>
      <c r="P90">
        <v>11.747</v>
      </c>
      <c r="Q90">
        <v>12.0716</v>
      </c>
      <c r="R90">
        <v>11.448</v>
      </c>
      <c r="S90">
        <v>11.809799999999999</v>
      </c>
    </row>
    <row r="91" spans="1:41" x14ac:dyDescent="0.25">
      <c r="A91" s="1">
        <v>86.193809999999999</v>
      </c>
      <c r="B91" s="1">
        <v>12.22634</v>
      </c>
      <c r="C91" s="1">
        <v>12.80241</v>
      </c>
      <c r="D91" s="1">
        <v>12.448919999999999</v>
      </c>
      <c r="E91" s="1">
        <v>11.613630000000001</v>
      </c>
      <c r="F91">
        <v>11.613633085273436</v>
      </c>
      <c r="G91">
        <v>11.999609236898436</v>
      </c>
      <c r="H91">
        <v>12.507688240781249</v>
      </c>
      <c r="I91">
        <v>11.836415147718748</v>
      </c>
      <c r="K91">
        <v>96.617000000000004</v>
      </c>
      <c r="L91">
        <v>12.302300000000001</v>
      </c>
      <c r="M91">
        <v>11.813000000000001</v>
      </c>
      <c r="N91">
        <v>11.872199999999999</v>
      </c>
      <c r="O91">
        <v>11.8719</v>
      </c>
      <c r="P91">
        <v>11.159700000000001</v>
      </c>
      <c r="Q91">
        <v>12.0716</v>
      </c>
      <c r="R91">
        <v>12.163500000000001</v>
      </c>
      <c r="S91">
        <v>11.419499999999999</v>
      </c>
    </row>
    <row r="92" spans="1:41" x14ac:dyDescent="0.25">
      <c r="A92" s="1">
        <v>87.128619999999998</v>
      </c>
      <c r="B92" s="1">
        <v>12.21011</v>
      </c>
      <c r="C92" s="1">
        <v>12.80219</v>
      </c>
      <c r="D92" s="1">
        <v>12.442640000000001</v>
      </c>
      <c r="E92" s="1">
        <v>11.60684</v>
      </c>
      <c r="F92">
        <v>11.606836667906249</v>
      </c>
      <c r="G92">
        <v>12.007599163867187</v>
      </c>
      <c r="H92">
        <v>12.488202135093749</v>
      </c>
      <c r="I92">
        <v>11.852931164749997</v>
      </c>
      <c r="K92">
        <v>99.093000000000004</v>
      </c>
      <c r="L92">
        <v>12.0716</v>
      </c>
      <c r="M92">
        <v>11.5158</v>
      </c>
      <c r="N92">
        <v>12.1844</v>
      </c>
      <c r="O92">
        <v>11.5594</v>
      </c>
      <c r="P92">
        <v>11.4567</v>
      </c>
      <c r="Q92">
        <v>11.496700000000001</v>
      </c>
      <c r="R92">
        <v>11.0139</v>
      </c>
      <c r="S92">
        <v>11.419600000000001</v>
      </c>
    </row>
    <row r="93" spans="1:41" x14ac:dyDescent="0.25">
      <c r="A93" s="1">
        <v>88.068489999999997</v>
      </c>
      <c r="B93" s="1">
        <v>12.210750000000001</v>
      </c>
      <c r="C93" s="1">
        <v>12.79767</v>
      </c>
      <c r="D93" s="1">
        <v>12.43905</v>
      </c>
      <c r="E93" s="1">
        <v>11.61373</v>
      </c>
      <c r="F93">
        <v>11.613731266148436</v>
      </c>
      <c r="G93">
        <v>12.021273275593748</v>
      </c>
      <c r="H93">
        <v>12.485253402507814</v>
      </c>
      <c r="I93">
        <v>11.840868829250001</v>
      </c>
      <c r="K93">
        <v>101.569</v>
      </c>
      <c r="L93">
        <v>12.399699999999999</v>
      </c>
      <c r="M93">
        <v>11.813000000000001</v>
      </c>
      <c r="N93">
        <v>11.872199999999999</v>
      </c>
      <c r="O93">
        <v>11.8719</v>
      </c>
      <c r="P93">
        <v>11.4566</v>
      </c>
      <c r="Q93">
        <v>11.8094</v>
      </c>
      <c r="R93">
        <v>11.013999999999999</v>
      </c>
      <c r="S93">
        <v>12.0914</v>
      </c>
    </row>
    <row r="94" spans="1:41" x14ac:dyDescent="0.25">
      <c r="A94" s="1">
        <v>89.013050000000007</v>
      </c>
      <c r="B94" s="1">
        <v>12.20842</v>
      </c>
      <c r="C94" s="1">
        <v>12.79462</v>
      </c>
      <c r="D94" s="1">
        <v>12.4329</v>
      </c>
      <c r="E94" s="1">
        <v>11.606920000000001</v>
      </c>
      <c r="F94">
        <v>11.606923918789061</v>
      </c>
      <c r="G94">
        <v>12.004133279531249</v>
      </c>
      <c r="H94">
        <v>12.494326536640624</v>
      </c>
      <c r="I94">
        <v>11.827052007398436</v>
      </c>
      <c r="K94">
        <v>104.045</v>
      </c>
      <c r="L94">
        <v>12.1219</v>
      </c>
      <c r="M94">
        <v>12.1219</v>
      </c>
      <c r="N94">
        <v>12.1844</v>
      </c>
      <c r="O94">
        <v>12.1373</v>
      </c>
      <c r="P94">
        <v>11.747</v>
      </c>
      <c r="Q94">
        <v>12.0716</v>
      </c>
      <c r="R94">
        <v>10.454800000000001</v>
      </c>
      <c r="S94">
        <v>11.419600000000001</v>
      </c>
    </row>
    <row r="95" spans="1:41" x14ac:dyDescent="0.25">
      <c r="A95" s="1">
        <v>89.949730000000002</v>
      </c>
      <c r="B95" s="1">
        <v>12.20415</v>
      </c>
      <c r="C95" s="1">
        <v>12.79537</v>
      </c>
      <c r="D95" s="1">
        <v>12.45872</v>
      </c>
      <c r="E95" s="1">
        <v>11.58976</v>
      </c>
      <c r="F95">
        <v>11.589761824781249</v>
      </c>
      <c r="G95">
        <v>12.022535007101563</v>
      </c>
      <c r="H95">
        <v>12.488232435</v>
      </c>
      <c r="I95">
        <v>11.837433833343749</v>
      </c>
      <c r="K95">
        <v>106.521</v>
      </c>
      <c r="L95">
        <v>12.4345</v>
      </c>
      <c r="M95">
        <v>12.1219</v>
      </c>
      <c r="N95">
        <v>11.871700000000001</v>
      </c>
      <c r="O95">
        <v>11.5594</v>
      </c>
      <c r="P95">
        <v>11.159700000000001</v>
      </c>
      <c r="Q95">
        <v>11.743600000000001</v>
      </c>
      <c r="R95">
        <v>9.7080000000000002</v>
      </c>
      <c r="S95">
        <v>12.4659</v>
      </c>
    </row>
    <row r="96" spans="1:41" x14ac:dyDescent="0.25">
      <c r="A96" s="1">
        <v>90.888710000000003</v>
      </c>
      <c r="B96" s="1">
        <v>12.210520000000001</v>
      </c>
      <c r="C96" s="1">
        <v>12.78619</v>
      </c>
      <c r="D96" s="1">
        <v>12.44416</v>
      </c>
      <c r="E96" s="1">
        <v>11.58901</v>
      </c>
      <c r="F96">
        <v>11.589006148171874</v>
      </c>
      <c r="G96">
        <v>12.014788272140624</v>
      </c>
      <c r="H96">
        <v>12.482718027609375</v>
      </c>
      <c r="I96">
        <v>11.837384079601563</v>
      </c>
      <c r="K96">
        <v>108.997</v>
      </c>
      <c r="L96">
        <v>12.4345</v>
      </c>
      <c r="M96">
        <v>12.122</v>
      </c>
      <c r="N96">
        <v>12.1844</v>
      </c>
      <c r="O96">
        <v>11.246700000000001</v>
      </c>
      <c r="P96">
        <v>11.4566</v>
      </c>
      <c r="Q96">
        <v>11.4344</v>
      </c>
      <c r="R96">
        <v>9.1488999999999994</v>
      </c>
      <c r="S96">
        <v>11.419499999999999</v>
      </c>
    </row>
    <row r="97" spans="1:20" x14ac:dyDescent="0.25">
      <c r="A97" s="1">
        <v>91.828689999999995</v>
      </c>
      <c r="B97" s="1">
        <v>12.213139999999999</v>
      </c>
      <c r="C97" s="1">
        <v>12.791040000000001</v>
      </c>
      <c r="D97" s="1">
        <v>12.43524</v>
      </c>
      <c r="E97" s="1">
        <v>11.59464</v>
      </c>
      <c r="F97">
        <v>11.594638639179687</v>
      </c>
      <c r="G97">
        <v>12.004722586476561</v>
      </c>
      <c r="H97">
        <v>12.462659384328125</v>
      </c>
      <c r="I97">
        <v>11.825085325828125</v>
      </c>
      <c r="K97">
        <v>111.473</v>
      </c>
      <c r="L97">
        <v>11.8127</v>
      </c>
      <c r="M97">
        <v>11.5158</v>
      </c>
      <c r="N97">
        <v>11.872199999999999</v>
      </c>
      <c r="O97">
        <v>11.5594</v>
      </c>
      <c r="P97">
        <v>11.4566</v>
      </c>
      <c r="Q97">
        <v>11.7469</v>
      </c>
      <c r="R97">
        <v>9.1489999999999991</v>
      </c>
      <c r="S97">
        <v>12.091200000000001</v>
      </c>
    </row>
    <row r="98" spans="1:20" x14ac:dyDescent="0.25">
      <c r="A98" s="1">
        <v>92.760990000000007</v>
      </c>
      <c r="B98" s="1">
        <v>12.20693</v>
      </c>
      <c r="C98" s="1">
        <v>12.77901</v>
      </c>
      <c r="D98" s="1">
        <v>12.4367</v>
      </c>
      <c r="E98" s="1">
        <v>11.5847</v>
      </c>
      <c r="F98">
        <v>11.584704779054688</v>
      </c>
      <c r="G98">
        <v>12.00242028086719</v>
      </c>
      <c r="H98">
        <v>12.476512364265625</v>
      </c>
      <c r="I98">
        <v>11.828034563015626</v>
      </c>
      <c r="K98">
        <v>113.949</v>
      </c>
      <c r="L98">
        <v>12.121700000000001</v>
      </c>
      <c r="M98">
        <v>11.813000000000001</v>
      </c>
      <c r="N98">
        <v>12.184200000000001</v>
      </c>
      <c r="O98">
        <v>11.2784</v>
      </c>
      <c r="P98">
        <v>11.159700000000001</v>
      </c>
      <c r="Q98">
        <v>12.0061</v>
      </c>
      <c r="R98">
        <v>10.4985</v>
      </c>
      <c r="S98">
        <v>11.81</v>
      </c>
    </row>
    <row r="99" spans="1:20" x14ac:dyDescent="0.25">
      <c r="A99" s="1">
        <v>93.700620000000001</v>
      </c>
      <c r="B99" s="1">
        <v>12.213200000000001</v>
      </c>
      <c r="C99" s="1">
        <v>12.78603</v>
      </c>
      <c r="D99" s="1">
        <v>12.44496</v>
      </c>
      <c r="E99" s="1">
        <v>11.56485</v>
      </c>
      <c r="F99">
        <v>11.56485000134375</v>
      </c>
      <c r="G99">
        <v>12.0014597638125</v>
      </c>
      <c r="H99">
        <v>12.482353472624999</v>
      </c>
      <c r="I99">
        <v>11.820485524203123</v>
      </c>
      <c r="K99">
        <v>116.425</v>
      </c>
      <c r="L99">
        <v>12.4345</v>
      </c>
      <c r="M99">
        <v>11.812799999999999</v>
      </c>
      <c r="N99">
        <v>11.872</v>
      </c>
      <c r="O99">
        <v>11.5753</v>
      </c>
      <c r="P99">
        <v>10.8537</v>
      </c>
      <c r="Q99">
        <v>11.496700000000001</v>
      </c>
      <c r="R99">
        <v>10.4985</v>
      </c>
      <c r="S99">
        <v>12.466100000000001</v>
      </c>
    </row>
    <row r="100" spans="1:20" x14ac:dyDescent="0.25">
      <c r="A100" s="1">
        <v>94.637540000000001</v>
      </c>
      <c r="B100" s="1">
        <v>12.20308</v>
      </c>
      <c r="C100" s="1">
        <v>12.77192</v>
      </c>
      <c r="D100" s="1">
        <v>12.42216</v>
      </c>
      <c r="E100" s="1">
        <v>11.57442</v>
      </c>
      <c r="F100">
        <v>11.574423978124999</v>
      </c>
      <c r="G100">
        <v>12.011150637</v>
      </c>
      <c r="H100">
        <v>12.4824527644375</v>
      </c>
      <c r="I100">
        <v>11.825791322874998</v>
      </c>
      <c r="K100">
        <v>118.901</v>
      </c>
      <c r="L100">
        <v>11.8127</v>
      </c>
      <c r="M100">
        <v>11.1911</v>
      </c>
      <c r="N100">
        <v>12.7936</v>
      </c>
      <c r="O100">
        <v>11.5753</v>
      </c>
      <c r="P100">
        <v>11.135</v>
      </c>
      <c r="Q100">
        <v>11.8094</v>
      </c>
      <c r="R100">
        <v>10.966900000000001</v>
      </c>
      <c r="S100">
        <v>11.809799999999999</v>
      </c>
    </row>
    <row r="101" spans="1:20" x14ac:dyDescent="0.25">
      <c r="A101" s="1">
        <v>95.572590000000005</v>
      </c>
      <c r="B101" s="1">
        <v>12.212009999999999</v>
      </c>
      <c r="C101" s="1">
        <v>12.76361</v>
      </c>
      <c r="D101" s="1">
        <v>12.432399999999999</v>
      </c>
      <c r="E101" s="1">
        <v>11.582929999999999</v>
      </c>
      <c r="F101">
        <v>11.582927749640623</v>
      </c>
      <c r="G101">
        <v>11.983770301749999</v>
      </c>
      <c r="H101">
        <v>12.472828630625001</v>
      </c>
      <c r="I101">
        <v>11.82107043225</v>
      </c>
      <c r="L101">
        <f>AVERAGE(L85:L100)</f>
        <v>12.32003125</v>
      </c>
      <c r="M101">
        <f t="shared" ref="M101:R101" si="488">AVERAGE(M85:M100)</f>
        <v>11.7768125</v>
      </c>
      <c r="N101">
        <f t="shared" si="488"/>
        <v>12.100374999999998</v>
      </c>
      <c r="O101">
        <f t="shared" si="488"/>
        <v>11.6736375</v>
      </c>
      <c r="P101">
        <f t="shared" si="488"/>
        <v>11.35719375</v>
      </c>
      <c r="Q101">
        <f t="shared" si="488"/>
        <v>11.816643750000004</v>
      </c>
      <c r="R101">
        <f t="shared" si="488"/>
        <v>11.127268750000002</v>
      </c>
      <c r="S101">
        <f>AVERAGE(S85:S100)</f>
        <v>11.94434375</v>
      </c>
    </row>
    <row r="102" spans="1:20" x14ac:dyDescent="0.25">
      <c r="A102" s="1">
        <v>96.880430000000004</v>
      </c>
      <c r="B102" s="1">
        <v>12.198510000000001</v>
      </c>
      <c r="C102" s="1">
        <v>12.76318</v>
      </c>
      <c r="D102" s="1">
        <v>12.42144</v>
      </c>
      <c r="E102" s="1">
        <v>11.571630000000001</v>
      </c>
      <c r="F102">
        <v>11.571625879000001</v>
      </c>
      <c r="G102">
        <v>12.000665978874999</v>
      </c>
      <c r="H102">
        <v>12.489760270156248</v>
      </c>
      <c r="I102">
        <v>11.8228216981875</v>
      </c>
    </row>
    <row r="103" spans="1:20" x14ac:dyDescent="0.25">
      <c r="A103" s="1">
        <v>97.815259999999995</v>
      </c>
      <c r="B103" s="1">
        <v>12.209569999999999</v>
      </c>
      <c r="C103" s="1">
        <v>12.752969999999999</v>
      </c>
      <c r="D103" s="1">
        <v>12.41699</v>
      </c>
      <c r="E103" s="1">
        <v>11.549630000000001</v>
      </c>
      <c r="F103">
        <v>11.549632932398438</v>
      </c>
      <c r="G103">
        <v>11.981872244164059</v>
      </c>
      <c r="H103">
        <v>12.484309086148437</v>
      </c>
      <c r="I103">
        <v>11.819042628890626</v>
      </c>
    </row>
    <row r="104" spans="1:20" x14ac:dyDescent="0.25">
      <c r="A104" s="1">
        <v>98.753590000000003</v>
      </c>
      <c r="B104" s="1">
        <v>12.19908</v>
      </c>
      <c r="C104" s="1">
        <v>12.7623</v>
      </c>
      <c r="D104" s="1">
        <v>12.4168</v>
      </c>
      <c r="E104" s="1">
        <v>11.554309999999999</v>
      </c>
      <c r="F104">
        <v>11.554311495023436</v>
      </c>
      <c r="G104">
        <v>11.995206258187499</v>
      </c>
      <c r="H104">
        <v>12.469599524179687</v>
      </c>
      <c r="I104">
        <v>11.815487765999999</v>
      </c>
      <c r="L104" t="s">
        <v>17</v>
      </c>
    </row>
    <row r="105" spans="1:20" x14ac:dyDescent="0.25">
      <c r="A105" s="1">
        <v>99.692400000000006</v>
      </c>
      <c r="B105" s="1">
        <v>12.219670000000001</v>
      </c>
      <c r="C105" s="1">
        <v>12.74877</v>
      </c>
      <c r="D105" s="1">
        <v>12.43906</v>
      </c>
      <c r="E105" s="1">
        <v>11.54382</v>
      </c>
      <c r="F105">
        <v>11.543817665624999</v>
      </c>
      <c r="G105">
        <v>11.985927069500001</v>
      </c>
      <c r="H105">
        <v>12.478209287718748</v>
      </c>
      <c r="I105">
        <v>11.802615637093748</v>
      </c>
      <c r="L105">
        <f t="shared" ref="L105:S105" si="489">(L101-B128)/B128</f>
        <v>9.8690809738107722E-3</v>
      </c>
      <c r="M105">
        <f t="shared" si="489"/>
        <v>-7.6966044541014814E-2</v>
      </c>
      <c r="N105">
        <f t="shared" si="489"/>
        <v>-2.5948276330078929E-2</v>
      </c>
      <c r="O105">
        <f t="shared" si="489"/>
        <v>8.4469157600784994E-3</v>
      </c>
      <c r="P105">
        <f t="shared" si="489"/>
        <v>-1.8889652097033107E-2</v>
      </c>
      <c r="Q105">
        <f t="shared" si="489"/>
        <v>-1.5436425280348703E-2</v>
      </c>
      <c r="R105">
        <f t="shared" si="489"/>
        <v>-0.10903381374718919</v>
      </c>
      <c r="S105">
        <f t="shared" si="489"/>
        <v>1.078282979974118E-2</v>
      </c>
    </row>
    <row r="106" spans="1:20" x14ac:dyDescent="0.25">
      <c r="A106" s="1">
        <v>100.6401</v>
      </c>
      <c r="B106" s="1">
        <v>12.19807</v>
      </c>
      <c r="C106" s="1">
        <v>12.75713</v>
      </c>
      <c r="D106" s="1">
        <v>12.422359999999999</v>
      </c>
      <c r="E106" s="1">
        <v>11.55457</v>
      </c>
      <c r="F106">
        <v>11.554570886624999</v>
      </c>
      <c r="G106">
        <v>11.99016001390625</v>
      </c>
      <c r="H106">
        <v>12.460881343710939</v>
      </c>
      <c r="I106">
        <v>11.806032884226562</v>
      </c>
      <c r="L106">
        <f>L105*100</f>
        <v>0.98690809738107721</v>
      </c>
      <c r="M106">
        <f t="shared" ref="M106:S106" si="490">M105*100</f>
        <v>-7.6966044541014815</v>
      </c>
      <c r="N106">
        <f t="shared" si="490"/>
        <v>-2.5948276330078928</v>
      </c>
      <c r="O106">
        <f t="shared" si="490"/>
        <v>0.84469157600784994</v>
      </c>
      <c r="P106">
        <f t="shared" si="490"/>
        <v>-1.8889652097033107</v>
      </c>
      <c r="Q106">
        <f t="shared" si="490"/>
        <v>-1.5436425280348702</v>
      </c>
      <c r="R106">
        <f t="shared" si="490"/>
        <v>-10.903381374718919</v>
      </c>
      <c r="S106">
        <f t="shared" si="490"/>
        <v>1.078282979974118</v>
      </c>
    </row>
    <row r="107" spans="1:20" x14ac:dyDescent="0.25">
      <c r="A107" s="1">
        <v>101.57559999999999</v>
      </c>
      <c r="B107" s="1">
        <v>12.20942</v>
      </c>
      <c r="C107" s="1">
        <v>12.755520000000001</v>
      </c>
      <c r="D107" s="1">
        <v>12.42666</v>
      </c>
      <c r="E107" s="1">
        <v>11.551019999999999</v>
      </c>
      <c r="F107">
        <v>11.55101990015625</v>
      </c>
      <c r="G107">
        <v>11.98561820653125</v>
      </c>
      <c r="H107">
        <v>12.468467382679686</v>
      </c>
      <c r="I107">
        <v>11.811217124117189</v>
      </c>
      <c r="K107" t="s">
        <v>19</v>
      </c>
      <c r="L107">
        <f>ABS(L106)</f>
        <v>0.98690809738107721</v>
      </c>
      <c r="M107">
        <f t="shared" ref="M107:S107" si="491">ABS(M106)</f>
        <v>7.6966044541014815</v>
      </c>
      <c r="N107">
        <f t="shared" si="491"/>
        <v>2.5948276330078928</v>
      </c>
      <c r="O107">
        <f t="shared" si="491"/>
        <v>0.84469157600784994</v>
      </c>
      <c r="P107">
        <f t="shared" si="491"/>
        <v>1.8889652097033107</v>
      </c>
      <c r="Q107">
        <f t="shared" si="491"/>
        <v>1.5436425280348702</v>
      </c>
      <c r="R107">
        <f t="shared" si="491"/>
        <v>10.903381374718919</v>
      </c>
      <c r="S107">
        <f t="shared" si="491"/>
        <v>1.078282979974118</v>
      </c>
      <c r="T107">
        <f>AVERAGE(L107:S107)</f>
        <v>3.4421629816161903</v>
      </c>
    </row>
    <row r="108" spans="1:20" x14ac:dyDescent="0.25">
      <c r="A108" s="1">
        <v>102.51390000000001</v>
      </c>
      <c r="B108" s="1">
        <v>12.21036</v>
      </c>
      <c r="C108" s="1">
        <v>12.7562</v>
      </c>
      <c r="D108" s="1">
        <v>12.415010000000001</v>
      </c>
      <c r="E108" s="1">
        <v>11.529389999999999</v>
      </c>
      <c r="F108">
        <v>11.529386009765625</v>
      </c>
      <c r="G108">
        <v>11.976157956023437</v>
      </c>
      <c r="H108">
        <v>12.479322433703123</v>
      </c>
      <c r="I108">
        <v>11.807563923492186</v>
      </c>
    </row>
    <row r="109" spans="1:20" x14ac:dyDescent="0.25">
      <c r="A109" s="1">
        <v>103.4478</v>
      </c>
      <c r="B109" s="1">
        <v>12.210520000000001</v>
      </c>
      <c r="C109" s="1">
        <v>12.748810000000001</v>
      </c>
      <c r="D109" s="1">
        <v>12.420070000000001</v>
      </c>
      <c r="E109" s="1">
        <v>11.53304</v>
      </c>
      <c r="F109">
        <v>11.533044152109374</v>
      </c>
      <c r="G109">
        <v>11.985838515632812</v>
      </c>
      <c r="H109">
        <v>12.480077440679688</v>
      </c>
      <c r="I109">
        <v>11.808188447062498</v>
      </c>
    </row>
    <row r="110" spans="1:20" x14ac:dyDescent="0.25">
      <c r="A110" s="1">
        <v>104.3866</v>
      </c>
      <c r="B110" s="1">
        <v>12.212160000000001</v>
      </c>
      <c r="C110" s="1">
        <v>12.748469999999999</v>
      </c>
      <c r="D110" s="1">
        <v>12.41554</v>
      </c>
      <c r="E110" s="1">
        <v>11.53585</v>
      </c>
      <c r="F110">
        <v>11.5358460313125</v>
      </c>
      <c r="G110">
        <v>11.987128292687499</v>
      </c>
      <c r="H110">
        <v>12.480171706054687</v>
      </c>
      <c r="I110">
        <v>11.814161423914062</v>
      </c>
    </row>
    <row r="111" spans="1:20" x14ac:dyDescent="0.25">
      <c r="A111" s="1">
        <v>105.32259999999999</v>
      </c>
      <c r="B111" s="1">
        <v>12.203620000000001</v>
      </c>
      <c r="C111" s="1">
        <v>12.74274</v>
      </c>
      <c r="D111" s="1">
        <v>12.433759999999999</v>
      </c>
      <c r="E111" s="1">
        <v>11.53706</v>
      </c>
      <c r="F111">
        <v>11.537055961593749</v>
      </c>
      <c r="G111">
        <v>12.000272134499999</v>
      </c>
      <c r="H111">
        <v>12.476633486812501</v>
      </c>
      <c r="I111">
        <v>11.821202388437499</v>
      </c>
    </row>
    <row r="112" spans="1:20" x14ac:dyDescent="0.25">
      <c r="A112" s="1">
        <v>106.26349999999999</v>
      </c>
      <c r="B112" s="1">
        <v>12.18451</v>
      </c>
      <c r="C112" s="1">
        <v>12.743180000000001</v>
      </c>
      <c r="D112" s="1">
        <v>12.41506</v>
      </c>
      <c r="E112" s="1">
        <v>11.562340000000001</v>
      </c>
      <c r="F112">
        <v>11.562338769953124</v>
      </c>
      <c r="G112">
        <v>11.993335292578125</v>
      </c>
      <c r="H112">
        <v>12.476134583859373</v>
      </c>
      <c r="I112">
        <v>11.799155990874999</v>
      </c>
    </row>
    <row r="113" spans="1:9" x14ac:dyDescent="0.25">
      <c r="A113" s="1">
        <v>107.25830000000001</v>
      </c>
      <c r="B113" s="1">
        <v>12.191879999999999</v>
      </c>
      <c r="C113" s="1">
        <v>12.741009999999999</v>
      </c>
      <c r="D113" s="1">
        <v>12.412890000000001</v>
      </c>
      <c r="E113" s="1">
        <v>11.554790000000001</v>
      </c>
      <c r="F113">
        <v>11.554785649687501</v>
      </c>
      <c r="G113">
        <v>12.010745593710938</v>
      </c>
      <c r="H113">
        <v>12.481107081421873</v>
      </c>
      <c r="I113">
        <v>11.810406976265623</v>
      </c>
    </row>
    <row r="114" spans="1:9" x14ac:dyDescent="0.25">
      <c r="A114" s="1">
        <v>108.1953</v>
      </c>
      <c r="B114" s="1">
        <v>12.17854</v>
      </c>
      <c r="C114" s="1">
        <v>12.73532</v>
      </c>
      <c r="D114" s="1">
        <v>12.4047</v>
      </c>
      <c r="E114" s="1">
        <v>11.56856</v>
      </c>
      <c r="F114">
        <v>11.568563566359375</v>
      </c>
      <c r="G114">
        <v>12.014732815031248</v>
      </c>
      <c r="H114">
        <v>12.472731990898437</v>
      </c>
      <c r="I114">
        <v>11.80553519271875</v>
      </c>
    </row>
    <row r="115" spans="1:9" x14ac:dyDescent="0.25">
      <c r="A115" s="1">
        <v>109.13249999999999</v>
      </c>
      <c r="B115" s="1">
        <v>12.191560000000001</v>
      </c>
      <c r="C115" s="1">
        <v>12.7189</v>
      </c>
      <c r="D115" s="1">
        <v>12.42112</v>
      </c>
      <c r="E115" s="1">
        <v>11.544890000000001</v>
      </c>
      <c r="F115">
        <v>11.544887878249998</v>
      </c>
      <c r="G115">
        <v>11.999473925898437</v>
      </c>
      <c r="H115">
        <v>12.502301662617187</v>
      </c>
      <c r="I115">
        <v>11.789678728960938</v>
      </c>
    </row>
    <row r="116" spans="1:9" x14ac:dyDescent="0.25">
      <c r="A116" s="1">
        <v>110.0722</v>
      </c>
      <c r="B116" s="1">
        <v>12.179399999999999</v>
      </c>
      <c r="C116" s="1">
        <v>12.74254</v>
      </c>
      <c r="D116" s="1">
        <v>12.39415</v>
      </c>
      <c r="E116" s="1">
        <v>11.55082</v>
      </c>
      <c r="F116">
        <v>11.550820263281249</v>
      </c>
      <c r="G116">
        <v>11.999552276140625</v>
      </c>
      <c r="H116">
        <v>12.484063810351561</v>
      </c>
      <c r="I116">
        <v>11.793870439859372</v>
      </c>
    </row>
    <row r="117" spans="1:9" x14ac:dyDescent="0.25">
      <c r="A117" s="1">
        <v>111.0185</v>
      </c>
      <c r="B117" s="1">
        <v>12.178789999999999</v>
      </c>
      <c r="C117" s="1">
        <v>12.72583</v>
      </c>
      <c r="D117" s="1">
        <v>12.412000000000001</v>
      </c>
      <c r="E117" s="1">
        <v>11.551780000000001</v>
      </c>
      <c r="F117">
        <v>11.551782097312499</v>
      </c>
      <c r="G117">
        <v>12.005851103687498</v>
      </c>
      <c r="H117">
        <v>12.485345772031248</v>
      </c>
      <c r="I117">
        <v>11.794201926007812</v>
      </c>
    </row>
    <row r="118" spans="1:9" x14ac:dyDescent="0.25">
      <c r="A118" s="1">
        <v>111.95189999999999</v>
      </c>
      <c r="B118" s="1">
        <v>12.19059</v>
      </c>
      <c r="C118" s="1">
        <v>12.72204</v>
      </c>
      <c r="D118" s="1">
        <v>12.40197</v>
      </c>
      <c r="E118" s="1">
        <v>11.56474</v>
      </c>
      <c r="F118">
        <v>11.564743790140625</v>
      </c>
      <c r="G118">
        <v>11.9805457078125</v>
      </c>
      <c r="H118">
        <v>12.495838652</v>
      </c>
      <c r="I118">
        <v>11.802067570921876</v>
      </c>
    </row>
    <row r="119" spans="1:9" x14ac:dyDescent="0.25">
      <c r="A119" s="1">
        <v>112.8883</v>
      </c>
      <c r="B119" s="1">
        <v>12.175979999999999</v>
      </c>
      <c r="C119" s="1">
        <v>12.71796</v>
      </c>
      <c r="D119" s="1">
        <v>12.40868</v>
      </c>
      <c r="E119" s="1">
        <v>11.566409999999999</v>
      </c>
      <c r="F119">
        <v>11.566410834375001</v>
      </c>
      <c r="G119">
        <v>11.997348303124999</v>
      </c>
      <c r="H119">
        <v>12.492164698289063</v>
      </c>
      <c r="I119">
        <v>11.796754705226562</v>
      </c>
    </row>
    <row r="120" spans="1:9" x14ac:dyDescent="0.25">
      <c r="A120" s="1">
        <v>113.8271</v>
      </c>
      <c r="B120" s="1">
        <v>12.16164</v>
      </c>
      <c r="C120" s="1">
        <v>12.717219999999999</v>
      </c>
      <c r="D120" s="1">
        <v>12.39667</v>
      </c>
      <c r="E120" s="1">
        <v>11.55034</v>
      </c>
      <c r="F120">
        <v>11.550341699015625</v>
      </c>
      <c r="G120">
        <v>11.986943090625001</v>
      </c>
      <c r="H120">
        <v>12.48403131147656</v>
      </c>
      <c r="I120">
        <v>11.814505336914062</v>
      </c>
    </row>
    <row r="121" spans="1:9" x14ac:dyDescent="0.25">
      <c r="A121" s="1">
        <v>114.7649</v>
      </c>
      <c r="B121" s="1">
        <v>12.17802</v>
      </c>
      <c r="C121" s="1">
        <v>12.712009999999999</v>
      </c>
      <c r="D121" s="1">
        <v>12.40419</v>
      </c>
      <c r="E121" s="1">
        <v>11.57194</v>
      </c>
      <c r="F121">
        <v>11.571939743203123</v>
      </c>
      <c r="G121">
        <v>11.984726058593749</v>
      </c>
      <c r="H121">
        <v>12.503626312125</v>
      </c>
      <c r="I121">
        <v>11.799928269093751</v>
      </c>
    </row>
    <row r="122" spans="1:9" x14ac:dyDescent="0.25">
      <c r="A122" s="1">
        <v>115.7015</v>
      </c>
      <c r="B122" s="1">
        <v>12.17046</v>
      </c>
      <c r="C122" s="1">
        <v>12.711259999999999</v>
      </c>
      <c r="D122" s="1">
        <v>12.40105</v>
      </c>
      <c r="E122" s="1">
        <v>11.57851</v>
      </c>
      <c r="F122">
        <v>11.578512621867185</v>
      </c>
      <c r="G122">
        <v>11.9984215614375</v>
      </c>
      <c r="H122">
        <v>12.483028185164061</v>
      </c>
      <c r="I122">
        <v>11.790242815312499</v>
      </c>
    </row>
    <row r="123" spans="1:9" x14ac:dyDescent="0.25">
      <c r="A123" s="1">
        <v>116.6367</v>
      </c>
      <c r="B123" s="1">
        <v>12.18296</v>
      </c>
      <c r="C123" s="1">
        <v>12.70561</v>
      </c>
      <c r="D123" s="1">
        <v>12.39668</v>
      </c>
      <c r="E123" s="1">
        <v>11.56124</v>
      </c>
      <c r="F123">
        <v>11.561242492773436</v>
      </c>
      <c r="G123">
        <v>11.99041092375</v>
      </c>
      <c r="H123">
        <v>12.497033465937502</v>
      </c>
      <c r="I123">
        <v>11.797864981757812</v>
      </c>
    </row>
    <row r="124" spans="1:9" x14ac:dyDescent="0.25">
      <c r="A124" s="1">
        <v>117.9558</v>
      </c>
      <c r="B124" s="1">
        <v>12.162839999999999</v>
      </c>
      <c r="C124" s="1">
        <v>12.714</v>
      </c>
      <c r="D124" s="1">
        <v>12.389849999999999</v>
      </c>
      <c r="E124" s="1">
        <v>11.57878</v>
      </c>
      <c r="F124">
        <v>11.578782810117188</v>
      </c>
      <c r="G124">
        <v>11.98003560047656</v>
      </c>
      <c r="H124">
        <v>12.512956644984374</v>
      </c>
      <c r="I124">
        <v>11.792145794624998</v>
      </c>
    </row>
    <row r="125" spans="1:9" x14ac:dyDescent="0.25">
      <c r="A125" s="1">
        <v>118.8918</v>
      </c>
      <c r="B125" s="1">
        <v>12.181340000000001</v>
      </c>
      <c r="C125" s="1">
        <v>12.70904</v>
      </c>
      <c r="D125" s="1">
        <v>12.407209999999999</v>
      </c>
      <c r="E125" s="1">
        <v>11.57394</v>
      </c>
      <c r="F125">
        <v>11.573940893515623</v>
      </c>
      <c r="G125">
        <v>11.981987020898439</v>
      </c>
      <c r="H125">
        <v>12.513710783304687</v>
      </c>
      <c r="I125">
        <v>11.79922426828125</v>
      </c>
    </row>
    <row r="126" spans="1:9" x14ac:dyDescent="0.25">
      <c r="A126" s="1">
        <v>119.82989999999999</v>
      </c>
      <c r="B126" s="1">
        <v>12.15845</v>
      </c>
      <c r="C126" s="1">
        <v>12.711679999999999</v>
      </c>
      <c r="D126" s="1">
        <v>12.374700000000001</v>
      </c>
      <c r="E126" s="1">
        <v>11.57368</v>
      </c>
      <c r="F126">
        <v>11.573681865515626</v>
      </c>
      <c r="G126">
        <v>11.996599987382814</v>
      </c>
      <c r="H126">
        <v>12.507312920007813</v>
      </c>
      <c r="I126">
        <v>11.796992831249996</v>
      </c>
    </row>
    <row r="127" spans="1:9" x14ac:dyDescent="0.25">
      <c r="A127" s="1">
        <v>120.7671</v>
      </c>
      <c r="B127" s="1">
        <v>12.16752</v>
      </c>
      <c r="C127" s="1">
        <v>12.69828</v>
      </c>
      <c r="D127" s="1">
        <v>12.390829999999999</v>
      </c>
      <c r="E127" s="1">
        <v>11.57972</v>
      </c>
      <c r="F127">
        <v>11.579718742109373</v>
      </c>
      <c r="G127">
        <v>11.986455363093748</v>
      </c>
      <c r="H127">
        <v>12.489108282070314</v>
      </c>
      <c r="I127">
        <v>11.797013628554687</v>
      </c>
    </row>
    <row r="128" spans="1:9" x14ac:dyDescent="0.25">
      <c r="A128" t="s">
        <v>18</v>
      </c>
      <c r="B128">
        <f t="shared" ref="B128:I128" si="492">AVERAGE(B85:B127)</f>
        <v>12.199632093023252</v>
      </c>
      <c r="C128">
        <f t="shared" si="492"/>
        <v>12.758807441860464</v>
      </c>
      <c r="D128">
        <f t="shared" si="492"/>
        <v>12.422723255813956</v>
      </c>
      <c r="E128">
        <f t="shared" si="492"/>
        <v>11.575857209302326</v>
      </c>
      <c r="F128">
        <f t="shared" si="492"/>
        <v>11.575857674190225</v>
      </c>
      <c r="G128">
        <f t="shared" si="492"/>
        <v>12.001910342219114</v>
      </c>
      <c r="H128">
        <f t="shared" si="492"/>
        <v>12.488991076977472</v>
      </c>
      <c r="I128">
        <f t="shared" si="492"/>
        <v>11.816923871140988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Chen</dc:creator>
  <cp:lastModifiedBy>Andrew Chen</cp:lastModifiedBy>
  <dcterms:created xsi:type="dcterms:W3CDTF">2022-09-09T18:22:21Z</dcterms:created>
  <dcterms:modified xsi:type="dcterms:W3CDTF">2022-09-13T13:32:17Z</dcterms:modified>
</cp:coreProperties>
</file>