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andreavazquez/Documents/Estudios/Doctorado/4º año/ESCRITURA TESIS/ACTUALIZACION SLR/ACTUALIZACION 2/"/>
    </mc:Choice>
  </mc:AlternateContent>
  <xr:revisionPtr revIDLastSave="0" documentId="13_ncr:1_{7FD410ED-E53C-0944-9FDB-B6147700E7E8}" xr6:coauthVersionLast="47" xr6:coauthVersionMax="47" xr10:uidLastSave="{00000000-0000-0000-0000-000000000000}"/>
  <bookViews>
    <workbookView xWindow="2300" yWindow="1920" windowWidth="31940" windowHeight="19520" activeTab="2" xr2:uid="{00000000-000D-0000-FFFF-FFFF00000000}"/>
  </bookViews>
  <sheets>
    <sheet name="Raw results" sheetId="1" r:id="rId1"/>
    <sheet name="First phase" sheetId="2" r:id="rId2"/>
    <sheet name="Second phase" sheetId="3" r:id="rId3"/>
    <sheet name="Third phase" sheetId="4" r:id="rId4"/>
    <sheet name="Final_papers" sheetId="5" r:id="rId5"/>
  </sheets>
  <definedNames>
    <definedName name="_xlnm._FilterDatabase" localSheetId="2" hidden="1">'Second phase'!$D$1:$D$1423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g1C3CcDlDN+RJ/mphYxasDHao2kQ=="/>
    </ext>
  </extLst>
</workbook>
</file>

<file path=xl/calcChain.xml><?xml version="1.0" encoding="utf-8"?>
<calcChain xmlns="http://schemas.openxmlformats.org/spreadsheetml/2006/main">
  <c r="D1434" i="3" l="1"/>
  <c r="D1433" i="3"/>
  <c r="B115" i="4"/>
  <c r="B112" i="4"/>
  <c r="B111"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E112" i="4" s="1"/>
  <c r="D1437" i="3" l="1"/>
  <c r="E1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86" authorId="0" shapeId="0" xr:uid="{00000000-0006-0000-0000-000004000000}">
      <text>
        <r>
          <rPr>
            <sz val="10"/>
            <color rgb="FF000000"/>
            <rFont val="Arial"/>
          </rPr>
          <t>======
ID#AAAAUbh4waw
Usuario de Microsoft Office    (2022-01-20 01:51:44)
Duplicate of #140 and #141</t>
        </r>
      </text>
    </comment>
    <comment ref="A306" authorId="0" shapeId="0" xr:uid="{00000000-0006-0000-0000-000001000000}">
      <text>
        <r>
          <rPr>
            <sz val="10"/>
            <color rgb="FF000000"/>
            <rFont val="Arial"/>
          </rPr>
          <t>======
ID#AAAAUbiIbkQ
Usuario de Microsoft Office    (2022-01-20 01:51:44)
Base paper of #422</t>
        </r>
      </text>
    </comment>
    <comment ref="A1423" authorId="0" shapeId="0" xr:uid="{00000000-0006-0000-0000-000003000000}">
      <text>
        <r>
          <rPr>
            <sz val="10"/>
            <color rgb="FF000000"/>
            <rFont val="Arial"/>
          </rPr>
          <t>======
ID#AAAAUbh4wa4
Usuario de Microsoft Office    (2022-01-20 01:51:44)
Duplicate of #708</t>
        </r>
      </text>
    </comment>
    <comment ref="A1891" authorId="0" shapeId="0" xr:uid="{00000000-0006-0000-0000-000002000000}">
      <text>
        <r>
          <rPr>
            <sz val="10"/>
            <color rgb="FF000000"/>
            <rFont val="Arial"/>
          </rPr>
          <t>======
ID#AAAAUbh4wa8
Usuario de Microsoft Office    (2022-01-20 01:51:44)
Duplicate of #944/#945, which is a more complete version</t>
        </r>
      </text>
    </comment>
  </commentList>
  <extLst>
    <ext xmlns:r="http://schemas.openxmlformats.org/officeDocument/2006/relationships" uri="GoogleSheetsCustomDataVersion1">
      <go:sheetsCustomData xmlns:go="http://customooxmlschemas.google.com/" r:id="rId1" roundtripDataSignature="AMtx7mjoR29gB6ZlzTiXnAYKHoe5Ob8oh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62" authorId="0" shapeId="0" xr:uid="{00000000-0006-0000-0100-000001000000}">
      <text>
        <r>
          <rPr>
            <sz val="10"/>
            <color rgb="FF000000"/>
            <rFont val="Arial"/>
          </rPr>
          <t>======
ID#AAAAUbh4wa0
Usuario de Microsoft Office    (2022-01-20 01:51:44)
Duplicate of #140 and #141</t>
        </r>
      </text>
    </comment>
  </commentList>
  <extLst>
    <ext xmlns:r="http://schemas.openxmlformats.org/officeDocument/2006/relationships" uri="GoogleSheetsCustomDataVersion1">
      <go:sheetsCustomData xmlns:go="http://customooxmlschemas.google.com/" r:id="rId1" roundtripDataSignature="AMtx7mgT0x8u+wiLUvOUkdi7Ndf0+fGvq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461" authorId="0" shapeId="0" xr:uid="{00000000-0006-0000-0200-000001000000}">
      <text>
        <r>
          <rPr>
            <sz val="10"/>
            <color rgb="FF000000"/>
            <rFont val="Arial"/>
          </rPr>
          <t>======
ID#AAAAUbiIbkM
Usuario de Microsoft Office    (2022-01-20 01:51:44)
Duplicate of #140 and #141</t>
        </r>
      </text>
    </comment>
  </commentList>
  <extLst>
    <ext xmlns:r="http://schemas.openxmlformats.org/officeDocument/2006/relationships" uri="GoogleSheetsCustomDataVersion1">
      <go:sheetsCustomData xmlns:go="http://customooxmlschemas.google.com/" r:id="rId1" roundtripDataSignature="AMtx7miVe7l/c+wbFeSxmfTG52xr8+6H3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87" authorId="0" shapeId="0" xr:uid="{00000000-0006-0000-0300-000001000000}">
      <text>
        <r>
          <rPr>
            <sz val="10"/>
            <color rgb="FF000000"/>
            <rFont val="Arial"/>
          </rPr>
          <t>======
ID#AAAAUbiIbkU
Usuario de Microsoft Office    (2022-01-20 01:51:44)
Article added after assesing paper #20 and met the inclusion criteria</t>
        </r>
      </text>
    </comment>
  </commentList>
  <extLst>
    <ext xmlns:r="http://schemas.openxmlformats.org/officeDocument/2006/relationships" uri="GoogleSheetsCustomDataVersion1">
      <go:sheetsCustomData xmlns:go="http://customooxmlschemas.google.com/" r:id="rId1" roundtripDataSignature="AMtx7mjxWup4N4HTm9PzfiO9GkkYGxWFzQ=="/>
    </ext>
  </extLst>
</comments>
</file>

<file path=xl/sharedStrings.xml><?xml version="1.0" encoding="utf-8"?>
<sst xmlns="http://schemas.openxmlformats.org/spreadsheetml/2006/main" count="33303" uniqueCount="6936">
  <si>
    <t xml:space="preserve"> Title </t>
  </si>
  <si>
    <t>Authors</t>
  </si>
  <si>
    <t>Year</t>
  </si>
  <si>
    <t>Source (name of publication)</t>
  </si>
  <si>
    <t>Type of publication (Journal Article, Book, Conference paper, etc)</t>
  </si>
  <si>
    <t>Present in WoS</t>
  </si>
  <si>
    <t>Present in SCOPUS</t>
  </si>
  <si>
    <t>Present in IEEEXplore</t>
  </si>
  <si>
    <t>Present in SpringerLink</t>
  </si>
  <si>
    <t>DOI</t>
  </si>
  <si>
    <t>Update?</t>
  </si>
  <si>
    <t>"Personal social dashboard": A tool for measuring your social engagement effectiveness in the enterprise</t>
  </si>
  <si>
    <t>Kremer-Davidson S., Ronen I., Kaplan A., Barnea M.</t>
  </si>
  <si>
    <t>UMAP 2017 - Proceedings of the 25th Conference on User Modeling, Adaptation and Personalization</t>
  </si>
  <si>
    <t>Conference Paper</t>
  </si>
  <si>
    <t>x</t>
  </si>
  <si>
    <t>10.1145/3079628.3079664</t>
  </si>
  <si>
    <t>“Identity Management by Design” with a Technical Mediator Under the GDPR</t>
  </si>
  <si>
    <t>Steinbrück, A.</t>
  </si>
  <si>
    <t>IFIP Advances in Information and Communication Technology</t>
  </si>
  <si>
    <t>10.1007/978-3-030-72465-8_10</t>
  </si>
  <si>
    <t>Yes</t>
  </si>
  <si>
    <t>“Seeing the whole elephant”: Changing mindsets and empowering stakeholders to meaningfully manage accountability and improvement [“Ver o elefante inteiro”: Mudar mentalidades e capacitar os acionistas de forma significativa para a responsabilidade e a melhoria] [“Viendo el elefante entero”: Cambiando las mentalidades y empoderando los accionistas de manera significativa para la rendición de cuentas y la mejoría]</t>
  </si>
  <si>
    <t>Bush-Mecenas S., Marsh J.A., Montes de Oca D., Hough H.</t>
  </si>
  <si>
    <t>Education Policy Analysis Archives</t>
  </si>
  <si>
    <t>Article</t>
  </si>
  <si>
    <t>10.14507/epaa.26.3440</t>
  </si>
  <si>
    <t>No</t>
  </si>
  <si>
    <t>1-D versus 2-D Entropy Velocity Law for Water Discharge Assessment in a Rough Ditch</t>
  </si>
  <si>
    <t>Greco, M; Martino, G</t>
  </si>
  <si>
    <t>ENTROPY</t>
  </si>
  <si>
    <t>10.3390/e20090638</t>
  </si>
  <si>
    <t>1-D versus 2-D entropy velocity law for water discharge assessment in a rough ditch</t>
  </si>
  <si>
    <t>Greco M., Martino G.</t>
  </si>
  <si>
    <t>Entropy</t>
  </si>
  <si>
    <t>16T: Toward a dynamic vendor evaluation model in integrated SCM processes</t>
  </si>
  <si>
    <t>Pal P., Kumar B.</t>
  </si>
  <si>
    <t>Supply Chain Management: An International Journal</t>
  </si>
  <si>
    <t>10.1108/13598540810905642</t>
  </si>
  <si>
    <t>16T: toward a dynamic vendor evaluation model in integrated SCM processes</t>
  </si>
  <si>
    <t>Pal, P; Kumar, B</t>
  </si>
  <si>
    <t>SUPPLY CHAIN MANAGEMENT-AN INTERNATIONAL JOURNAL</t>
  </si>
  <si>
    <t>A BI solution to identify vulnerabilities and detect real-time cyber-attacks for an academic CSIRT</t>
  </si>
  <si>
    <t>Reyes F., Fuertes W., Tapia F., Toulkeridis T., Aules H., Pérez E.</t>
  </si>
  <si>
    <t>Advances in Intelligent Systems and Computing</t>
  </si>
  <si>
    <t>10.1007/978-3-030-01177-2_82</t>
  </si>
  <si>
    <t>A BI Solution to Identify Vulnerabilities and Detect Real-Time Cyber-Attacks for an Academic CSIRT</t>
  </si>
  <si>
    <t>Reyes, F; Fuertes, W; Tapia, F; Toulkeridis, T; Aules, H; Perez, E</t>
  </si>
  <si>
    <t>INTELLIGENT COMPUTING, VOL 2</t>
  </si>
  <si>
    <t>Proceedings Paper</t>
  </si>
  <si>
    <t>Reyes, F., Fuertes, W., Tapia, F., Toulkeridis, T., Aules, H., Pérez, E.</t>
  </si>
  <si>
    <t>A big data architecture to support bank digital campaign</t>
  </si>
  <si>
    <t>Wahyudin, I., Salmah</t>
  </si>
  <si>
    <t>International Journal of Recent Technology and Engineering</t>
  </si>
  <si>
    <t>10.35940/ijrte. B1006.0782S719</t>
  </si>
  <si>
    <t>A BIM Inspired Supporting Platform for Architectural Design</t>
  </si>
  <si>
    <t>Wu N., Shih S.-G.</t>
  </si>
  <si>
    <t>Computer-Aided Design and Applications</t>
  </si>
  <si>
    <t>10.1080/16864360.2014.981463</t>
  </si>
  <si>
    <t>A Biodiversity Indicators Dashboard: Addressing Challenges to Monitoring Progress towards the Aichi Biodiversity Targets Using Disaggregated Global Data</t>
  </si>
  <si>
    <t>Han, XM; Smyth, RL; Young, BE; Brooks, TM; de Lozada, AS; Bubb, P; Butchart, SHM; Larsen, FW; Hamilton, H; Hansen, MC; Turner, WR</t>
  </si>
  <si>
    <t>PLOS ONE</t>
  </si>
  <si>
    <t>10.1371/journal.pone.0112046</t>
  </si>
  <si>
    <t>A biodiversity indicators dashboard: Addressing challenges to monitoring progress towards the Aichi biodiversity targets using disaggregated global data</t>
  </si>
  <si>
    <t>Han X., Smyth R.L., Young B.E., Brooks T.M., De Lozada A.S., Bubb P., Butchart S.H.M., Larsen F.W., Hamilton H., Hansen M.C., Turner W.R.</t>
  </si>
  <si>
    <t>PLoS ONE</t>
  </si>
  <si>
    <t>A business intelligence dashboard design approach to improve data analytics and decision making</t>
  </si>
  <si>
    <t>Orlovskyi, D., Kopp, A.</t>
  </si>
  <si>
    <t>CEUR Workshop Proceedings</t>
  </si>
  <si>
    <t>A Case Study on the Implementation of the Right of Access in Privacy Dashboards</t>
  </si>
  <si>
    <t>Tolsdorf, J., Fischer, M., Lo Iacono, L.</t>
  </si>
  <si>
    <t>Lecture Notes in Computer Science (including subseries Lecture Notes in Artificial Intelligence and Lecture Notes in Bioinformatics)</t>
  </si>
  <si>
    <t>10.1007/978-3-030-76663-4_2</t>
  </si>
  <si>
    <t>Jan TolsdorfMichael FischerLuigi Lo Iacono</t>
  </si>
  <si>
    <t>Privacy Technologies and Policy</t>
  </si>
  <si>
    <t>Chapter</t>
  </si>
  <si>
    <t>A citizen science initiative for open data and visualization of COVID-19 outbreak in Kerala, India</t>
  </si>
  <si>
    <t>Ulahannan, JP; Narayanan, N; Thalhath, N; Prabhakaran, P; Chaliyeduth, S; Suresh, SP; Mohammed, M; Rajeevan, E; Joseph, S; Balakrishnan, A; Uthaman, J; Karingamadathil, M; Thomas, ST; Sureshkumar, U; Balan, S; Vellichirammalon, NN</t>
  </si>
  <si>
    <t>JOURNAL OF THE AMERICAN MEDICAL INFORMATICS ASSOCIATION</t>
  </si>
  <si>
    <t>10.1093/jamia/ocaa203</t>
  </si>
  <si>
    <t>Ulahannan, J.P., Narayanan, N., Thalhath, N., Prabhakaran, P., Chaliyeduth, S., Suresh, S.P., Mohammed, M., Rajeevan, E., Joseph, S., Balakrishnan, A., Uthaman, J., Karingamadathil, M., Thomas, S.T., Sureshkumar, U., Balan, S., Vellichirammalon, N.N.</t>
  </si>
  <si>
    <t>Journal of the American Medical Informatics Association</t>
  </si>
  <si>
    <t>A Clinical Trial to Increase Self-Monitoring of Physical Activity and Eating Behaviors Among Adolescents: Protocol for the ImPACT Feasibility Study</t>
  </si>
  <si>
    <t>Moore, JB; Dilley, JR; Singletary, CR; Skelton, JA; Miller, DP; Heboyan, V; De Leo, G; Turner-McGrievy, G; McGrievy, M; Ip, EH</t>
  </si>
  <si>
    <t>JMIR RESEARCH PROTOCOLS</t>
  </si>
  <si>
    <t>10.2196/18098</t>
  </si>
  <si>
    <t>A clinical trial to increase self-monitoring of physical activity and eating behaviors among adolescents: Protocol for the impact feasibility study</t>
  </si>
  <si>
    <t>Moore, J.B., Dilley, J.R., Singletary, C.R., Skelton, J.A., Miller, D.P., Heboyan, V., de Leo, G., Turner-McGrievy, G., McGrievy, M., Ip, E.H.</t>
  </si>
  <si>
    <t>JMIR Research Protocols</t>
  </si>
  <si>
    <t>A cloud storage monitoring system using deduplication and file access pattern</t>
  </si>
  <si>
    <t>Augustus Devarajan, A., Sudalaimuthu, T.</t>
  </si>
  <si>
    <t>10.35940/ijrte.C5587.098319</t>
  </si>
  <si>
    <t>A Cloud-Based Dashboard for Time Series Analysis on Hot Topics from Social Media</t>
  </si>
  <si>
    <t>Yunkai LiuWeifeng Xu</t>
  </si>
  <si>
    <t>Advances in Natural Computation, Fuzzy Systems and Knowledge Discovery</t>
  </si>
  <si>
    <t>10.1007/978-3-030-32591-6_36</t>
  </si>
  <si>
    <t>A Collaborative Decision Support Tool for Managing Chronic Conditions</t>
  </si>
  <si>
    <t>Kokciyan, N; Chapman, M; Balatsoukas, P; Sassoon, I; Essers, K; Ashworth, M; Curcin, V; Modgil, S; Parsons, S; Sklar, EI</t>
  </si>
  <si>
    <t>MEDINFO 2019: HEALTH AND WELLBEING E-NETWORKS FOR ALL</t>
  </si>
  <si>
    <t>10.3233/SHTI190302</t>
  </si>
  <si>
    <t>A collaborative decision support tool for managing chronic conditions</t>
  </si>
  <si>
    <t>Kökciyan, N., Chapman, M., Balatsoukas, P., Sassoon, I., Essers, K., Ashworth, M., Curcin, V., Modgil, S., Parsons, S., Sklar, E.I.</t>
  </si>
  <si>
    <t>Studies in Health Technology and Informatics</t>
  </si>
  <si>
    <t>A commercial near-zero net energy facility with CHP</t>
  </si>
  <si>
    <t>Shiau J.Y.S., Wang J.H.</t>
  </si>
  <si>
    <t>35th West Coast Energy Management Congress, EMC 2017 - Conference Proceedings</t>
  </si>
  <si>
    <t>A computer controlled, optimized hybrid engine</t>
  </si>
  <si>
    <t>Kos J.F., Barton R., Blass K., Chadwick W., Cooke B., Hara E., Katzberg J., Mason R., Ziarko W., Menzies R., Pawlak Z., Skowron A.</t>
  </si>
  <si>
    <t>Intersociety Energy Conversion Engineering Conference, 1994</t>
  </si>
  <si>
    <t>A concept for the development of mathematical and mechanical models for the deformations of composites under uniaxial load</t>
  </si>
  <si>
    <t>Popovics S.</t>
  </si>
  <si>
    <t>American Concrete Institute, ACI Special Publication</t>
  </si>
  <si>
    <t>A Customisable Dashboard Display for Environmental Performance Visualisations</t>
  </si>
  <si>
    <t>Daniel FilonikRichard MedlandMarcus FothMarkus Rittenbruch</t>
  </si>
  <si>
    <t>Persuasive Technology</t>
  </si>
  <si>
    <t>Book Chapter</t>
  </si>
  <si>
    <t>10.1007/978-3-642-37157-8_8</t>
  </si>
  <si>
    <t>A customisable dashboard display for environmental performance visualisations</t>
  </si>
  <si>
    <t>Filonik D., Medland R., Foth M., Rittenbruch M.</t>
  </si>
  <si>
    <t>A Customizable and Incremental Processing Approach for Learning Analytics</t>
  </si>
  <si>
    <t>Perez-Berenguer, D; Kessler, M; Garcia-Molina, J</t>
  </si>
  <si>
    <t>IEEE ACCESS</t>
  </si>
  <si>
    <t>10.1109/ACCESS.2020.2975384</t>
  </si>
  <si>
    <t>D. Pérez-Berenguer; M. Kessler; J. García-Molina</t>
  </si>
  <si>
    <t>IEEE Access</t>
  </si>
  <si>
    <t>IEEE Journals</t>
  </si>
  <si>
    <t>A customizable and incremental processing approach for learning analytics</t>
  </si>
  <si>
    <t>Perez-Berenguer, D., Kessler, M., Garcia-Molina, J.</t>
  </si>
  <si>
    <t>A Customized Dashboard for VM Provisioning Using OpenStack</t>
  </si>
  <si>
    <t>P. P. Anchalia; P. Gupta; J. Shetty</t>
  </si>
  <si>
    <t>2015 7th International Conference on Computational Intelligence, Communication Systems and Networks</t>
  </si>
  <si>
    <t>10.1109/CICSyN.2015.40</t>
  </si>
  <si>
    <t>Anchalia, PP; Gupta, P; Shetty, J</t>
  </si>
  <si>
    <t>PROCEEDINGS 7TH INTERNATIONAL CONFERENCE ON COMPUTATIONAL INTELLIGENCE, COMMUNICATION SYSTEMS AND NETWORKS CICSYN 2015</t>
  </si>
  <si>
    <t>Anchalia P.P., Gupta P., Shetty J.</t>
  </si>
  <si>
    <t>Proceedings - 7th International Conference on Computational Intelligence, Communication Systems and Networks, CICSyN 2015</t>
  </si>
  <si>
    <t>A dashboard for a ship design space exploration</t>
  </si>
  <si>
    <t>Perra F., Guagnano A., Bonvicini A., Simone S.</t>
  </si>
  <si>
    <t>NAV International Conference on Ship and Shipping Research</t>
  </si>
  <si>
    <t>A dashboard for AEC integrating trust concepts: A model driven engineering approach</t>
  </si>
  <si>
    <t>Guerriero A., Kubicki S., Halin G.</t>
  </si>
  <si>
    <t>International Journal of Design Sciences and Technology</t>
  </si>
  <si>
    <t>A dashboard for controlling polarization in personalization</t>
  </si>
  <si>
    <t>Celis, LE; Kapoor, S; Salehi, F; Keswani, V; Vishnoi, NK</t>
  </si>
  <si>
    <t>AI COMMUNICATIONS</t>
  </si>
  <si>
    <t>10.3233/AIC-180606</t>
  </si>
  <si>
    <t>Elisa Celis, L., Kapoor, S., Salehi, F., Keswani, V., Vishnoi, N.K.</t>
  </si>
  <si>
    <t>AI Communications</t>
  </si>
  <si>
    <t>A Dashboard for Lean Companies: A Proposed Model with the Collaboration of Ten Large Italian Enterprises</t>
  </si>
  <si>
    <t>Andrea PayaroAnna Rita Papa</t>
  </si>
  <si>
    <t>Entrepreneurship, Business and Economics - Vol. 1</t>
  </si>
  <si>
    <t>10.1007/978-3-319-27570-3_25</t>
  </si>
  <si>
    <t>A Dashboard for Microservice Monitoring and Management</t>
  </si>
  <si>
    <t>B. Mayer; R. Weinreich</t>
  </si>
  <si>
    <t>2017 IEEE International Conference on Software Architecture Workshops (ICSAW)</t>
  </si>
  <si>
    <t>10.1109/ICSAW.2017.44</t>
  </si>
  <si>
    <t>Mayer, B; Weinreich, R</t>
  </si>
  <si>
    <t>2017 IEEE INTERNATIONAL CONFERENCE ON SOFTWARE ARCHITECTURE WORKSHOPS (ICSAW)</t>
  </si>
  <si>
    <t>A dashboard for microservice monitoring and management</t>
  </si>
  <si>
    <t>Mayer B., Weinreich R.</t>
  </si>
  <si>
    <t>Proceedings - 2017 IEEE International Conference on Software Architecture Workshops, ICSAW 2017: Side Track Proceedings</t>
  </si>
  <si>
    <t>A dashboard for monitoring preventive measures in response to COVID-19 outbreak in the Democratic Republic of Congo</t>
  </si>
  <si>
    <t>Patient Mijiriro WimbaJacques-Aimé BazebosoPhilippe Bianga KatchungaLéon TshiloloBenjamin Longo-MbenzaMuriel RabilloudPhilippe VanhemsJean IwazJean-François ÉtardRené Écochard</t>
  </si>
  <si>
    <t>Tropical Medicine and Health</t>
  </si>
  <si>
    <t>10.1186/s41182-020-00262-3</t>
  </si>
  <si>
    <t>A Dashboard for Security Forces Data Visualization and Storytelling</t>
  </si>
  <si>
    <t>Miguel de Castro NetoMarcel NascimentoPedro SarmentoSara RibeiroTeresa RodriguesMarco Painho</t>
  </si>
  <si>
    <t>Information Systems for Industry 4.0</t>
  </si>
  <si>
    <t>10.1007/978-3-030-14850-8_4</t>
  </si>
  <si>
    <t>A Dashboard for the Italian Computing in ALICE</t>
  </si>
  <si>
    <t>Elia D., Vino G., Bagnasco S., Crescente A., Donvito G., Franco A., Lusso S., Mura D., Piano S., Platania G.</t>
  </si>
  <si>
    <t>Journal of Physics: Conference Series</t>
  </si>
  <si>
    <t>10.1088/1742-6596/898/9/092054</t>
  </si>
  <si>
    <t>A dashboard for the unexpected: Open data for real-time disaster response</t>
  </si>
  <si>
    <t>Tilley, I., Petit, C.</t>
  </si>
  <si>
    <t>Open Cities | Open Data: Collaborative Cities in the Information Era</t>
  </si>
  <si>
    <t>10.1007/978-981-13-6605-5_12</t>
  </si>
  <si>
    <t>A Dashboard for the Unexpected: Open Data for Real-Time Disaster Response</t>
  </si>
  <si>
    <t>Ian TilleyChristopher Pettit</t>
  </si>
  <si>
    <t>Open Cities | Open Data</t>
  </si>
  <si>
    <t>A dashboard to analysis and synthesis of dimensionality reduction methods in remote sensing</t>
  </si>
  <si>
    <t>Sarhrouni E., Hammouch A., Aboutajdine D.</t>
  </si>
  <si>
    <t>International Journal of Engineering and Technology</t>
  </si>
  <si>
    <t>A Dashboard to Monitor Self-Regulated Learning Behaviours in Online Professional Development</t>
  </si>
  <si>
    <t>Manganello, F; Pozzi, F; Passarelli, M; Persico, D; Dagnino, FM</t>
  </si>
  <si>
    <t>INTERNATIONAL JOURNAL OF DISTANCE EDUCATION TECHNOLOGIES</t>
  </si>
  <si>
    <t>10.4018/IJDET.2021010102</t>
  </si>
  <si>
    <t>A dashboard to monitor self-regulated learning behaviours in online professional development</t>
  </si>
  <si>
    <t>Manganello, F., Pozzi, F., Passarelli, M., Persico, D., Dagnino, F.M.</t>
  </si>
  <si>
    <t>International Journal of Distance Education Technologies</t>
  </si>
  <si>
    <t>A Dashboard to Regulate Project-Based Learning</t>
  </si>
  <si>
    <t>Christine MichelElise LavouéLaurent Pietrac</t>
  </si>
  <si>
    <t>21st Century Learning for 21st Century Skills</t>
  </si>
  <si>
    <t>10.1007/978-3-642-33263-0_20</t>
  </si>
  <si>
    <t>A Dashboard to Support Decision-Making Processes in Learning Ecosystems: A Metamodel Integration</t>
  </si>
  <si>
    <t>Vázquez-Ingelmo, A., García-Holgado, A., García-Peñalvo, F.J., Therón, R.</t>
  </si>
  <si>
    <t>PervasiveHealth: Pervasive Computing Technologies for Healthcare</t>
  </si>
  <si>
    <t>10.1145/3393822.3432326</t>
  </si>
  <si>
    <t>A Data Visualization and Dissemination Resource to Support HIV Prevention and Care at the Local Level: Analysis and Uses of the AIDSVu Public Data Resource</t>
  </si>
  <si>
    <t>Sullivan, PS; Woodyatt, C; Koski, C; Pembleton, E; McGuinness, P; Taussig, J; Ricca, A; Luisi, N; Mokotoff, E; Benbow, N; Castel, AD; Do, AN; Valdiserri, RO; Bradley, H; Jaggi, C; O'Farrell, D; Filipowicz, R; Siegler, AJ; Curran, J; Sanchez, TH</t>
  </si>
  <si>
    <t>JOURNAL OF MEDICAL INTERNET RESEARCH</t>
  </si>
  <si>
    <t>10.2196/23173</t>
  </si>
  <si>
    <t>Sullivan, P.S., Woodyatt, C., Koski, C., Pembleton, E., McGuinness, P., Taussig, J., Ricca, A., Luisi, N., Mokotoff, E., Benbow, N., Castel, A.D., Do, A.N., Valdiserri, R.O., Bradley, H., Jaggi, C., O'Farrell, D., Filipowicz, R., Siegler, A.J., Curran, J., Sanchez, T.H.</t>
  </si>
  <si>
    <t>Journal of Medical Internet Research</t>
  </si>
  <si>
    <t>A Data Visualization for Helping Students Decide Which General Education Courses to Enroll: Case of Chulalongkorn University</t>
  </si>
  <si>
    <t>Cooharojananone, N., Dilokpabhapbhat, J., Rimnong-ang, T., Choosuwan, M., Bunram, P., Atchariyachanvanich, K., Pongnumkul, S.</t>
  </si>
  <si>
    <t>10.1007/978-3-030-35343-8_66</t>
  </si>
  <si>
    <t>A data-driven analytics approach in the study of pneumonia's fatalities</t>
  </si>
  <si>
    <t>M. Y. Santos; A. Carvalheira; A. T. de Ara√∫jo</t>
  </si>
  <si>
    <t>2015 IEEE International Conference on Data Science and Advanced Analytics (DSAA)</t>
  </si>
  <si>
    <t>10.1109/DSAA.2015.7344868</t>
  </si>
  <si>
    <t>A data-driven performance dashboard for surgical dissection</t>
  </si>
  <si>
    <t>Baghdadi, A; Lama, S; Singh, R; Hoshyarmanesh, H; Razmi, M; Sutherland, GR</t>
  </si>
  <si>
    <t>SCIENTIFIC REPORTS</t>
  </si>
  <si>
    <t>10.1038/s41598-021-94487-9</t>
  </si>
  <si>
    <t>Baghdadi, A., Lama, S., Singh, R., Hoshyarmanesh, H., Razmi, M., Sutherland, G.R.</t>
  </si>
  <si>
    <t>Scientific Reports</t>
  </si>
  <si>
    <t>A decision support system for real-time order management in a heterogeneous production environment</t>
  </si>
  <si>
    <t>Saha, C; Aqlan, F; Lam, SS; Boldrin, W</t>
  </si>
  <si>
    <t>EXPERT SYSTEMS WITH APPLICATIONS</t>
  </si>
  <si>
    <t>10.1016/j.eswa.2016.04.035</t>
  </si>
  <si>
    <t>Saha C., Aqlan F., Lam S.S., Boldrin W.</t>
  </si>
  <si>
    <t>Expert Systems with Applications</t>
  </si>
  <si>
    <t>A demarche of computer audit [Une démarche d'audit informatique]</t>
  </si>
  <si>
    <t>El Qasmi M.J., Roudies O.</t>
  </si>
  <si>
    <t>14th International Conference of the Association Information and Management 2009, AIM 2009</t>
  </si>
  <si>
    <t>A denosing method of frequency spectrum for recognition of dashboard sounds</t>
  </si>
  <si>
    <t>P. Li; Q. Wu; C. Wu; C. Yuan</t>
  </si>
  <si>
    <t>2017 10th International Congress on Image and Signal Processing, BioMedical Engineering and Informatics (CISP-BMEI)</t>
  </si>
  <si>
    <t>10.1109/CISP-BMEI.2017.8302139</t>
  </si>
  <si>
    <t>A diagnostic dashboard to evaluate country water security</t>
  </si>
  <si>
    <t>Doeffinger, T; Borgomeo, E; Young, WJ; Sadoff, C; Hall, JW</t>
  </si>
  <si>
    <t>WATER POLICY</t>
  </si>
  <si>
    <t>10.2166/wp.2020.235</t>
  </si>
  <si>
    <t>Doeffinger, T., Borgomeo, E., Young, W.J., Sadoff, C., Hall, J.W.</t>
  </si>
  <si>
    <t>Water Policy</t>
  </si>
  <si>
    <t>A digital oilfield comprehensive study: Automated intelligent production network optimization</t>
  </si>
  <si>
    <t>Naufal, A.A., Metra, S.</t>
  </si>
  <si>
    <t>Society of Petroleum Engineers - SPE/IATMI Asia Pacific Oil and Gas Conference and Exhibition 2021, APOG 2021</t>
  </si>
  <si>
    <t>10.2118/205735-MS</t>
  </si>
  <si>
    <t>A Dynamic Dashboarding Application for Fleet Monitoring Using Semantic Web of Things Technologies</t>
  </si>
  <si>
    <t>Vanden Hautte, S; Moens, P; Van Herwegen, J; De Paepe, D; Steenwinckel, B; Verstichel, S; Ongenae, F; Van Hoecke, S</t>
  </si>
  <si>
    <t>SENSORS</t>
  </si>
  <si>
    <t>10.3390/s20041152</t>
  </si>
  <si>
    <t>A dynamic dashboarding application for fleet monitoring using semantic web of things technologies</t>
  </si>
  <si>
    <t>Hautte, S.V., Moens, P., Van Herwegen, J., De Paepe, D., Steenwinckel, B., Verstichel, S., Ongenae, F., Van Hoecke, S.</t>
  </si>
  <si>
    <t>Sensors (Switzerland)</t>
  </si>
  <si>
    <t>A flexible architecture for selection and visualization of information in emergency situations</t>
  </si>
  <si>
    <t>B. S. Nascimento; A. S. Vivacqua; M. R. S. Borges</t>
  </si>
  <si>
    <t>2016 IEEE International Conference on Systems, Man, and Cybernetics (SMC)</t>
  </si>
  <si>
    <t>10.1109/SMC.2016.7844746</t>
  </si>
  <si>
    <t>A Flexible Architecture for Selection and Visualization of Information in Emergency Situations</t>
  </si>
  <si>
    <t>Nascimento, BS; Vivacqua, AS; Borges, MRS</t>
  </si>
  <si>
    <t>2016 IEEE INTERNATIONAL CONFERENCE ON SYSTEMS, MAN, AND CYBERNETICS (SMC)</t>
  </si>
  <si>
    <t>Nascimento B.S., Vivacqua A.S., Borges M.R.S.</t>
  </si>
  <si>
    <t>2016 IEEE International Conference on Systems, Man, and Cybernetics, SMC 2016 - Conference Proceedings</t>
  </si>
  <si>
    <t>A Flexible Qualitative Data Analytics Dashboard</t>
  </si>
  <si>
    <t>Chua, G.G., Min Chim Lim, P., Mak, M.T., Siong Ng, W., Guo, S., Chan, A.L., Chua Zhen Liang, D.</t>
  </si>
  <si>
    <t>IEEE Region 10 Annual International Conference, Proceedings/TENCON</t>
  </si>
  <si>
    <t>10.1109/TENCON.2018.8650264</t>
  </si>
  <si>
    <t>A framework for analyzing and developing dashboard templates for small and medium enterprises</t>
  </si>
  <si>
    <t>W. Noonpakdee; T. Khunkornsiri; A. Phothichai; K. Danaisawat</t>
  </si>
  <si>
    <t>2018 5th International Conference on Industrial Engineering and Applications (ICIEA)</t>
  </si>
  <si>
    <t>10.1109/IEA.2018.8387148</t>
  </si>
  <si>
    <t>A Framework for Analyzing and Developing Dashboard Templates for Small and Medium Enterprises</t>
  </si>
  <si>
    <t>Noonpakdee, W; Khunkornsiri, T; Phothichai, A; Danaisawat, K</t>
  </si>
  <si>
    <t>2018 5TH INTERNATIONAL CONFERENCE ON INDUSTRIAL ENGINEERING AND APPLICATIONS (ICIEA)</t>
  </si>
  <si>
    <t>Noonpakdee W., Khunkornsiri T., Phothichai A., Danaisawat K.</t>
  </si>
  <si>
    <t>2018 5th International Conference on Industrial Engineering and Applications, ICIEA 2018</t>
  </si>
  <si>
    <t>A Framework for Applying Data Integration and Curation Pipelines to Support Integration of Migrants and Refugees in Europe</t>
  </si>
  <si>
    <t>Beyan, OD; Handschuh, S; Koumpis, A; Fragidis, G; Decker, S</t>
  </si>
  <si>
    <t>COLLABORATION IN A HYPERCONNECTED WORLD</t>
  </si>
  <si>
    <t>10.1007/978-3-319-45390-3_50</t>
  </si>
  <si>
    <t>A framework for applying data integration and curation pipelines to support integration of migrants and refugees in Europe</t>
  </si>
  <si>
    <t>Beyan O.D., Handschuh S., Koumpis A., Fragidis G., Decker S.</t>
  </si>
  <si>
    <t>A Framework for Descriptive Models Quality Assessment</t>
  </si>
  <si>
    <t>D. Ernadote</t>
  </si>
  <si>
    <t>2018 IEEE International Systems Engineering Symposium (ISSE)</t>
  </si>
  <si>
    <t>10.1109/SysEng.2018.8544381</t>
  </si>
  <si>
    <t>A framework for descriptive models quality assessment</t>
  </si>
  <si>
    <t>Ernadote D.</t>
  </si>
  <si>
    <t>4th IEEE International Symposium on Systems Engineering, ISSE 2018 - Proceedings</t>
  </si>
  <si>
    <t>A Framework of Dashboard System for Higher Education Using Graph-Based Visualization Technique</t>
  </si>
  <si>
    <t>Wan Maseri Binti Wan MohdAbdullah EmbongJasni Mohd Zain</t>
  </si>
  <si>
    <t>Networked Digital Technologies</t>
  </si>
  <si>
    <t>10.1007/978-3-642-14292-5_7</t>
  </si>
  <si>
    <t>A framework of information visualization for multi-system construction</t>
  </si>
  <si>
    <t>Kuo, CH; Tsai, MH; Kang, SC</t>
  </si>
  <si>
    <t>AUTOMATION IN CONSTRUCTION</t>
  </si>
  <si>
    <t>10.1016/j.autcon.2010.10.003</t>
  </si>
  <si>
    <t>Kuo C.-H., Tsai M.-H., Kang S.-C.</t>
  </si>
  <si>
    <t>Automation in Construction</t>
  </si>
  <si>
    <t>A framework of Thailand higher education dashboard system</t>
  </si>
  <si>
    <t>N. Denwattana; A. Saengsai</t>
  </si>
  <si>
    <t>2016 International Computer Science and Engineering Conference (ICSEC)</t>
  </si>
  <si>
    <t>10.1109/ICSEC.2016.7859883</t>
  </si>
  <si>
    <t>A Framework of Thailand Higher Education Dashboard System</t>
  </si>
  <si>
    <t>Denwattana, N; Saengsai, A</t>
  </si>
  <si>
    <t>2016 20TH INTERNATIONAL COMPUTER SCIENCE AND ENGINEERING CONFERENCE (ICSEC)</t>
  </si>
  <si>
    <t>Denwattana N., Saengsai A.</t>
  </si>
  <si>
    <t>20th International Computer Science and Engineering Conference: Smart Ubiquitos Computing and Knowledge, ICSEC 2016</t>
  </si>
  <si>
    <t>A Game-based Approach to Understand Human Factors in Supply Chains and Quality Management</t>
  </si>
  <si>
    <t>Stiller, S; Falk, B; Philipsen, R; Brauner, P; Schmitt, R; Ziefle, M</t>
  </si>
  <si>
    <t>2ND ICRM 2014 INTERNATIONAL CONFERENCE ON RAMP-UP MANAGEMENT</t>
  </si>
  <si>
    <t>10.1016/j.procir.2014.05.033</t>
  </si>
  <si>
    <t>A game-based approach to understand human factors in supply chains and quality management</t>
  </si>
  <si>
    <t>Stiller S., Falk B., Philipsen R., Brauner P., Schmitt R., Ziefle M.</t>
  </si>
  <si>
    <t>Procedia CIRP</t>
  </si>
  <si>
    <t>A gamification platform to foster energy efficiency in office buildings</t>
  </si>
  <si>
    <t>Iria, J., Fonseca, N., Cassola, F., Barbosa, A., Soares, F., Coelho, A., Ozdemird, A.</t>
  </si>
  <si>
    <t>Energy and Buildings</t>
  </si>
  <si>
    <t>10.1016/j.enbuild.2020.110101</t>
  </si>
  <si>
    <t>A Generic Visualization Framework based on a Data Driven Approach for the Analytics data</t>
  </si>
  <si>
    <t>K. Kumar; J. Bose; S. K. Soni</t>
  </si>
  <si>
    <t>2017 14th IEEE India Council International Conference (INDICON)</t>
  </si>
  <si>
    <t>10.1109/INDICON.2017.8487236</t>
  </si>
  <si>
    <t>Kumar K., Bose J., Soni S.K.</t>
  </si>
  <si>
    <t>2017 14th IEEE India Council International Conference, INDICON 2017</t>
  </si>
  <si>
    <t>A global drilling KPIs analysis system based on modern data science techniques</t>
  </si>
  <si>
    <t>Zhang, H., Lu, B., Yang, S., Ke, K., Song, J., Hou, X., Wang, Z., Jin, X.</t>
  </si>
  <si>
    <t>Society of Petroleum Engineers - Abu Dhabi International Petroleum Exhibition and Conference 2020, ADIP 2020</t>
  </si>
  <si>
    <t>A Goal-Oriented Framework for Analyzing and Modeling City Dashboards in Smart Cities</t>
  </si>
  <si>
    <t>Katiuscia MannaroGavina BarallaChiara Garau</t>
  </si>
  <si>
    <t>Smart and Sustainable Planning for Cities and Regions</t>
  </si>
  <si>
    <t>10.1007/978-3-319-75774-2_13</t>
  </si>
  <si>
    <t>A graph-based framework for analyzing SQL query logs</t>
  </si>
  <si>
    <t>Wahl A.M., Endler G., Schwab P.K., Rith J., Herbst S., Lenz R.</t>
  </si>
  <si>
    <t>Proceedings of the 1st ACM SIGMOD Joint International Workshop on Graph Data Management Experiences and Systems (GRADES) and Network Data Analytics (NDA), GRADES-NDA 2018</t>
  </si>
  <si>
    <t>10.1145/3210259.3210270</t>
  </si>
  <si>
    <t>A handheld classroom dashboard: Teachers’ perspectives on the use of real-time collaborative learning analytics</t>
  </si>
  <si>
    <t>Roberto Martinez-Maldonado</t>
  </si>
  <si>
    <t>International Journal of Computer-Supported Collaborative Learning</t>
  </si>
  <si>
    <t>10.1007/s11412-019-09308-z</t>
  </si>
  <si>
    <t>A Knowledge Dashboard for Manufacturing Industries</t>
  </si>
  <si>
    <t>Suvodeep MazumdarAndrea VargaVita LanfranchiDaniela PetrelliFabio Ciravegna</t>
  </si>
  <si>
    <t>The Semantic Web: ESWC 2011 Workshops</t>
  </si>
  <si>
    <t>10.1007/978-3-642-25953-1_10</t>
  </si>
  <si>
    <t>A Knowledge-Based Digital Dashboard for Higher Learning Institutions</t>
  </si>
  <si>
    <t>Machine Learning and Knowledge Discovery in Databases</t>
  </si>
  <si>
    <t>10.1007/978-3-540-87481-2_47</t>
  </si>
  <si>
    <t>A Learning Analytics Dashboard to Analyse Learning Activities in Interpreter Training Courses</t>
  </si>
  <si>
    <t>Taibi, D; Bianchi, F; Kemkes, P; Marenzi, I</t>
  </si>
  <si>
    <t>COMPUTER SUPPORTED EDUCATION</t>
  </si>
  <si>
    <t>10.1007/978-3-030-21151-6_14</t>
  </si>
  <si>
    <t>Taibi, D., Bianchi, F., Kemkes, P., Marenzi, I.</t>
  </si>
  <si>
    <t>Communications in Computer and Information Science</t>
  </si>
  <si>
    <t>Davide TaibiFrancesca BianchiPhilipp KemkesIvana Marenzi</t>
  </si>
  <si>
    <t>Computer Supported Education</t>
  </si>
  <si>
    <t>A Learning Dashboard to Monitor an Open Networked Learning Community</t>
  </si>
  <si>
    <t>Francesca GrippaGiustina SecundoMarco De Maggio</t>
  </si>
  <si>
    <t>Open Networked 'i-Learning'</t>
  </si>
  <si>
    <t>10.1007/978-1-4419-6854-8_5</t>
  </si>
  <si>
    <t>A major shift in reservoir management strategies and best practices in a mature reservoir to overcome the current reservoir challenges: Case study</t>
  </si>
  <si>
    <t>Alshalabi, A., Al Saadi, H., Maire, F., Thomas, T., Gueye, T., Al Amiri, F.</t>
  </si>
  <si>
    <t>A meta-heuristically optimized fuzzy approach towards multi-metric security risk assessment in heterogeneous system of systems</t>
  </si>
  <si>
    <t>Eguia I., Del Ser J.</t>
  </si>
  <si>
    <t>PECCS 2014 - Proceedings of the 4th International Conference on Pervasive and Embedded Computing and Communication Systems</t>
  </si>
  <si>
    <t>A Meta-Model Integration for Supporting Knowledge Discovery in Specific Domains: A Case Study in Healthcare</t>
  </si>
  <si>
    <t>Vazquez-Ingelmo, A; Garcia-Holgado, A; Garcia-Penalvo, FJ; Theron, R</t>
  </si>
  <si>
    <t>10.3390/s20154072</t>
  </si>
  <si>
    <t>A meta-model integration for supporting knowledge discovery in specific domains: A case study in healthcare</t>
  </si>
  <si>
    <t>A meta-model to develop learning ecosystems with support for knowledge discovery and decision-making processes</t>
  </si>
  <si>
    <t>2020 15TH IBERIAN CONFERENCE ON INFORMATION SYSTEMS AND TECHNOLOGIES (CISTI'2020)</t>
  </si>
  <si>
    <t/>
  </si>
  <si>
    <t>A. Vázquez-Ingelmo; A. García-Holgado; F. J. García-Peñalvo; R. Therón</t>
  </si>
  <si>
    <t>2020 15th Iberian Conference on Information Systems and Technologies (CISTI)</t>
  </si>
  <si>
    <t>IEEE Conferences</t>
  </si>
  <si>
    <t>10.23919/CISTI49556.2020.9140986</t>
  </si>
  <si>
    <t>Vazquez-Ingelmo, A., Garcia-Holgado, A., Garcia-Penalvo, F.J., Theron, R.</t>
  </si>
  <si>
    <t>Iberian Conference on Information Systems and Technologies, CISTI</t>
  </si>
  <si>
    <t>A Meta-modeling Approach to Take into Account Data Domain Characteristics and Relationships in Information Visualizations</t>
  </si>
  <si>
    <t>10.1007/978-3-030-72651-5_54</t>
  </si>
  <si>
    <t>A Method of Pointer Instrument Reading for Automatic Inspection</t>
  </si>
  <si>
    <t>Jiang, N., Tang, J., Zhang, Z., Yu, W., Hu, B., He, G., Yang, Z.</t>
  </si>
  <si>
    <t>10.1007/978-3-030-34387-3_31</t>
  </si>
  <si>
    <t>A Metrics Generation Model for Measuring the Control Objectives of Information Systems Audit</t>
  </si>
  <si>
    <t>M. Nicho; B. Cusack</t>
  </si>
  <si>
    <t>2007 40th Annual Hawaii International Conference on System Sciences (HICSS'07)</t>
  </si>
  <si>
    <t>10.1109/HICSS.2007.21</t>
  </si>
  <si>
    <t>A metrics generation model for measuring the control objectives of information systems audit</t>
  </si>
  <si>
    <t>Nicho M., Cusack B.</t>
  </si>
  <si>
    <t>Proceedings of the Annual Hawaii International Conference on System Sciences</t>
  </si>
  <si>
    <t>A mixed methods evaluation of the maternal-newborn dashboard in Ontario: dashboard attributes, contextual factors, and facilitators and barriers to use: a study protocol</t>
  </si>
  <si>
    <t>Sandra DunnAnn E. SpragueJeremy M. GrimshawIan D. GrahamMonica TaljaardDeshayne FellWendy E. PetersonElizabeth DarlingJoAnn HarroldGraeme N. SmithJessica ReszelAndrea LanesCarolyn TruskoskiJodi WildingDeborah WeissMark Walker</t>
  </si>
  <si>
    <t>Implementation Science</t>
  </si>
  <si>
    <t>10.1186/s13012-016-0427-1</t>
  </si>
  <si>
    <t>A mobile health technology platform for quality assurance and quality improvement of malaria diagnosis by community health workers</t>
  </si>
  <si>
    <t>Laktabai, J; Platt, A; Menya, D; Turner, EL; Menya, D; Turner, EL; Aswa, D; Kinoti, S; O'Meara, WP</t>
  </si>
  <si>
    <t>10.1371/journal.pone.0191968</t>
  </si>
  <si>
    <t>Laktabai J., Platt A., Menya D., Turner E.L., Aswa D., Kinoti S., Prudhomme O’Meara W.</t>
  </si>
  <si>
    <t>A Mobile Personal Residential Electricity Dashboard</t>
  </si>
  <si>
    <t>M. Apperley; J. Kalyan</t>
  </si>
  <si>
    <t>2015 19th International Conference on Information Visualisation</t>
  </si>
  <si>
    <t>10.1109/iV.2015.43</t>
  </si>
  <si>
    <t>Apperley, M; Kalyan, J</t>
  </si>
  <si>
    <t>2015 19TH INTERNATIONAL CONFERENCE ON INFORMATION VISUALISATION IV 2015</t>
  </si>
  <si>
    <t>A mobile personal residential electricity dashboard</t>
  </si>
  <si>
    <t>Apperley M., Kalyan J.</t>
  </si>
  <si>
    <t>Proceedings of the International Conference on Information Visualisation</t>
  </si>
  <si>
    <t>A model-based privacy compliance checker</t>
  </si>
  <si>
    <t>Pearson S., Allison D.</t>
  </si>
  <si>
    <t>International Journal of e-Business Research</t>
  </si>
  <si>
    <t>10.4018/jebr.2009040104</t>
  </si>
  <si>
    <t>A Monitoring Framework of Collaborative Supply Chain for Agility</t>
  </si>
  <si>
    <t>Jiang Z., Lamothe J., Benaben F.</t>
  </si>
  <si>
    <t>IFAC-PapersOnLine</t>
  </si>
  <si>
    <t>10.1016/j.ifacol.2017.08.2007</t>
  </si>
  <si>
    <t>Jiang, Z; Lamothe, J; Benaben, F</t>
  </si>
  <si>
    <t xml:space="preserve"> agile adaptation for different deviations</t>
  </si>
  <si>
    <t>IFAC PAPERSONLINE</t>
  </si>
  <si>
    <t xml:space="preserve"> a dashboard for visualize and assess t"" C2NET " Cloud Collaborative Manufacturing Networks " is a H2020 project started in January 2015. It aims at developing a cloud platform, which allows the development of services for the management of collaborative planning processes between partners of a supply chain. This paper introduces a monitoring framework organized through 4 main services in the platform: modeling, detection, adaptation and assessment services. The framework provides main features: data collection in the supply chain field and automatic model generation of supply chain plans and situations</t>
  </si>
  <si>
    <t>A Multi-perspective Narrative-Based Geovisualization Dashboard for the 2020 US Presidential Election</t>
  </si>
  <si>
    <t>Jinmeng RaoKexin ChenEllie Fan YangJacob KruseKyler HudsonSong Gao</t>
  </si>
  <si>
    <t>Journal of Geovisualization and Spatial Analysis</t>
  </si>
  <si>
    <t>10.1007/s41651-021-00087-6</t>
  </si>
  <si>
    <t>A Multi-Protocol Software-Defined Networking Solution for the Internet of Things</t>
  </si>
  <si>
    <t>Theodorou, T; Violettas, G; Valsamas, P; Petridou, S; Mamatas, L</t>
  </si>
  <si>
    <t>IEEE COMMUNICATIONS MAGAZINE</t>
  </si>
  <si>
    <t>10.1109/MCOM.001.1900056</t>
  </si>
  <si>
    <t>Theodorou, T., Violettas, G., Valsamas, P., Petridou, S., Mamatas, L.</t>
  </si>
  <si>
    <t>IEEE Communications Magazine</t>
  </si>
  <si>
    <t>A New Dashboard Tool to Enhance Data Processing and Energy Efficiency Analysis in Modern Buildings</t>
  </si>
  <si>
    <t>A. Sharp; D. Ojeda; V. Nilsen</t>
  </si>
  <si>
    <t>2020 Systems and Information Engineering Design Symposium (SIEDS)</t>
  </si>
  <si>
    <t>10.1109/SIEDS49339.2020.9106664</t>
  </si>
  <si>
    <t>Sharp, A., Ojeda, D., Nilsen, V.</t>
  </si>
  <si>
    <t>2020 Systems and Information Engineering Design Symposium, SIEDS 2020</t>
  </si>
  <si>
    <t>A Next-Generation Augmented Reality Platform for Mass Casualty Incidents (MCI)</t>
  </si>
  <si>
    <t>Demir, F; Ahmad, S; Calyam, P; Jiang, D; Huang, R; Jahnke, I</t>
  </si>
  <si>
    <t>JOURNAL OF USABILITY STUDIES</t>
  </si>
  <si>
    <t>A Node-Red dashboard for the VIRUS2 spectrograph array</t>
  </si>
  <si>
    <t>Ramsey, J., Vattiat, B., Drory, N., Good, J., Hill, G.J., Indhal, B.L., Lee, H.</t>
  </si>
  <si>
    <t>Proceedings of SPIE - The International Society for Optical Engineering</t>
  </si>
  <si>
    <t>10.1117/12.2563119</t>
  </si>
  <si>
    <t>A Novel Concept for a Collaborative Dashboarding Framework</t>
  </si>
  <si>
    <t>Sebastian SchöffelGreg WeibellJohannes Schwank</t>
  </si>
  <si>
    <t>Advances in Human Factors and Systems Interaction</t>
  </si>
  <si>
    <t>10.1007/978-3-319-60366-7_3</t>
  </si>
  <si>
    <t>A novel dashboard framework to enhance patient outcome in health informatics</t>
  </si>
  <si>
    <t>Saini, R., Marriboyina, V., Sood, S.</t>
  </si>
  <si>
    <t>International Journal of Innovative Technology and Exploring Engineering</t>
  </si>
  <si>
    <t>A novel model for cloud computing analytics and measurement</t>
  </si>
  <si>
    <t>Shams, A., Sharif, H., Helfert, M.</t>
  </si>
  <si>
    <t>Journal of Advances in Information Technology</t>
  </si>
  <si>
    <t>10.12720/jait.12.2.93-106</t>
  </si>
  <si>
    <t>A pathway design framework for sectoral deep decarbonization: the case of passenger transportation</t>
  </si>
  <si>
    <t>Lefevre, J; Briand, Y; Pye, S; Tovilla, J; Li, F; Oshiro, K; Waisman, H; Cayla, JM; Zhang, RS</t>
  </si>
  <si>
    <t>CLIMATE POLICY</t>
  </si>
  <si>
    <t>10.1080/14693062.2020.1804817</t>
  </si>
  <si>
    <t>Lefèvre, J., Briand, Y., Pye, S., Tovilla, J., Li, F., Oshiro, K., Waisman, H., Cayla, J.-M., Zhang, R.</t>
  </si>
  <si>
    <t>Climate Policy</t>
  </si>
  <si>
    <t>A personalization system for data visualization platforms</t>
  </si>
  <si>
    <t>O. Belo; H. Correia; P. Rodrigues; R. Barros</t>
  </si>
  <si>
    <t>2016 Sixth International Conference on Innovative Computing Technology (INTECH)</t>
  </si>
  <si>
    <t>10.1109/INTECH.2016.7845024</t>
  </si>
  <si>
    <t>A Personalization System for Data Visualization Platforms</t>
  </si>
  <si>
    <t>Belo, O; Correia, H; Rodrigues, P; Barros, R</t>
  </si>
  <si>
    <t>2016 SIXTH INTERNATIONAL CONFERENCE ON INNOVATIVE COMPUTING TECHNOLOGY (INTECH)</t>
  </si>
  <si>
    <t>Belo O., Correia H., Rodrigues P., Barros R.</t>
  </si>
  <si>
    <t>2016 6th International Conference on Innovative Computing Technology, INTECH 2016</t>
  </si>
  <si>
    <t>A practical student model for a location-aware and context-sensitive Personalized Adaptive Learning System</t>
  </si>
  <si>
    <t>Guangbing Yang; Kinshuk; S. Graf</t>
  </si>
  <si>
    <t>2010 International Conference on Technology for Education</t>
  </si>
  <si>
    <t>10.1109/T4E.2010.5550048</t>
  </si>
  <si>
    <t>A practical student model for a location-aware and context-sensitive personalized adaptive learning system</t>
  </si>
  <si>
    <t>Yang G., Kinshuk, Graf S.</t>
  </si>
  <si>
    <t>2010 International Conference on Technology for Education, T4E 2010</t>
  </si>
  <si>
    <t>A Predictive Service for Highway Hotspot Policing</t>
  </si>
  <si>
    <t>J. V. V. Coelho; J. d. S. Silva; A. d. Araújo; N. Cacho; F. Lopes; J. A. d. Medeiros</t>
  </si>
  <si>
    <t>2020 IEEE International Smart Cities Conference (ISC2)</t>
  </si>
  <si>
    <t>10.1109/ISC251055.2020.9239091</t>
  </si>
  <si>
    <t>Coelho, J.V.V., Silva, J.D.S., Araujo, A.D., Cacho, N., Lopes, F., Medeiros, J.A.D.</t>
  </si>
  <si>
    <t>2020 IEEE International Smart Cities Conference, ISC2 2020</t>
  </si>
  <si>
    <t>A preliminary study of telemedicine for patients with hepatic glycogen storage disease and their healthcare providers: from bedside to home site monitoring</t>
  </si>
  <si>
    <t>Hoogeveen I.J., Peeks F., de Boer F., Lubout C.M.A., de Koning T.J., te Boekhorst S., Zandvoort R.-J., Burghard R., van Spronsen F.J., Derks T.G.J.</t>
  </si>
  <si>
    <t>Journal of Inherited Metabolic Disease</t>
  </si>
  <si>
    <t>10.1007/s10545-018-0167-2</t>
  </si>
  <si>
    <t>A Process for Developing a Telehealth Equity Dashboard at a Large Academic Health System Serving Diverse Populations</t>
  </si>
  <si>
    <t>Hughes, HK; Hasselfeld, BW; Cooper, LA; Thornton, RLJ; Commodore-Mensah, Y</t>
  </si>
  <si>
    <t>JOURNAL OF HEALTH CARE FOR THE POOR AND UNDERSERVED</t>
  </si>
  <si>
    <t>Editorial Material</t>
  </si>
  <si>
    <t>10.1353/hpu.2021.0058</t>
  </si>
  <si>
    <t>A process for developing a telehealth equity dashboard at a large academic health system serving diverse populations</t>
  </si>
  <si>
    <t>Hughes, H.K., Hasselfeld, B.W., Cooper, L.A., Thornton, R.L.J., Commodore-Mensah, Y.</t>
  </si>
  <si>
    <t>Journal of Health Care for the Poor and Underserved</t>
  </si>
  <si>
    <t>Note</t>
  </si>
  <si>
    <t>A progressive development of a visual analysis interface of climate-related VGI</t>
  </si>
  <si>
    <t>Navarra, C; Vrotsou, K; Opach, T; Joling, A; Wilk, J; Neset, TS</t>
  </si>
  <si>
    <t>ENVIRONMENTAL EARTH SCIENCES</t>
  </si>
  <si>
    <t>10.1007/s12665-021-09948-1</t>
  </si>
  <si>
    <t>Navarra, C., Vrotsou, K., Opach, T., Joling, A., Wilk, J., Neset, T.-S.</t>
  </si>
  <si>
    <t>Environmental Earth Sciences</t>
  </si>
  <si>
    <t>A proof-of-concept framework for the preference elicitation and evaluation of health informatics technologies: the online PRESENT patient experience dashboard as a case example</t>
  </si>
  <si>
    <t>Mentzakis, E; Tkacz, D; Rivas, C</t>
  </si>
  <si>
    <t>BMC MEDICAL INFORMATICS AND DECISION MAKING</t>
  </si>
  <si>
    <t>10.1186/s12911-020-1098-z</t>
  </si>
  <si>
    <t>A proof-of-concept framework for the preference elicitation and evaluation of health informatics technologies: The online PRESENT patient experience dashboard as a case example</t>
  </si>
  <si>
    <t>Mentzakis, E., Tkacz, D., Rivas, C.</t>
  </si>
  <si>
    <t>BMC Medical Informatics and Decision Making</t>
  </si>
  <si>
    <t>Emmanouil MentzakisDaria TkaczCarol Rivas</t>
  </si>
  <si>
    <t>A Proposed Web Based Real Time Brain Computer Interface (BCI) System for Usability Testing</t>
  </si>
  <si>
    <t>Puwakpitiyage, CAH; Rao, VRP; Azizi, MSAM; Tee, WJ; Mumgesan, RK; Hamzah, MD</t>
  </si>
  <si>
    <t>INTERNATIONAL JOURNAL OF ONLINE AND BIOMEDICAL ENGINEERING</t>
  </si>
  <si>
    <t>10.3991/ijoe.v15i08.10406</t>
  </si>
  <si>
    <t>Puwakpitiyage, CAH; Rao, VRP; Azizi, MSAM; Tee, WJ; Murugesan, RK; Hamzah, MD</t>
  </si>
  <si>
    <t>10.3991/ijoe.v15i07.10447</t>
  </si>
  <si>
    <t>A proposed web based real time brain computer interface (BCI) system for usability testing</t>
  </si>
  <si>
    <t>Anjana, H.P.C., Rao, V.R.P., Azizi, M.S.A.M., Tee, W.J., Murugesan, R.K., Hamzah, M.D.</t>
  </si>
  <si>
    <t>International journal of online and biomedical engineering</t>
  </si>
  <si>
    <t>A proposed web based real time Brain Computer Interface (BCI) system for usability testing</t>
  </si>
  <si>
    <t>Puwakpitiyage, C.A.H., Rao, V.R.P., Azizi, M.S.A.M., Tee, W.J., Murugesan, R.K., Hamzah, M.D.</t>
  </si>
  <si>
    <t>A Qualitative Evaluation of the eaTracker® Mobile App</t>
  </si>
  <si>
    <t>Lieffers, JRL; Valaitis, RF; George, T; Wilson, M; Macdonald, J; Hanning, RM</t>
  </si>
  <si>
    <t>NUTRIENTS</t>
  </si>
  <si>
    <t>10.3390/nu10101462</t>
  </si>
  <si>
    <t>A qualitative evaluation of the eaTracker® mobile app</t>
  </si>
  <si>
    <t>Lieffers J.R.L., Valaitis R.F., George T., Wilson M., Macdonald J., Hanning R.M.</t>
  </si>
  <si>
    <t>Nutrients</t>
  </si>
  <si>
    <t>A rapid method for assessing the environmental performance of commercial farms in the pampas of Argentina</t>
  </si>
  <si>
    <t>Viglizzo E.F., Frank F., Bernardos J., Buschiazzo D.E., Cabo S.</t>
  </si>
  <si>
    <t>Environmental Monitoring and Assessment</t>
  </si>
  <si>
    <t>10.1007/s10661-006-7981-y</t>
  </si>
  <si>
    <t>A Re-conceptualization of Access for 21st Century Healthcare</t>
  </si>
  <si>
    <t>Fortney, JC; Burgess, JF; Bosworth, HB; Booth, BM; Kaboli, PJ</t>
  </si>
  <si>
    <t>JOURNAL OF GENERAL INTERNAL MEDICINE</t>
  </si>
  <si>
    <t>Review</t>
  </si>
  <si>
    <t>10.1007/s11606-011-1806-6</t>
  </si>
  <si>
    <t>A re-conceptualization of access for 21st century healthcare</t>
  </si>
  <si>
    <t>Fortney J.C., Burgess Jr. J.F., Bosworth H.B., Booth B.M., Kaboli P.J.</t>
  </si>
  <si>
    <t>Journal of general internal medicine</t>
  </si>
  <si>
    <t>A real time mission-critical business intelligence for development of mixture composition on aromatherapy product based on customer personality type</t>
  </si>
  <si>
    <t>T. Djatna; I. B. Dharma Yoga Santosa</t>
  </si>
  <si>
    <t>2014 6th International Conference on Information Technology and Electrical Engineering (ICITEE)</t>
  </si>
  <si>
    <t>10.1109/ICITEED.2014.7006990</t>
  </si>
  <si>
    <t>A Real Time Mission-Critical Business Intelligence for Development of Mixture Composition on Aromatherapy Product Based on Customer Personality Type</t>
  </si>
  <si>
    <t>Djatna, T; Santosa, IBDY</t>
  </si>
  <si>
    <t>2014 6TH INTERNATIONAL CONFERENCE ON INFORMATION TECHNOLOGY AND ELECTRICAL ENGINEERING (ICITEE)</t>
  </si>
  <si>
    <t>Djatna T., Dharma Yoga Santosa I.B.</t>
  </si>
  <si>
    <t>Proceedings - 2014 6th International Conference on Information Technology and Electrical Engineering: Leveraging Research and Technology Through University-Industry Collaboration, ICITEE 2014</t>
  </si>
  <si>
    <t>A Real-Time Autonomous Dashboard for the Emergency Department: 5-Year Case Study</t>
  </si>
  <si>
    <t>Yoo, J; Jung, KY; Kim, T; Lee, T; Hwang, SY; Yoon, H; Shin, TG; Sim, MS; Jo, IJ; Paeng, H; Choi, JS; Cha, WC</t>
  </si>
  <si>
    <t>JMIR MHEALTH AND UHEALTH</t>
  </si>
  <si>
    <t>10.2196/10666</t>
  </si>
  <si>
    <t>A recommendation dashboard utilising micro-filter visualisations: An evaluation and investigation of applicability on mobile devices</t>
  </si>
  <si>
    <t>Tschinkel, G.</t>
  </si>
  <si>
    <t>Graphical Models</t>
  </si>
  <si>
    <t>10.1016/j.gmod.2020.101074</t>
  </si>
  <si>
    <t>A reference guide to rapidly implementing an institutional dashboard for resource allocation and oversight during COVID-19 pandemic surge</t>
  </si>
  <si>
    <t>Jawa, RS; Tharakan, MA; Tsai, C; Garcia, VL; Vosswinkel, JA; Rutigliano, DN; Rubano, JA</t>
  </si>
  <si>
    <t>JAMIA OPEN</t>
  </si>
  <si>
    <t>10.1093/jamiaopen/ooaa054</t>
  </si>
  <si>
    <t>A regional web-based automated quality control platform</t>
  </si>
  <si>
    <t>Smithbower S., Rajapakshe R., Sam J., Aldoff N., Wight T.</t>
  </si>
  <si>
    <t>10.1007/978-3-319-07887-8_62</t>
  </si>
  <si>
    <t>A review of dashboards in performance management: Implications for design and research</t>
  </si>
  <si>
    <t>Yigitbasioglu O.M., Velcu O.</t>
  </si>
  <si>
    <t>International Journal of Accounting Information Systems</t>
  </si>
  <si>
    <t>10.1016/j.accinf.2011.08.002</t>
  </si>
  <si>
    <t>A scalable, secure, and interoperable platform for deep data-driven health management</t>
  </si>
  <si>
    <t>Bahmani, A; Alavi, A; Buergel, T; Upadhyayula, S; Wang, QW; Ananthakrishnan, SK; Alavi, A; Celis, D; Gillespie, D; Young, G; Xing, ZY; Nguyen, MHH; Haque, A; Mathur, A; Payne, J; Mazaheri, G; Li, JK; Kotipalli, P; Liao, LS; Bhasin, R; Cha, KX; Rolnik, B; Celli, A; Dagan-Rosenfeld, O; Higgs, E; Zhou, WY; Berry, CL; Van Winkle, KG; Contrepois, K; Ray, U; Bettinger, K; Datta, S; Li, X; Snyder, MP</t>
  </si>
  <si>
    <t>NATURE COMMUNICATIONS</t>
  </si>
  <si>
    <t>10.1038/s41467-021-26040-1</t>
  </si>
  <si>
    <t>Bahmani, A., Alavi, A., Buergel, T., Upadhyayula, S., Wang, Q., Ananthakrishnan, S.K., Alavi, A., Celis, D., Gillespie, D., Young, G., Xing, Z., Nguyen, M.H.H., Haque, A., Mathur, A., Payne, J., Mazaheri, G., Li, J.K., Kotipalli, P., Liao, L., Bhasin, R., Cha, K., Rolnik, B., Celli, A., Dagan-Rosenfeld, O., Higgs, E., Zhou, W., Berry, C.L., Van Winkle, K.G., Contrepois, K., Ray, U., Bettinger, K., Datta, S., Li, X., Snyder, M.P.</t>
  </si>
  <si>
    <t>Nature Communications</t>
  </si>
  <si>
    <t>A Self-Powered, Real-Time, LoRaWAN IoT-Based Soil Health Monitoring System</t>
  </si>
  <si>
    <t>Ramson, SRJ; Leon-Salas, WD; Brecheisen, Z; Foster, EJ; Johnston, CT; Schulze, DG; Filley, T; Rahimi, R; Soto, MJCV; Bolivar, JAL; Malaga, MP</t>
  </si>
  <si>
    <t>IEEE INTERNET OF THINGS JOURNAL</t>
  </si>
  <si>
    <t>10.1109/JIOT.2021.3056586</t>
  </si>
  <si>
    <t>S. R. J. Ramson; W. D. León-Salas; Z. Brecheisen; E. J. Foster; C. T. Johnston; D. G. Schulze; T. Filley; R. Rahimi; M. J. C. V. Soto; J. A. L. Bolivar; M. P. Málaga</t>
  </si>
  <si>
    <t>IEEE Internet of Things Journal</t>
  </si>
  <si>
    <t>Ramson, S.R.J., Leon-Salas, W.D., Brecheisen, Z., Foster, E.J., Johnston, C.T., Schulze, D.G., Filley, T., Rahimi, R., Soto, M.J.C.V., Bolivar, J.A.L., Malaga, M.P.</t>
  </si>
  <si>
    <t>A Semantic Dashboard Description Language for a Process-oriented Dashboard Design Methodology</t>
  </si>
  <si>
    <t>Kintz M.</t>
  </si>
  <si>
    <t>A semantic proteomics dashboard (SemPoD) for data management in translational research</t>
  </si>
  <si>
    <t>Catherine P JayapandianMeng ZhaoRob M EwingGuo-Qiang ZhangSatya S Sahoo</t>
  </si>
  <si>
    <t>BMC Systems Biology</t>
  </si>
  <si>
    <t>10.1186/1752-0509-6-S3-S20</t>
  </si>
  <si>
    <t>Jayapandian, CP; Zhao, M; Ewing, RM; Zhang, GQ; Sahoo, SS</t>
  </si>
  <si>
    <t>BMC SYSTEMS BIOLOGY</t>
  </si>
  <si>
    <t>Article; Conference Paper</t>
  </si>
  <si>
    <t>Jayapandian C.P., Zhao M., Ewing R.M., Zhang G.-Q., Sahoo S.S.</t>
  </si>
  <si>
    <t>A software service supporting software quality forecasting</t>
  </si>
  <si>
    <t>Manzano, M; Ayala, C; Gomez, C; Cuesta, LL</t>
  </si>
  <si>
    <t>2019 COMPANION OF THE 19TH IEEE INTERNATIONAL CONFERENCE ON SOFTWARE QUALITY, RELIABILITY AND SECURITY (QRS-C 2019)</t>
  </si>
  <si>
    <t>10.1109/QRS-C.2019.00037</t>
  </si>
  <si>
    <t>A Software Service Supporting Software Quality Forecasting</t>
  </si>
  <si>
    <t>M. Manzano; C. Ayala; C. Gómez; L. López Cuesta</t>
  </si>
  <si>
    <t>2019 IEEE 19th International Conference on Software Quality, Reliability and Security Companion (QRS-C)</t>
  </si>
  <si>
    <t>Manzano, M., Ayala, C., Gomez, C., Lopez Cuesta, L.</t>
  </si>
  <si>
    <t>Proceedings - Companion of the 19th IEEE International Conference on Software Quality, Reliability and Security, QRS-C 2019</t>
  </si>
  <si>
    <t>A Study for Evaluations of Automobile Digital Dashboard Layouts Based on Cognition Electroencephalogram</t>
  </si>
  <si>
    <t>Hao YangJitao ZhangRuoyu Jia</t>
  </si>
  <si>
    <t>Cross-Cultural Design. Applications in Cultural Heritage, Tourism, Autonomous Vehicles, and Intelligent Agents</t>
  </si>
  <si>
    <t>10.1007/978-3-030-77080-8_23</t>
  </si>
  <si>
    <t>A Study on the Interface of Dashboard Camera Designed for the Elderly</t>
  </si>
  <si>
    <t>Shu Yao ChangShuo-Fang LiuMing-Chyuan LinMing-Hong Wang</t>
  </si>
  <si>
    <t>10.1007/978-3-319-60366-7_28</t>
  </si>
  <si>
    <t>Chang, SY; Liu, SF; Lin, MC; Wang, MH</t>
  </si>
  <si>
    <t>ADVANCES IN HUMAN FACTORS AND SYSTEMS INTERACTION</t>
  </si>
  <si>
    <t>Chang S.Y., Liu S.-F., Lin M.-C., Wang M.-H.</t>
  </si>
  <si>
    <t>A Systematic Literature Review on Healthcare Dashboards Development: Trends, Issues, Methods, and Frameworks</t>
  </si>
  <si>
    <t>Auliya, RS; Aknuranda, I; Tolle, H</t>
  </si>
  <si>
    <t>ADVANCED SCIENCE LETTERS</t>
  </si>
  <si>
    <t>10.1166/asl.2018.12315</t>
  </si>
  <si>
    <t>A Training Approach to Improving Knowledge Management in Organizations</t>
  </si>
  <si>
    <t>Quiroz-Palma, P; Penades, MC; Nunez, AG</t>
  </si>
  <si>
    <t>PROCEEDINGS OF THE 21ST EUROPEAN CONFERENCE ON KNOWLEDGE MANAGEMENT (ECKM 2020)</t>
  </si>
  <si>
    <t>10.34190/EKM.20.160</t>
  </si>
  <si>
    <t>A training approach to improving knowledge management in organizations</t>
  </si>
  <si>
    <t>Quiroz-Palma, P., Penadés, M.C., Núñez, A.-G.</t>
  </si>
  <si>
    <t>Proceedings of the European Conference on Knowledge Management, ECKM</t>
  </si>
  <si>
    <t>A Unified Dashboard for Collaborative Robot Management System</t>
  </si>
  <si>
    <t>H. Ahmad; M. F. Khalid; R. Kandan; M. N. M. Mydin; B. I. Ismail; O. H. Hoe</t>
  </si>
  <si>
    <t>2020 IEEE Student Conference on Research and Development (SCOReD)</t>
  </si>
  <si>
    <t>10.1109/SCOReD50371.2020.9251036</t>
  </si>
  <si>
    <t>A vertical wind turbine monitoring system using commercial online digital dashboard</t>
  </si>
  <si>
    <t>Ermeey, A.K., Taib, M.M., Nasran, A.R., Yushafizee, Y.M.</t>
  </si>
  <si>
    <t>International Journal of Electrical and Computer Engineering</t>
  </si>
  <si>
    <t>10.11591/IJECE.V10I5.PP5131-5138</t>
  </si>
  <si>
    <t>A visual analytics approach to combat confirmation bias for a local food bank</t>
  </si>
  <si>
    <t>Delpish R., Jiang S., Davis L., Odubela K.</t>
  </si>
  <si>
    <t>10.1007/978-3-319-94391-6_2</t>
  </si>
  <si>
    <t>A Visual Analytics Approach to Combat Confirmation Bias for a Local Food Bank</t>
  </si>
  <si>
    <t>Delpish, R; Jiang, S; Davis, L; Odubela, K</t>
  </si>
  <si>
    <t>ADVANCES IN HUMAN ERROR, RELIABILITY, RESILIENCE, AND PERFORMANCE</t>
  </si>
  <si>
    <t>A Visual Analytics Framework for Adversarial Text Generation</t>
  </si>
  <si>
    <t>B. Laughlin; C. Collins; K. Sankaranarayanan; K. El-Khatib</t>
  </si>
  <si>
    <t>2019 IEEE Symposium on Visualization for Cyber Security (VizSec)</t>
  </si>
  <si>
    <t>10.1109/VizSec48167.2019.9161563</t>
  </si>
  <si>
    <t>A visual analytics framework for adversarial text generation</t>
  </si>
  <si>
    <t>Laughlin, B., Collins, C., Sankaranarayanan, K., El-Khatib, K.</t>
  </si>
  <si>
    <t>2019 IEEE Symposium on Visualization for Cyber Security, VizSec 2019</t>
  </si>
  <si>
    <t>A Visual Analytics Tool for Personalized Competency Feedback</t>
  </si>
  <si>
    <t>Elmaleh, J; Shankararaman, V</t>
  </si>
  <si>
    <t>AMCIS 2020 PROCEEDINGS</t>
  </si>
  <si>
    <t>A visual analytics tool for personalized competency feedback</t>
  </si>
  <si>
    <t>Elmaleh, J., Shankararaman, V.</t>
  </si>
  <si>
    <t>26th Americas Conference on Information Systems, AMCIS 2020</t>
  </si>
  <si>
    <t>A Web-based Dose-volume Histogram Dashboard for Library-based Individualized Dose-constraints and Clinical Plan Evaluation</t>
  </si>
  <si>
    <t>Mallick, I; Saha, S; Arunsingh, MA</t>
  </si>
  <si>
    <t>JOURNAL OF MEDICAL SYSTEMS</t>
  </si>
  <si>
    <t>10.1007/s10916-021-01740-9</t>
  </si>
  <si>
    <t>Mallick, I., Saha, S., Arunsingh, M.A.</t>
  </si>
  <si>
    <t>Journal of Medical Systems</t>
  </si>
  <si>
    <t>Indranil MallickSaheli SahaMoses A Arunsingh</t>
  </si>
  <si>
    <t>A web-based Information Security Management Toolbox for small-to-medium enterprises in Southern Africa</t>
  </si>
  <si>
    <t>J. Coertze; J. van Niekerk; R. von Solms</t>
  </si>
  <si>
    <t>2011 Information Security for South Africa</t>
  </si>
  <si>
    <t>10.1109/ISSA.2011.6027515</t>
  </si>
  <si>
    <t>A web-based information security management toolbox for small-to-medium enterprises in Southern Africa</t>
  </si>
  <si>
    <t>Coertze J., Van Niekerk J., Von Solms R.</t>
  </si>
  <si>
    <t>2011 Information Security for South Africa - Proceedings of the ISSA 2011 Conference</t>
  </si>
  <si>
    <t>Academic Medical Centers Forming Accountable Care Organizations and Partnering With Community Providers: The Experience of the Johns Hopkins Medicine Alliance for Patients</t>
  </si>
  <si>
    <t>Berkowitz, SA; Ishii, L; Schulz, J; Poffenroth, M</t>
  </si>
  <si>
    <t>ACADEMIC MEDICINE</t>
  </si>
  <si>
    <t>10.1097/ACM.0000000000000976</t>
  </si>
  <si>
    <t>Academic medical centers forming accountable care organizations and partnering with community providers: The experience of the Johns Hopkins Medicine Alliance for Patients</t>
  </si>
  <si>
    <t>Berkowitz S.A., Ishii L., Schulz J., Poffenroth M.</t>
  </si>
  <si>
    <t>Academic Medicine</t>
  </si>
  <si>
    <t>Accelerating Analytics for Clinical Pathways to Drive Cost Reduction and Quality Improvement</t>
  </si>
  <si>
    <t>J. McGlothlin</t>
  </si>
  <si>
    <t>2018 IEEE International Conference on Information Reuse and Integration (IRI)</t>
  </si>
  <si>
    <t>10.1109/IRI.2018.00069</t>
  </si>
  <si>
    <t>Active Europe: Implementation of a health campaign using innovative technology to engage personnel</t>
  </si>
  <si>
    <t>Scott, H., Chai, A.</t>
  </si>
  <si>
    <t>Society of Petroleum Engineers - SPE International Conference and Exhibition on Health, Safety, Environment, and Sustainability 2020, HSE and Sustainability 2020</t>
  </si>
  <si>
    <t>Adaptation and evaluation of a learning analytics dashboard to improve academic support at three Latin American universities</t>
  </si>
  <si>
    <t>Guerra, J; Ortiz-Rojas, M; Zuniga-Prieto, MA; Scheihing, E; Jimenez, A; Broos, T; De Laet, T; Verbert, K</t>
  </si>
  <si>
    <t>BRITISH JOURNAL OF EDUCATIONAL TECHNOLOGY</t>
  </si>
  <si>
    <t>10.1111/bjet.12950</t>
  </si>
  <si>
    <t>Guerra, J., Ortiz-Rojas, M., Zúñiga-Prieto, M.A., Scheihing, E., Jiménez, A., Broos, T., De Laet, T., Verbert, K.</t>
  </si>
  <si>
    <t>British Journal of Educational Technology</t>
  </si>
  <si>
    <t>Adaptation and implementation of local maternity dashboards in a Zimbabwean hospital to drive clinical improvement</t>
  </si>
  <si>
    <t>Crofts, J; Moyo, J; Ndebele, W; Mhlanga, S; Draycott, T; Sibanda, T</t>
  </si>
  <si>
    <t>BULLETIN OF THE WORLD HEALTH ORGANIZATION</t>
  </si>
  <si>
    <t>10.2471/BLT.13.124347</t>
  </si>
  <si>
    <t>Crofts J., Moyo J., Ndebele W., Mhlanga S., Draycott T., Sibanda T.</t>
  </si>
  <si>
    <t>Bulletin of the World Health Organization</t>
  </si>
  <si>
    <t>Adaptation of an electronic dashboard to monitor HIV viral load testing in Cote d'Ivoire</t>
  </si>
  <si>
    <t>Kirk, M; Assoa, PH; Iiams-Hauser, C; Kouabenan, YR; Antilla, J; Steele-Lane, C; Rossum, G; Komena, P; Ngatchou, PS; Abiola, N; Kouakou, A; Pongathie, A; Koffi, JB; Adje, C; Perrone, LA</t>
  </si>
  <si>
    <t>AFRICAN JOURNAL OF LABORATORY MEDICINE</t>
  </si>
  <si>
    <t>10.4102/ajlm.v10i1.1284</t>
  </si>
  <si>
    <t>Adaptation of an electronic dashboard to monitor HIV viral load testing in Côte d'Ivoire</t>
  </si>
  <si>
    <t>Kirk, M., Assoa, P.H., Iiams-Hauser, C., Kouabenan, Y.-R., Antilla, J., Steele-Lane, C., Rossum, G., Komena, P., Ngatchou, P.S., Abiola, N., Kouakou, A., Pongathie, A., Koffi, J.B., Adje, C., Perrone, L.A.</t>
  </si>
  <si>
    <t>African Journal of Laboratory Medicine</t>
  </si>
  <si>
    <t>10.4102/AJLM.V10I1.1284</t>
  </si>
  <si>
    <t>Adaptation of an innovative prototype to flow management tasks in an operationnal context</t>
  </si>
  <si>
    <t>Kapp, V; Lefebvre, F; Monnier, D</t>
  </si>
  <si>
    <t>2019 IEEE/AIAA 38TH DIGITAL AVIONICS SYSTEMS CONFERENCE (DASC)</t>
  </si>
  <si>
    <t>Kapp, V., Lefebvre, F., Monnier, D.</t>
  </si>
  <si>
    <t>AIAA/IEEE Digital Avionics Systems Conference - Proceedings</t>
  </si>
  <si>
    <t>10.1109/DASC43569.2019.9081729</t>
  </si>
  <si>
    <t>Adaptive development of a common operating environment for crisis response and management</t>
  </si>
  <si>
    <t>Benson A.L., Biggers K., Wall J., Haselkorn M.P.</t>
  </si>
  <si>
    <t>ISCRAM 2010 - 7th International Conference on Information Systems for Crisis Response and Management: Defining Crisis Management 3.0, Proceedings</t>
  </si>
  <si>
    <t>Adaptive load balancing dashboard in dynamic distributed systems</t>
  </si>
  <si>
    <t>Mirtaheri S.L., Fatemi S.A., Grandinetti L.</t>
  </si>
  <si>
    <t>Supercomputing Frontiers and Innovations</t>
  </si>
  <si>
    <t>10.14529/jsfi170403</t>
  </si>
  <si>
    <t>Adaptive network diagram constructions for representing big data event streams on monitoring dashboards</t>
  </si>
  <si>
    <t>Alexander V. MantzarisThomas G. WalkerCameron E. TaylorDustin Ehling</t>
  </si>
  <si>
    <t>Journal of Big Data</t>
  </si>
  <si>
    <t>10.1186/s40537-019-0187-2</t>
  </si>
  <si>
    <t>Adaptive web front-end for SaaS customer relationship management</t>
  </si>
  <si>
    <t>Cui J., Xu J., Liang H., Liu X.</t>
  </si>
  <si>
    <t>Journal of Harbin Institute of Technology (New Series)</t>
  </si>
  <si>
    <t>Addressing Fine-Grained Variability in User-Centered Software Product Lines: A Case Study on Dashboards</t>
  </si>
  <si>
    <t>Vázquez-Ingelmo, A., García-Peñalvo, F.J., Therón, R.</t>
  </si>
  <si>
    <t>10.1007/978-3-030-16181-1_80</t>
  </si>
  <si>
    <t>Andrea Vázquez-IngelmoFrancisco J. García-PeñalvoRoberto Therón</t>
  </si>
  <si>
    <t>New Knowledge in Information Systems and Technologies</t>
  </si>
  <si>
    <t>Addressing the unique healthcare needs of women: Opportunity for change exists at the intersection of precision health and learning health systems</t>
  </si>
  <si>
    <t>Satveit, S</t>
  </si>
  <si>
    <t>LEARNING HEALTH SYSTEMS</t>
  </si>
  <si>
    <t>10.1002/lrh2.10033</t>
  </si>
  <si>
    <t>Admin Dashboard</t>
  </si>
  <si>
    <t>Panos Matsinopoulos</t>
  </si>
  <si>
    <t>Practical Bootstrap</t>
  </si>
  <si>
    <t>10.1007/978-1-4842-6071-5_7</t>
  </si>
  <si>
    <t>Adoption and impact of a learning analytics dashboard supporting the advisor-Student dialogue in a higher education institute in Latin America</t>
  </si>
  <si>
    <t>De Laet, T; Millecamp, M; Ortiz-Rojas, M; Jimenez, A; Maya, R; Verbert, K</t>
  </si>
  <si>
    <t>10.1111/bjet.12962</t>
  </si>
  <si>
    <t>Adoption and impact of a learning analytics dashboard supporting the advisor—Student dialogue in a higher education institute in Latin America</t>
  </si>
  <si>
    <t>De Laet, T., Millecamp, M., Ortiz-Rojas, M., Jimenez, A., Maya, R., Verbert, K.</t>
  </si>
  <si>
    <t>Advanced Dashboarding Techniques</t>
  </si>
  <si>
    <t>Adam Aspin</t>
  </si>
  <si>
    <t>Pro Power BI Desktop</t>
  </si>
  <si>
    <t>10.1007/978-1-4842-5763-0_24</t>
  </si>
  <si>
    <t>Advances in the use of domain engineering to support feature identification and generation of information visualizations</t>
  </si>
  <si>
    <t>Vázquez-Ingelmo, A., García Peñalvo, F.J., Theron, R.</t>
  </si>
  <si>
    <t>10.1145/3434780.3436640</t>
  </si>
  <si>
    <t>Advantages and limitations of non-destructive eddy current testing of composite materials: From rotor blades to dashboards</t>
  </si>
  <si>
    <t>Gros, XE</t>
  </si>
  <si>
    <t>ENGINEERING PLASTICS</t>
  </si>
  <si>
    <t>Advantages and limitations of non-destructive eddy current testing of composite materials: from rotor blades to dashboards</t>
  </si>
  <si>
    <t>Gros Xavier E.</t>
  </si>
  <si>
    <t>Engineering plastics</t>
  </si>
  <si>
    <t>Advantages of enterprise knowledge systems</t>
  </si>
  <si>
    <t>George G.R., Serwinowski M.A., Duong T.M.</t>
  </si>
  <si>
    <t>Proceedings, Annual Convention - Gas Processors Association</t>
  </si>
  <si>
    <t>Affective Teacher Tools: Affective Class Report Card and Dashboard</t>
  </si>
  <si>
    <t>Ankit GuptaNeeraj MenonWilliam LeeWilliam RebelskyDanielle AllesioTom MurrayBeverly WoolfJacob WhitehillIvon Arroyo</t>
  </si>
  <si>
    <t>Artificial Intelligence in Education</t>
  </si>
  <si>
    <t>10.1007/978-3-030-78292-4_15</t>
  </si>
  <si>
    <t>Aggregation of Developed Indicants to MEXC Dashboard</t>
  </si>
  <si>
    <t>Dominik Kemsa</t>
  </si>
  <si>
    <t>An Investor’s Perspective on Marketing Excellence</t>
  </si>
  <si>
    <t>10.1007/978-3-658-24704-1_5</t>
  </si>
  <si>
    <t>AgileRE: Agile Requirements Management Tool</t>
  </si>
  <si>
    <t>Gaikwad, V; Joeg, P; Joshi, S</t>
  </si>
  <si>
    <t>CYBERNETICS APPROACHES IN INTELLIGENT SYSTEMS: COMPUTATIONAL METHODS IN SYSTEMS AND SOFTWARE 2017, VOL. 1</t>
  </si>
  <si>
    <t>10.1007/978-3-319-67618-0_22</t>
  </si>
  <si>
    <t>Gaikwad V., Joeg P., Joshi S.</t>
  </si>
  <si>
    <t>AGir: One-stop application for asset integrity risk management</t>
  </si>
  <si>
    <t>Susanti, F., Hasanah, U., Jaya, S., Muttaqin, F., Munir, B.</t>
  </si>
  <si>
    <t>Society of Petroleum Engineers - SPE/IATMI Asia Pacific Oil and Gas Conference and Exhibition 2019, APOG 2019</t>
  </si>
  <si>
    <t>10.2118/196459-ms</t>
  </si>
  <si>
    <t>Agricultural Marketing Transformation Through Crowdsourcing System for Product Price Analysis: Ethiopia: A Case Study</t>
  </si>
  <si>
    <t>Arega, S.Y., Ray, A., Bhuyan, P.</t>
  </si>
  <si>
    <t>Lecture Notes in Networks and Systems</t>
  </si>
  <si>
    <t>10.1007/978-981-15-3325-9_16</t>
  </si>
  <si>
    <t>Airspace security metrics: Design for assessing the impact of airspace security incidents</t>
  </si>
  <si>
    <t>Berry Jr. T.P., Callner D.A., Liguori P.A., Rowe D.W.</t>
  </si>
  <si>
    <t>2010 Integrated Communications, Navigation, and Surveillance Conference Proceedings, ICNS 2010</t>
  </si>
  <si>
    <t>10.1109/ICNSURV.2010.5503330</t>
  </si>
  <si>
    <t>Algorithms, Dashboards and Datafication: A Critical Evaluation of Social Media Monitoring</t>
  </si>
  <si>
    <t>Ivo Furman</t>
  </si>
  <si>
    <t>Technologies of Labour and the Politics of Contradiction</t>
  </si>
  <si>
    <t>10.1007/978-3-319-76279-1_5</t>
  </si>
  <si>
    <t>An Adaptive TE-PV Hybrid Energy Harvesting System for Self-Powered IoT Sensor Applications</t>
  </si>
  <si>
    <t>Mishu, MK; Rokonuzzaman, M; Pasupuleti, J; Shakeri, M; Rahman, KS; Binzaid, S; Tiong, SK; Amin, N</t>
  </si>
  <si>
    <t>10.3390/s21082604</t>
  </si>
  <si>
    <t>An adaptive te-pv hybrid energy harvesting system for self-powered iot sensor applications</t>
  </si>
  <si>
    <t>Mishu, M.K., Rokonuzzaman, M., Pasupuleti, J., Shakeri, M., Rahman, K.S., Binzaid, S., Tiong, S.K., Amin, N.</t>
  </si>
  <si>
    <t>Sensors</t>
  </si>
  <si>
    <t>An analysis of the structure and content of dashboards used to monitor patient safety in the inpatient setting</t>
  </si>
  <si>
    <t>Kuznetsova, M; Frits, ML; Dulgarian, S; Iannaccone, C; Mort, E; Bates, DW; Salmasian, H</t>
  </si>
  <si>
    <t>10.1093/jamiaopen/ooab096</t>
  </si>
  <si>
    <t>An Approach for the Automated Generation of Engaging Dashboards</t>
  </si>
  <si>
    <t>Aksu, U; Del-Rio-Ortega, A; Resinas, M; Reijers, HA</t>
  </si>
  <si>
    <t>ON THE MOVE TO MEANINGFUL INTERNET SYSTEMS: OTM 2019 CONFERENCES</t>
  </si>
  <si>
    <t>10.1007/978-3-030-33246-4_24</t>
  </si>
  <si>
    <t>An approach for the automated generation of engaging dashboards</t>
  </si>
  <si>
    <t>Aksu, Ü., del-Río-Ortega, A., Resinas, M., Reijers, H.A.</t>
  </si>
  <si>
    <t>Ünal AksuAdela del-Río-OrtegaManuel ResinasHajo A. Reijers</t>
  </si>
  <si>
    <t>On the Move to Meaningful Internet Systems: OTM 2019 Conferences</t>
  </si>
  <si>
    <t>An Automated Framework to Uncover Malicious Traffic for University Campus Network</t>
  </si>
  <si>
    <t>Mahajan, A., Ramotra, A.K., Mansotra, V., Singh, M.</t>
  </si>
  <si>
    <t>Smart Innovation, Systems and Technologies</t>
  </si>
  <si>
    <t>10.1007/978-981-15-0077-0_11</t>
  </si>
  <si>
    <t>An automated reservoir surveillance planning, tracking and optimizing approach to enhance reservoir management efficiency in a giant offshore brown field</t>
  </si>
  <si>
    <t>Zhao, W., Al Kindi, S.A., Al Shehhi, O.Y., Al-Feky, M.H., Sugawara, Y.</t>
  </si>
  <si>
    <t>An Electronic Dashboard to Monitor Patient Flow at the Johns Hopkins Hospital: Communication of Key Performance Indicators Using the Donabedian Model</t>
  </si>
  <si>
    <t>Diego A. MartinezErin M. KaneMehdi JalalpourJames ScheulenHetal RupaniRohit TotejaCharles BarbaraBree BushScott R. Levin</t>
  </si>
  <si>
    <t>10.1007/s10916-018-0988-4</t>
  </si>
  <si>
    <t>Martinez, DA; Kane, EM; Jalalpour, M; Scheulen, J; Rupani, H; Toteja, R; Barbara, C; Bush, B; Levin, SR</t>
  </si>
  <si>
    <t>Martinez D.A., Kane E.M., Jalalpour M., Scheulen J., Rupani H., Toteja R., Barbara C., Bush B., Levin S.R.</t>
  </si>
  <si>
    <t>An Electronic Registry for Improving the Quality of Antenatal Care in Rural Bangladesh (eRegMat): Protocol for a Cluster Randomized Controlled Trial</t>
  </si>
  <si>
    <t>Rahman, A; Friberg, IK; Dolphyne, A; Fjeldheim, I; Khatun, F; O'Donnell, B; Pervin, J; Rahman, M; Rahman, AMQ; Nu, UT; Sarker, BK; Venkateswaran, M; Froen, JF</t>
  </si>
  <si>
    <t>10.2196/26918</t>
  </si>
  <si>
    <t>An electronic registry for improving the quality of antenatal care in rural Bangladesh (eRegMat): Protocol for a cluster randomized controlled trial</t>
  </si>
  <si>
    <t>Rahman, A., Friberg, I.K., Dolphyne, A., Fjeldheim, I., Khatun, F., O'Donnell, B., Pervin, J., Rahman, M., Rahman, A.M.Q., Nu, U.T., Sarker, B.K., Venkateswaran, M., Frøen, J.F.</t>
  </si>
  <si>
    <t>An empirical analysis of privacy dashboard acceptance: The google case</t>
  </si>
  <si>
    <t>Cabinakova J., Zimmermann C., Müller G.</t>
  </si>
  <si>
    <t>24th European Conference on Information Systems, ECIS 2016</t>
  </si>
  <si>
    <t>An Empirical Study of Environmental Data Prediction in the United States Energy-Water Nexus</t>
  </si>
  <si>
    <t>Y. Jin; E. J. Yang; J. Fulton</t>
  </si>
  <si>
    <t>10.1109/ACCESS.2021.3058887</t>
  </si>
  <si>
    <t>An End-to-End Framework for Business Compliance in Process-Driven SOAs</t>
  </si>
  <si>
    <t>H. Tran; T. Holmes; E. Oberortner; E. Mulo; A. B. Cavalcante; J. Serafinski; M. Tluczek; A. Birukou; F. Daniel; P. Silveira; U. Zdun; S. Dustdar</t>
  </si>
  <si>
    <t>2010 12th International Symposium on Symbolic and Numeric Algorithms for Scientific Computing</t>
  </si>
  <si>
    <t>10.1109/SYNASC.2010.52</t>
  </si>
  <si>
    <t>An Evidence-Based Approach on Academic Management in a School of Public Health Using SMAART Model</t>
  </si>
  <si>
    <t>Joshi, A; Gertner, R; Roberts, L; El-Mohandes, A</t>
  </si>
  <si>
    <t>SUSTAINABILITY</t>
  </si>
  <si>
    <t>10.3390/su132112256</t>
  </si>
  <si>
    <t>An evidence-based approach on academic management in a school of public health using smaart model</t>
  </si>
  <si>
    <t>Joshi, A., Gertner, R., Roberts, L., El-Mohandes, A.</t>
  </si>
  <si>
    <t>Sustainability (Switzerland)</t>
  </si>
  <si>
    <t>An Exemplar Dashboard for the Assessment of Home Health Comorbidities</t>
  </si>
  <si>
    <t>Zikos D., Delellis N.</t>
  </si>
  <si>
    <t>10.3233/978-1-61499-880-8-101</t>
  </si>
  <si>
    <t>AN EXPANDED PREDICTION-REALIZATION DIAGRAM FOR ASSESSING FORECAST ERRORS</t>
  </si>
  <si>
    <t>Pearson, R</t>
  </si>
  <si>
    <t>BUSINESS FORECASTING: PRACTICAL PROBLEMS AND SOLUTIONS</t>
  </si>
  <si>
    <t>Article; Book Chapter</t>
  </si>
  <si>
    <t>An experience feed-back on the implementation of a sustainable development plan within a government expertise agency [Mise en place d'une démarche de développement durable au sein d'un institut public d'expertise]</t>
  </si>
  <si>
    <t>Merad M., Dechy N., Guionnet D., Marcel F.</t>
  </si>
  <si>
    <t>Natures Sciences Societes</t>
  </si>
  <si>
    <t>10.1051/nss/2012030</t>
  </si>
  <si>
    <t>An IEEE 1588 Performance Testing Dashboard for Power Industry requirements</t>
  </si>
  <si>
    <t>J. Amelot; Y. Li-Baboud; C. Vasseur; J. Fletcher; D. Anand; J. Moyne</t>
  </si>
  <si>
    <t>2011 IEEE International Symposium on Precision Clock Synchronization for Measurement, Control and Communication</t>
  </si>
  <si>
    <t>10.1109/ISPCS.2011.6070157</t>
  </si>
  <si>
    <t>An Institutional Perspective on the Adoption of Open Dashboard for Health Information Systems in Tanzania</t>
  </si>
  <si>
    <t>Senyoni, WF; Kimaro, HC; Braa, J; Kumalija, C</t>
  </si>
  <si>
    <t>INFORMATION AND COMMUNICATION TECHNOLOGIES FOR DEVELOPMENT: STRENGTHENING SOUTHERN-DRIVEN COOPERATION AS A CATALYST FOR ICT4D, PT I</t>
  </si>
  <si>
    <t>10.1007/978-3-030-18400-1_22</t>
  </si>
  <si>
    <t>An institutional perspective on the adoption of open dashboard for health information systems in tanzania</t>
  </si>
  <si>
    <t>Senyoni, W.F., Kimaro, H.C., Braa, J., Kumalija, C.</t>
  </si>
  <si>
    <t>Wilfred F. SenyoniHonest C. KimaroJørn BraaClaud Kumalija</t>
  </si>
  <si>
    <t>Information and Communication Technologies for Development. Strengthening Southern-Driven Cooperation as a Catalyst for ICT4D</t>
  </si>
  <si>
    <t>An Integral Model to Provide Reactive and Proactive Services in an Academic CSIRT Based on Business Intelligence</t>
  </si>
  <si>
    <t>Fuertes, W; Reyes, F; Valladares, P; Tapia, F; Toulkeridis, T; Perez, E</t>
  </si>
  <si>
    <t>SYSTEMS</t>
  </si>
  <si>
    <t>10.3390/systems5040052</t>
  </si>
  <si>
    <t>An integrated framework for course adapted student learning analytics dashboard</t>
  </si>
  <si>
    <t>Aljohani, NR; Daud, A; Abbasi, RA; Alowibdi, JS; Basheri, M; Aslam, MA</t>
  </si>
  <si>
    <t>COMPUTERS IN HUMAN BEHAVIOR</t>
  </si>
  <si>
    <t>10.1016/j.chb.2018.03.035</t>
  </si>
  <si>
    <t>Aljohani, N.R., Daud, A., Abbasi, R.A., Alowibdi, J.S., Basheri, M., Aslam, M.A.</t>
  </si>
  <si>
    <t>Computers in Human Behavior</t>
  </si>
  <si>
    <t>An Integrated Platform of Water Quality Management for National Water Supply and Drainage Board</t>
  </si>
  <si>
    <t>S. Hettiarachchi; D. Proboshena; L. Stembo; H. Rajapaksha; R. de Silva; D. P. Nawinna</t>
  </si>
  <si>
    <t>2019 14th Conference on Industrial and Information Systems (ICIIS)</t>
  </si>
  <si>
    <t>10.1109/ICIIS47346.2019.9063320</t>
  </si>
  <si>
    <t>Hettiarachchi, S., Proboshena, D., Stembo, L., Rajapaksha, H., De Silva, R., Nawinna, D.P.</t>
  </si>
  <si>
    <t>2019 IEEE 14th International Conference on Industrial and Information Systems: Engineering for Innovations for Industry 4.0, ICIIS 2019 - Proceedings</t>
  </si>
  <si>
    <t>An Intelligent Dashboard for Assisted Tweet Composition in the Cultural Heritage Area (Work-in-progress)</t>
  </si>
  <si>
    <t>Martoglia, R., Montangero, M.</t>
  </si>
  <si>
    <t>10.1145/3411170.3411272</t>
  </si>
  <si>
    <t>An intelligent linked data quality dashboard</t>
  </si>
  <si>
    <t>Vaidyambath, R., Debattista, J., Srivatsa, N., Brennan, R.</t>
  </si>
  <si>
    <t>An Intelligent Platform to manage offshore assets</t>
  </si>
  <si>
    <t>Piovesan C., Kozman J.</t>
  </si>
  <si>
    <t>Proceedings - SPE Annual Technical Conference and Exhibition</t>
  </si>
  <si>
    <t>An Intelligent Tutoring System and Teacher Dashboard to Support Mathematizing During Science Inquiry</t>
  </si>
  <si>
    <t>Rachel Dickler</t>
  </si>
  <si>
    <t>10.1007/978-3-030-23207-8_61</t>
  </si>
  <si>
    <t>An Interactive Gantt Chart Dashboard, Data Visualization</t>
  </si>
  <si>
    <t>Jordan GoldmeierPurnachandra Duggirala</t>
  </si>
  <si>
    <t>Dashboards for Excel</t>
  </si>
  <si>
    <t>10.1007/978-1-4302-4945-0_14</t>
  </si>
  <si>
    <t>An Interactive Teacher’s Dashboard for Monitoring Groups in a Multi-tabletop Learning Environment</t>
  </si>
  <si>
    <t>Roberto Martinez MaldonadoJudy KayKalina YacefBeat Schwendimann</t>
  </si>
  <si>
    <t>Intelligent Tutoring Systems</t>
  </si>
  <si>
    <t>10.1007/978-3-642-30950-2_62</t>
  </si>
  <si>
    <t>An interactive, all-payer, multidomain primary care performance dashboard</t>
  </si>
  <si>
    <t>Ward C.E., Morella L., Ashburner J.M., Atlas S.J.</t>
  </si>
  <si>
    <t>Journal of Ambulatory Care Management</t>
  </si>
  <si>
    <t>10.1097/JAC.0000000000000044</t>
  </si>
  <si>
    <t>An IoT application case study to optimize electricity consumption in the government sector</t>
  </si>
  <si>
    <t>Branco, T.T., Kawashita, I.M., De Sa-Soares, F., Monteiro, C.N.</t>
  </si>
  <si>
    <t>10.1145/3428502.3428511</t>
  </si>
  <si>
    <t>An IoT-Based Data Collection Platform for Situational Awareness-Centric Microgrids</t>
  </si>
  <si>
    <t>S. Amir Alavi; A. Rahimian; K. Mehran; J. Alaleddin Mehr Ardestani</t>
  </si>
  <si>
    <t>2018 IEEE Canadian Conference on Electrical &amp; Computer Engineering (CCECE)</t>
  </si>
  <si>
    <t>10.1109/CCECE.2018.8447718</t>
  </si>
  <si>
    <t>Alavi, SA; Rahimian, A; Mehran, K; Ardestani, JM</t>
  </si>
  <si>
    <t>2018 IEEE CANADIAN CONFERENCE ON ELECTRICAL &amp; COMPUTER ENGINEERING (CCECE)</t>
  </si>
  <si>
    <t>Amir Alavi S., Rahimian A., Mehran K., Alaleddin Mehr Ardestani J.</t>
  </si>
  <si>
    <t>Canadian Conference on Electrical and Computer Engineering</t>
  </si>
  <si>
    <t>An Offline Framework for Handling Automatic Passenger Counting Raw Data</t>
  </si>
  <si>
    <t>B. Barabino; M. Di Francesco; S. Mozzoni</t>
  </si>
  <si>
    <t>IEEE Transactions on Intelligent Transportation Systems</t>
  </si>
  <si>
    <t>10.1109/TITS.2014.2315573</t>
  </si>
  <si>
    <t>An offline framework for handling automatic passenger counting raw data</t>
  </si>
  <si>
    <t>Barabino B., Di Francesco M., Mozzoni S.</t>
  </si>
  <si>
    <t>AN ON-DEMAND AND CLOUD-BASED DIGITAL SCHOLARSHIP APPLICATIONS DASHBOARD</t>
  </si>
  <si>
    <t>Arlitsch, K; Tzoc, E; Millard, J</t>
  </si>
  <si>
    <t>JOURNAL OF LIBRARY ADMINISTRATION</t>
  </si>
  <si>
    <t>10.1080/01930826.2017.1326267</t>
  </si>
  <si>
    <t>An On-Demand and Cloud-Based Digital Scholarship Applications Dashboard</t>
  </si>
  <si>
    <t>Tzoc E., Millard J.</t>
  </si>
  <si>
    <t>Journal of Library Administration</t>
  </si>
  <si>
    <t>An output and 3D visualization concept for the MSaaS system MARS</t>
  </si>
  <si>
    <t>Dalski J., Hüning C., Clemen T.</t>
  </si>
  <si>
    <t>Simulation Series</t>
  </si>
  <si>
    <t>An updated dashboard of complete search FSM implementations in centralized graph transaction databases</t>
  </si>
  <si>
    <t>Rihab AyedMohand-Saïd HacidRafiqul HaqueAbderrazak Jemai</t>
  </si>
  <si>
    <t>Journal of Intelligent Information Systems</t>
  </si>
  <si>
    <t>10.1007/s10844-019-00579-4</t>
  </si>
  <si>
    <t>Analysis and Classification of Mobile Apps Using Topic Modeling: A Case Study on Google Play Arabic Apps</t>
  </si>
  <si>
    <t>Fuad, A; Al-Yahya, M</t>
  </si>
  <si>
    <t>COMPLEXITY</t>
  </si>
  <si>
    <t>10.1155/2021/6677413</t>
  </si>
  <si>
    <t>Fuad, A., Al-Yahya, M.</t>
  </si>
  <si>
    <t>Complexity</t>
  </si>
  <si>
    <t>Analysis and optimization based on reusable knowledge base of process performance models</t>
  </si>
  <si>
    <t>Brodsky, A; Shao, GD; Krishnamoorthy, M; Narayanan, A; Menasce, D; Ak, R</t>
  </si>
  <si>
    <t>INTERNATIONAL JOURNAL OF ADVANCED MANUFACTURING TECHNOLOGY</t>
  </si>
  <si>
    <t>10.1007/s00170-016-8761-7</t>
  </si>
  <si>
    <t>Brodsky A., Shao G., Krishnamoorthy M., Narayanan A., Menascé D., Ak R.</t>
  </si>
  <si>
    <t>International Journal of Advanced Manufacturing Technology</t>
  </si>
  <si>
    <t>Analysis and Optimization in Smart Manufacturing based on a Reusable Knowledge Base for Process Performance Models</t>
  </si>
  <si>
    <t>PROCEEDINGS 2015 IEEE INTERNATIONAL CONFERENCE ON BIG DATA</t>
  </si>
  <si>
    <t>10.1109/BigData.2015.7363902</t>
  </si>
  <si>
    <t>Analysis and optimization in smart manufacturing based on a reusable knowledge base for process performance models</t>
  </si>
  <si>
    <t>Brodsky A., Shao G., Krishnamoorthy M., Narayanan A., Menasce D., Ak R.</t>
  </si>
  <si>
    <t>Proceedings - 2015 IEEE International Conference on Big Data, IEEE Big Data 2015</t>
  </si>
  <si>
    <t>Analysis and visualization of performance indicators in university admission tests</t>
  </si>
  <si>
    <t>Natilli, M., Fadda, D., Rinzivillo, S., Pedreschi, D., Licari, F.</t>
  </si>
  <si>
    <t>10.1007/978-3-030-54994-7_14</t>
  </si>
  <si>
    <t>Analysis of a Web-Based Dashboard to Support the Use of National Audit Data in Quality Improvement: Realist Evaluation</t>
  </si>
  <si>
    <t>Alvarado, N; McVey, L; Elshehaly, M; Greenhalgh, J; Dowding, D; Ruddle, R; Gale, CP; Mamas, M; Doherty, P; West, R; Feltbower, R; Randell, R</t>
  </si>
  <si>
    <t>10.2196/28854</t>
  </si>
  <si>
    <t>Analysis of a web-based dashboard to support the use of national audit data in quality improvement: Realist evaluation</t>
  </si>
  <si>
    <t>Alvarado, N., McVey, L., Elshehaly, M., Greenhalgh, J., Dowding, D., Ruddle, R., Gale, C.P., Mamas, M., Doherty, P., West, R., Feltbower, R., Randell, R.</t>
  </si>
  <si>
    <t>Analysis Quality Index - What confidence do you have in your risk analysis?</t>
  </si>
  <si>
    <t>Salhi L., Stecki J., Stecki C.</t>
  </si>
  <si>
    <t>PHM 2014 - Proceedings of the Annual Conference of the Prognostics and Health Management Society 2014</t>
  </si>
  <si>
    <t>Analytical Dashboards of Civil Protection Occurrences in Portugal</t>
  </si>
  <si>
    <t>Francisco BarrosFilipe Portela</t>
  </si>
  <si>
    <t>Advanced Research in Technologies, Information, Innovation and Sustainability</t>
  </si>
  <si>
    <t>10.1007/978-3-030-90241-4_26</t>
  </si>
  <si>
    <t>Analytics-Driven Dashboards Enable Leading Indicators for Requirements and Designs of Large-Scale Systems</t>
  </si>
  <si>
    <t>R. W. Selby</t>
  </si>
  <si>
    <t>IEEE Software</t>
  </si>
  <si>
    <t>10.1109/MS.2009.4</t>
  </si>
  <si>
    <t>Selby, RW</t>
  </si>
  <si>
    <t>IEEE SOFTWARE</t>
  </si>
  <si>
    <t>Analytics-driven dashboards enable leading indicators for requirements and designs of large-scale systems</t>
  </si>
  <si>
    <t>Selby R.W.</t>
  </si>
  <si>
    <t>Analyzing air pollution on the urban environment</t>
  </si>
  <si>
    <t>E. Baralis; T. Cerquitelli; S. Chiusano; P. Garza; M. R. Kavoosifar</t>
  </si>
  <si>
    <t>2016 39th International Convention on Information and Communication Technology, Electronics and Microelectronics (MIPRO)</t>
  </si>
  <si>
    <t>10.1109/MIPRO.2016.7522370</t>
  </si>
  <si>
    <t>Baralis, E; Cerquitelli, T; Chiusano, S; Garza, P; Kavoosifar, MR</t>
  </si>
  <si>
    <t>2016 39TH INTERNATIONAL CONVENTION ON INFORMATION AND COMMUNICATION TECHNOLOGY, ELECTRONICS AND MICROELECTRONICS (MIPRO)</t>
  </si>
  <si>
    <t>Baralis E., Cerquitelli T., Chiusano S., Garza P., Kavoosifar M.R.</t>
  </si>
  <si>
    <t>2016 39th International Convention on Information and Communication Technology, Electronics and Microelectronics, MIPRO 2016 - Proceedings</t>
  </si>
  <si>
    <t>Andromeda: A Personalised Crisis Management Training Toolkit</t>
  </si>
  <si>
    <t>Blom, PM; Bakkes, S; Spronck, P</t>
  </si>
  <si>
    <t>GAMES AND LEARNING ALLIANCE, GALA 2019</t>
  </si>
  <si>
    <t>10.1007/978-3-030-34350-7_14</t>
  </si>
  <si>
    <t>Andromeda: A personalised crisis management training toolkit</t>
  </si>
  <si>
    <t>Blom, P.M., Bakkes, S., Spronck, P.</t>
  </si>
  <si>
    <t>Annotating BI visualization dashboards: Needs &amp; challenges</t>
  </si>
  <si>
    <t>Elias M., Bezerianos A.</t>
  </si>
  <si>
    <t>Conference on Human Factors in Computing Systems - Proceedings</t>
  </si>
  <si>
    <t>10.1145/2207676.2208288</t>
  </si>
  <si>
    <t>Application of Dashboards and Scorecards for Learning Models IT Risk Management: A User Experience</t>
  </si>
  <si>
    <t>Ernesto Celi</t>
  </si>
  <si>
    <t>Design, User Experience, and Usability: Interactive Experience Design</t>
  </si>
  <si>
    <t>10.1007/978-3-319-20889-3_15</t>
  </si>
  <si>
    <t>Application of Data Mining techniques to identify relevant Key Performance Indicators</t>
  </si>
  <si>
    <t>Peral, J; Mate, A; Marco, M</t>
  </si>
  <si>
    <t>COMPUTER STANDARDS &amp; INTERFACES</t>
  </si>
  <si>
    <t>10.1016/j.csi.2016.11.006</t>
  </si>
  <si>
    <t>10.1016/j.csi.2016.09.009</t>
  </si>
  <si>
    <t>Peral J., Maté A., Marco M.</t>
  </si>
  <si>
    <t>Computer Standards and Interfaces</t>
  </si>
  <si>
    <t>Application of Domain Engineering to Generate Customized Information Dashboards</t>
  </si>
  <si>
    <t>Learning and Collaboration Technologies. Learning and Teaching</t>
  </si>
  <si>
    <t>10.1007/978-3-319-91152-6_40</t>
  </si>
  <si>
    <t>Vázquez-Ingelmo A., García-Peñalvo F.J., Therón R.</t>
  </si>
  <si>
    <t>Application of information technology within a field hospital deployment following the January 2010 Haiti earthquake disaster</t>
  </si>
  <si>
    <t>Levy, G; Blumberg, N; Kreiss, Y; Ash, N; Merin, O</t>
  </si>
  <si>
    <t>10.1136/jamia.2010.004937</t>
  </si>
  <si>
    <t>Levy G., Blumberg N., Kreiss Y., Ash N., Merin O.</t>
  </si>
  <si>
    <t>Application of Innovative Tools to Design Ergonomic Control Dashboards</t>
  </si>
  <si>
    <t>Grandi, F; Peruzzini, M; Campanella, CE; PELLICCIARIe, M</t>
  </si>
  <si>
    <t>TRANSDISCIPLINARY ENGINEERING FOR COMPLEX SOCIO-TECHNICAL SYSTEMS - REAL-LIFE APPLICATIONS</t>
  </si>
  <si>
    <t>10.3233/ATDE200077</t>
  </si>
  <si>
    <t>Application of innovative tools to design ergonomic control dashboards</t>
  </si>
  <si>
    <t>Grandi, F., Peruzzini, M., Campanella, C.E., Pellicciari, M.</t>
  </si>
  <si>
    <t>Advances in Transdisciplinary Engineering</t>
  </si>
  <si>
    <t>Application of the Dashboard for Risk Management: The Case Study of Two Buildings of Worship</t>
  </si>
  <si>
    <t>Claudio Martani</t>
  </si>
  <si>
    <t>Risk Management in Architectural Design</t>
  </si>
  <si>
    <t>10.1007/978-3-319-07449-8_6</t>
  </si>
  <si>
    <t>Application performance monitoring and prediction</t>
  </si>
  <si>
    <t>M. Sahasrabudhe; M. Panwar; S. Chaudhari</t>
  </si>
  <si>
    <t>2013 IEEE International Conference on Signal Processing, Computing and Control (ISPCC)</t>
  </si>
  <si>
    <t>10.1109/ISPCC.2013.6663466</t>
  </si>
  <si>
    <t>Sahasrabudhe M., Panwar M., Chaudhari S.</t>
  </si>
  <si>
    <t>2013 IEEE International Conference on Signal Processing, Computing and Control, ISPCC 2013</t>
  </si>
  <si>
    <t>Apply sentiment analysis technology in social Media as a tool to enhance the effectiveness of e-government : Application on Arabic and Mauritanian dialect ‘HASSANIYA’</t>
  </si>
  <si>
    <t>A. C. M. N’Diaye; M. E. M. El Arby Chrif; B. M. El Mahmoud; O. El Beqqali</t>
  </si>
  <si>
    <t>2021 Fifth International Conference On Intelligent Computing in Data Sciences (ICDS)</t>
  </si>
  <si>
    <t>10.1109/ICDS53782.2021.9626766</t>
  </si>
  <si>
    <t>Applying ICT to Health Information Systems (HIS) in Low Resource Settings: Implementing DHIS2 as an Integrated Health Information Platform in Lao PDR</t>
  </si>
  <si>
    <t>Chu, A; Phommavong, C; Lewis, J; Braa, J; Senyoni, W</t>
  </si>
  <si>
    <t>INFORMATION AND COMMUNICATION TECHNOLOGIES FOR DEVELOPMENT</t>
  </si>
  <si>
    <t>10.1007/978-3-319-59111-7_44</t>
  </si>
  <si>
    <t>Applying ICT to health information systems (HIS) in low resource settings: Implementing DHIS2 as an integrated health information platform in Lao PDR</t>
  </si>
  <si>
    <t>Chu A., Phommavong C., Lewis J., Braa J., Senyoni W.</t>
  </si>
  <si>
    <t>Applying population health approaches to improve safe anticoagulant use in the outpatient setting: the DOAC Dashboard multi-cohort implementation evaluation study protocol</t>
  </si>
  <si>
    <t>Geoffrey D. BarnesEmily SippolaMichael DorschJoshua ErricksonMichael LanhamArthur AllenPatrick SpoutzAnne E. SalesJeremy Sussman</t>
  </si>
  <si>
    <t>10.1186/s13012-020-01044-5</t>
  </si>
  <si>
    <t>Approximate query answering system architecture</t>
  </si>
  <si>
    <t>Di Tria F., Lefons E., Tangorra F.</t>
  </si>
  <si>
    <t>Recent Researches in Computer Science - Proceedings of the 15th WSEAS International Conference on Computers, Part of the 15th WSEAS CSCC Multiconference</t>
  </si>
  <si>
    <t>Architecture for Highly Configurable Dashboards for Operations Monitoring and Support</t>
  </si>
  <si>
    <t>Cardoso, A; Vieira Teixeira, CJ; Sousa Pinto, J</t>
  </si>
  <si>
    <t>STUDIES IN INFORMATICS AND CONTROL</t>
  </si>
  <si>
    <t>10.24846/v27i3y201807</t>
  </si>
  <si>
    <t>Architecture for highly configurable dashboards for operations monitoring and support</t>
  </si>
  <si>
    <t>Cardoso A., Vieira Teixeira C.J., Sousa Pinto J.</t>
  </si>
  <si>
    <t>Studies in Informatics and Control</t>
  </si>
  <si>
    <t>Architecture to Enable Dual Reality for Smart Environments</t>
  </si>
  <si>
    <t>G. Kahl; C. B√ºrckert</t>
  </si>
  <si>
    <t>2012 Eighth International Conference on Intelligent Environments</t>
  </si>
  <si>
    <t>10.1109/IE.2012.9</t>
  </si>
  <si>
    <t>Artificial Intelligence-Based E-Recruitments System</t>
  </si>
  <si>
    <t>A. Aljuaid; M. Abbod</t>
  </si>
  <si>
    <t>2020 IEEE 10th International Conference on Intelligent Systems (IS)</t>
  </si>
  <si>
    <t>10.1109/IS48319.2020.9199979</t>
  </si>
  <si>
    <t>As if by magic. the dashboard appeared - Building useful Business Service Capacity reports</t>
  </si>
  <si>
    <t>Johnson A.</t>
  </si>
  <si>
    <t>40th International Conference on Performance and Capacity 2014 by CMG</t>
  </si>
  <si>
    <t>Assembling Dashboards and Presentations</t>
  </si>
  <si>
    <t>Business Intelligence with SQL Server Reporting Services</t>
  </si>
  <si>
    <t>10.1007/978-1-4842-0532-7_7</t>
  </si>
  <si>
    <t>Assessing and Selecting Data for a Nursing Services Dashboard</t>
  </si>
  <si>
    <t>Frith, KH; Anderson, F; Sewell, JP</t>
  </si>
  <si>
    <t>JOURNAL OF NURSING ADMINISTRATION</t>
  </si>
  <si>
    <t>10.1097/NNA.0b013e3181c47d45</t>
  </si>
  <si>
    <t>Assessing and selecting data for a nursing services dashboard</t>
  </si>
  <si>
    <t>Frith K.H., Anderson F., Sewell J.P.</t>
  </si>
  <si>
    <t>Journal of Nursing Administration</t>
  </si>
  <si>
    <t>Assessing the impact of the combination of self-directed learning, immediate feedback and visualizations on student engagement in online learning</t>
  </si>
  <si>
    <t>Yousuf, B., Conlan, O., Wade, V.</t>
  </si>
  <si>
    <t>10.1007/978-3-030-57717-9_20</t>
  </si>
  <si>
    <t>Assessing the Support for Creativity of a Playground for Live Coding Machine Learning</t>
  </si>
  <si>
    <t>Bernardo, F., Kiefer, C., Magnusson, T.</t>
  </si>
  <si>
    <t>10.1007/978-3-030-89394-1_38</t>
  </si>
  <si>
    <t>Assessing User-Designed Dashboards: A Case for Developing Data Visualization Competency</t>
  </si>
  <si>
    <t>Chrysantina, A; Saebo, JI</t>
  </si>
  <si>
    <t>10.1007/978-3-030-18400-1_37</t>
  </si>
  <si>
    <t>Assessing user-designed dashboards: a case for developing data visualization competency</t>
  </si>
  <si>
    <t>Chrysantina, A., Sæbø, J.I.</t>
  </si>
  <si>
    <t>Aprisa ChrysantinaJohan Ivar Sæbø</t>
  </si>
  <si>
    <t>Association Between Use of EHR-Generated Dashboards and Hospital Outcomes in 30-Day Heart Failure Readmissions</t>
  </si>
  <si>
    <t>Gasoyan, H; Aaronson, WE</t>
  </si>
  <si>
    <t>JOURNAL OF HEALTHCARE MANAGEMENT</t>
  </si>
  <si>
    <t>10.1097/JHM-D-19-00207</t>
  </si>
  <si>
    <t>Gasoyan, H., Aaronson, W.E.</t>
  </si>
  <si>
    <t>Journal of healthcare management / American College of Healthcare Executives</t>
  </si>
  <si>
    <t>AttentionBoard: A Quantified-Self Dashboard for Enhancing Attention Management with Eye-Tracking</t>
  </si>
  <si>
    <t>Moritz LangnerPeyman ToreiniAlexander Maedche</t>
  </si>
  <si>
    <t>Information Systems and Neuroscience</t>
  </si>
  <si>
    <t>10.1007/978-3-030-60073-0_31</t>
  </si>
  <si>
    <t>Attribute Embedding: Learning Hierarchical Representations of Product Attributes from Consumer Reviews</t>
  </si>
  <si>
    <t>Wang, X., He, J., Curry, D.J., Ryoo, J.H.</t>
  </si>
  <si>
    <t>Journal of Marketing</t>
  </si>
  <si>
    <t>10.1177/00222429211047822</t>
  </si>
  <si>
    <t>Wang, X; He, JX; Curry, DJ; Ryoo, JH</t>
  </si>
  <si>
    <t>JOURNAL OF MARKETING</t>
  </si>
  <si>
    <t>Article; Early Access</t>
  </si>
  <si>
    <t>Auch morgen noch erfolgreich sein – mit dem Customer Dashboard die eigene Leistungsfähigkeit für alle Kunden einheitlich und transparent messbar machen</t>
  </si>
  <si>
    <t>Philipp Steffen</t>
  </si>
  <si>
    <t>Kundenzufriedenheit im IT-Outsourcing</t>
  </si>
  <si>
    <t>10.1007/978-3-658-04749-8_9</t>
  </si>
  <si>
    <t>Augmented BIM Workflow for Structural Design Through Data Visualization</t>
  </si>
  <si>
    <t>Boechat, L.C., Corrêa, F.R.</t>
  </si>
  <si>
    <t>Lecture Notes in Civil Engineering</t>
  </si>
  <si>
    <t>10.1007/978-3-030-51295-8_15</t>
  </si>
  <si>
    <t>Automated classification of social network messages into Smart Cities dimensions</t>
  </si>
  <si>
    <t>Bencke, L; Cechinel, C; Munoz, R</t>
  </si>
  <si>
    <t>FUTURE GENERATION COMPUTER SYSTEMS-THE INTERNATIONAL JOURNAL OF ESCIENCE</t>
  </si>
  <si>
    <t>10.1016/j.future.2020.03.057</t>
  </si>
  <si>
    <t>Bencke, L., Cechinel, C., Munoz, R.</t>
  </si>
  <si>
    <t>Future Generation Computer Systems</t>
  </si>
  <si>
    <t>Automated control system health monitoring - An enabler to achieve ZFO</t>
  </si>
  <si>
    <t>Suneel Kumar P., RameshBabu C., Rajagopalan T.R.</t>
  </si>
  <si>
    <t>57th ISA Power Industry Division Symposium 2014, POWID 2014 - Power Generation: Instrumentation and Control Solutions for Today's Industry Challenges</t>
  </si>
  <si>
    <t>Automated dashboard generation for machine tools with OPC UA compatible sensors</t>
  </si>
  <si>
    <t>Topalian-Rivas, GA; Wassermann, J; Severengiz, M; Kruger, J</t>
  </si>
  <si>
    <t>2020 25TH IEEE INTERNATIONAL CONFERENCE ON EMERGING TECHNOLOGIES AND FACTORY AUTOMATION (ETFA)</t>
  </si>
  <si>
    <t>G. A. Topalian-Rivas; J. Wassermann; M. Severengiz; J. Krüger</t>
  </si>
  <si>
    <t>2020 25th IEEE International Conference on Emerging Technologies and Factory Automation (ETFA)</t>
  </si>
  <si>
    <t>10.1109/ETFA46521.2020.9212136</t>
  </si>
  <si>
    <t>Topalian-Rivas, G.A., Wassermann, J., Severengiz, M., Krüger, J.</t>
  </si>
  <si>
    <t>IEEE Symposium on Emerging Technologies and Factory Automation, ETFA</t>
  </si>
  <si>
    <t>Automated gas lift system optimization through combined data analytics and wellbore modeling approach: A case study in an offshore middle east oilfield</t>
  </si>
  <si>
    <t>Surendra, M., Deng, L., Kansao, R., Davani, E., Darabi, H., Castineira, D.</t>
  </si>
  <si>
    <t>Automated Reporting of Trainee Metrics Using Electronic Clinical Systems</t>
  </si>
  <si>
    <t>Levin J.C., Hron J.</t>
  </si>
  <si>
    <t>Journal of graduate medical education</t>
  </si>
  <si>
    <t>10.4300/JGME-D-16-00469.1</t>
  </si>
  <si>
    <t>Automated workflow regression testing for multi-tenant SaaS: Integrated support in self-service configuration dashboard</t>
  </si>
  <si>
    <t>Makki M., Van D., Joosen L.W.</t>
  </si>
  <si>
    <t>A-TEST 2016 - Proceedings of the 7th International Workshop on Automating Test Case Design, Selection, and Evaluation, co-located with FSE 2016</t>
  </si>
  <si>
    <t>10.1145/2994291.2994302</t>
  </si>
  <si>
    <t>Automatic classification of human granulosa cells in assisted reproductive technology using vibrational spectroscopy imaging</t>
  </si>
  <si>
    <t>Paolanti, M., Mameli, M., Frontoni, E., Gioacchini, G., Giorgini, E., Notarstefano, V., Zacà, C., Carnevali, O., Borini, A.</t>
  </si>
  <si>
    <t>Proceedings - International Conference on Pattern Recognition</t>
  </si>
  <si>
    <t>10.1109/ICPR48806.2021.9412544</t>
  </si>
  <si>
    <t>Automatic Classification of Human Granulosa Cells in Assisted Reproductive Technology using vibrational spectroscopy imaging</t>
  </si>
  <si>
    <t>Paolanti, M; Mameli, M; Frontoni, E; Gioacchini, G; Giorgini, E; Notarstefano, V; Zaca, C; Carnevali, O; Borini, A</t>
  </si>
  <si>
    <t>2020 25TH INTERNATIONAL CONFERENCE ON PATTERN RECOGNITION (ICPR)</t>
  </si>
  <si>
    <t>Automatic Log Analysis to Prevent Cyber Attacks</t>
  </si>
  <si>
    <t>Brandao, A., Georgieva, P.</t>
  </si>
  <si>
    <t>Studies in Systems, Decision and Control</t>
  </si>
  <si>
    <t>10.1007/978-3-030-78124-8_14</t>
  </si>
  <si>
    <t>Automatic recognition of indoor digital instrument reading for inspection robot of power substation</t>
  </si>
  <si>
    <t>Wang Y., Xu C.-B., Wang J., Gao P., Gao J.-P., Xin M.-Y., Zheng J.-L., Shi X.-L.</t>
  </si>
  <si>
    <t>ACM International Conference Proceeding Series</t>
  </si>
  <si>
    <t>10.1145/3180496.3180642</t>
  </si>
  <si>
    <t>Avaya Interactive Dashboard (AID): An Interactive Tool for Mining the Avaya Problem Ticket Database</t>
  </si>
  <si>
    <t>Ziyang WangAmit Bagga</t>
  </si>
  <si>
    <t>Natural Language Processing and Information Systems</t>
  </si>
  <si>
    <t>10.1007/978-3-540-27779-8_10</t>
  </si>
  <si>
    <t>Awareness 2.0: staying aware of projects, developers and tasks using dashboards and feeds</t>
  </si>
  <si>
    <t>C. Treude; M. Storey</t>
  </si>
  <si>
    <t>2010 ACM/IEEE 32nd International Conference on Software Engineering</t>
  </si>
  <si>
    <t>10.1145/1806799.1806854</t>
  </si>
  <si>
    <t>Awareness 2.0: Staying aware of projects, developers and tasks using dashboards and feeds</t>
  </si>
  <si>
    <t>Treude C., Storey M.-A.</t>
  </si>
  <si>
    <t>Proceedings - International Conference on Software Engineering</t>
  </si>
  <si>
    <t>Awareness Is Not Enough: Pitfalls of Learning Analytics Dashboards in the Educational Practice</t>
  </si>
  <si>
    <t>Ioana JivetMaren ScheffelHendrik DrachslerMarcus Specht</t>
  </si>
  <si>
    <t>Data Driven Approaches in Digital Education</t>
  </si>
  <si>
    <t>10.1007/978-3-319-66610-5_7</t>
  </si>
  <si>
    <t>Balanced scoreboard, the performance tool in higher education: Establishment of performance indicators</t>
  </si>
  <si>
    <t>Khalid, S; Knouzi, N; Tanane, O; Talbi, M</t>
  </si>
  <si>
    <t>5TH WORLD CONFERENCE ON EDUCATIONAL SCIENCES</t>
  </si>
  <si>
    <t>10.1016/j.sbspro.2014.01.984</t>
  </si>
  <si>
    <t>Balanced Scorecard Quality Information Dashboards Model for Competitive Business Advantage</t>
  </si>
  <si>
    <t>Wiwit SuksangaramKritchana WongratSopaporn Klamsakul</t>
  </si>
  <si>
    <t>Advances in Intelligent Informatics, Smart Technology and Natural Language Processing</t>
  </si>
  <si>
    <t>10.1007/978-3-319-94703-7_15</t>
  </si>
  <si>
    <t>Bellevue Smart: Development and Integration of a Smart City</t>
  </si>
  <si>
    <t>Picardal, C; Pugliese, B; Rhee, S; Nguyen, C; Kadiyala, R; Thompson, K</t>
  </si>
  <si>
    <t>JOURNAL AMERICAN WATER WORKS ASSOCIATION</t>
  </si>
  <si>
    <t>10.1002/awwa.1446</t>
  </si>
  <si>
    <t>Picardal, C., Pugliese, B., Rhee, S., Nguyen, C., Kadiyala, R., Thompson, K.</t>
  </si>
  <si>
    <t>Journal - American Water Works Association</t>
  </si>
  <si>
    <t>Benefit–Risk Monitoring of Vaccines Using an Interactive Dashboard: A Methodological Proposal from the ADVANCE Project</t>
  </si>
  <si>
    <t>Kaatje BollaertsTom De SmedtKatherine DoneganLina TitievskyVincent Bauchau</t>
  </si>
  <si>
    <t>Drug Safety</t>
  </si>
  <si>
    <t>10.1007/s40264-018-0658-y</t>
  </si>
  <si>
    <t>Bollaerts, K; De Smedt, T; Donegan, K; Titievsky, L; Bauchau, V</t>
  </si>
  <si>
    <t>DRUG SAFETY</t>
  </si>
  <si>
    <t>Bollaerts K., De Smedt T., Donegan K., Titievsky L., Bauchau V.</t>
  </si>
  <si>
    <t>Benefits of the software product line paradigm in generating dashboards for educational contexts</t>
  </si>
  <si>
    <t>Vazquez-Ingelmo, A; Theron, R</t>
  </si>
  <si>
    <t>RIED-REVISTA IBEROAMERICANA DE EDUCACION A DISTANCIA</t>
  </si>
  <si>
    <t>10.5944/ried.23.2.26389</t>
  </si>
  <si>
    <t>Better Measurement for Performance Improvement in Low- and Middle-Income Countries: The Primary Health Care Performance Initiative (PHCPI) Experience of Conceptual Framework Development and Indicator Selection</t>
  </si>
  <si>
    <t>Veillard, J; Cowling, K; Bitton, A; Ratcliffe, H; Kimball, M; Barkley, S; Mercereau, L; Wong, E; Taylor, C; Hirschhorn, LR; Wang, H</t>
  </si>
  <si>
    <t>MILBANK QUARTERLY</t>
  </si>
  <si>
    <t>10.1111/1468-0009.12301</t>
  </si>
  <si>
    <t>Veillard J., Cowling K., Bitton A., Ratcliffe H., Kimball M., Barkley S., Mercereau L., Wong E., Taylor C., Hirschhorn L.R., Wang H.</t>
  </si>
  <si>
    <t>Milbank Quarterly</t>
  </si>
  <si>
    <t>Big data analytics in agriculture and distribution channel</t>
  </si>
  <si>
    <t>M. Kumar; M. Nagar</t>
  </si>
  <si>
    <t>2017 International Conference on Computing Methodologies and Communication (ICCMC)</t>
  </si>
  <si>
    <t>10.1109/ICCMC.2017.8282714</t>
  </si>
  <si>
    <t>Big Data analytics in agriculture and distribution channel</t>
  </si>
  <si>
    <t>Kumar, M; Nagar, M</t>
  </si>
  <si>
    <t>2017 INTERNATIONAL CONFERENCE ON COMPUTING METHODOLOGIES AND COMMUNICATION (ICCMC)</t>
  </si>
  <si>
    <t>Kumar M., Nagar M.</t>
  </si>
  <si>
    <t>Proceedings of the International Conference on Computing Methodologies and Communication, ICCMC 2017</t>
  </si>
  <si>
    <t>Big Data Driven Reliability Growth for Healthcare Systems</t>
  </si>
  <si>
    <t>O. van der Burgt; L. Castermans</t>
  </si>
  <si>
    <t>2021 Annual Reliability and Maintainability Symposium (RAMS)</t>
  </si>
  <si>
    <t>10.1109/RAMS48097.2021.9605713</t>
  </si>
  <si>
    <t>Big Data, Natural Language Processing, and Deep Learning to Detect and Characterize Illicit COVID-19 Product Sales: Infoveillance Study on Twitter and Instagram</t>
  </si>
  <si>
    <t>Mackey, TK; Li, JW; Purushothaman, V; Nali, M; Shah, N; Bardier, C; Cai, MX; Liang, B</t>
  </si>
  <si>
    <t>JMIR PUBLIC HEALTH AND SURVEILLANCE</t>
  </si>
  <si>
    <t>10.2196/20794</t>
  </si>
  <si>
    <t>Big data, natural language processing, and deep learning to detect and characterize illicit COVID-19 product sales: Infoveillance study on Twitter and Instagram</t>
  </si>
  <si>
    <t>Mackey, T.K., Li, J., Purushothaman, V., Nali, M., Shah, N., Bardier, C., Cai, M., Liang, B.</t>
  </si>
  <si>
    <t>JMIR Public Health and Surveillance</t>
  </si>
  <si>
    <t>Bilding the Dashboard to Monitor and Analyze Data when Forecasting Risks in Integrated Management Systems</t>
  </si>
  <si>
    <t>E. V. Shilnikova; S. A. Odinokov</t>
  </si>
  <si>
    <t>2020 International Conference Quality Management, Transport and Information Security, Information Technologies (IT&amp;QM&amp;IS)</t>
  </si>
  <si>
    <t>10.1109/ITQMIS51053.2020.9322912</t>
  </si>
  <si>
    <t>BioSPICE: Access to the Most Current Computational Tools for Biologists</t>
  </si>
  <si>
    <t>Garvey T.D., Lincoln P., Pedersen C.J., Martin D., Johnson M.</t>
  </si>
  <si>
    <t>OMICS A Journal of Integrative Biology</t>
  </si>
  <si>
    <t>10.1089/153623103322637715</t>
  </si>
  <si>
    <t>BIpm: Combining BI and Process Mining</t>
  </si>
  <si>
    <t>Nik, MRH; van der Aalst, WMP; Sani, MF</t>
  </si>
  <si>
    <t>PROCEEDINGS OF THE 8TH INTERNATIONAL CONFERENCE ON DATA SCIENCE, TECHNOLOGY AND APPLICATIONS (DATA)</t>
  </si>
  <si>
    <t>10.5220/0007741901230128</t>
  </si>
  <si>
    <t>BIPM: Combining Bi and process mining</t>
  </si>
  <si>
    <t>Nik, M.R.H., Van Der Aalst, W.M.P., Sani, M.F.</t>
  </si>
  <si>
    <t>DATA 2019 - Proceedings of the 8th International Conference on Data Science, Technology and Applications</t>
  </si>
  <si>
    <t>Blockchain analytics and artificial intelligence</t>
  </si>
  <si>
    <t>Dillenberger, DN; Novotny, P; Zhang, Q; Jayachandran, P; Gupta, H; Hans, S; Verma, D; Chakraborty, S; Thomas, JJ; Walli, MM; Vaculin, R; Sarpatwar, K</t>
  </si>
  <si>
    <t>IBM JOURNAL OF RESEARCH AND DEVELOPMENT</t>
  </si>
  <si>
    <t>10.1147/JRD.2019.2900638</t>
  </si>
  <si>
    <t>D. N. Dillenberger; P. Novotny; Q. Zhang; P. Jayachandran; H. Gupta; S. Hans; D. Verma; S. Chakraborty; J. J. Thomas; M. M. Walli; R. Vaculin; K. Sarpatwar</t>
  </si>
  <si>
    <t>IBM Journal of Research and Development</t>
  </si>
  <si>
    <t>IBM Journals</t>
  </si>
  <si>
    <t>Dillenberger, D.N., Novotny, P., Zhang, Q., Jayachandran, P., Gupta, H., Hans, S., Verma, D., Chakraborty, S., Thomas, J.J., Walli, M.M., Vaculin, R., Sarpatwar, K.</t>
  </si>
  <si>
    <t>Blogs as Channels for Disseminating Health Technology Innovations</t>
  </si>
  <si>
    <t>Joshi, A; Wangmo, R; Amadi, C</t>
  </si>
  <si>
    <t>HEALTHCARE INFORMATICS RESEARCH</t>
  </si>
  <si>
    <t>10.4258/hir.2017.23.3.208</t>
  </si>
  <si>
    <t>Blogs as channels for disseminating health technology innovations</t>
  </si>
  <si>
    <t>Joshi A., Wangmo R., Amadi C.</t>
  </si>
  <si>
    <t>Healthcare Informatics Research</t>
  </si>
  <si>
    <t>Board level “Picture-Understanding-Action”: a new way of looking at quality</t>
  </si>
  <si>
    <t>Martin, J., Flynn, M.A., Khurshid, Z., Fitzsimons, J.J., Moore, G., Crowley, P.</t>
  </si>
  <si>
    <t>International Journal of Health Governance</t>
  </si>
  <si>
    <t>10.1108/IJHG-05-2021-0047</t>
  </si>
  <si>
    <t>Board level Picture-Understanding-Action: a new way of looking at quality</t>
  </si>
  <si>
    <t>Martin, J; Flynn, MA; Khurshid, Z; Fitzsimons, JJ; Moore, G; Crowley, P</t>
  </si>
  <si>
    <t>INTERNATIONAL JOURNAL OF HEALTH GOVERNANCE</t>
  </si>
  <si>
    <t>BP-Mon: Query-based monitoring of BPEL business processes</t>
  </si>
  <si>
    <t>Beeri C., Eyal A., Milo T., Pilberg A.</t>
  </si>
  <si>
    <t>SIGMOD Record</t>
  </si>
  <si>
    <t>10.1145/1374780.1374785</t>
  </si>
  <si>
    <t>Breaking the mould without breaking the system: the development and pilot of a clinical dashboard at The Prince Charles Hospital</t>
  </si>
  <si>
    <t>Clark, KW; Whiting, E; Rowland, J; Thompson, LE; Missenden, I; Schellein, G</t>
  </si>
  <si>
    <t>AUSTRALIAN HEALTH REVIEW</t>
  </si>
  <si>
    <t>10.1071/AH12018</t>
  </si>
  <si>
    <t>Clark K.W., Whiting E., Rowland J., Thompson L.E., Missenden I., Schellein G.</t>
  </si>
  <si>
    <t>Australian Health Review</t>
  </si>
  <si>
    <t>Bridging the Gap: Creating a Clinician-Facing Dashboard for PTSD</t>
  </si>
  <si>
    <t>Elaine SchertzHue WatsonAshok KrishnaAndrew SherrillHayley EvansRosa I. Arriaga</t>
  </si>
  <si>
    <t>Human-Computer Interaction – INTERACT 2019</t>
  </si>
  <si>
    <t>10.1007/978-3-030-29381-9_14</t>
  </si>
  <si>
    <t>Build a Basic Dashboard</t>
  </si>
  <si>
    <t>Stephen McDanielEileen McDaniel PhD</t>
  </si>
  <si>
    <t>Rapid Graphs with Tableau 8</t>
  </si>
  <si>
    <t>10.1007/978-1-4302-6736-2_14</t>
  </si>
  <si>
    <t>Building a Decision Dashboard for Improving Green Supply Chain Management</t>
  </si>
  <si>
    <t>Chuang, YC; Hu, SK; Liou, JJH; Lo, HW</t>
  </si>
  <si>
    <t>INTERNATIONAL JOURNAL OF INFORMATION TECHNOLOGY &amp; DECISION MAKING</t>
  </si>
  <si>
    <t>10.1142/S0219622018500281</t>
  </si>
  <si>
    <t>Building a decision dashboard for improving green supply chain management</t>
  </si>
  <si>
    <t>Chuang Y.-C., Hu S.-K., Liou J.J.H., Lo H.-W.</t>
  </si>
  <si>
    <t>International Journal of Information Technology and Decision Making</t>
  </si>
  <si>
    <t>Building a Machine Learning Model for the SOC, by the Input from the SOC, and Analyzing it for the SOC</t>
  </si>
  <si>
    <t>Sopan, A., Berninger, M., Mulakaluri, M., Katakam, R.</t>
  </si>
  <si>
    <t>2018 IEEE Symposium on Visualization for Cyber Security, VizSec 2018</t>
  </si>
  <si>
    <t>10.1109/VIZSEC.2018.8709231</t>
  </si>
  <si>
    <t>Building a Real-Time Dashboard</t>
  </si>
  <si>
    <t>Sourabh Mishra</t>
  </si>
  <si>
    <t>Practical Highcharts with Angular</t>
  </si>
  <si>
    <t>10.1007/978-1-4842-5744-9_7</t>
  </si>
  <si>
    <t>Building a User Friendly Service Dashboard: Automatic and Non-intrusive Chaining between Widgets</t>
  </si>
  <si>
    <t>N. Laga; E. Bertin; N. Crespi</t>
  </si>
  <si>
    <t>2009 Congress on Services - I</t>
  </si>
  <si>
    <t>10.1109/SERVICES-I.2009.62</t>
  </si>
  <si>
    <t>Building the Dashboard</t>
  </si>
  <si>
    <t>Johan Yu</t>
  </si>
  <si>
    <t>Getting Started with Salesforce Einstein Analytics</t>
  </si>
  <si>
    <t>10.1007/978-1-4842-5200-0_6</t>
  </si>
  <si>
    <t>Burnable Pseudo-Identity: A Non-Binding Anonymous Identity Method for Ethereum</t>
  </si>
  <si>
    <t>I. Gutiérrez-Agüero; S. Anguita; X. Larrucea; A. Gomez-Goiri; B. Urquizu</t>
  </si>
  <si>
    <t>10.1109/ACCESS.2021.3101302</t>
  </si>
  <si>
    <t>Business intelligence (BI) for personalized student dashboards</t>
  </si>
  <si>
    <t>Sluijter J., Otten M.</t>
  </si>
  <si>
    <t>10.1145/3027385.3029458</t>
  </si>
  <si>
    <t>Business Intelligence Dashboard Application for Insurance Cross Selling</t>
  </si>
  <si>
    <t>Jagan Mohan NarraDoina BeinVlad Popa</t>
  </si>
  <si>
    <t>Information Technology - New Generations</t>
  </si>
  <si>
    <t>10.1007/978-3-319-77028-4_56</t>
  </si>
  <si>
    <t>Business intelligence for generating comprehensive report in electronic completion and handover</t>
  </si>
  <si>
    <t>Andiani, F.M., Abid, F., Hendri, Girsang, A.S.</t>
  </si>
  <si>
    <t>Advances in Science, Technology and Engineering Systems</t>
  </si>
  <si>
    <t>10.25046/aj050606</t>
  </si>
  <si>
    <t>Business Intelligence System using Simple Moving Average Method (Case Study : Sales Medical Equipment at PT. Semangat Sejahtera Bersama)</t>
  </si>
  <si>
    <t>Swari, M.H.P., Qusyairi, M., Mandyartha, E.P., Wahanani, H.E.</t>
  </si>
  <si>
    <t>10.1088/1742-6596/1899/1/012121</t>
  </si>
  <si>
    <t>Business process monitoring: BT Italy case study</t>
  </si>
  <si>
    <t>Rimini, G; Roberti, P</t>
  </si>
  <si>
    <t>E-GOVERNMENT: ICT PROFESSIONALISM AND COMPETENCES - SERVICE SCIENCE</t>
  </si>
  <si>
    <t>Rimini G., Roberti P.</t>
  </si>
  <si>
    <t>IFIP International Federation for Information Processing</t>
  </si>
  <si>
    <t>10.1007/978-0-387-09712-1_25</t>
  </si>
  <si>
    <t>Business Solution for Choosing Products Using Data Warehouse in Payment Solution</t>
  </si>
  <si>
    <t>Alexander, I., Rassetiadi, R., Garcia, S., Girsang, A.S., Isa, S.M.</t>
  </si>
  <si>
    <t>1st 2018 Indonesian Association for Pattern Recognition International Conference, INAPR 2018 - Proceedings</t>
  </si>
  <si>
    <t>10.1109/INAPR.2018.8627028</t>
  </si>
  <si>
    <t>CAL: A generic query and analysis language for data warehouses</t>
  </si>
  <si>
    <t>Viswanathan G., Schneider M.</t>
  </si>
  <si>
    <t>Proceedings of the ISCA 20th International Conference on Software Engineering and Data Engineering, SEDE 2011</t>
  </si>
  <si>
    <t>Call for action: how to improve use of patient-reported outcomes to guide clinical decision making in rheumatoid arthritis</t>
  </si>
  <si>
    <t>Fautrel, B; Alten, R; Kirkham, B; de la Torre, I; Durand, F; Barry, J; Holzkaemper, T; Fakhouri, W; Taylor, PC</t>
  </si>
  <si>
    <t>RHEUMATOLOGY INTERNATIONAL</t>
  </si>
  <si>
    <t>10.1007/s00296-018-4005-5</t>
  </si>
  <si>
    <t>Fautrel B., Alten R., Kirkham B., de la Torre I., Durand F., Barry J., Holzkaemper T., Fakhouri W., Taylor P.C.</t>
  </si>
  <si>
    <t>Rheumatology International</t>
  </si>
  <si>
    <t>Capitalizing on Learning Analytics Dashboard for Maximizing Student Outcomes</t>
  </si>
  <si>
    <t>G. S. Ramaswami; T. Susnjak; A. Mathrani</t>
  </si>
  <si>
    <t>2019 IEEE Asia-Pacific Conference on Computer Science and Data Engineering (CSDE)</t>
  </si>
  <si>
    <t>10.1109/CSDE48274.2019.9162357</t>
  </si>
  <si>
    <t>Ramaswami, G.S., Susnjak, T., Mathrani, A.</t>
  </si>
  <si>
    <t>2019 IEEE Asia-Pacific Conference on Computer Science and Data Engineering, CSDE 2019</t>
  </si>
  <si>
    <t>Capturing gendered aspects of active aging in China: Insights drawn from the Active Aging Index in comparison with EU countries</t>
  </si>
  <si>
    <t>Um, J; Zaidi, A; Parry, J; Xiong, Q</t>
  </si>
  <si>
    <t>ASIAN SOCIAL WORK AND POLICY REVIEW</t>
  </si>
  <si>
    <t>10.1111/aswp.12218</t>
  </si>
  <si>
    <t>Um, J., Zaidi, A., Parry, J., Xiong, Q.</t>
  </si>
  <si>
    <t>Asian Social Work and Policy Review</t>
  </si>
  <si>
    <t>Capturing high-level requirements of information dashboards' components through meta-modeling</t>
  </si>
  <si>
    <t>Vazquez-Ingelmo, A; Garcia-Penalvo, FJ; Theron, R</t>
  </si>
  <si>
    <t>TEEM'19: SEVENTH INTERNATIONAL CONFERENCE ON TECHNOLOGICAL ECOSYSTEMS FOR ENHANCING MULTICULTURALITY</t>
  </si>
  <si>
    <t>10.1145/3362789.3362837</t>
  </si>
  <si>
    <t>Vázquez-Ingelmo, A., García-Pẽalvo, F.J., Therón, R.</t>
  </si>
  <si>
    <t>Carrying Capacity Dashboard Analyses—Australian Case Studies of Populations Scaled to Place</t>
  </si>
  <si>
    <t>Murray LaneLes Dawes</t>
  </si>
  <si>
    <t>Urban Environment</t>
  </si>
  <si>
    <t>10.1007/978-94-007-7756-9_3</t>
  </si>
  <si>
    <t>Cascading Worksheet Changes in a Dashboard</t>
  </si>
  <si>
    <t>Arshad Khan</t>
  </si>
  <si>
    <t>Jumpstart Tableau</t>
  </si>
  <si>
    <t>10.1007/978-1-4842-1934-8_39</t>
  </si>
  <si>
    <t>Centralized Fabric Management Using Puppet, Git, and GLPI</t>
  </si>
  <si>
    <t>Smith, JA; De Stefano, JS; Fetzko, J; Hollowell, C; Ito, H; Karasawa, M; Pryor, J; Rao, T; Strecker-Kellogg, W</t>
  </si>
  <si>
    <t>INTERNATIONAL CONFERENCE ON COMPUTING IN HIGH ENERGY AND NUCLEAR PHYSICS 2012 (CHEP2012), PTS 1-6</t>
  </si>
  <si>
    <t>10.1088/1742-6596/396/4/042056</t>
  </si>
  <si>
    <t>Centralized fabric management using Puppet, Git, and GLPI</t>
  </si>
  <si>
    <t>Smith J.A., De Stefano Jr. J.S., Fetzko J., Hollowell C., Ito H., Karasawa M., Pryor J., Rao T., Strecker-Kellogg W.</t>
  </si>
  <si>
    <t>Challenges and Future Directions for Privacy Dashboard Design of Electronic Health Systems</t>
  </si>
  <si>
    <t>Param BataviaPurnima AhiraoDeepti Patole</t>
  </si>
  <si>
    <t>Innovations in Cyber Physical Systems</t>
  </si>
  <si>
    <t>10.1007/978-981-16-4149-7_15</t>
  </si>
  <si>
    <t>CHALLENGES in DATA-DRIVEN POLICYMAKING: USING SMART CITY DATA to SUPPORT LOCAL RETAIL POLICIES</t>
  </si>
  <si>
    <t>D'hauwers, R., Borghys, K., Vannieuwenhuyze, J.T.A., Walravens, N., Lievens, B.</t>
  </si>
  <si>
    <t>ISPRS Annals of the Photogrammetry, Remote Sensing and Spatial Information Sciences</t>
  </si>
  <si>
    <t>10.5194/isprs-annals-VI-4-W2-2020-55-2020</t>
  </si>
  <si>
    <t>Challenges, Strategies and Adaptations on Interactive Dashboards</t>
  </si>
  <si>
    <t>Alhamadi, M.</t>
  </si>
  <si>
    <t>UMAP 2020 - Proceedings of the 28th ACM Conference on User Modeling, Adaptation and Personalization</t>
  </si>
  <si>
    <t>10.1145/3340631.3398678</t>
  </si>
  <si>
    <t>Characteristics of Participants in the American Urological Association Quality (AQUA) Registry and Early Impact of Participation on Quality of Care</t>
  </si>
  <si>
    <t>Shelton, JB; Pichardo, D; Meeks, W; Suh, R; Wood, EL; Smith, N; Nolin, M; Ross, K; Schlossberg, S; Wolf, S; Fang, R; Cooperberg, MR</t>
  </si>
  <si>
    <t>UROLOGY PRACTICE</t>
  </si>
  <si>
    <t>10.1097/UPJ.0000000000000198</t>
  </si>
  <si>
    <t>Choosing marketing dashboard metrics</t>
  </si>
  <si>
    <t>Ambler T., Roberts J.</t>
  </si>
  <si>
    <t>Business Performance Measurement: Unifying Theories and Integrating Practice, Second Edition</t>
  </si>
  <si>
    <t>10.1017/CBO9780511805097.015</t>
  </si>
  <si>
    <t>Cities-Board: A Framework to Automate the Development of Smart Cities Dashboards</t>
  </si>
  <si>
    <t>Rojas, E; Bastidas, V; Cabrera, C</t>
  </si>
  <si>
    <t>10.1109/JIOT.2020.3002581</t>
  </si>
  <si>
    <t>E. Rojas; V. Bastidas; C. Cabrera</t>
  </si>
  <si>
    <t>Rojas, E., Bastidas, V., Cabrera, C.</t>
  </si>
  <si>
    <t>Citizen-driven dashboards in smart ecosystems: a framework</t>
  </si>
  <si>
    <t>Mealha, O</t>
  </si>
  <si>
    <t>INTERACTION DESIGN AND ARCHITECTURES</t>
  </si>
  <si>
    <t>Citizen-driven dashboards in smart ecosystems: A framework</t>
  </si>
  <si>
    <t>Mealha O.</t>
  </si>
  <si>
    <t>Interaction Design and Architecture(s)</t>
  </si>
  <si>
    <t>CitizenHelper-Adaptive: Expert-Augmented Streaming Analytics System for Emergency Services and Humanitarian Organizations</t>
  </si>
  <si>
    <t>R. Pandey; H. Purohit</t>
  </si>
  <si>
    <t>2018 IEEE/ACM International Conference on Advances in Social Networks Analysis and Mining (ASONAM)</t>
  </si>
  <si>
    <t>10.1109/ASONAM.2018.8508374</t>
  </si>
  <si>
    <t>Citizenhelper-adaptive: Expert-augmented streaming analytics system for emergency services and humanitarian organizations</t>
  </si>
  <si>
    <t>Pandey R., Purohit H.</t>
  </si>
  <si>
    <t>Proceedings of the 2018 IEEE/ACM International Conference on Advances in Social Networks Analysis and Mining, ASONAM 2018</t>
  </si>
  <si>
    <t>City Dashboards and the Achilles’ Heel of Smart Cities: Putting Governance in Action and in Space</t>
  </si>
  <si>
    <t>Ginevra BallettoGiuseppe BorrusoCarlo Donato</t>
  </si>
  <si>
    <t>Computational Science and Its Applications – ICCSA 2018</t>
  </si>
  <si>
    <t>10.1007/978-3-319-95168-3_44</t>
  </si>
  <si>
    <t>City Dashboards: The Case of Trieste</t>
  </si>
  <si>
    <t>Oscar Brunetto</t>
  </si>
  <si>
    <t>Computational Science and Its Applications – ICCSA 2017</t>
  </si>
  <si>
    <t>10.1007/978-3-319-62401-3_52</t>
  </si>
  <si>
    <t>City Recorder: Virtual City Tour Using Geo-referenced Videos</t>
  </si>
  <si>
    <t>G. Zhao; M. Zhang; T. Li; S. Chen; N. Rishe</t>
  </si>
  <si>
    <t>2015 IEEE International Conference on Information Reuse and Integration</t>
  </si>
  <si>
    <t>10.1109/IRI.2015.53</t>
  </si>
  <si>
    <t>City-Level Measures of Health, Health Determinants, and Equity to Foster Population Health Improvement: The City Health Dashboard</t>
  </si>
  <si>
    <t>Gourevitch, MN; Athens, JK; Levine, SE; Kleiman, N; Thorpe, LE</t>
  </si>
  <si>
    <t>AMERICAN JOURNAL OF PUBLIC HEALTH</t>
  </si>
  <si>
    <t>10.2105/AJPH.2018.304903</t>
  </si>
  <si>
    <t>City-level measures of health, health determinants, and equity to foster population health improvement: The City health dashboard</t>
  </si>
  <si>
    <t>Gourevitch, M.N., Athens, J.K., Levine, S.E., Kleiman, N., Thorpe, L.E.</t>
  </si>
  <si>
    <t>American Journal of Public Health</t>
  </si>
  <si>
    <t>CityResolver: A Decision Support System for Conflict Resolution in Smart Cities</t>
  </si>
  <si>
    <t>M. Ma; J. A. Stankovic; L. Feng</t>
  </si>
  <si>
    <t>2018 ACM/IEEE 9th International Conference on Cyber-Physical Systems (ICCPS)</t>
  </si>
  <si>
    <t>10.1109/ICCPS.2018.00014</t>
  </si>
  <si>
    <t>Ma M., Stankovic J.A., Feng L.</t>
  </si>
  <si>
    <t>Proceedings - 9th ACM/IEEE International Conference on Cyber-Physical Systems, ICCPS 2018</t>
  </si>
  <si>
    <t>Classification of major security attacks against RFID systems</t>
  </si>
  <si>
    <t>El Beqqal, M; Azizi, M</t>
  </si>
  <si>
    <t>2017 INTERNATIONAL CONFERENCE ON WIRELESS TECHNOLOGIES, EMBEDDED AND INTELLIGENT SYSTEMS (WITS)</t>
  </si>
  <si>
    <t>Beqqal M.E., Azizi M.</t>
  </si>
  <si>
    <t>2017 International Conference on Wireless Technologies, Embedded and Intelligent Systems, WITS 2017</t>
  </si>
  <si>
    <t>10.1109/WITS.2017.7934622</t>
  </si>
  <si>
    <t>CLEAN: From Limbo to LIMS</t>
  </si>
  <si>
    <t>V. Di Bernardo; E. Martin</t>
  </si>
  <si>
    <t>2012 19th Biennial University/Government/Industry, Micro/Nano Symposium (UGIM)</t>
  </si>
  <si>
    <t>10.1109/UGIM.2012.6247076</t>
  </si>
  <si>
    <t>CLEAN: From limbo to LIMS</t>
  </si>
  <si>
    <t>Di Bernardo V., Martin E.</t>
  </si>
  <si>
    <t>Biennial University/Government/Industry Microelectronics Symposium - Proceedings</t>
  </si>
  <si>
    <t>Clinical dashboard - Part of a balanced scorecard</t>
  </si>
  <si>
    <t>Urlaub, CJ; Boyd, D</t>
  </si>
  <si>
    <t>SURVIVAL: EMERGING TOOLS AND TECHNOLOGY FOR THE 21ST CENTURY</t>
  </si>
  <si>
    <t>Clinical dashboard - part of a balanced scorecard</t>
  </si>
  <si>
    <t>Urlaub C.J., Boyd Donald</t>
  </si>
  <si>
    <t>Annual Quest for Quality and Productivity in Health Services Conference</t>
  </si>
  <si>
    <t>Clinical dashboard development and use for academic detailing in the U.S. Department of Veterans Affairs</t>
  </si>
  <si>
    <t>Lau, M.K., Bounthavong, M., Kay, C.L., Harvey, M.A., Christopher, M.L.D.</t>
  </si>
  <si>
    <t>Journal of the American Pharmacists Association</t>
  </si>
  <si>
    <t>10.1016/j.japh.2018.12.006</t>
  </si>
  <si>
    <t>Clinical dashboard development and use for academic detailing in the US Department of Veterans Affairs</t>
  </si>
  <si>
    <t>Lau, MK; Bounthavong, M; Kay, CL; Harvey, MA; Christopher, MLD</t>
  </si>
  <si>
    <t>JOURNAL OF THE AMERICAN PHARMACISTS ASSOCIATION</t>
  </si>
  <si>
    <t>Clinical dashboards: Impact on workflow, care quality, and patient safety</t>
  </si>
  <si>
    <t>Egan M.</t>
  </si>
  <si>
    <t>Critical Care Nursing Quarterly</t>
  </si>
  <si>
    <t>10.1097/00002727-200610000-00008</t>
  </si>
  <si>
    <t>Clinical Nurse Specialist as Nurse Researcher: Development of SMART Metrics and Dashboard to Articulate Role</t>
  </si>
  <si>
    <t>Mason, T.M.</t>
  </si>
  <si>
    <t>Clinical nurse specialist CNS</t>
  </si>
  <si>
    <t>10.1097/NUR.0000000000000631</t>
  </si>
  <si>
    <t>Clinician dashboard views and improvement in preventative health outcome measures: a retrospective analysis</t>
  </si>
  <si>
    <t>Twohig, PA; Rivington, JR; Gunzler, D; Daprano, J; Margolius, D</t>
  </si>
  <si>
    <t>BMC HEALTH SERVICES RESEARCH</t>
  </si>
  <si>
    <t>10.1186/s12913-019-4327-3</t>
  </si>
  <si>
    <t>Patrick A. TwohigJaclyn R. RivingtonDouglas GunzlerJoseph DapranoDavid Margolius</t>
  </si>
  <si>
    <t>BMC Health Services Research</t>
  </si>
  <si>
    <t>Clinician engagement in the ADAPTABLE (Aspirin Dosing: A Patient-centric Trial Assessing Benefits and Long-Term Effectiveness) trial</t>
  </si>
  <si>
    <t>Kochar, A; Summers, MB; Benziger, CP; Marquis-Gravel, G; DeWalt, DA; Pepine, CJ; Gupta, K; Bradley, SM; Dodson, JA; Lampert, BC; Robertson, H; Polonsky, TS; Jones, WS; Effron, MB</t>
  </si>
  <si>
    <t>CLINICAL TRIALS</t>
  </si>
  <si>
    <t>10.1177/1740774520988838</t>
  </si>
  <si>
    <t>Kochar, A., Summers, M.B., Benziger, C.P., Marquis-Gravel, G., DeWalt, D.A., Pepine, C.J., Gupta, K., Bradley, S.M., Dodson, J.A., Lampert, B.C., Robertson, H., Polonsky, T.S., Jones, W.S., Effron, M.B.</t>
  </si>
  <si>
    <t>Clinical Trials</t>
  </si>
  <si>
    <t>Clinician Perspectives on the User Experience, Configuration, and Scope of Use of a Patient Reported Outcomes (PRO) Dashboard</t>
  </si>
  <si>
    <t>Iott, B; Caverly, T; Fishstrom, A; King, D; Meng, G; Flynn, A</t>
  </si>
  <si>
    <t>PROCEEDINGS OF THE 13TH EAI INTERNATIONAL CONFERENCE ON PERVASIVE COMPUTING TECHNOLOGIES FOR HEALTHCARE (PERVASIVEHEALTH 2019)</t>
  </si>
  <si>
    <t>10.1145/3329189.3329198</t>
  </si>
  <si>
    <t>Clinician perspectives on the user experience, configuration, and scope of use of a patient reported outcomes (PRO) dashboard</t>
  </si>
  <si>
    <t>Iott, B., Caverly, T., Fishstrom, A., King, D., Meng, G., Flynn, A.</t>
  </si>
  <si>
    <t>Cloud Storage Monitoring System analyzing through File Access Pattern</t>
  </si>
  <si>
    <t>Devarajan, AA; SudalaiMuthu, T</t>
  </si>
  <si>
    <t>2019 SECOND INTERNATIONAL CONFERENCE ON COMPUTATIONAL INTELLIGENCE IN DATA SCIENCE (ICCIDS 2019)</t>
  </si>
  <si>
    <t>A. Augustus Devarajan; T. SudalaiMuthu</t>
  </si>
  <si>
    <t>2019 International Conference on Computational Intelligence in Data Science (ICCIDS)</t>
  </si>
  <si>
    <t>10.1109/ICCIDS.2019.8862113</t>
  </si>
  <si>
    <t>Cloud storage monitoring system analyzing through file access pattern</t>
  </si>
  <si>
    <t>ICCIDS 2019 - 2nd International Conference on Computational Intelligence in Data Science, Proceedings</t>
  </si>
  <si>
    <t>Cloud-based Auction Tower for Perishable Supply Chain Trading</t>
  </si>
  <si>
    <t>Cheng, M; Luo, H; Zhong, RY; Lan, SL; Huang, GQ</t>
  </si>
  <si>
    <t>8TH INTERNATIONAL CONFERENCE ON DIGITAL ENTERPRISE TECHNOLOGY - DET 2014 DISRUPTIVE INNOVATION IN MANUFACTURING ENGINEERING TOWARDS THE 4TH INDUSTRIAL REVOLUTION</t>
  </si>
  <si>
    <t>10.1016/j.procir.2014.10.046</t>
  </si>
  <si>
    <t>Cloud-based auction tower for perishable supply chain trading</t>
  </si>
  <si>
    <t>Cheng M., Luo H., Zhong R.Y., Lan S., Huang G.Q.</t>
  </si>
  <si>
    <t>Clustering Tourism Object in Bali Province Using K-Means and X-Means Clustering Algorithm</t>
  </si>
  <si>
    <t>Monica, S., Natalia, F., Sudirman, S.</t>
  </si>
  <si>
    <t>Proceedings - 20th International Conference on High Performance Computing and Communications, 16th International Conference on Smart City and 4th International Conference on Data Science and Systems, HPCC/SmartCity/DSS 2018</t>
  </si>
  <si>
    <t>10.1109/HPCC/SmartCity/DSS.2018.00241</t>
  </si>
  <si>
    <t>Co-designing a dashboard of predictive analytics and decision support to drive care quality and client outcomes in aged care: a mixed-method study protocol</t>
  </si>
  <si>
    <t>Ludlow, K; Westbrook, J; Jorgensen, M; Lind, KE; Baysari, MT; Gray, LC; Day, RO; Ratcliffe, J; Lord, SR; Georgiou, A; Braithwaite, J; Raban, MZ; Close, J; Beattie, E; Zheng, WY; Debono, D; Nguyen, A; Siette, J; Seaman, K; Miao, M; Root, J; Roffe, D; O'Toole, L; Carrasco, M; Thompson, A; Shaikh, J; Wong, J; Stanton, C; Haddock, R</t>
  </si>
  <si>
    <t>BMJ OPEN</t>
  </si>
  <si>
    <t>10.1136/bmjopen-2021-048657</t>
  </si>
  <si>
    <t>Collaborative learning in mathematics classrooms: Can teachers understand progress of concurrent collaborating groups?</t>
  </si>
  <si>
    <t>Schwarz, BB; Swidan, O; Prusak, N; Palatnik, A</t>
  </si>
  <si>
    <t>COMPUTERS &amp; EDUCATION</t>
  </si>
  <si>
    <t>10.1016/j.compedu.2021.104151</t>
  </si>
  <si>
    <t>Schwarz, B.B., Swidan, O., Prusak, N., Palatnik, A.</t>
  </si>
  <si>
    <t>Computers and Education</t>
  </si>
  <si>
    <t>Collaborative maternity and newborn dashboard (CoMaND) for the COVID-19 pandemic: a protocol for timely, adaptive monitoring of perinatal outcomes in Melbourne, Australia</t>
  </si>
  <si>
    <t>Hui, LS; Marzan, MB; Potenza, S; Rolnik, DL; Said, JM; Palmer, KR; Whitehead, CL; Sheehan, PM; Ford, J; Pritchard, N; Mol, B; Walker, SP</t>
  </si>
  <si>
    <t>10.1136/bmjopen-2021-055902</t>
  </si>
  <si>
    <t>Collaborative maternity and newborn dashboard (CoMaND) for the COVID-19 pandemic: A protocol for timely, adaptive monitoring of perinatal outcomes in Melbourne, Australia</t>
  </si>
  <si>
    <t>Hui, L., Marzan, M.B., Potenza, S., Rolnik, D.L., Said, J.M., Palmer, K.R., Whitehead, C.L., Sheehan, P.M., Ford, J., Pritchard, N., Mol, B.W., Walker, S.P.</t>
  </si>
  <si>
    <t>BMJ Open</t>
  </si>
  <si>
    <t>Collaborative smart process monitoring within virtual factory environment: an implementation issue</t>
  </si>
  <si>
    <t>Shamsuzzoha, A; Ferreira, F; Azevedo, A; Helo, P</t>
  </si>
  <si>
    <t>INTERNATIONAL JOURNAL OF COMPUTER INTEGRATED MANUFACTURING</t>
  </si>
  <si>
    <t>10.1080/0951192X.2016.1185156</t>
  </si>
  <si>
    <t>Shamsuzzoha A., Ferreira F., Azevedo A., Helo P.</t>
  </si>
  <si>
    <t>International Journal of Computer Integrated Manufacturing</t>
  </si>
  <si>
    <t>Collaborative tool for the construction site to enhance lean project delivery</t>
  </si>
  <si>
    <t>Ratajczak J., Schimanski C.P., Marcher C., Riedl M., Matt D.T.</t>
  </si>
  <si>
    <t>10.1007/978-3-030-00560-3_26</t>
  </si>
  <si>
    <t>Collaborative visualization spaces for petascale simulations</t>
  </si>
  <si>
    <t>S. Klasky; R. Barreto; A. Kahn; M. Parashar; N. Podhorszki; S. Parker; D. Silver; M. A. Vouk</t>
  </si>
  <si>
    <t>2008 International Symposium on Collaborative Technologies and Systems</t>
  </si>
  <si>
    <t>10.1109/CTS.2008.4543933</t>
  </si>
  <si>
    <t>Collaborativehealth: Smart technologies to surveil outbreaks of infectious diseases through direct and indirect citizen participation</t>
  </si>
  <si>
    <t>Apolinario-Arzube, Ó., Garcí­a-Dí­az, J.A., Pinto, S., Luna-Aveiga, H., Medina-Moreira, J.J., Gómez-Berbis, J.M., Valencia-Garcia, R., Estrade-Cabrera, J.I.</t>
  </si>
  <si>
    <t>10.1007/978-3-030-51974-2_15</t>
  </si>
  <si>
    <t>Collecting and visualizing real-time urban data through city dashboards</t>
  </si>
  <si>
    <t>Gray S., O'Brien O., Hügel S.</t>
  </si>
  <si>
    <t>Built Environment</t>
  </si>
  <si>
    <t>10.2148/benv.42.3.498</t>
  </si>
  <si>
    <t>Collection Dashboards for Selectors</t>
  </si>
  <si>
    <t>Cronk, LA; Gao, WL</t>
  </si>
  <si>
    <t>ROLL WITH THE TIMES OR THE TIMES ROLL OVER YOU</t>
  </si>
  <si>
    <t>10.5703/1288284316433</t>
  </si>
  <si>
    <t>Collection Development and Data Visualization: How Interactive Graphic Displays Are Transforming Collection Development Decisions</t>
  </si>
  <si>
    <t>Borrego, P; Lewellen, R</t>
  </si>
  <si>
    <t>CHARLESTON CONFERENCE PROCEEDINGS 2014: THE IMPORTANCE OF BEING EARNEST</t>
  </si>
  <si>
    <t>10.5703/1288284315637</t>
  </si>
  <si>
    <t>Commentary on The Rhinoplasty Healthcare Monitor: Using Validated Questionnaires and a Web-Based Outcome Dashboard to Evaluate Personal Surgical Performance by van Zijl et al.</t>
  </si>
  <si>
    <t>Sinha, P; Chi, JJ</t>
  </si>
  <si>
    <t>FACIAL PLASTIC SURGERY &amp; AESTHETIC MEDICINE</t>
  </si>
  <si>
    <t>Editorial Material; Early Access</t>
  </si>
  <si>
    <t>10.1089/fpsam.2021.0020</t>
  </si>
  <si>
    <t>Communication at scale in a MOOC using predictive engagement analytics</t>
  </si>
  <si>
    <t>Le C.V., Pardos Z.A., Meyer S.D., Thorp R.</t>
  </si>
  <si>
    <t>10.1007/978-3-319-93843-1_18</t>
  </si>
  <si>
    <t>Community dashboards to support data-informed decision-making in the HEALing communities study</t>
  </si>
  <si>
    <t>Wu, E; Villani, J; Davis, A; Fareed, N; Harris, DR; Huerta, TR; LaRochelle, MR; Miller, CC; Oga, EA</t>
  </si>
  <si>
    <t>DRUG AND ALCOHOL DEPENDENCE</t>
  </si>
  <si>
    <t>10.1016/j.drugalcdep.2020.108331</t>
  </si>
  <si>
    <t>Wu, E., Villani, J., Davis, A., Fareed, N., Harris, D.R., Huerta, T.R., LaRochelle, M.R., Miller, C.C., Oga, E.A.</t>
  </si>
  <si>
    <t>Drug and Alcohol Dependence</t>
  </si>
  <si>
    <t>Company Privacy Dashboards: Employee Needs and Requirements</t>
  </si>
  <si>
    <t>Svenja PolstPatricia KelbertDenis Feth</t>
  </si>
  <si>
    <t>HCI for Cybersecurity, Privacy and Trust</t>
  </si>
  <si>
    <t>10.1007/978-3-030-22351-9_29</t>
  </si>
  <si>
    <t>Comparative analysis of engine generator performance using diesel oil and biodiesels available in Paraná State, Brazil</t>
  </si>
  <si>
    <t>da Silva, MJ; de Souza, SNM; Chaves, LI; Rosa, HA; Secco, D; Santos, RF; Baricatti, RA; Nogueira, CEC</t>
  </si>
  <si>
    <t>RENEWABLE &amp; SUSTAINABLE ENERGY REVIEWS</t>
  </si>
  <si>
    <t>10.1016/j.rser.2012.09.037</t>
  </si>
  <si>
    <t>Da Silva M.J., Melegari De Souza S.N., Inácio Chaves L., Aparecido Rosa H., Secco D., Ferreira Santos R., Aparecido Baricatti R., Camargo Nogueira C.E.</t>
  </si>
  <si>
    <t>Renewable and Sustainable Energy Reviews</t>
  </si>
  <si>
    <t>Comparative analysis of pressure sensors with digital output</t>
  </si>
  <si>
    <t>Koshevoy N.D., Gordienko V.A., Koshevoy O.N., Rozhnova T.G.</t>
  </si>
  <si>
    <t>Telecommunications and Radio Engineering (English translation of Elektrosvyaz and Radiotekhnika)</t>
  </si>
  <si>
    <t>10.1615/TelecomRadEng.v60.i34.180</t>
  </si>
  <si>
    <t>Complex Systems: On Design and Architecture of Adaptable Dashboards</t>
  </si>
  <si>
    <t>Strugar, D.</t>
  </si>
  <si>
    <t>10.1007/978-3-030-29852-4_14</t>
  </si>
  <si>
    <t>Dragos Strugar</t>
  </si>
  <si>
    <t>Software Technology: Methods and Tools</t>
  </si>
  <si>
    <t>Composite indicator for railway infrastructure management</t>
  </si>
  <si>
    <t>Famurewa S.M., Stenström C., Asplund M., Galar D., Kumar U.</t>
  </si>
  <si>
    <t>Journal of Modern Transportation</t>
  </si>
  <si>
    <t>10.1007/s40534-014-0051-1</t>
  </si>
  <si>
    <t>Composites help motorcycle company race ahead of competition</t>
  </si>
  <si>
    <t>Rees P.</t>
  </si>
  <si>
    <t>Reinforced Plastics</t>
  </si>
  <si>
    <t>10.1016/S0034-3617(98)92140-3</t>
  </si>
  <si>
    <t>Composition challenges for sensor data visualization</t>
  </si>
  <si>
    <t>Logre I., Mosser S., Riveill M.</t>
  </si>
  <si>
    <t>10.1145/2735386.2735927</t>
  </si>
  <si>
    <t>Computerising the Doctor's Office</t>
  </si>
  <si>
    <t>Venot, A; Cuggia, M</t>
  </si>
  <si>
    <t>MEDICAL INFORMATICS, E-HEALTH: FUNDAMENTALS AND APPLICATIONS</t>
  </si>
  <si>
    <t>10.1007/978-2-8178-0478-1_14</t>
  </si>
  <si>
    <t>Concept for context-aware manufacturing dashboard applications</t>
  </si>
  <si>
    <t>Nadoveza D., Kiritsis D.</t>
  </si>
  <si>
    <t>IFAC Proceedings Volumes (IFAC-PapersOnline)</t>
  </si>
  <si>
    <t>10.3182/20130619-3-RU-3018.00103</t>
  </si>
  <si>
    <t>Conceptual Framework and a Critical Review for Privacy Preservation in Context Aware Systems</t>
  </si>
  <si>
    <t>A. A. Pandit; A. Kumar</t>
  </si>
  <si>
    <t>2012 International Conference on Cyber-Enabled Distributed Computing and Knowledge Discovery</t>
  </si>
  <si>
    <t>10.1109/CyberC.2012.79</t>
  </si>
  <si>
    <t>Conceptualization using HCI techniques for a health care major</t>
  </si>
  <si>
    <t>Cornelius J., Priyadarsini G.</t>
  </si>
  <si>
    <t>10.1145/2676702.2677202</t>
  </si>
  <si>
    <t>Concern-driven Reporting of Software Performance Analysis Results</t>
  </si>
  <si>
    <t>Okanovic, D; van Hoorn, A; Zorn, C; Beck, F; Ferme, V; Walter, J</t>
  </si>
  <si>
    <t>COMPANION OF THE 2019 ACM/SPEC INTERNATIONAL CONFERENCE ON PERFORMANCE ENGINEERING (ICPE '19)</t>
  </si>
  <si>
    <t>10.1145/3302541.3313103</t>
  </si>
  <si>
    <t>Okanovi, D., Van Hoorn, A., Zorn, C., Beck, F., Ferme, V., Walter, J.</t>
  </si>
  <si>
    <t>ICPE 2019 - Companion of the 2019 ACM/SPEC International Conference on Performance Engineering</t>
  </si>
  <si>
    <t>Configurable interactive environment for hybrid knowledge- and data-driven geriatric risk assessment</t>
  </si>
  <si>
    <t>V. Uro≈°eviƒá; P. Paolini; C. Tatsiopoulos</t>
  </si>
  <si>
    <t>2017 25th International Conference on Software, Telecommunications and Computer Networks (SoftCOM)</t>
  </si>
  <si>
    <t>10.23919/SOFTCOM.2017.8115520</t>
  </si>
  <si>
    <t>Connecting a teacher dashboard to a student digital collaborative environment: supporting teacher enactment of problem-based mathematics curriculum</t>
  </si>
  <si>
    <t>Alden J. EdsonElizabeth Difanis Phillips</t>
  </si>
  <si>
    <t>ZDM – Mathematics Education</t>
  </si>
  <si>
    <t>10.1007/s11858-021-01310-w</t>
  </si>
  <si>
    <t>Connecting domain-specific features to source code: towards the automatization of dashboard generation</t>
  </si>
  <si>
    <t>Vazquez-Ingelmo, A; Garcia-Penalvo, FJ; Theron, R; Filva, DA; Escudero, DF</t>
  </si>
  <si>
    <t>CLUSTER COMPUTING-THE JOURNAL OF NETWORKS SOFTWARE TOOLS AND APPLICATIONS</t>
  </si>
  <si>
    <t>10.1007/s10586-019-03012-1</t>
  </si>
  <si>
    <t>Vázquez-Ingelmo, A., García-Peñalvo, F.J., Therón, R., Amo Filvà, D., Fonseca Escudero, D.</t>
  </si>
  <si>
    <t>Cluster Computing</t>
  </si>
  <si>
    <t>Andrea Vázquez-IngelmoFrancisco José García-PeñalvoRoberto TherónDaniel Amo FilvàDavid Fonseca Escudero</t>
  </si>
  <si>
    <t>Connectivity platform to deliver sync as a service for 5G digital enterprise</t>
  </si>
  <si>
    <t>Lekshmi, S., Raj, D., Ponnekanti, S.</t>
  </si>
  <si>
    <t>2019 International Conference on Wireless Communications, Signal Processing and Networking, WiSPNET 2019</t>
  </si>
  <si>
    <t>10.1109/WiSPNET45539.2019.9032866</t>
  </si>
  <si>
    <t>Considering dependability requirements in the context of Decision Support Systems</t>
  </si>
  <si>
    <t>I. Hilal; N. Afifi; M. Ouzzif; H. Belhaddaoui</t>
  </si>
  <si>
    <t>2015 IEEE/ACS 12th International Conference of Computer Systems and Applications (AICCSA)</t>
  </si>
  <si>
    <t>10.1109/AICCSA.2015.7507207</t>
  </si>
  <si>
    <t>Consolidation of cloud computing in ATLAS</t>
  </si>
  <si>
    <t>Taylor R.P., Cordeiro C.J.D., Giordano D., Hover J., Kouba T., Love P., McNab A., Schovancova J., Sobie R.</t>
  </si>
  <si>
    <t>10.1088/1742-6596/898/5/052008</t>
  </si>
  <si>
    <t>Constructing a Design Framework for Performance Dashboards</t>
  </si>
  <si>
    <t>Heikki Lempinen</t>
  </si>
  <si>
    <t>Nordic Contributions in IS Research</t>
  </si>
  <si>
    <t>10.1007/978-3-642-32270-9_7</t>
  </si>
  <si>
    <t>Container Reporting &amp; Dashboards</t>
  </si>
  <si>
    <t>Navin SabharwalPiyush Pandey</t>
  </si>
  <si>
    <t>Monitoring Microservices and Containerized Applications</t>
  </si>
  <si>
    <t>10.1007/978-1-4842-6216-0_6</t>
  </si>
  <si>
    <t>Control charts in the comptrollers office: (And other peculiar places)</t>
  </si>
  <si>
    <t>Gerst, R</t>
  </si>
  <si>
    <t>ASQ'S 57TH ANNUAL QUALITY CONGRESS PROCEEDINGS: EXPANDING HORIZON: GLOBAL, PERSONAL, TOOLS, NETWORKING, SOLUTIONS</t>
  </si>
  <si>
    <t>Gerst R.</t>
  </si>
  <si>
    <t>ASQ Annual Quality Congress Proceedings</t>
  </si>
  <si>
    <t>Controls let genomics experimenters drive with a dashboard</t>
  </si>
  <si>
    <t>Marx, V</t>
  </si>
  <si>
    <t>NATURE METHODS</t>
  </si>
  <si>
    <t>10.1038/s41592-018-0265-y</t>
  </si>
  <si>
    <t>Cooperative concept map based on cognitive model for visual analysis</t>
  </si>
  <si>
    <t>Du Y., Ma C., Teng D., Dai G.</t>
  </si>
  <si>
    <t>VINCI 2010: 3rd Visual Information Communication - International Symposium</t>
  </si>
  <si>
    <t>10.1145/1865841.1865861</t>
  </si>
  <si>
    <t>Coping with interoperability in the development of a federated research infrastructure: achievements, challenges and recommendations from the JA-InfAct</t>
  </si>
  <si>
    <t>Gonzalez-Garcia, J; Estupinan-Romero, F; Telleria-Orriols, C; Gonzalez-Galindo, J; Palmieri, L; Fagaralli, A; Pristas, I; Vukovic, J; Misins, J; Zile, I; Bernal-Delgado, E</t>
  </si>
  <si>
    <t>ARCHIVES OF PUBLIC HEALTH</t>
  </si>
  <si>
    <t>10.1186/s13690-021-00731-z</t>
  </si>
  <si>
    <t>González-García, J., Estupiñán-Romero, F., Tellería-Orriols, C., González-Galindo, J., Palmieri, L., Fagaralli, A., Pristās, I., Vuković, J., Misinš, J., Zile, I., Bernal-Delgado, E., Unim, B., Carle, F., Gesuita, R., Ivanković, D., Brkić, M., Dimnjaković, J., Lyons, J., Lyons, R., Ors, Z., Zaletel, M., Nogueira, P., Lapão, L.V., Haaheim, H., Bogaert, P., Abboud, L., van Oyen, H.</t>
  </si>
  <si>
    <t>Archives of Public Health</t>
  </si>
  <si>
    <t>Coral Reef Monitoring Coping with Climate Change, Toward a Socio-ecological System Perspective</t>
  </si>
  <si>
    <t>David, G; Quod, JP</t>
  </si>
  <si>
    <t>COMMUNICATING CLIMATE CHANGE INFORMATION FOR DECISION-MAKING</t>
  </si>
  <si>
    <t>10.1007/978-3-319-74669-2_13</t>
  </si>
  <si>
    <t>Correcting Bias in Perceptions of Public Opinion Among American Elected Officials: Results from Two Field Experiments</t>
  </si>
  <si>
    <t>Kalla, JL; Porter, E</t>
  </si>
  <si>
    <t>BRITISH JOURNAL OF POLITICAL SCIENCE</t>
  </si>
  <si>
    <t>10.1017/S0007123419000711</t>
  </si>
  <si>
    <t>Correcting bias in perceptions of public opinion among american elected officials: Results from two field experiments</t>
  </si>
  <si>
    <t>Kalla, J.L., Porter, E.</t>
  </si>
  <si>
    <t>British Journal of Political Science</t>
  </si>
  <si>
    <t>Countdown to 2015 country case studies: Systematic tools to address the "black box" of health systems and policy assessment</t>
  </si>
  <si>
    <t>Singh N.S., Huicho L., Afnan-Holmes H., John T., Moran A.C., Colbourn T., Grundy C., Matthews Z., Maliqi B., Mathai M., Daelmans B., Requejo J., Lawn J.E.</t>
  </si>
  <si>
    <t>BMC Public Health</t>
  </si>
  <si>
    <t>10.1186/s12889-016-3402-5</t>
  </si>
  <si>
    <t>Singh, NS; Huicho, L; Afnan-Holmes, H; John, T; Moran, AC; Colbourn, T; Grundy, C; Matthews, Z; Maliqi, B; Mathai, M; Daelmans, B; Requejo, J; Lawn, JE</t>
  </si>
  <si>
    <t>BMC PUBLIC HEALTH</t>
  </si>
  <si>
    <t>Course map: A career-driven course planning tool</t>
  </si>
  <si>
    <t>Tomy S., Pardede E.</t>
  </si>
  <si>
    <t>10.1007/978-3-319-95165-2_13</t>
  </si>
  <si>
    <t>Create Dashboards and Data Story with the Data &amp; Analytics Frameworks</t>
  </si>
  <si>
    <t>Petito MicheleFrancesca FallucchiErnesto William De Luca</t>
  </si>
  <si>
    <t>Metadata and Semantic Research</t>
  </si>
  <si>
    <t>10.1007/978-3-030-36599-8_24</t>
  </si>
  <si>
    <t>Create Dashboards and Data Story with the Data &amp;amp; Analytics Frameworks</t>
  </si>
  <si>
    <t>Michele, P., Fallucchi, F., De Luca, E.W.</t>
  </si>
  <si>
    <t>Create laboratory business intelligence dashboards for free using R: A tutorial using the flexdashboard package</t>
  </si>
  <si>
    <t>Haymond, S.</t>
  </si>
  <si>
    <t>Journal of Mass Spectrometry and Advances in the Clinical Lab</t>
  </si>
  <si>
    <t>10.1016/j.jmsacl.2021.12.002</t>
  </si>
  <si>
    <t>Creating a Dashboard</t>
  </si>
  <si>
    <t>10.1007/978-1-4842-1934-8_37</t>
  </si>
  <si>
    <t>Creating a Digital Toolkit to Reduce Fatigue and Promote Quality of Life in Multiple Sclerosis: Participatory Design and Usability Study</t>
  </si>
  <si>
    <t>Thomas, S., Pulman, A., Dogan, H., Jiang, N., Passmore, D., Pretty, K., Fairbanks, B., Smith, A.D., Thomas, P.W.</t>
  </si>
  <si>
    <t>JMIR Formative Research</t>
  </si>
  <si>
    <t>10.2196/19230</t>
  </si>
  <si>
    <t>Creating a Surgical Dashboard for Quality</t>
  </si>
  <si>
    <t>Tim Plerhoples MD, MPHJohn Morton MD, MPH, FACS</t>
  </si>
  <si>
    <t>The SAGES Manual of Quality, Outcomes and Patient Safety</t>
  </si>
  <si>
    <t>10.1007/978-1-4419-7901-8_3</t>
  </si>
  <si>
    <t>Creating an Interactive Gantt Chart Dashboard</t>
  </si>
  <si>
    <t>10.1007/978-1-4302-4945-0_13</t>
  </si>
  <si>
    <t>Creating Effective Learning Analytics Dashboards: Lessons Learnt</t>
  </si>
  <si>
    <t>Sven CharleerJoris KlerkxErik DuvalTinne De LaetKatrien Verbert</t>
  </si>
  <si>
    <t>Adaptive and Adaptable Learning</t>
  </si>
  <si>
    <t>10.1007/978-3-319-45153-4_4</t>
  </si>
  <si>
    <t>Creating Instructor Dashboards to Foster Collaborative Learning in On-Line Medical Problem-Based Learning Situations</t>
  </si>
  <si>
    <t>Maedeh Assadat KazemitabarStephen BodnarPeter HogaboamYuxin ChenJuan Pablo SarmientoSusanne P. LajoieCindy Hmelo-SilverRicki GoldmanJeffrey WisemanLapki Chan</t>
  </si>
  <si>
    <t>Learning and Collaboration Technologies</t>
  </si>
  <si>
    <t>10.1007/978-3-319-39483-1_4</t>
  </si>
  <si>
    <t>Creating Interactive Dashboards with Power View</t>
  </si>
  <si>
    <t>Dan Clark</t>
  </si>
  <si>
    <t>Beginning Power BI with Excel 2013</t>
  </si>
  <si>
    <t>10.1007/978-1-4302-6446-0_10</t>
  </si>
  <si>
    <t>Creating Test Data with CloudKit Dashboard</t>
  </si>
  <si>
    <t>Bruce Wade</t>
  </si>
  <si>
    <t>OS X App Development with CloudKit and Swift</t>
  </si>
  <si>
    <t>10.1007/978-1-4842-1880-8_5</t>
  </si>
  <si>
    <t>Creating User-specific Business Process Monitoring Dashboards with a Model-driven Approach</t>
  </si>
  <si>
    <t>Kintz, M; Kochanowski, M; Koetter, F</t>
  </si>
  <si>
    <t>MODELSWARD: PROCEEDINGS OF THE 5TH INTERNATIONAL CONFERENCE ON MODEL-DRIVEN ENGINEERING AND SOFTWARE DEVELOPMENT</t>
  </si>
  <si>
    <t>10.5220/0006135203530361</t>
  </si>
  <si>
    <t>Creating user-specific business process monitoring dashboards with a model-driven approach</t>
  </si>
  <si>
    <t>Kintz M., Kochanowski M., Koetter F.</t>
  </si>
  <si>
    <t>MODELSWARD 2017 - Proceedings of the 5th International Conference on Model-Driven Engineering and Software Development</t>
  </si>
  <si>
    <t>Creation of a chemotherapy-induced nausea/vomiting dashboard to improve outcomes for pediatric cancer patients</t>
  </si>
  <si>
    <t>Alexandra M. WalshJennifer HessMelissa ReesCynthia WetmoreVinay Vadiya</t>
  </si>
  <si>
    <t>Supportive Care in Cancer</t>
  </si>
  <si>
    <t>10.1007/s00520-020-05652-1</t>
  </si>
  <si>
    <t>CrisMap: a Big Data Crisis Mapping System Based on Damage Detection and Geoparsing</t>
  </si>
  <si>
    <t>Avvenuti, M; Cresci, S; Del Vigna, F; Fagni, T; Tesconi, M</t>
  </si>
  <si>
    <t>INFORMATION SYSTEMS FRONTIERS</t>
  </si>
  <si>
    <t>10.1007/s10796-018-9833-z</t>
  </si>
  <si>
    <t>Avvenuti M., Cresci S., Del Vigna F., Fagni T., Tesconi M.</t>
  </si>
  <si>
    <t>Information Systems Frontiers</t>
  </si>
  <si>
    <t>CRM INTEGRATION AND BUSINESS INTELLIGENCE IN PRACTICE</t>
  </si>
  <si>
    <t>Petr, S; Janakova, M</t>
  </si>
  <si>
    <t>2ND INTERNATIONAL CONFERENCE ON DECISION MAKING FOR SMALL AND MEDIUM-SIZED ENTERPRISES (DEMSME 2019)</t>
  </si>
  <si>
    <t>CTD2 Dashboard: a searchable web interface to connect validated results from the Cancer Target Discovery and Development Network</t>
  </si>
  <si>
    <t>Aksoy, BA; Dancik, V; Smith, K; Mazerik, JN; Ji, Z; Gross, B; Nikolova, O; Jaber, N; Califano, A; Schreiber, SL; Gerhard, DS; Hermida, LC; Jagu, S; Sander, C; Floratos, A; Clemons, PA</t>
  </si>
  <si>
    <t>DATABASE-THE JOURNAL OF BIOLOGICAL DATABASES AND CURATION</t>
  </si>
  <si>
    <t>10.1093/database/bax054</t>
  </si>
  <si>
    <t>Customer feedback metrics for marketing accountability</t>
  </si>
  <si>
    <t>De Haan, E., Verhoef, P.C., Wiesel, T.</t>
  </si>
  <si>
    <t>Review of Marketing Research</t>
  </si>
  <si>
    <t>10.1108/S1548-643520210000018003</t>
  </si>
  <si>
    <t>Customer Scenario Focused End-to-End Testing</t>
  </si>
  <si>
    <t>C. Liang; A. Malatpure; M. Shafiei; M. Vago; T. Zheng</t>
  </si>
  <si>
    <t>2012 IEEE 23rd International Symposium on Software Reliability Engineering Workshops</t>
  </si>
  <si>
    <t>10.1109/ISSREW.2012.30</t>
  </si>
  <si>
    <t>Customised Data Dashboard for Contact Centres by Focussing on Customer Identification</t>
  </si>
  <si>
    <t>M. Saberi; E. Chang; M. Saffari; O. Khadeer Hussain</t>
  </si>
  <si>
    <t>2018 IEEE 15th International Conference on e-Business Engineering (ICEBE)</t>
  </si>
  <si>
    <t>10.1109/ICEBE.2018.00032</t>
  </si>
  <si>
    <t>Customizable Operation Center for Smart Security Management</t>
  </si>
  <si>
    <t>Engel, C., Mencke, S., Heumüller, R., Hormann, R., Aedtner, H., Ortmeier, F.</t>
  </si>
  <si>
    <t>10.1016/j.procir.2021.11.326</t>
  </si>
  <si>
    <t>Cyber infrastructure for open science at the montreal neurological institute</t>
  </si>
  <si>
    <t>Das S., Glatard T., Rogers C., Saigle J., Paiva S., Macintyre L., Safi-Harab M., Rousseau M.-E., Stirling J., Khalili-Mahani N., Macfarlane D., Kostopoulos P., Rioux P., Madjar C., Lecours-Boucher X., Vanamala S., Adalat R., Mohaddes Z., Fonov V.S., Milot S., Leppert I., Degroot C., Durcan T.M., Campbell T., Moreau J., Dagher A., Collins D.L., Karamchandani J., Bar-Or A., Fon E.A., Hoge R., Baillet S., Rouleau G., Evans A.C.</t>
  </si>
  <si>
    <t>Frontiers in Neuroinformatics</t>
  </si>
  <si>
    <t>10.3389/fninf.2016.00053</t>
  </si>
  <si>
    <t>Cyber infrastructure for Open Science at the Montreal Neurological Institute</t>
  </si>
  <si>
    <t>Das, S; Glatard, T; Rogers, C; Saigle, J; Paiva, S; MacIntyre, L; Safi-Harab, M; Rousseau, ME; Stirling, J; Khalili-Mahani, N; MacFarlane, D; Kostopoulos, P; Rioux, P; Madjar, C; Lecours-Boucher, X; Vanamala, S; Adalat, R; Mohaddes, Z; Fonov, VS; Milot, S; Leppert, I; Degroot, C; Durcan, TM; Campbell, T; Moreau, J; Dagher, A; Collins, DL; Karamchandani, J; Bar-Or, A; Fon, EA; Hoge, R; Baillet, S; Rouleau, G; Evans, AC</t>
  </si>
  <si>
    <t>FRONTIERS IN NEUROINFORMATICS</t>
  </si>
  <si>
    <t>CyberEye: Development of integrated cyber-infrastructure to support rapid hurricane risk assessment</t>
  </si>
  <si>
    <t>Kijewski-Correa, T; Smith, N; Taflanidis, A; Kennedy, A; Liu, C; Krusche, M; Vardeman, C</t>
  </si>
  <si>
    <t>JOURNAL OF WIND ENGINEERING AND INDUSTRIAL AERODYNAMICS</t>
  </si>
  <si>
    <t>10.1016/j.jweia.2014.06.003</t>
  </si>
  <si>
    <t>Kijewski-Correa T., Smith N., Taflanidis A., Kennedy A., Liu C., Krusche M., Vardeman C.</t>
  </si>
  <si>
    <t>Journal of Wind Engineering and Industrial Aerodynamics</t>
  </si>
  <si>
    <t>Dashboard</t>
  </si>
  <si>
    <t>Getting StartED with Mac OS X Leopard</t>
  </si>
  <si>
    <t>10.1007/978-1-4302-0519-7_6</t>
  </si>
  <si>
    <t>Christopher PettitSimone Z Leao</t>
  </si>
  <si>
    <t>Encyclopedia of Big Data</t>
  </si>
  <si>
    <t>ReferenceWorkEntry</t>
  </si>
  <si>
    <t>10.1007/978-3-319-32001-4_295-1</t>
  </si>
  <si>
    <t>John Cays</t>
  </si>
  <si>
    <t>An Environmental Life Cycle Approach to Design</t>
  </si>
  <si>
    <t>10.1007/978-3-030-63802-3_8</t>
  </si>
  <si>
    <t>Dashboard - a novel approach to re-find information in a website through building personalized navigational menus</t>
  </si>
  <si>
    <t>P. Biswas; M. Debnath; S. Ghosh; S. Rahim; A. Mahamud; N. Chowdhury</t>
  </si>
  <si>
    <t>14th International Conference on Computer and Information Technology (ICCIT 2011)</t>
  </si>
  <si>
    <t>10.1109/ICCITechn.2011.6164778</t>
  </si>
  <si>
    <t>Dashboard - A novel approach to re-find information in a website through building personalized navigational menus</t>
  </si>
  <si>
    <t>Biswas P., Debnath M., Ghosh S., Rahim S., Mahamud A., Chowdhury N.</t>
  </si>
  <si>
    <t>14th International Conference on Computer and Information Technology, ICCIT 2011</t>
  </si>
  <si>
    <t>DASHBOARD - TOOL FOR MONITORING AND CONTROL THE PERFORMANCES WITHIN INDUSTRIAL ENTITIES</t>
  </si>
  <si>
    <t>Man, M; Boca, IS; Macris, M</t>
  </si>
  <si>
    <t>METALURGIA INTERNATIONAL</t>
  </si>
  <si>
    <t>Dashboard - tool for monitoring and control the performances within industrial entities</t>
  </si>
  <si>
    <t>Man M., Boca L.-S., Mǎcriş M.</t>
  </si>
  <si>
    <t>Metalurgia International</t>
  </si>
  <si>
    <t>Dashboard and Report Sharing</t>
  </si>
  <si>
    <t>Reza Rad</t>
  </si>
  <si>
    <t>Pro Power BI Architecture</t>
  </si>
  <si>
    <t>10.1007/978-1-4842-4015-1_9</t>
  </si>
  <si>
    <t>Dashboard and Settings</t>
  </si>
  <si>
    <t>Beginning WordPress 3</t>
  </si>
  <si>
    <t>10.1007/978-1-4302-2896-7_3</t>
  </si>
  <si>
    <t>Stephanie Leary</t>
  </si>
  <si>
    <t>WordPress for Web Developers</t>
  </si>
  <si>
    <t>10.1007/978-1-4302-5867-4_3</t>
  </si>
  <si>
    <t>Dashboard and Stories</t>
  </si>
  <si>
    <t>Seema AcharyaSubhashini Chellappan</t>
  </si>
  <si>
    <t>Pro Tableau</t>
  </si>
  <si>
    <t>10.1007/978-1-4842-2352-9_10</t>
  </si>
  <si>
    <t>Dashboard application model in supplier evaluation by using artificial immune system and data mining methods</t>
  </si>
  <si>
    <t>Yurtay, Y; Ayanoglu, M</t>
  </si>
  <si>
    <t>PAMUKKALE UNIVERSITY JOURNAL OF ENGINEERING SCIENCES-PAMUKKALE UNIVERSITESI MUHENDISLIK BILIMLERI DERGISI</t>
  </si>
  <si>
    <t>10.5505/pajes.2020.54522</t>
  </si>
  <si>
    <t>Dashboard applications to monitor experiment activities at sites</t>
  </si>
  <si>
    <t>Andreeva, J; Belforte, S; Boehm, M; Casajus, A; Flix, J; Gaidioz, B; Grigoras, C; Kokoszkiewicz, L; Lanciotti, E; Rocha, R; Saiz, P; Santinelli, R; Sidorova, I; Sciaba, A; Tsaregorodtsev, A</t>
  </si>
  <si>
    <t>17TH INTERNATIONAL CONFERENCE ON COMPUTING IN HIGH ENERGY AND NUCLEAR PHYSICS (CHEP09)</t>
  </si>
  <si>
    <t>10.1088/1742-6596/219/6/062003</t>
  </si>
  <si>
    <t>Andreeva J., Belforte S., Boehm M., Casajus A., Flix J., Gaidioz B., Grigoras C., Kokoszkiewicz L., Lanciotti E., Rocha R., Saiz P., Santinelli R., Sidorova I., Sciabà A., Tsaregorodtsev A.</t>
  </si>
  <si>
    <t>Dashboard Design</t>
  </si>
  <si>
    <t>Eyal Shahar</t>
  </si>
  <si>
    <t>Project Reliability Engineering</t>
  </si>
  <si>
    <t>10.1007/978-1-4842-5019-8_4</t>
  </si>
  <si>
    <t>Dashboard Design Factors on Emotional Change: How Separation between Center-Fascia and Center-Console, Button Orientation and Button Arrangement Influence Emotion</t>
  </si>
  <si>
    <t>Joongyeon KimKwanghee Han</t>
  </si>
  <si>
    <t>HCI International 2014 - Posters’ Extended Abstracts</t>
  </si>
  <si>
    <t>10.1007/978-3-319-07857-1_17</t>
  </si>
  <si>
    <t>Dashboard Display of Solar Weather</t>
  </si>
  <si>
    <t>Su-Yin Tan</t>
  </si>
  <si>
    <t>Handbook of Cosmic Hazards and Planetary Defense</t>
  </si>
  <si>
    <t>10.1007/978-3-319-02847-7_32-1</t>
  </si>
  <si>
    <t>10.1007/978-3-319-03952-7_32</t>
  </si>
  <si>
    <t>DASHBOARD DRIVEN DOSING OF INFLIXIMAB IS SUPERIOR TO CONVENTIONAL TREATMENT IN INFLAMMATORY BOWEL DISEASE: THE PRECISION RANDOMIZED CONTROLLED TRIAL</t>
  </si>
  <si>
    <t>Strik, AS; Berends, SE; Mould, DR; Mathot, R; Ponsioen, C; van den Brande, J; Jansen, JM; Hoekman, DR; Brandse, JF; Lowenberg, M; D'Haens, GR</t>
  </si>
  <si>
    <t>GASTROENTEROLOGY</t>
  </si>
  <si>
    <t>Meeting Abstract</t>
  </si>
  <si>
    <t>Dashboard driven vs. conventional dosing of infliximab in inflammatory bowel disease patients: the PRECISION trial</t>
  </si>
  <si>
    <t>Strik, A; Berends, S; Mould, D; Mathot, R; Ponsioen, C; van den Brande, J; Jansen, J; Hoekman, D; Brandse, J; Lowenberg, M; D'Haens, G</t>
  </si>
  <si>
    <t>JOURNAL OF CROHNS &amp; COLITIS</t>
  </si>
  <si>
    <t>10.1093/ecco-jcc/jjy222.090</t>
  </si>
  <si>
    <t>Dashboard for Actionable Feedback on Learning Skills: Scalability and Usefulness</t>
  </si>
  <si>
    <t>Tom BroosLaurie PeetersKatrien VerbertCarolien Van SoomGreet LangieTinne De Laet</t>
  </si>
  <si>
    <t>Learning and Collaboration Technologies. Technology in Education</t>
  </si>
  <si>
    <t>10.1007/978-3-319-58515-4_18</t>
  </si>
  <si>
    <t>Dashboard for CMOS Parametric Yield and Performance Monitoring in Semiconductor Manufacturing</t>
  </si>
  <si>
    <t>Simpson, W; Chaudhuri, RR; Lee, J; Hurt, M</t>
  </si>
  <si>
    <t>2021 32ND ANNUAL SEMI ADVANCED SEMICONDUCTOR MANUFACTURING CONFERENCE (ASMC)</t>
  </si>
  <si>
    <t>10.1109/ASMC51741.2021.9435692</t>
  </si>
  <si>
    <t>W. Simpson; R. R. Chaudhuri; J. Lee; M. Hurt</t>
  </si>
  <si>
    <t>2021 32nd Annual SEMI Advanced Semiconductor Manufacturing Conference (ASMC)</t>
  </si>
  <si>
    <t>Simpson, W., Chaudhuri, R.R., Lee, J., Hurt, M.</t>
  </si>
  <si>
    <t>ASMC (Advanced Semiconductor Manufacturing Conference) Proceedings</t>
  </si>
  <si>
    <t>Dashboard for exploring personalities based on mobile user log data</t>
  </si>
  <si>
    <t>Nguyen, BT</t>
  </si>
  <si>
    <t>JOURNAL OF INTELLIGENT &amp; FUZZY SYSTEMS</t>
  </si>
  <si>
    <t>10.3233/JIFS-179357</t>
  </si>
  <si>
    <t>Nguyen, B.T.</t>
  </si>
  <si>
    <t>Journal of Intelligent and Fuzzy Systems</t>
  </si>
  <si>
    <t>Dashboard Literacy: Understanding Students’ Response to Learning Analytic Dashboards</t>
  </si>
  <si>
    <t>Liz BennettSue Folley</t>
  </si>
  <si>
    <t>Mobility, Data and Learner Agency in Networked Learning</t>
  </si>
  <si>
    <t>10.1007/978-3-030-36911-8_5</t>
  </si>
  <si>
    <t>DASHBOARD OF MULTIPLE SCLEROSIS SURVEILLANCE REGISTRY: DEVELOPING ITS KEY PERFORMANCE INDICATORS</t>
  </si>
  <si>
    <t>Zeraatkar, K; Ahmadi, M; Sahraian, MA</t>
  </si>
  <si>
    <t>ACTA MEDICA MEDITERRANEA</t>
  </si>
  <si>
    <t>10.19193/0393-6384_2018_5_200</t>
  </si>
  <si>
    <t>Dashboard of multiple sclerosis surveillance registry: Developing its key performance indicators</t>
  </si>
  <si>
    <t>Zeraatkar K., Ahmadi M., Sahraian M.A.</t>
  </si>
  <si>
    <t>Acta Medica Mediterranea</t>
  </si>
  <si>
    <t>Dashboard proposal implemented according to an analysis developed on the KNIME platform</t>
  </si>
  <si>
    <t>Ninasivincha-Apfata, J.E., Quispe-Figueroa, R.C., Valderrama-Solis, M.A., Maraza-Quispe, B.</t>
  </si>
  <si>
    <t>World Journal on Educational Technology: Current Issues</t>
  </si>
  <si>
    <t>10.18844/wjet.v13i4.6267</t>
  </si>
  <si>
    <t>Dashboard Quick Filters</t>
  </si>
  <si>
    <t>10.1007/978-1-4842-1934-8_38</t>
  </si>
  <si>
    <t>Dashboard report on performance on select quality indicators to cancer care providers</t>
  </si>
  <si>
    <t>Stattin, P; Sandin, F; Sandback, T; Damber, JE; Lissbrant, IF; Robinson, D; Bratt, O; Lambe, M</t>
  </si>
  <si>
    <t>SCANDINAVIAN JOURNAL OF UROLOGY</t>
  </si>
  <si>
    <t>10.3109/21681805.2015.1063083</t>
  </si>
  <si>
    <t>Stattin P., Sandin F., Sandbäck T., Damber J.-E., Franck Lissbrant I., Robinson D., Bratt O., Lambe M.</t>
  </si>
  <si>
    <t>Scandinavian Journal of Urology</t>
  </si>
  <si>
    <t>Dashboard Styling</t>
  </si>
  <si>
    <t>Pro Power BI Theme Creation</t>
  </si>
  <si>
    <t>10.1007/978-1-4842-7068-4_12</t>
  </si>
  <si>
    <t>Dashboard Systems: Implementing Pharmacometrics from Bench to Bedside</t>
  </si>
  <si>
    <t>Diane R. MouldRichard N. UptonJessica Wojciechowski</t>
  </si>
  <si>
    <t>The AAPS Journal</t>
  </si>
  <si>
    <t>10.1208/s12248-014-9632-5</t>
  </si>
  <si>
    <t>Dashboard to evaluate student engagement with interactive simulations</t>
  </si>
  <si>
    <t>Lopez-Tavares, D; Perkins, K; Reid, S; Kauzmann, M; Aguirre-Velez, C</t>
  </si>
  <si>
    <t>2018 PHYSICS EDUCATION RESEARCH CONFERENCE (PERC)</t>
  </si>
  <si>
    <t>Dashboard to monitor outages in a smart grid</t>
  </si>
  <si>
    <t>Laureano, RMS; Laureano, LMS; Sanz, ACP</t>
  </si>
  <si>
    <t>R. M. S. Laureano; L. M. S. Laureano; A. C. P. Sanz</t>
  </si>
  <si>
    <t>10.23919/CISTI49556.2020.9140869</t>
  </si>
  <si>
    <t>Dashboard to monitor outages in a smart grid [Dashboard para monitorizar falhas de energia numa rede eletrica inteligente]</t>
  </si>
  <si>
    <t>Laureano, R.M.S., Laureano, L.M.S., Sanz, A.C.P.</t>
  </si>
  <si>
    <t>Dashboard to monitor performance of an hotel in the financial perspective</t>
  </si>
  <si>
    <t>Lavrador, AMS; Laureano, RMS</t>
  </si>
  <si>
    <t>2019 14TH IBERIAN CONFERENCE ON INFORMATION SYSTEMS AND TECHNOLOGIES (CISTI)</t>
  </si>
  <si>
    <t>Dashboard to Monitor Performance of an Hotel in the Financial Perspective</t>
  </si>
  <si>
    <t>A. M. Santos Lavrador; R. M. S. Laureano</t>
  </si>
  <si>
    <t>2019 14th Iberian Conference on Information Systems and Technologies (CISTI)</t>
  </si>
  <si>
    <t>10.23919/CISTI.2019.8760853</t>
  </si>
  <si>
    <t>Santos Lavrador, A.M., Laureano, R.M.S.</t>
  </si>
  <si>
    <t>Dashboard to show key metrics for teams following agile methodology</t>
  </si>
  <si>
    <t>Sangeeta S., Malarvizhi V.</t>
  </si>
  <si>
    <t>International Journal of Applied Engineering Research</t>
  </si>
  <si>
    <t>Dashboard-driven population health management: How data analytics is improving outcomes across entire physician groups at one integrated health provider in northwest Ohio. Interview by Mark Hagland.</t>
  </si>
  <si>
    <t>Bertka K.</t>
  </si>
  <si>
    <t>Healthcare informatics : the business magazine for information and communication systems</t>
  </si>
  <si>
    <t>Dashboard, Target, and Engagement Tools</t>
  </si>
  <si>
    <t>Sagar Rahalkar</t>
  </si>
  <si>
    <t>A Complete Guide to Burp Suite</t>
  </si>
  <si>
    <t>10.1007/978-1-4842-6402-7_4</t>
  </si>
  <si>
    <t>Dashboardconsulting im Gesundheitswesen – Digitalisierungsoptionen und Anwendungsfelder</t>
  </si>
  <si>
    <t>Thorsten KnapePeter HufnaglChristoph Rasche</t>
  </si>
  <si>
    <t>Consulting im Gesundheitswesen</t>
  </si>
  <si>
    <t>10.1007/978-3-658-25479-7_1</t>
  </si>
  <si>
    <t>Dashboards</t>
  </si>
  <si>
    <t>Alex Gonçalves</t>
  </si>
  <si>
    <t>Social Media Analytics Strategy</t>
  </si>
  <si>
    <t>10.1007/978-1-4842-3102-9_12</t>
  </si>
  <si>
    <t>Mastering Social Media Analytics</t>
  </si>
  <si>
    <t>Video/Segment</t>
  </si>
  <si>
    <t>10.1007/978-1-4842-4275-9_5</t>
  </si>
  <si>
    <t>Shankar Arul</t>
  </si>
  <si>
    <t>Tableau for Business Users</t>
  </si>
  <si>
    <t>10.1007/978-1-4842-7786-7_8</t>
  </si>
  <si>
    <t>DASHBOARDS - EFFECTIVE INSTRUMENT OF DECISION IN SYNERGY WITH SOFTWARE SUPPORT</t>
  </si>
  <si>
    <t>Teplicka, K; Steingartner, W; Kadarova, J; Hurna, S</t>
  </si>
  <si>
    <t>POLISH JOURNAL OF MANAGEMENT STUDIES</t>
  </si>
  <si>
    <t>10.17512/pjms.2020.22.1.36</t>
  </si>
  <si>
    <t>Dashboards 2.0</t>
  </si>
  <si>
    <t>George Reynolds M.D., MMM, FAAP, CPHIMS</t>
  </si>
  <si>
    <t>Innovation with Information Technologies in Healthcare</t>
  </si>
  <si>
    <t>10.1007/978-1-4471-4327-7_18</t>
  </si>
  <si>
    <t>Dashboards and Indicators for a BI Healthcare System</t>
  </si>
  <si>
    <t>Sónia RochaJorge BernardinoIsabel PedrosaIlda Ferreira</t>
  </si>
  <si>
    <t>Recent Advances in Information Systems and Technologies</t>
  </si>
  <si>
    <t>10.1007/978-3-319-56535-4_8</t>
  </si>
  <si>
    <t>Rocha, S; Bernardino, J; Pedrosa, I; Ferreira, I</t>
  </si>
  <si>
    <t>RECENT ADVANCES IN INFORMATION SYSTEMS AND TECHNOLOGIES, VOL 1</t>
  </si>
  <si>
    <t>Dashboards and indicators for a BI healthcare system</t>
  </si>
  <si>
    <t>Rocha S., Bernardino J., Pedrosa I., Ferreira I.</t>
  </si>
  <si>
    <t>Dashboards and Reporting</t>
  </si>
  <si>
    <t>Wouter de Kort</t>
  </si>
  <si>
    <t>DevOps on the Microsoft Stack</t>
  </si>
  <si>
    <t>10.1007/978-1-4842-1446-6_6</t>
  </si>
  <si>
    <t>Dashboards and Reporting Solutions</t>
  </si>
  <si>
    <t>Seth BatesTony Smith</t>
  </si>
  <si>
    <t>SharePoint 2010 User’s Guide</t>
  </si>
  <si>
    <t>10.1007/978-1-4302-2764-9_13</t>
  </si>
  <si>
    <t>Dashboards and Reports</t>
  </si>
  <si>
    <t>Pro PerformancePoint Server 2007</t>
  </si>
  <si>
    <t>10.1007/978-1-4302-0588-3_12</t>
  </si>
  <si>
    <t>Dashboards and Visualization</t>
  </si>
  <si>
    <t>Mark Mucchetti</t>
  </si>
  <si>
    <t>BigQuery for Data Warehousing</t>
  </si>
  <si>
    <t>10.1007/978-1-4842-6186-6_17</t>
  </si>
  <si>
    <t>Dashboards as a Service: Why, What, How, and What Research Is Needed?</t>
  </si>
  <si>
    <t>Pauwels, K; Ambler, T; Clark, BH; LaPointe, P; Reibstein, D; Skiera, B; Wierenga, B; Wiesel, T</t>
  </si>
  <si>
    <t>JOURNAL OF SERVICE RESEARCH</t>
  </si>
  <si>
    <t>10.1177/1094670509344213</t>
  </si>
  <si>
    <t>Dashboards as a service: Why, what, how, and what research is needed?</t>
  </si>
  <si>
    <t>Pauwels K., Ambler T., Clark B.H., LaPointe P., Reibstein D., Skiera B., Wierenga B., Wiesel T.</t>
  </si>
  <si>
    <t>Journal of Service Research</t>
  </si>
  <si>
    <t>Dashboards for Computer-Supported Collaborative Learning</t>
  </si>
  <si>
    <t>Arita L. LiuJohn C. Nesbit</t>
  </si>
  <si>
    <t>Machine Learning Paradigms</t>
  </si>
  <si>
    <t>10.1007/978-3-030-13743-4_9</t>
  </si>
  <si>
    <t>Dashboards for decision making in higher education</t>
  </si>
  <si>
    <t>Wah, T.Y., Suiying, T., Shuangjie, A.L.</t>
  </si>
  <si>
    <t>ASCILITE 2019 - Conference Proceedings - 36th International Conference of Innovation, Practice and Research in the Use of Educational Technologies in Tertiary Education: Personalised Learning. Diverse Goals. One Heart.</t>
  </si>
  <si>
    <t>Dashboards for supporting organizational development: Principles for the design and development of public sector performance dashboards</t>
  </si>
  <si>
    <t>Maheshwari D., Janssen M.</t>
  </si>
  <si>
    <t>10.1145/2691195.2691224</t>
  </si>
  <si>
    <t>Dashboards im Gesundheitswesen – Integrierende Analyseinstrumente für das Krankenhaus-Controlling</t>
  </si>
  <si>
    <t>Jun.-Prof. Dr. Maik LachmannFelix Wenger</t>
  </si>
  <si>
    <t>Controlling &amp; Management</t>
  </si>
  <si>
    <t>10.1007/s12176-011-0068-9</t>
  </si>
  <si>
    <t>Dashboards-effective instrument of decision in synergy with software support [Deski rozdzielcze-skuteczny instrument decyzji w synergii z wsparciem oprogramowania]</t>
  </si>
  <si>
    <t>Teplická, K., Steingartner, W., Kádárová, J., Hurná, S.</t>
  </si>
  <si>
    <t>Polish Journal of Management Studies</t>
  </si>
  <si>
    <t>DashBot: An ML-Guided Dashboard Generation System</t>
  </si>
  <si>
    <t>Da Col, S., Ciucanu, R., Soare, M., Bouarour, N., Amer-Yahia, S.</t>
  </si>
  <si>
    <t>International Conference on Information and Knowledge Management, Proceedings</t>
  </si>
  <si>
    <t>10.1145/3459637.3481968</t>
  </si>
  <si>
    <t>Data analytics and production efficiency evaluation on a flexible manufacturing cell</t>
  </si>
  <si>
    <t>F. Giusti; M. Bevilacqua; S. Tedeschi; C. Emmanouilidis</t>
  </si>
  <si>
    <t>2018 IEEE International Instrumentation and Measurement Technology Conference (I2MTC)</t>
  </si>
  <si>
    <t>10.1109/I2MTC.2018.8409677</t>
  </si>
  <si>
    <t>Giusti F., Bevilacqua M., Tedeschi S., Emmanouilidis C.</t>
  </si>
  <si>
    <t>I2MTC 2018 - 2018 IEEE International Instrumentation and Measurement Technology Conference: Discovering New Horizons in Instrumentation and Measurement, Proceedings</t>
  </si>
  <si>
    <t>Data centre temperature monitoring with ESP8266 based Wireless Sensor Network and cloud based dashboard with real time alert system</t>
  </si>
  <si>
    <t>S. Saha; A. Majumdar</t>
  </si>
  <si>
    <t>2017 Devices for Integrated Circuit (DevIC)</t>
  </si>
  <si>
    <t>10.1109/DEVIC.2017.8073958</t>
  </si>
  <si>
    <t>Data Centre Temperature Monitoring with ESP8266 Based Wireless Sensor Network and Cloud Based Dashboard with Real Time Alert System</t>
  </si>
  <si>
    <t>Saha, S; Majumdar, A</t>
  </si>
  <si>
    <t>PROCEEDINGS OF 2ND INTERNATIONAL CONFERENCE ON 2017 DEVICES FOR INTEGRATED CIRCUIT (DEVIC)</t>
  </si>
  <si>
    <t>Saha S., Majumdar A.</t>
  </si>
  <si>
    <t>Proceedings of 2nd International Conference on 2017 Devices for Integrated Circuit, DevIC 2017</t>
  </si>
  <si>
    <t>Data dashboard: Exploring centralization and customization in personal data curation</t>
  </si>
  <si>
    <t>Vitale, F., Chen, J., Odom, W., Mcgrenere, J.</t>
  </si>
  <si>
    <t>DIS 2020 - Proceedings of the 2020 ACM Designing Interactive Systems Conference</t>
  </si>
  <si>
    <t>10.1145/3357236.3395457</t>
  </si>
  <si>
    <t>Data Governance Reference Model to streamline the supply chain process in SMEs</t>
  </si>
  <si>
    <t>O. Barrenechea; A. Mendieta; J. Armas; J. M. Madrid</t>
  </si>
  <si>
    <t>2019 IEEE XXVI International Conference on Electronics, Electrical Engineering and Computing (INTERCON)</t>
  </si>
  <si>
    <t>10.1109/INTERCON.2019.8853634</t>
  </si>
  <si>
    <t>Data Mining Meets the Needs of Disaster Information Management</t>
  </si>
  <si>
    <t>L. Zheng; C. Shen; L. Tang; C. Zeng; T. Li; S. Luis; S. Chen</t>
  </si>
  <si>
    <t>IEEE Transactions on Human-Machine Systems</t>
  </si>
  <si>
    <t>10.1109/THMS.2013.2281762</t>
  </si>
  <si>
    <t>Zheng, L; Shen, C; Tang, L; Zeng, CQ; Li, T; Luis, S; Chen, SC</t>
  </si>
  <si>
    <t>IEEE TRANSACTIONS ON HUMAN-MACHINE SYSTEMS</t>
  </si>
  <si>
    <t>Data mining meets the needs of disaster information management</t>
  </si>
  <si>
    <t>Zheng L., Shen C., Tang L., Zeng C., Li T., Luis S., Chen S.-C.</t>
  </si>
  <si>
    <t>Data processing and management of Diwata-1 imagery using free and open source software stack</t>
  </si>
  <si>
    <t>Tupas M.E.A., Tamondong A.M., Magallon B.J.P., Aranas R.K.D., Sempio J.N.H., Bauzon M.D.A.I., Jiao B.J.D., Yu C.E.A.</t>
  </si>
  <si>
    <t>38th Asian Conference on Remote Sensing - Space Applications: Touching Human Lives, ACRS 2017</t>
  </si>
  <si>
    <t>Data science empowering the public: Data-driven dashboards for transparent and accountable decision-making in smart cities</t>
  </si>
  <si>
    <t>Matheus R., Janssen M., Maheshwari D.</t>
  </si>
  <si>
    <t>Government Information Quarterly</t>
  </si>
  <si>
    <t>Article in Press</t>
  </si>
  <si>
    <t>10.1016/j.giq.2018.01.006</t>
  </si>
  <si>
    <t>Matheus, R; Janssen, M; Maheshwari, D</t>
  </si>
  <si>
    <t>GOVERNMENT INFORMATION QUARTERLY</t>
  </si>
  <si>
    <t>Matheus, R., Janssen, M., Maheshwari, D.</t>
  </si>
  <si>
    <t>Data Visualisation Literacy in Higher Education: An Exploratory Study of Understanding of a Learning Dashboard Tool</t>
  </si>
  <si>
    <t>Donohoe, D; Costello, E</t>
  </si>
  <si>
    <t>INTERNATIONAL JOURNAL OF EMERGING TECHNOLOGIES IN LEARNING</t>
  </si>
  <si>
    <t>10.3991/ijet.v15i17.15041</t>
  </si>
  <si>
    <t>Data visualisation literacy in higher education: An exploratory study of understanding of a learning dashboard tool</t>
  </si>
  <si>
    <t>Donohoe, D., Costello, E.</t>
  </si>
  <si>
    <t>International Journal of Emerging Technologies in Learning</t>
  </si>
  <si>
    <t>Data visualization of supplier selection using business intelligence dashboard</t>
  </si>
  <si>
    <t>Nik Alwi, N.N.A., Hassan, N.H., Baharuden, A.F., Bakar, N.A.A., Maarop, N.</t>
  </si>
  <si>
    <t>10.1007/978-3-030-34032-2_7</t>
  </si>
  <si>
    <t>Data Visualization of Supplier Selection Using Business Intelligence Dashboard</t>
  </si>
  <si>
    <t>Nik Nur Ayuni Nik AlwiNoor Hafizah HassanAhmad Fazreen BaharudenNur Azaliah Abu BakarNurazean Maarop</t>
  </si>
  <si>
    <t>Advances in Visual Informatics</t>
  </si>
  <si>
    <t>Data visualization on focus: exploring communicability of dashboards generated from BI tools</t>
  </si>
  <si>
    <t>Nunes, F; Correa, C; Jandrey, A; Barcelos, A; Reyes, D; Bernardes, M; Sales, A; Silveira, MS</t>
  </si>
  <si>
    <t>IHC 2020: PROCEEDINGS OF THE 19TH BRAZILIAN SYMPOSIUM ON HUMAN FACTORS IN COMPUTING SYSTEMS</t>
  </si>
  <si>
    <t>10.1145/3424953.3426544</t>
  </si>
  <si>
    <t>Data visualization on focus: Exploring communicability of dashboards generated from BI tools</t>
  </si>
  <si>
    <t>Nunes, F., Correa, C., Jandrey, A., Barcelos, A., Reyes, D., Bernardes, M., Sales, A., Silveira, M.S.</t>
  </si>
  <si>
    <t>IHC 2020 - Proceedings of the 19th Brazilian Symposium on Human Factors in Computing Systems</t>
  </si>
  <si>
    <t>Data Visualization Techniques for real-time information - A Custom and Dynamic Dashboard for Analyzing Surveys' Results</t>
  </si>
  <si>
    <t>Toasa, R; Maximiano, M; Reis, C; Guevara, D</t>
  </si>
  <si>
    <t>2018 13TH IBERIAN CONFERENCE ON INFORMATION SYSTEMS AND TECHNOLOGIES (CISTI)</t>
  </si>
  <si>
    <t>Data visualization techniques for real-time information - A custom and dynamic dashboard for analyzing surveys' results</t>
  </si>
  <si>
    <t>Toasa R., Maximiano M., Reis C., Guevara D.</t>
  </si>
  <si>
    <t>10.23919/CISTI.2018.8398641</t>
  </si>
  <si>
    <t>R. Toasa; M. Maximiano; C. Reis; D. Guevara</t>
  </si>
  <si>
    <t>2018 13th Iberian Conference on Information Systems and Technologies (CISTI)</t>
  </si>
  <si>
    <t>Data visualizations and human resource management: The state of science and practice</t>
  </si>
  <si>
    <t>Caughlin, D.E., Bauer, T.N.</t>
  </si>
  <si>
    <t>Research in Personnel and Human Resources Management</t>
  </si>
  <si>
    <t>10.1108/S0742-730120190000037004</t>
  </si>
  <si>
    <t>Data Warehouse Development for Flight Reservation System</t>
  </si>
  <si>
    <t>Alfredo, Y.F., Girsang, A.S., Isa, S.M., Fajar, A.N.</t>
  </si>
  <si>
    <t>10.1109/INAPR.2018.8627015</t>
  </si>
  <si>
    <t>Data-driven and tool-supported elicitation of quality requirements in agile companies</t>
  </si>
  <si>
    <t>Oriol, M; Martinez-Fernandez, S; Behutiye, W; Farre, C; Kozik, R; Seppanen, P; Vollmer, AM; Rodriguez, P; Franch, X; Aaramaa, S; Abherve, A; Choras, M; Partanen, J</t>
  </si>
  <si>
    <t>SOFTWARE QUALITY JOURNAL</t>
  </si>
  <si>
    <t>10.1007/s11219-020-09509-y</t>
  </si>
  <si>
    <t>Oriol, M., Martínez-Fernández, S., Behutiye, W., Farré, C., Kozik, R., Seppänen, P., Vollmer, A.M., Rodríguez, P., Franch, X., Aaramaa, S., Abhervé, A., Choraś, M., Partanen, J.</t>
  </si>
  <si>
    <t>Software Quality Journal</t>
  </si>
  <si>
    <t>Data-driven approaches for exploring the effects of teacher instruction on student programming behaviors</t>
  </si>
  <si>
    <t>Lytle, N., Catete, V., Dong, Y.</t>
  </si>
  <si>
    <t>Data-Driven Approaches to Care Delivery: Actionable Informatics in the DoD's Primary Care Behavioral Health Program</t>
  </si>
  <si>
    <t>Kincaid, MW; Peters, ZJ; Curry, JC</t>
  </si>
  <si>
    <t>FAMILIES SYSTEMS &amp; HEALTH</t>
  </si>
  <si>
    <t>10.1037/fsh0000583</t>
  </si>
  <si>
    <t>Data-driven approaches to care delivery: Actionable informatics in the DoD’s primary care behavioral health program.</t>
  </si>
  <si>
    <t>Kincaid, M.W., Peters, Z.J., Curry, J.C.</t>
  </si>
  <si>
    <t>Families, Systems and Health</t>
  </si>
  <si>
    <t>Data-driven decision making: A nursing research and evidence-based practice dashboard</t>
  </si>
  <si>
    <t>Mick J.</t>
  </si>
  <si>
    <t>10.1097/NNA.0b013e31822edb8c</t>
  </si>
  <si>
    <t>Data-Driven Environmental Management: A Digital Prototype Dashboard to Analyze and Monitor the Precipitation on Susquehanna River Basin</t>
  </si>
  <si>
    <t>Siamak AramMaria H. RiveroNikesh K. PahujaRoozbeh SadeghianJoshua L. Ramirez PaulinoMichael MeyerJames Shallenberger</t>
  </si>
  <si>
    <t>Advances in Data Science and Information Engineering</t>
  </si>
  <si>
    <t>10.1007/978-3-030-71704-9_61</t>
  </si>
  <si>
    <t>Data-Driven Process and Operational Improvement in the Emergency Department: The ED Dashboard and Reporting Application</t>
  </si>
  <si>
    <t>Stone-Griffith, S; Englebright, JD; Cheung, D; Korwek, KM; Perlin, JB</t>
  </si>
  <si>
    <t>Data-driven process and operational improvement in the emergency department: The ED Dashboard and Reporting Application</t>
  </si>
  <si>
    <t>Stone-Griffith S., Englebright J.D., Cheung D., Korwek K.M., Perlin J.B.</t>
  </si>
  <si>
    <t>Journal of Healthcare Management</t>
  </si>
  <si>
    <t>10.1097/00115514-201205000-00006</t>
  </si>
  <si>
    <t>Data-focused managerial challenges within the hotel sector</t>
  </si>
  <si>
    <t>Lamest M., Brady M.</t>
  </si>
  <si>
    <t>Tourism Review</t>
  </si>
  <si>
    <t>10.1108/TR-03-2017-0064</t>
  </si>
  <si>
    <t>Lamest, M; Brady, M</t>
  </si>
  <si>
    <t>TOURISM REVIEW</t>
  </si>
  <si>
    <t>Lamest, M., Brady, M.</t>
  </si>
  <si>
    <t>DataScope: Interactive visual exploratory dashboards for large multidimensional data</t>
  </si>
  <si>
    <t>G. Iyer; S. DuttaDuwarah; A. Sharma</t>
  </si>
  <si>
    <t>2017 IEEE Workshop on Visual Analytics in Healthcare (VAHC)</t>
  </si>
  <si>
    <t>10.1109/VAHC.2017.8387496</t>
  </si>
  <si>
    <t>DataScope: Interactive Visual Exploratory Dashboards For Large Multidimensional Data</t>
  </si>
  <si>
    <t>Iyer, G; DuttaDuwarah, S; Sharma, A</t>
  </si>
  <si>
    <t>2017 IEEE WORKSHOP ON VISUAL ANALYTICS IN HEALTHCARE (VAHC)</t>
  </si>
  <si>
    <t>Iyer G., DuttaDuwarah S., Sharma A.</t>
  </si>
  <si>
    <t>2017 IEEE Workshop on Visual Analytics in Healthcare, VAHC 2017</t>
  </si>
  <si>
    <t>DataTone: Managing Ambiguity in Natural Language Interfaces for Data Visualization</t>
  </si>
  <si>
    <t>Gao, T; Dontcheva, M; Adar, E; Liu, ZC; Karahalios, K</t>
  </si>
  <si>
    <t>UIST'15: PROCEEDINGS OF THE 28TH ANNUAL ACM SYMPOSIUM ON USER INTERFACE SOFTWARE AND TECHNOLOGY</t>
  </si>
  <si>
    <t>10.1145/2807442.2807478</t>
  </si>
  <si>
    <t>Datatone: Managing ambiguity in natural language interfaces for data visualization</t>
  </si>
  <si>
    <t>Gao T., Dontcheva M., Adar E., Liu Z., Karahalios K.</t>
  </si>
  <si>
    <t>UIST 2015 - Proceedings of the 28th Annual ACM Symposium on User Interface Software and Technology</t>
  </si>
  <si>
    <t>dCollective: A Configurable Electronic Data Collection Form and Information Dashboard</t>
  </si>
  <si>
    <t>P. Eiamboonsert; S. Taongern; W. Nuamsiri; P. Pengsart; P. Mongkolwat</t>
  </si>
  <si>
    <t>2018 15th International Joint Conference on Computer Science and Software Engineering (JCSSE)</t>
  </si>
  <si>
    <t>10.1109/JCSSE.2018.8457327</t>
  </si>
  <si>
    <t>Eiamboonsert, P; Taongern, S; Nuamsiri, W; Pengsart, P; Mongkolwat, P</t>
  </si>
  <si>
    <t>2018 15TH INTERNATIONAL JOINT CONFERENCE ON COMPUTER SCIENCE AND SOFTWARE ENGINEERING (JCSSE)</t>
  </si>
  <si>
    <t>DCollective: A Configurable Electronic Data Collection Form and Information Dashboard</t>
  </si>
  <si>
    <t>Eiamboonsert P., Taongern S., Nuamsiri W., Pengsart P., Mongkolwat P.</t>
  </si>
  <si>
    <t>Proceeding of 2018 15th International Joint Conference on Computer Science and Software Engineering, JCSSE 2018</t>
  </si>
  <si>
    <t>DDART, a Dynamic Dashboard for Collection, Analysis and Visualization of Activity and Reporting Traces</t>
  </si>
  <si>
    <t>Min JiChristine MichelÉlise LavouéSébastien George</t>
  </si>
  <si>
    <t>Open Learning and Teaching in Educational Communities</t>
  </si>
  <si>
    <t>10.1007/978-3-319-11200-8_39</t>
  </si>
  <si>
    <t>Ji, M; Michel, C; Lavoue, E; George, S</t>
  </si>
  <si>
    <t>OPEN LEARNING AND TEACHING IN EDUCATIONAL COMMUNITIES</t>
  </si>
  <si>
    <t>DDART, a dynamic dashboard for collection, analysis and visualization of activity and reporting traces</t>
  </si>
  <si>
    <t>Ji M., Michel C., Lavoué E., George S.</t>
  </si>
  <si>
    <t>Decision support for selection of food waste technologies at military installations</t>
  </si>
  <si>
    <t>Chadderton, C; Foran, CM; Rodriguez, G; Gilbert, D; Cosper, SD; Linkov, I</t>
  </si>
  <si>
    <t>JOURNAL OF CLEANER PRODUCTION</t>
  </si>
  <si>
    <t>10.1016/j.jclepro.2016.08.091</t>
  </si>
  <si>
    <t>Chadderton C., Foran C.M., Rodriguez G., Gilbert D., Cosper S.D., Linkov I.</t>
  </si>
  <si>
    <t>Journal of Cleaner Production</t>
  </si>
  <si>
    <t>Decision Support System for Operational, Financial, Performance and Risk Indicators of Maturity Models over Cloud-Based Software</t>
  </si>
  <si>
    <t>N. Sen; D. C. Atilla; O. Karan</t>
  </si>
  <si>
    <t>2021 International Conference on Engineering and Emerging Technologies (ICEET)</t>
  </si>
  <si>
    <t>10.1109/ICEET53442.2021.9659584</t>
  </si>
  <si>
    <t>Decision-Making Support in Engineering Design Based on Collaborative Dashboards: Integration of Business Intelligence Techniques</t>
  </si>
  <si>
    <t>Ahmed FradiMatthieu BricogneMagali Bosch-MauchandBorhen LouhichiBenoît Eynard</t>
  </si>
  <si>
    <t>Research into Design for Communities, Volume 1</t>
  </si>
  <si>
    <t>10.1007/978-981-10-3518-0_88</t>
  </si>
  <si>
    <t>Declarative Dashboard Generation</t>
  </si>
  <si>
    <t>A. Tundo; C. Castelnovo; M. Mobilio; O. Riganelli; L. Mariani</t>
  </si>
  <si>
    <t>2020 IEEE International Symposium on Software Reliability Engineering Workshops (ISSREW)</t>
  </si>
  <si>
    <t>10.1109/ISSREW51248.2020.00075</t>
  </si>
  <si>
    <t>Tundo, A., Castelnovo, C., Mobilio, M., Riganelli, O., Mariani, L.</t>
  </si>
  <si>
    <t>Proceedings - 2020 IEEE 31st International Symposium on Software Reliability Engineering Workshops, ISSREW 2020</t>
  </si>
  <si>
    <t>Decreases in Antimicrobial Use Associated With Multihospital Implementation of Electronic Antimicrobial Stewardship Tools</t>
  </si>
  <si>
    <t>Graber, CJ; Jones, MM; Goetz, MB; Madaras-Kelly, K; Zhang, Y; Butler, JM; Weir, C; Chou, AF; Youn, SY; Samore, MH; Glassman, PA</t>
  </si>
  <si>
    <t>CLINICAL INFECTIOUS DISEASES</t>
  </si>
  <si>
    <t>10.1093/cid/ciz941</t>
  </si>
  <si>
    <t>Decreases in antimicrobial use associated with multihospital implementation of electronic antimicrobial stewardship tools</t>
  </si>
  <si>
    <t>Graber, C.J., Jones, M.M., Goetz, M.B., Madaras-Kelly, K., Zhang, Y., Butler, J.M., Weir, C., Chou, A.F., Youn, S.Y., Samore, M.H., Glassman, P.A.</t>
  </si>
  <si>
    <t>Clinical Infectious Diseases</t>
  </si>
  <si>
    <t>Deep Multisensor Dashboard for Composition Layer of Web of Things in the Smart City</t>
  </si>
  <si>
    <t>Sanaei, S., Majidi, B., Akhtarkavan, E.</t>
  </si>
  <si>
    <t>9th International Symposium on Telecommunication: With Emphasis on Information and Communication Technology, IST 2018</t>
  </si>
  <si>
    <t>10.1109/ISTEL.2018.8661092</t>
  </si>
  <si>
    <t>Deepint.net: A rapid deployment platform for smart territories</t>
  </si>
  <si>
    <t>Corchado, J.M., Chamoso, P., Hernández, G., Roman Gutierrez, A.S., Camacho, A.R., González-Briones, A., Pinto-Santos, F., Goyenechea, E., Garcia-Retuerta, D., Alonso-Miguel, M., Hernandez, B.B., Villaverde, D.V., Sanchez-Verdejo, M., Plaza-Martínez, P., López-Pérez, M., Manzano-García, S., Alonso, R.S., Casado-Vara, R., Tejedor, J.P., Prieta, F., Rodríguez-González, S., Parra-Domínguez, J., Mohamad, M.S., Trabelsi, S., Díaz-Plaza, E., Garcia-Coria, J.A., Yigitcanlar, T., Novais, P., Omatu, S.</t>
  </si>
  <si>
    <t>10.3390/s21010236</t>
  </si>
  <si>
    <t>Demand-based Sensor Data Gathering with Multi-Query Optimization</t>
  </si>
  <si>
    <t>Hulsmann, J; Traub, J; Markl, V</t>
  </si>
  <si>
    <t>PROCEEDINGS OF THE VLDB ENDOWMENT</t>
  </si>
  <si>
    <t>10.14778/3415478.3415479</t>
  </si>
  <si>
    <t>Demo abstract: FloorViz - A bricked dashboard</t>
  </si>
  <si>
    <t>Johansen A., Kjærgaard M.B.</t>
  </si>
  <si>
    <t>BuildSys 2018 - Proceedings of the 5th Conference on Systems for Built Environments</t>
  </si>
  <si>
    <t>10.1145/3276774.3281014</t>
  </si>
  <si>
    <t>Demo: Dynamic Generation of Adaptive Real-Time Dashboards for Continuous Data Stream Processing</t>
  </si>
  <si>
    <t>Timo MichelsenMarco GrawunderDennis GeesenH.-Jürgen Appelrath</t>
  </si>
  <si>
    <t>Enabling Real-Time Business Intelligence</t>
  </si>
  <si>
    <t>10.1007/978-3-662-46839-5_13</t>
  </si>
  <si>
    <t>Demo: Dynamic generation of adaptive real-time dashboards for continuous data stream processing</t>
  </si>
  <si>
    <t>Michelsen T., Grawunder M., Geesen D., Appelrath H.-J.</t>
  </si>
  <si>
    <t>Lecture Notes in Business Information Processing</t>
  </si>
  <si>
    <t>Demo: RasPiPCloud - A light-weight mobile personal cloud</t>
  </si>
  <si>
    <t>Radenkovic M., Milic-Frayling N.</t>
  </si>
  <si>
    <t>CHANTS 2015 - Proceedings of the 10th ACM MobiCom Workshop on Challenged Networks, co-located with MobiCom 2015</t>
  </si>
  <si>
    <t>10.1145/2799371.2799373</t>
  </si>
  <si>
    <t>Deploying a cost-effective and production-ready deep news recommender system in the media crisis context</t>
  </si>
  <si>
    <t>Corbeil, J.-P., Daudens, F.</t>
  </si>
  <si>
    <t>Deploying and Visualising Teacher’s Scripts of Small Group Activities in a Multi-surface Classroom Ecology: a Study in-the-wild</t>
  </si>
  <si>
    <t>Martinez-Maldonado R., Clayphan A., Kay J.</t>
  </si>
  <si>
    <t>Computer Supported Cooperative Work: CSCW: An International Journal</t>
  </si>
  <si>
    <t>10.1007/s10606-015-9217-6</t>
  </si>
  <si>
    <t>Deploying mobile construction inspection forms as a case study for technology adoption</t>
  </si>
  <si>
    <t>Vogt B.D., Belcher R., Buddy E.</t>
  </si>
  <si>
    <t>Proceedings of the Biennial International Pipeline Conference, IPC</t>
  </si>
  <si>
    <t>10.1115/IPC2016-64637</t>
  </si>
  <si>
    <t>DEPLOYING MOBILE CONSTRUCTION INSPECTION FORMS AS A CASE STUDY FOR TECHNOLOGY ADOPTION</t>
  </si>
  <si>
    <t>Vogt, BD; Belcher, RE</t>
  </si>
  <si>
    <t>PROCEEDINGS OF THE 11TH INTERNATIONAL PIPELINE CONFERENCE, 2016, VOL 2</t>
  </si>
  <si>
    <t>Deriving Performance Measures of Workflow in Radiation Therapy from Real-Time Data</t>
  </si>
  <si>
    <t>Munbodh, R., Leonard, K.L., Klein, E.E.</t>
  </si>
  <si>
    <t>10.1007/978-3-030-70650-0_13</t>
  </si>
  <si>
    <t>Design and application of data analytics in an internet-of-things enabled warehouse</t>
  </si>
  <si>
    <t>Arumsari, S.S., Aamer, A.</t>
  </si>
  <si>
    <t>Journal of Science and Technology Policy Management</t>
  </si>
  <si>
    <t>10.1108/JSTPM-03-2021-0047</t>
  </si>
  <si>
    <t>Arumsari, SS; Aamer, A</t>
  </si>
  <si>
    <t>JOURNAL OF SCIENCE AND TECHNOLOGY POLICY MANAGEMENT</t>
  </si>
  <si>
    <t>Design and Development of the CEM-Dashboard: A Diagnostic Tool to Determine Your Current Position and Improvement Directions in Customer Experience Management</t>
  </si>
  <si>
    <t>Marcel WeberArend Hofsink</t>
  </si>
  <si>
    <t>Customization 4.0</t>
  </si>
  <si>
    <t>10.1007/978-3-319-77556-2_25</t>
  </si>
  <si>
    <t>Design and evaluation of a network-monitoring system</t>
  </si>
  <si>
    <t>Krishna N., Saeed K., Xu D.</t>
  </si>
  <si>
    <t>2015 International Conference on Information Systems: Exploring the Information Frontier, ICIS 2015</t>
  </si>
  <si>
    <t>Design and feasibility of integrating personalized PRO dashboards into prostate cancer care</t>
  </si>
  <si>
    <t>Hartzler A.L., Izard J.P., Dalkin B.L., Mikles S.P., Gore J.L.</t>
  </si>
  <si>
    <t>10.1093/jamia/ocv101</t>
  </si>
  <si>
    <t>Hartzler, AL; Izard, JP; Dalkin, BL; Mikles, SP; Gore, JL</t>
  </si>
  <si>
    <t>OXFORD</t>
  </si>
  <si>
    <t>Design and Implementation of Business Intelligence Dashboard for Project Control at the Port Harbor-Company</t>
  </si>
  <si>
    <t>Ford Lumban GaolArsyan SyahirTokuro Matsuo</t>
  </si>
  <si>
    <t>Intelligent Information and Database Systems</t>
  </si>
  <si>
    <t>10.1007/978-981-15-3380-8_9</t>
  </si>
  <si>
    <t>Design and Implementation of Dashboards to Support Teachers Decision-Making Process in e-Assessment Systems</t>
  </si>
  <si>
    <t>Isabel Guitart HormigoM. Elena RodríguezXavier Baró</t>
  </si>
  <si>
    <t>Engineering Data-Driven Adaptive Trust-based e-Assessment Systems</t>
  </si>
  <si>
    <t>10.1007/978-3-030-29326-0_6</t>
  </si>
  <si>
    <t>Design and realization of microcontroller-based sound level meter calibration devices</t>
  </si>
  <si>
    <t>Setyaningsih, E., Bayu Ramada Meikaharto, R., Candra, H.</t>
  </si>
  <si>
    <t>IOP Conference Series: Materials Science and Engineering</t>
  </si>
  <si>
    <t>10.1088/1757-899X/1007/1/012181</t>
  </si>
  <si>
    <t>Design and validation of precooked developer dashboards</t>
  </si>
  <si>
    <t>Ivanov V., Pischulin V., Rogers A., Succi G., Yi J., Zorin V.</t>
  </si>
  <si>
    <t>ESEC/FSE 2018 - Proceedings of the 2018 26th ACM Joint Meeting on European Software Engineering Conference and Symposium on the Foundations of Software Engineering</t>
  </si>
  <si>
    <t>10.1145/3236024.3275530</t>
  </si>
  <si>
    <t>Design Considerations for Data-Driven Dashboards: Supporting Facilitation Tasks for Open-Ended Learning</t>
  </si>
  <si>
    <t>Beheshti, E; Lyons, L; Mallavarapu, A; Wallingford, B; Uzzo, S</t>
  </si>
  <si>
    <t>CHI'20: EXTENDED ABSTRACTS OF THE 2020 CHI CONFERENCE ON HUMAN FACTORS IN COMPUTING SYSTEMS</t>
  </si>
  <si>
    <t>10.1145/3334480.3382871</t>
  </si>
  <si>
    <t>Design considerations for data-driven dashboards: Supporting facilitation tasks for open-ended learning</t>
  </si>
  <si>
    <t>Beheshti, E., Lyons, L., Mallavarapu, A., Wallingford, B., Uzzo, S.</t>
  </si>
  <si>
    <t>Design Crawler: A Web Application For Digital Design Metadata Analysis</t>
  </si>
  <si>
    <t>Hosny, S; Baher, A</t>
  </si>
  <si>
    <t>2019 20TH INTERNATIONAL WORKSHOP ON MICROPROCESSOR/SOC TEST, SECURITY AND VERIFICATION (MTV 2019)</t>
  </si>
  <si>
    <t>10.1109/MTV48867.2019.00014</t>
  </si>
  <si>
    <t>Design crawler: A web application for digital design metadata analysis</t>
  </si>
  <si>
    <t>Hosny, S., Baher, A.</t>
  </si>
  <si>
    <t>Proceedings - 2019 20th International Workshop on Microprocessor/SoC Test, Security and Verification, MTV 2019</t>
  </si>
  <si>
    <t>Design model of digital dashboard human resources information system based on competence (Case Study at PT. Daya Adicipta Mustika)</t>
  </si>
  <si>
    <t>Hamdani D., Wahyu A.P., Sanihardjo R.</t>
  </si>
  <si>
    <t>International Journal of Engineering and Technology(UAE)</t>
  </si>
  <si>
    <t>10.14419/ijet.v7i4.33.23566</t>
  </si>
  <si>
    <t>Design of a clinician dashboard to facilitate co-decision making in the management of non-specific low back pain</t>
  </si>
  <si>
    <t>Kerstin BachCindy MarlingPaul Jarle MorkAgnar AamodtFrances S. MairBarbara I. Nicholl</t>
  </si>
  <si>
    <t>10.1007/s10844-018-0539-y</t>
  </si>
  <si>
    <t>Design of a dashboard of software metrics for adaptable, energy efficient applications</t>
  </si>
  <si>
    <t>Ivanov, V., Larionova, D., Strugar, D., Succi, G.</t>
  </si>
  <si>
    <t>Proceedings - DMSVIVA 2019: 25th International DMS Conference on Visualization and Visual Languages</t>
  </si>
  <si>
    <t>Design of a prototype for performing hospital benchmarking: Production and management of hospital quality indicators</t>
  </si>
  <si>
    <t>Gaspar J., Rocha N., Freitas A.</t>
  </si>
  <si>
    <t>HEALTHINF 2012 - Proceedings of the International Conference on Health Informatics</t>
  </si>
  <si>
    <t>Design of a Situation-Awareness Solution to Support Infrastructure Inspections</t>
  </si>
  <si>
    <t>Quintáns, C.V., Pestana, G.</t>
  </si>
  <si>
    <t>10.1007/978-3-030-16181-1_37</t>
  </si>
  <si>
    <t>Design of Metrics for e-Word-of-Mouth Evaluation From Unstructured Data for Banking Sector</t>
  </si>
  <si>
    <t>Sperkova, L; Skola, P</t>
  </si>
  <si>
    <t>PROCEEDINGS OF THE 16TH EUROPEAN CONFERENCE ON KNOWLEDGE MANAGEMENT (ECKM 2015)</t>
  </si>
  <si>
    <t>Design of metrics for e-Word-of-Mouth evaluation from unstructured data for banking sector</t>
  </si>
  <si>
    <t>Šperková L., Škola P.</t>
  </si>
  <si>
    <t>Design Principles in the Development of Dashboards for Business Management</t>
  </si>
  <si>
    <t>Nuno MartinsSusana MartinsDaniel Brandão</t>
  </si>
  <si>
    <t>Perspectives on Design II</t>
  </si>
  <si>
    <t>10.1007/978-3-030-79879-6_26</t>
  </si>
  <si>
    <t>Design Space for S3D Dashboards</t>
  </si>
  <si>
    <t>Florian Weidner</t>
  </si>
  <si>
    <t>S3D Dashboard</t>
  </si>
  <si>
    <t>10.1007/978-3-658-35147-2_5</t>
  </si>
  <si>
    <t>Design, Develop, and Deploy a Wellness Index Dashboard Utilizing Commonly Available Sensors in the Form of Wearable Technology to Monitor Heterogeneous Data</t>
  </si>
  <si>
    <t>Vinayak TanksaleRobert YadonJoe Perkins</t>
  </si>
  <si>
    <t>Proceedings of SAI Intelligent Systems Conference (IntelliSys) 2016</t>
  </si>
  <si>
    <t>10.1007/978-3-319-56991-8_61</t>
  </si>
  <si>
    <t>Design, development, and evaluation of a telemedicine platform for patients with sleep apnea (Ognomy): Design science research approach</t>
  </si>
  <si>
    <t>Mulgund, P., Sharman, R., Rifkin, D., Marrazzo, S.</t>
  </si>
  <si>
    <t>10.2196/26059</t>
  </si>
  <si>
    <t>Designing a Dashboard Visualization Tool for Urban Planners to Assess the Completeness of Streets</t>
  </si>
  <si>
    <t>Greice C. MarianoVeda AdnaniIman KewalramaniBo WangMatthew J. RoordaJeremy BowesSara Diamond</t>
  </si>
  <si>
    <t>Human Interface and the Management of Information. Designing Information</t>
  </si>
  <si>
    <t>10.1007/978-3-030-50020-7_6</t>
  </si>
  <si>
    <t>Designing a GDPR-Compliant and Usable Privacy Dashboard</t>
  </si>
  <si>
    <t>Philip RaschkeAxel KüpperOlha DrozdSabrina Kirrane</t>
  </si>
  <si>
    <t>Privacy and Identity Management. The Smart Revolution</t>
  </si>
  <si>
    <t>10.1007/978-3-319-92925-5_14</t>
  </si>
  <si>
    <t>Designing a personalized health dashboard: Interdisciplinary and participatory approach</t>
  </si>
  <si>
    <t>Weijers, M., Bastiaenen, C., Feron, F., Schröder, K.</t>
  </si>
  <si>
    <t>10.2196/24061</t>
  </si>
  <si>
    <t>Designing a Privacy Dashboard for a Smart Manufacturing Environment</t>
  </si>
  <si>
    <t>Mannhardt, F; Oliveira, M; Petersen, SA</t>
  </si>
  <si>
    <t>DIGITAL TRANSFORMATION FOR A SUSTAINABLE SOCIETY IN THE 21ST CENTURY</t>
  </si>
  <si>
    <t>10.1007/978-3-030-39634-3_8</t>
  </si>
  <si>
    <t>Mannhardt, F., Oliveira, M., Petersen, S.A.</t>
  </si>
  <si>
    <t>Felix MannhardtManuel OliveiraSobah Abbas Petersen</t>
  </si>
  <si>
    <t>Digital Transformation for a Sustainable Society in the 21st Century</t>
  </si>
  <si>
    <t>Designing a Real-Time Integrated First Responder Health and Environmental Monitoring Dashboard</t>
  </si>
  <si>
    <t>Ann FruhlingMargeret HallSharon MedcalfAaron Yoder</t>
  </si>
  <si>
    <t>Designing for Digital Transformation. Co-Creating Services with Citizens and Industry</t>
  </si>
  <si>
    <t>10.1007/978-3-030-64823-7_3</t>
  </si>
  <si>
    <t>Designing a Replicable Data Infrastructure for Education Research</t>
  </si>
  <si>
    <t>J. Machita; T. Rohrich; Y. Jiang; Y. Zheng</t>
  </si>
  <si>
    <t>2021 Systems and Information Engineering Design Symposium (SIEDS)</t>
  </si>
  <si>
    <t>10.1109/SIEDS52267.2021.9483729</t>
  </si>
  <si>
    <t>Machita, J., Rohrich, T., Jiang, Y., Zheng, Y.</t>
  </si>
  <si>
    <t>2021 IEEE Systems and Information Engineering Design Symposium, SIEDS 2021</t>
  </si>
  <si>
    <t>Designing a science, technology, and innovation (STI) evaluation dashboard: a comprehensive and multidimensional approach</t>
  </si>
  <si>
    <t>Ghazinoory, S., Farazkish, M., Nasri, S., Mardani, A.</t>
  </si>
  <si>
    <t>Technology Analysis and Strategic Management</t>
  </si>
  <si>
    <t>10.1080/09537325.2021.1990877</t>
  </si>
  <si>
    <t>Ghazinoory, S; Farazkish, M; Nasri, S; Mardani, A</t>
  </si>
  <si>
    <t>TECHNOLOGY ANALYSIS &amp; STRATEGIC MANAGEMENT</t>
  </si>
  <si>
    <t>Designing an online marketing investment evaluation system case study of cosmetics manufacturing company</t>
  </si>
  <si>
    <t>P. Ngamjarussrivichai; P. Jeemali; W. Panitsettakorn</t>
  </si>
  <si>
    <t>2018 5th International Conference on Business and Industrial Research (ICBIR)</t>
  </si>
  <si>
    <t>10.1109/ICBIR.2018.8391243</t>
  </si>
  <si>
    <t>Ngamjarussrivichai P., Jeemali P., Panitsettakorn W.</t>
  </si>
  <si>
    <t>Proceedings of 2018 5th International Conference on Business and Industrial Research: Smart Technology for Next Generation of Information, Engineering, Business and Social Science, ICBIR 2018</t>
  </si>
  <si>
    <t>Designing and Developing a Learning Analytics Dashboard to Support Self-Regulated Learning</t>
  </si>
  <si>
    <t>Mehmet UysalMehmet Barış Horzum</t>
  </si>
  <si>
    <t>Visualizations and Dashboards for Learning Analytics</t>
  </si>
  <si>
    <t>10.1007/978-3-030-81222-5_22</t>
  </si>
  <si>
    <t>Designing and Evaluating Dashboards for Multi-agency Crisis Preparation: A Living Lab</t>
  </si>
  <si>
    <t>Nitesh BharosaMarijn JanssenSebastiaan MeijerFritjof Brave</t>
  </si>
  <si>
    <t>Electronic Government</t>
  </si>
  <si>
    <t>10.1007/978-3-642-14799-9_16</t>
  </si>
  <si>
    <t>Bharosa, N; Janssen, M; Meijer, S; Brave, F</t>
  </si>
  <si>
    <t>ELECTRONIC GOVERNMENT</t>
  </si>
  <si>
    <t>Designing and evaluating dashboards for multi-agency crisis preparation: A living lab</t>
  </si>
  <si>
    <t>Bharosa N., Janssen M., Meijer S., Brave F.</t>
  </si>
  <si>
    <t>Designing configurable automotive dashboards on liquid crystal displays</t>
  </si>
  <si>
    <t>F BellottiA De GloriaA PoggiL AndreoneS DamianiP Knoll</t>
  </si>
  <si>
    <t>Cognition, Technology &amp; Work</t>
  </si>
  <si>
    <t>10.1007/s10111-004-0163-1</t>
  </si>
  <si>
    <t>Designing Dashboard Visualization for Heterogeneous Stakeholders (Case Study: ITB Central Library)</t>
  </si>
  <si>
    <t>Orlando, TM; Sunindyo, WD</t>
  </si>
  <si>
    <t>PROCEEDINGS OF 2017 INTERNATIONAL CONFERENCE ON DATA AND SOFTWARE ENGINEERING (ICODSE)</t>
  </si>
  <si>
    <t>Designing dashboard visualization for heterogeneous stakeholders (case study: ITB central library)</t>
  </si>
  <si>
    <t>Orlando T.M., Sunindyo W.D.</t>
  </si>
  <si>
    <t>Proceedings of 2017 International Conference on Data and Software Engineering, ICoDSE 2017</t>
  </si>
  <si>
    <t>10.1109/ICODSE.2017.8285872</t>
  </si>
  <si>
    <t>Designing dashboards for managing model lifecycle</t>
  </si>
  <si>
    <t>Jain J., Ari I., Li J.</t>
  </si>
  <si>
    <t>Proceedings of the 2nd ACM Symposium on Computer Human Interaction for Management of Information Technology, CHiMiT '08</t>
  </si>
  <si>
    <t>10.1145/1477973.1477989</t>
  </si>
  <si>
    <t>Designing Data Visualization Dashboards to Support the Prediction of Congenital Anomalies</t>
  </si>
  <si>
    <t>Tatiana Aparecida de AlmeidaFerrucio de Franco RosaRodrigo Bonacin</t>
  </si>
  <si>
    <t>Human Interface and the Management of Information. Information Presentation and Visualization</t>
  </si>
  <si>
    <t>10.1007/978-3-030-78321-1_12</t>
  </si>
  <si>
    <t>Designing interfaces for home energy users: A preference study</t>
  </si>
  <si>
    <t>LaMarche J., Sachs O.</t>
  </si>
  <si>
    <t>10.1007/978-3-642-22098-2_12</t>
  </si>
  <si>
    <t>Designing Tailored Displays for Clinical Practice Feedback: Developing Requirements with User Stories</t>
  </si>
  <si>
    <t>Panicker, V; Lee, D; Wetmore, M; Rampton, J; Smith, R; Moniz, M; Landis-Lewis, Z</t>
  </si>
  <si>
    <t>10.3233/SHTI190438</t>
  </si>
  <si>
    <t>Designing tailored displays for clinical practice feedback: Developing requirements with user stories</t>
  </si>
  <si>
    <t>Panicker, V., Lee, D., Wetmore, M., Rampton, J., Smith, R., Moniz, M., Landis-Lewis, Z.</t>
  </si>
  <si>
    <t>Designing the HRIS digital dashboard model using a CBHRM approach</t>
  </si>
  <si>
    <t>Munthe, ARS; Baswardono, W; Satria, E</t>
  </si>
  <si>
    <t>4TH ANNUAL APPLIED SCIENCE AND ENGINEERING CONFERENCE, 2019</t>
  </si>
  <si>
    <t>10.1088/1742-6596/1402/2/022081</t>
  </si>
  <si>
    <t>Munthe, A.R.S., Baswardono, W., Satria, E.</t>
  </si>
  <si>
    <t>Designing the Learning Analytics Cockpit - A Dashboard that Enables Interventions</t>
  </si>
  <si>
    <t>Onur KarademirAtezaz AhmadJan SchneiderDaniele Di MitriIoana JivetHendrik Drachsler</t>
  </si>
  <si>
    <t>Methodologies and Intelligent Systems for Technology Enhanced Learning, 11th International Conference</t>
  </si>
  <si>
    <t>10.1007/978-3-030-86618-1_10</t>
  </si>
  <si>
    <t>Designing user-adaptive information dashboards: Considering limited attention and working memory</t>
  </si>
  <si>
    <t>Toreini, P., Langner, M.</t>
  </si>
  <si>
    <t>27th European Conference on Information Systems - Information Systems for a Sharing Society, ECIS 2019</t>
  </si>
  <si>
    <t>Developing a big data platform for intelligent management of offshore wind farm in Taiwan [臺 灣 離 岸 風 場 巨量 資 料 平 台 開 發與 智 慧 化 管 理]</t>
  </si>
  <si>
    <t>Liao W.C., Wang Y.C., Ku C.S., Wu P.Y., Lin H.Y., Chang R.I.</t>
  </si>
  <si>
    <t>Journal of Taiwan Society of Naval Architects and Marine Engineers</t>
  </si>
  <si>
    <t>Developing a Dashboard for High Occupancy Buildings</t>
  </si>
  <si>
    <t>C. Berger; K. Calder; S. Cassway; C. Walton</t>
  </si>
  <si>
    <t>10.1109/SIEDS52267.2021.9483791</t>
  </si>
  <si>
    <t>Berger, C., Calder, K., Cassway, S., Walton, C.</t>
  </si>
  <si>
    <t>Developing a dashboard to help measure and achieve the triple aim: a population-based cohort study</t>
  </si>
  <si>
    <t>Hsien-Yeang SeowLyn M Sibley</t>
  </si>
  <si>
    <t>10.1186/1472-6963-14-363</t>
  </si>
  <si>
    <t>Developing a Hospital Quality Metrics System and Dashboard</t>
  </si>
  <si>
    <t>Alexander PavollCatherine Feleppa CamengaSaul N. Weingart</t>
  </si>
  <si>
    <t>Quality Measures</t>
  </si>
  <si>
    <t>10.1007/978-3-030-37145-6_8</t>
  </si>
  <si>
    <t>Developing a hospital-wide quality and safety dashboard: a qualitative research study</t>
  </si>
  <si>
    <t>Weggelaar-Jansen, AMJWM; Broekharst, DSE; de Bruijne, M</t>
  </si>
  <si>
    <t>BMJ QUALITY &amp; SAFETY</t>
  </si>
  <si>
    <t>10.1136/bmjqs-2018-007784</t>
  </si>
  <si>
    <t>Developing a hospital-wide quality and safety dashboard: A qualitative research study</t>
  </si>
  <si>
    <t>Weggelaar-Jansen A.M.J.W.M., Broekharst D.S.E., De Bruijne M.</t>
  </si>
  <si>
    <t>BMJ Quality and Safety</t>
  </si>
  <si>
    <t>Developing a Mobile COVID-19 Prototype Management Application Integrated With an Electronic Health Record for Effective Management in Hospitals</t>
  </si>
  <si>
    <t>M. Berquedich; A. Berquedich; O. Kamach; M. Masmoudi; A. Chebbak; L. Deshayes</t>
  </si>
  <si>
    <t>IEEE Engineering Management Review</t>
  </si>
  <si>
    <t>10.1109/EMR.2020.3032943</t>
  </si>
  <si>
    <t>Developing a Mobile COVID-19 Prototype Management Application Integrated with an Electronic Health Record for Effective Management in Hospitals</t>
  </si>
  <si>
    <t>Berquedich, M., Berquedich, A., Kamach, O., Masmoudi, M., Chebbak, A., Deshayes, L.</t>
  </si>
  <si>
    <t>Developing a mobile epilepsy management application integrated with an electronic health record for effective seizure management</t>
  </si>
  <si>
    <t>Yoo, S; Lim, K; Baek, H; Jang, SK; Hwang, GY; Kim, H; Hwang, H</t>
  </si>
  <si>
    <t>INTERNATIONAL JOURNAL OF MEDICAL INFORMATICS</t>
  </si>
  <si>
    <t>10.1016/j.ijmedinf.2019.104051</t>
  </si>
  <si>
    <t>Yoo, S., Lim, K., Baek, H., Jang, S.-K., Hwang, G.-Y., Kim, H., Hwang, H.</t>
  </si>
  <si>
    <t>International Journal of Medical Informatics</t>
  </si>
  <si>
    <t>Developing a monitoring system for Cloud-based distributed data-centers</t>
  </si>
  <si>
    <t>Elia, D; Vino, G; Donvito, G; Antonacci, M</t>
  </si>
  <si>
    <t>23RD INTERNATIONAL CONFERENCE ON COMPUTING IN HIGH ENERGY AND NUCLEAR PHYSICS (CHEP 2018)</t>
  </si>
  <si>
    <t>10.1051/epjconf/201921408012</t>
  </si>
  <si>
    <t>Developing a More Responsive Radiology Resident Dashboard</t>
  </si>
  <si>
    <t>Hongyu ChenVineeth GangaramGeorge Shih</t>
  </si>
  <si>
    <t>Journal of Digital Imaging</t>
  </si>
  <si>
    <t>10.1007/s10278-018-0123-6</t>
  </si>
  <si>
    <t>Developing a real-time monitoring and alerting capability for traffic flow management</t>
  </si>
  <si>
    <t>S. A. Tien; J. DeArmon; H. Bateman; D. Freer; P. Somersall</t>
  </si>
  <si>
    <t>2016 IEEE/AIAA 35th Digital Avionics Systems Conference (DASC)</t>
  </si>
  <si>
    <t>10.1109/DASC.2016.7778018</t>
  </si>
  <si>
    <t>Developing a Real-Time Monitoring and Alerting Capability for Traffic Flow Management</t>
  </si>
  <si>
    <t>Tien, SL; DeArmon, J; Bateman, H; Freer, D; Somersall, P</t>
  </si>
  <si>
    <t>2016 IEEE/AIAA 35TH DIGITAL AVIONICS SYSTEMS CONFERENCE (DASC)</t>
  </si>
  <si>
    <t>Tien S.-L.A., Dearmon J., Bateman H., Freer D., Somersall P.</t>
  </si>
  <si>
    <t>Developing a Scalable Platform and Analytics Dashboard for Manual Physical Therapy Practices Using Pressure Sensing Fabric</t>
  </si>
  <si>
    <t>Tyler V. RimaldiDaniel R. GrossmannDonald R. Schwartz</t>
  </si>
  <si>
    <t>Advances in Software Engineering, Education, and e-Learning</t>
  </si>
  <si>
    <t>10.1007/978-3-030-70873-3_19</t>
  </si>
  <si>
    <t>Developing a SEIL (Smart Enjoy Interact Light) bag utilizing LED display</t>
  </si>
  <si>
    <t>Chun J., Lee M.</t>
  </si>
  <si>
    <t>International Journal of Clothing Science and Technology</t>
  </si>
  <si>
    <t>10.1108/IJCST-02-2015-0026</t>
  </si>
  <si>
    <t>Chun, J; Lee, M</t>
  </si>
  <si>
    <t>INTERNATIONAL JOURNAL OF CLOTHING SCIENCE AND TECHNOLOGY</t>
  </si>
  <si>
    <t>0955-6222</t>
  </si>
  <si>
    <t>Developing a Service Improvement System for the National Dutch Railways</t>
  </si>
  <si>
    <t>Verhoef, PC; Heijnsbroek, M; Bosma, J</t>
  </si>
  <si>
    <t>INTERFACES</t>
  </si>
  <si>
    <t>10.1287/inte.2017.0915</t>
  </si>
  <si>
    <t>Developing a service improvement system for the national Dutch railways</t>
  </si>
  <si>
    <t>Verhoef P.C., Heijnsbroek M., Bosma J.</t>
  </si>
  <si>
    <t>Interfaces</t>
  </si>
  <si>
    <t>Developing an electronic health record-derived health equity dashboard to improve learner access to data and metrics</t>
  </si>
  <si>
    <t>Tsuchida, RE; Haggins, AN; Perry, M; Chen, CM; Medlin, RP; Meurer, WJ; Burkhardt, J; Fung, CM</t>
  </si>
  <si>
    <t>AEM EDUCATION AND TRAINING</t>
  </si>
  <si>
    <t>10.1002/aet2.10682</t>
  </si>
  <si>
    <t>Developing an electronic health record–derived health equity dashboard to improve learner access to data and metrics</t>
  </si>
  <si>
    <t>Tsuchida, R.E., Haggins, A.N., Perry, M., Chen, C.-M., Medlin, R.P., Meurer, W.J., Burkhardt, J., Fung, C.M.</t>
  </si>
  <si>
    <t>AEM Education and Training</t>
  </si>
  <si>
    <t>Developing an Interactive Data Visualization Tool to Assess the Impact of Decision Support on Clinical Operations</t>
  </si>
  <si>
    <t>Huber, TC; Krishnaraj, A; Monaghan, D; Gaskin, CM</t>
  </si>
  <si>
    <t>JOURNAL OF DIGITAL IMAGING</t>
  </si>
  <si>
    <t>10.1007/s10278-018-0065-z</t>
  </si>
  <si>
    <t>Huber T.C., Krishnaraj A., Monaghan D., Gaskin C.M.</t>
  </si>
  <si>
    <t>Developing an Intranet-Based Lymphedema Dashboard for Breast Cancer Multidisciplinary Teams: Design Research Study</t>
  </si>
  <si>
    <t>Janssen, A; Donnelly, C; Kay, J; Thiem, P; Saavedra, A; Pathmanathan, N; Elder, E; Dinh, P; Kabir, M; Jackson, K; Harnett, P; Shaw, T</t>
  </si>
  <si>
    <t>10.2196/13188</t>
  </si>
  <si>
    <t>Janssen, A., Donnelly, C., Kay, J., Thiem, P., Saavedra, A., Pathmanathan, N., Elder, E., Dinh, P., Kabir, M., Jackson, K., Harnett, P., Shaw, T.</t>
  </si>
  <si>
    <t>Developing Casual Learning Games Using the Apache Pivot IIA Capabilities</t>
  </si>
  <si>
    <t>Fiaidhi J., Rioux M.D., Mohammed S., Kim T.H.</t>
  </si>
  <si>
    <t>10.1007/978-3-642-30507-8_1</t>
  </si>
  <si>
    <t>Developing dashboards for performance improvement in cytopathology</t>
  </si>
  <si>
    <t>Horback, K., Sundling, K.E., Schmidt, R.J., Cibas, E.S.</t>
  </si>
  <si>
    <t>Journal of the American Society of Cytopathology</t>
  </si>
  <si>
    <t>10.1016/j.jasc.2021.07.001</t>
  </si>
  <si>
    <t>Developing dashboards for SMEs to improve performance of productive equipment and processes</t>
  </si>
  <si>
    <t>Vilarinho, S; Lopes, I; Sousa, S</t>
  </si>
  <si>
    <t>JOURNAL OF INDUSTRIAL INFORMATION INTEGRATION</t>
  </si>
  <si>
    <t>10.1016/j.jii.2018.02.003</t>
  </si>
  <si>
    <t>Vilarinho S., Lopes I., Sousa S.</t>
  </si>
  <si>
    <t>Journal of Industrial Information Integration</t>
  </si>
  <si>
    <t>Developing Distance Learning Monitoring Dashboard with Google Sheet: An Approach for Flexible and Low-Price Solution in Pandemic Era</t>
  </si>
  <si>
    <t>A. Rahmah; P. Sukmasetya; M. Syaiful Romadhon; A. Rio Adriansyah</t>
  </si>
  <si>
    <t>2020 International Conference on ICT for Smart Society (ICISS)</t>
  </si>
  <si>
    <t>10.1109/ICISS50791.2020.9307558</t>
  </si>
  <si>
    <t>Rahmah, A., Sukmasetya, P., Syaiful Romadhon, M., Rio Adriansyah, A.</t>
  </si>
  <si>
    <t>7th International Conference on ICT for Smart Society: AIoT for Smart Society, ICISS 2020 - Proceeding</t>
  </si>
  <si>
    <t>Developing Practical Decision Support Tools Using Dashboards of Information</t>
  </si>
  <si>
    <t>Frédéric AdamJean-Charles Pomerol</t>
  </si>
  <si>
    <t>Handbook on Decision Support Systems 2</t>
  </si>
  <si>
    <t>10.1007/978-3-540-48716-6_8</t>
  </si>
  <si>
    <t>Developing railway supplier selection excellence using business intelligence knowledge management framework</t>
  </si>
  <si>
    <t>Jayakrishnan, M., Mohamad, A.K., Yusof, M.M.</t>
  </si>
  <si>
    <t>International Review of Applied Sciences and Engineering</t>
  </si>
  <si>
    <t>10.1556/1848.2021.00267</t>
  </si>
  <si>
    <t>Developing technology to mobilize personal strengths in people with chronic illness: Positive codesign approach</t>
  </si>
  <si>
    <t>Mirkovic J., Jessen S., Kristjansdottir O.B., Krogseth T., Koricho A.T., Ruland C.M.</t>
  </si>
  <si>
    <t>10.2196/10774</t>
  </si>
  <si>
    <t>Development and Evaluation of a Student-Facing Gamified Learning Analytics Dashboard</t>
  </si>
  <si>
    <t>Gökhan AkçapınarMohammad Nehal Hasnine</t>
  </si>
  <si>
    <t>10.1007/978-3-030-81222-5_13</t>
  </si>
  <si>
    <t>Development and evaluation of an eHealth self-management intervention for patients with chronic kidney disease in China: protocol for a mixed-method hybrid type 2 trial</t>
  </si>
  <si>
    <t>Shen, HX; van der Kleij, R; van der Boog, PJM; Song, XY; Wang, WJ; Zhang, TT; Li, ZY; Lou, XP; Chavannes, N</t>
  </si>
  <si>
    <t>BMC NEPHROLOGY</t>
  </si>
  <si>
    <t>10.1186/s12882-020-02160-6</t>
  </si>
  <si>
    <t>Shen, H., van der Kleij, R., van der Boog, P.J.M., Song, X., Wang, W., Zhang, T., Li, Z., Lou, X., Chavannes, N.</t>
  </si>
  <si>
    <t>BMC Nephrology</t>
  </si>
  <si>
    <t>Development and implementation of a Telenephrology dashboard for active surveillance of kidney disease: a quality improvement project</t>
  </si>
  <si>
    <t>Swee, ML; Sanders, ML; Phisitkul, K; Bailey, G; Thumann, A; Neuzil, N; Kumar, B; O'Shea, AMJ; Dixon, BS</t>
  </si>
  <si>
    <t>10.1186/s12882-020-02077-0</t>
  </si>
  <si>
    <t>Development and implementation of a Telenephrology dashboard for active surveillance of kidney disease: A quality improvement project</t>
  </si>
  <si>
    <t>Swee, M.L., Sanders, M.L., Phisitkul, K., Bailey, G., Thumann, A., Neuzil, N., Kumar, B., O'Shea, A.M.J., Dixon, B.S.</t>
  </si>
  <si>
    <t>Melissa L. SweeM. Lee SandersKantima PhisitkulGeorge BaileyAngie ThumannNikki NeuzilBharat KumarAmy M. J. O’SheaBradley S. Dixon</t>
  </si>
  <si>
    <t>Development and Implementation of Dashboards for Operational Monitoring Using Participatory Design in a Lean Context</t>
  </si>
  <si>
    <t>Andreia Filipa MartinsAnabela C. AlvesCelina P. Leão</t>
  </si>
  <si>
    <t>Computer Supported Qualitative Research</t>
  </si>
  <si>
    <t>10.1007/978-3-319-61121-1_21</t>
  </si>
  <si>
    <t>Development and implementation of maternity dashboard in regional hospital for quality improvement at ground level: A pilot study</t>
  </si>
  <si>
    <t>Patel, M.S., Rathi, B., Tashfeen, K., Yarubi, M.A.</t>
  </si>
  <si>
    <t>Oman Medical Journal</t>
  </si>
  <si>
    <t>10.5001/omj.2019.38</t>
  </si>
  <si>
    <t>Development and implementation of real-time web-based dashboards in a multisite transfusion service</t>
  </si>
  <si>
    <t>Woo, J., Suslow, P., Thorsen, R., Ma, R., Bakhtary, S., Moayeri, M., Nambiar, A.</t>
  </si>
  <si>
    <t>Journal of Pathology Informatics</t>
  </si>
  <si>
    <t>10.4103/jpi.jpi-36-18</t>
  </si>
  <si>
    <t>Development and initial evaluation of a treatment decision dashboard</t>
  </si>
  <si>
    <t>James G DolanPeter J VeazieAnn J Russ</t>
  </si>
  <si>
    <t>10.1186/1472-6947-13-51</t>
  </si>
  <si>
    <t>Dolan, JG; Veazie, PJ; Russ, AJ</t>
  </si>
  <si>
    <t>Dolan J.G., Veazie P.J., Russ A.J.</t>
  </si>
  <si>
    <t>Development and usability of a feedback tool, “My Personal Brain Health Dashboard”, to improve setting of self-management goals among people living with HIV in Canada</t>
  </si>
  <si>
    <t>Mozafarinia, M., Rajabiyazdi, F., Brouillette, M.-J., Fellows, L.K., Mayo, N.E.</t>
  </si>
  <si>
    <t>Quality of Life Research</t>
  </si>
  <si>
    <t>10.1007/s11136-020-02555-w</t>
  </si>
  <si>
    <t>Maryam MozafariniaFateme RajabiyazdiMarie-Josee BrouilletteLesley K. FellowsNancy E. Mayo</t>
  </si>
  <si>
    <t>Development and usability of a feedback tool, My Personal Brain Health Dashboard, to improve setting of self-management goals among people living with HIV in Canada</t>
  </si>
  <si>
    <t>Mozafarinia, M; Rajabiyazdi, F; Brouillette, MJ; Fellows, LK; Mayo, NE</t>
  </si>
  <si>
    <t>QUALITY OF LIFE RESEARCH</t>
  </si>
  <si>
    <t>Development of a computerized monitoring program to identify narcotic diversion in a pediatric anesthesia practice</t>
  </si>
  <si>
    <t>Brenn, BR; Kim, MA; Hilmas, E</t>
  </si>
  <si>
    <t>AMERICAN JOURNAL OF HEALTH-SYSTEM PHARMACY</t>
  </si>
  <si>
    <t>10.2146/ajhp140691</t>
  </si>
  <si>
    <t>Brenn B.R., Kim M.A., Hilmas E.</t>
  </si>
  <si>
    <t>American Journal of Health-System Pharmacy</t>
  </si>
  <si>
    <t>Development of a Dashboard for Learning Analytics in Higher Education</t>
  </si>
  <si>
    <t>Philipp LeitnerMartin Ebner</t>
  </si>
  <si>
    <t>10.1007/978-3-319-58515-4_23</t>
  </si>
  <si>
    <t>Leitner, P; Ebner, M</t>
  </si>
  <si>
    <t>LEARNING AND COLLABORATION TECHNOLOGIES: TECHNOLOGY IN EDUCATION, LCT 2017, PT II</t>
  </si>
  <si>
    <t>Development of a dashboard for learning analytics in higher education</t>
  </si>
  <si>
    <t>Leitner P., Ebner M.</t>
  </si>
  <si>
    <t>Development of a real-time decision-making dashboard for drilling homogeneous unconventional shale plays</t>
  </si>
  <si>
    <t>Driver R.P., III, Atwal H.S., Knight S.J.</t>
  </si>
  <si>
    <t>Society of Petroleum Engineers - SPE Trinidad and Tobago Section Energy Resources Conference</t>
  </si>
  <si>
    <t>10.2118/180788-MS</t>
  </si>
  <si>
    <t>Development of a Real-Time Pollution Monitoring System for Green Auditing</t>
  </si>
  <si>
    <t>Garg, A., Singh, B., Ekta, Biswas, J.R., Madan, K., Chopra, P.</t>
  </si>
  <si>
    <t>10.1007/978-981-15-5113-0_36</t>
  </si>
  <si>
    <t>Development of a wellness dashboard</t>
  </si>
  <si>
    <t>Amato, R., Davis-Street, J., Grimsley, M., Morehouse, R.</t>
  </si>
  <si>
    <t>Development of an academic dashboard for empowering students to be adaptive decision-makers</t>
  </si>
  <si>
    <t>Orr, M.K., Martin, B.A., Spilka, R.B., Brotherton, H.B., Ehlert, K.M.</t>
  </si>
  <si>
    <t>ASEE Annual Conference and Exposition, Conference Proceedings</t>
  </si>
  <si>
    <t>Development of an HIV Testing Dashboard to Complement the HIV Care Continuum Among MSM, PWID, and Heterosexuals in Washington, DC, 2007-2015</t>
  </si>
  <si>
    <t>Patrick, R; Greenberg, A; Magnus, M; Opoku, J; Kharfen, M; Kuo, I</t>
  </si>
  <si>
    <t>JAIDS-JOURNAL OF ACQUIRED IMMUNE DEFICIENCY SYNDROMES</t>
  </si>
  <si>
    <t>10.1097/QAI.0000000000001417</t>
  </si>
  <si>
    <t>Patrick R., Greenberg A., Magnus M., Opoku J., Kharfen M., Kuo I.</t>
  </si>
  <si>
    <t>Journal of acquired immune deficiency syndromes (1999)</t>
  </si>
  <si>
    <t>Development of Epidemiological Modeling RD-Covid-19 of Coronavirus Infectious Disease and Its Numerical Simulation</t>
  </si>
  <si>
    <t>Bhardwaj, R., Datta, D.</t>
  </si>
  <si>
    <t>Infosys Science Foundation Series in Mathematical Sciences</t>
  </si>
  <si>
    <t>10.1007/978-981-16-2450-6_12</t>
  </si>
  <si>
    <t>Development of health-system inpatient pharmacy clinical metrics</t>
  </si>
  <si>
    <t>Cassat, S; Massey, L; Buckingham, S; Kemplay, T; Little, J</t>
  </si>
  <si>
    <t>10.1093/ajhp/zxz225</t>
  </si>
  <si>
    <t>Cassat, S., Massey, L., Buckingham, S., Kemplay, T., Little, J.</t>
  </si>
  <si>
    <t>Development of information technology for operational control of agricultural production</t>
  </si>
  <si>
    <t>Grinchak A., Davletkhanova O., Mykolaichuk Y.</t>
  </si>
  <si>
    <t>Eastern-European Journal of Enterprise Technologies</t>
  </si>
  <si>
    <t>10.15587/1729-4061.2016.65476</t>
  </si>
  <si>
    <t>Development of performance dashboards in healthcare sector: Key practical issues</t>
  </si>
  <si>
    <t>Ghazisaeidi M., Safdari R., Torabi M., Mirzaee M., Farzi J., Goodini A.</t>
  </si>
  <si>
    <t>Acta Informatica Medica</t>
  </si>
  <si>
    <t>10.5455/aim.2015.23.317-321</t>
  </si>
  <si>
    <t>Development of Real Time Helmet based Authentication with Smart Dashboard for Two Wheelers</t>
  </si>
  <si>
    <t>Ashish Kumar PardeshiHitesh PahujaBalwinder Singh</t>
  </si>
  <si>
    <t>Intelligent Systems Technologies and Applications 2016</t>
  </si>
  <si>
    <t>10.1007/978-3-319-47952-1_79</t>
  </si>
  <si>
    <t>Development of tsunami inundation map for the coast of Palu City</t>
  </si>
  <si>
    <t>Purnama, M.R., Adityawan, M.B., Farid, M., Chrysanti, A., Rayadi, B.T., Suryadi, Y.</t>
  </si>
  <si>
    <t>IOP Conference Series: Earth and Environmental Science</t>
  </si>
  <si>
    <t>10.1088/1755-1315/737/1/012049</t>
  </si>
  <si>
    <t>Development of Wireless Soil Moisture Measurement and Recording Devices</t>
  </si>
  <si>
    <t>W. Srisongkram; P. Vimonthanasit; S. Wannachai; J. Thinnakorn; A. Yawootti</t>
  </si>
  <si>
    <t>2021 18th International Conference on Electrical Engineering/Electronics, Computer, Telecommunications and Information Technology (ECTI-CON)</t>
  </si>
  <si>
    <t>10.1109/ECTI-CON51831.2021.9454765</t>
  </si>
  <si>
    <t>Development, implementation and preliminary evaluation of clinical dashboards in a department of anesthesia</t>
  </si>
  <si>
    <t>Géry LaurentMouhamed D. MoussaCédric CireneiBenoît TavernierRomaric MarcillyAntoine Lamer</t>
  </si>
  <si>
    <t>Journal of Clinical Monitoring and Computing</t>
  </si>
  <si>
    <t>10.1007/s10877-020-00522-x</t>
  </si>
  <si>
    <t>Development, implementation and user experience of the Veterans Health Administration (VHA) dialysis dashboard</t>
  </si>
  <si>
    <t>Fischer, MJ; Kourany, WM; Sovern, K; Forrester, K; Griffin, C; Lightner, N; Loftus, S; Murphy, K; Roth, G; Palevsky, PM; Crowley, ST</t>
  </si>
  <si>
    <t>10.1186/s12882-020-01798-6</t>
  </si>
  <si>
    <t>Fischer, M.J., Kourany, W.M., Sovern, K., Forrester, K., Griffin, C., Lightner, N., Loftus, S., Murphy, K., Roth, G., Palevsky, P.M., Crowley, S.T.</t>
  </si>
  <si>
    <t>Michael J. FischerWissam M. KouranyKaren SovernKurt ForresterCassandra GriffinNancy LightnerShawn LoftusKatherine MurphyGreg RothPaul M. PalevskySusan T. Crowley</t>
  </si>
  <si>
    <t>Development, Implementation, and User Evaluation of COVID-19 Dashboard in a Third-Level Hospital in Iran</t>
  </si>
  <si>
    <t>Fazaeli, S; Khodaveisi, T; Vakilzadeh, AK; Yousefi, M; Ariafar, A; Shokoohizadeh, M; Mohammad-Pour, S</t>
  </si>
  <si>
    <t>APPLIED CLINICAL INFORMATICS</t>
  </si>
  <si>
    <t>10.1055/s-0041-1740188</t>
  </si>
  <si>
    <t>Fazaeli, S., Khodaveisi, T., Vakilzadeh, A.K., Yousefi, M., Ariafar, A., Shokoohizadeh, M., Mohammad-Pour, S.</t>
  </si>
  <si>
    <t>Applied Clinical Informatics</t>
  </si>
  <si>
    <t>Device Cloud platform with customizable Remote User Interfaces</t>
  </si>
  <si>
    <t>S. Radovanoviƒá; B. Majstoroviƒá; S. Kukolj; M. Z. Bjelica</t>
  </si>
  <si>
    <t>2014 IEEE Fourth International Conference on Consumer Electronics Berlin (ICCE-Berlin)</t>
  </si>
  <si>
    <t>10.1109/ICCE-Berlin.2014.7034231</t>
  </si>
  <si>
    <t>Radovanovic, S; Majstorovic, B; Kukolj, S; Bjelica, MZ</t>
  </si>
  <si>
    <t>Radovanovic S., Majstorovic B., Kukolj S., Bjelica M.Z.</t>
  </si>
  <si>
    <t>IEEE International Conference on Consumer Electronics - Berlin, ICCE-Berlin</t>
  </si>
  <si>
    <t>DICR: AI Assisted, Adaptive Platform for Contract Review</t>
  </si>
  <si>
    <t>Tecuci, DG; Palla, R; Nezhad, HRM; Ahuja, N; Monteiro, A; Ishkhanov, T; Duffy, N</t>
  </si>
  <si>
    <t>THIRTY-FOURTH AAAI CONFERENCE ON ARTIFICIAL INTELLIGENCE, THE THIRTY-SECOND INNOVATIVE APPLICATIONS OF ARTIFICIAL INTELLIGENCE CONFERENCE AND THE TENTH AAAI SYMPOSIUM ON EDUCATIONAL ADVANCES IN ARTIFICIAL INTELLIGENCE</t>
  </si>
  <si>
    <t>DICR: AI assisted, adaptive platform for contract review</t>
  </si>
  <si>
    <t>Tecuci, D.G., Palla, R., Nezhad, H.R.M., Ahuja, N., Monteiro, A., Ishkhanov, T., Duffy, N.</t>
  </si>
  <si>
    <t>AAAI 2020 - 34th AAAI Conference on Artificial Intelligence</t>
  </si>
  <si>
    <t>Didactic metadata informing teachers' selection of learning resources: boundary crossing in professional development</t>
  </si>
  <si>
    <t>Cooper, J; Olsher, S; Yerushalmy, M</t>
  </si>
  <si>
    <t>JOURNAL OF MATHEMATICS TEACHER EDUCATION</t>
  </si>
  <si>
    <t>10.1007/s10857-019-09428-1</t>
  </si>
  <si>
    <t>Didactic metadata informing teachers’ selection of learning resources: boundary crossing in professional development</t>
  </si>
  <si>
    <t>Cooper, J., Olsher, S., Yerushalmy, M.</t>
  </si>
  <si>
    <t>Journal of Mathematics Teacher Education</t>
  </si>
  <si>
    <t>Die Kraft effektiver Daten-Visualisierung – CLEAR(I): Ein Leitfaden zur wirkungsvollen Dashboard-Gestaltung</t>
  </si>
  <si>
    <t>Luise JacobsSusanne Hensel-Börner</t>
  </si>
  <si>
    <t>Data-driven Marketing</t>
  </si>
  <si>
    <t>10.1007/978-3-658-29995-8_3</t>
  </si>
  <si>
    <t>Die Zukunft von Feedback in Unternehmen – zwischen mobilen Apps und Echtzeit-Dashboards?</t>
  </si>
  <si>
    <t>Simon WertherRalph Woschée</t>
  </si>
  <si>
    <t>Feedbackinstrumente im Unternehmen</t>
  </si>
  <si>
    <t>10.1007/978-3-658-20759-5_11</t>
  </si>
  <si>
    <t>Differences of online learning behaviors and eye-movement between students having different personality traits</t>
  </si>
  <si>
    <t>Sun B., Lai S., Xu C., Xiao R., Wei Y., Xiao Y.</t>
  </si>
  <si>
    <t>MIE 2017 - Proceedings of the 1st ACM SIGCHI International Workshop on Multimodal Interaction for Education, Co-located with ICMI 2017</t>
  </si>
  <si>
    <t>10.1145/3139513.3139527</t>
  </si>
  <si>
    <t>Differentiated Teaching With Adaptive Learning Systems and Teacher Dashboards: The Teacher Still Matters Most</t>
  </si>
  <si>
    <t>Keuning, T; van Geel, M</t>
  </si>
  <si>
    <t>IEEE TRANSACTIONS ON LEARNING TECHNOLOGIES</t>
  </si>
  <si>
    <t>10.1109/TLT.2021.3072143</t>
  </si>
  <si>
    <t>T. Keuning; M. van Geel</t>
  </si>
  <si>
    <t>IEEE Transactions on Learning Technologies</t>
  </si>
  <si>
    <t>Differentiated Teaching with Adaptive Learning Systems and Teacher Dashboards: The Teacher Still Matters Most</t>
  </si>
  <si>
    <t>Keuning, T., Van Geel, M.</t>
  </si>
  <si>
    <t>Digidhan Dashboard—Monitoring and Analysis of Digital Payments</t>
  </si>
  <si>
    <t>Deepak Chandra MisraInder Pal Singh SethiOm Pradyumana GuptaMisha KapoorRitesh Kumar Dwivedi</t>
  </si>
  <si>
    <t>ICT Systems and Sustainability</t>
  </si>
  <si>
    <t>10.1007/978-981-15-0936-0_8</t>
  </si>
  <si>
    <t>Digital Dashboard Design Using Multiple Data Streams for Disease Surveillance With Influenza Surveillance as an Example</t>
  </si>
  <si>
    <t>Cheng, CKY; Ip, DKM; Cowling, BJ; Ho, LM; Leung, GM; Lau, EHY</t>
  </si>
  <si>
    <t>10.2196/jmir.1658</t>
  </si>
  <si>
    <t>Digital dashboard design using multiple data streams for disease surveillance with influenza surveillance as an example</t>
  </si>
  <si>
    <t>Cheng C.K.Y., Ip D.K.M., Cowling B.J., Ho L.M., Leung G.M., Lau E.H.Y.</t>
  </si>
  <si>
    <t>Digital dashboards: A tool for managing the effectiveness of digital marketing and integrated marketing communication (IMC)</t>
  </si>
  <si>
    <t>Laurent Florès</t>
  </si>
  <si>
    <t>How to Measure Digital Marketing</t>
  </si>
  <si>
    <t>10.1057/9781137340696_8</t>
  </si>
  <si>
    <t>Digital India eGovernance Initiative for Tribal Empowerment: Performance Dashboard of the Ministry of Tribal Affairs</t>
  </si>
  <si>
    <t>Naval Jit KapoorAshutosh Prasad MauryaRaghu RamanKumar GovindPrema Nedungadi</t>
  </si>
  <si>
    <t>Information and Communication Technology for Competitive Strategies (ICTCS 2020)</t>
  </si>
  <si>
    <t>10.1007/978-981-16-0882-7_92</t>
  </si>
  <si>
    <t>Digital media consumption: Using metrics, patterns and dashboards to enhance data-driven decision-making</t>
  </si>
  <si>
    <t>Chan, K., Uncles, M.</t>
  </si>
  <si>
    <t>Journal of Consumer Behaviour</t>
  </si>
  <si>
    <t>10.1002/cb.1994</t>
  </si>
  <si>
    <t>Chan, KY; Uncles, M</t>
  </si>
  <si>
    <t>JOURNAL OF CONSUMER BEHAVIOUR</t>
  </si>
  <si>
    <t>Digital signage based building energy management system: Solution concept</t>
  </si>
  <si>
    <t>Tyukov A., Ushakov A., Shcherbakov M., Brebels A., Kamaev V.</t>
  </si>
  <si>
    <t>World Applied Sciences Journal</t>
  </si>
  <si>
    <t>10.5829/idosi.wasj.2013.24.itmies.80037</t>
  </si>
  <si>
    <t>Digital Technologies For Personnel Management: Implications For Open Innovations</t>
  </si>
  <si>
    <t>Barykin, S.Y., Kapustina, I.V., Valebnikova, O.A., Valebnikova, N.V., Kalinina, O.V., Sergeev, S.M., Camastral, M., Putikhin, Y., Volkova, L.</t>
  </si>
  <si>
    <t>Academy of Strategic Management Journal</t>
  </si>
  <si>
    <t>Digital twins to monitor physical resources at construction sites with web application</t>
  </si>
  <si>
    <t>de Andrade Marques Ferreira, E., de Jesus, B.S.V.B., Araújo, C.S., Rodrigues, Y.C.M., Costa, D.B.</t>
  </si>
  <si>
    <t>AIP Conference Proceedings</t>
  </si>
  <si>
    <t>10.1063/5.0070688</t>
  </si>
  <si>
    <t>Directly Observed Therapy to Measure Adherence to Tuberculosis Medication in Observational Research: Protocol for a Prospective Cohort Study</t>
  </si>
  <si>
    <t>Ragan, EJ; Gill, CJ; Banos, M; Bouton, TC; Rooney, J; Horsburgh, CR; Warren, RM; Myers, B; Jacobson, KR</t>
  </si>
  <si>
    <t>10.2196/24510</t>
  </si>
  <si>
    <t>Directly observed therapy to measure adherence to tuberculosis medication in observational research: Protocol for a prospective cohort study</t>
  </si>
  <si>
    <t>Ragan, E.J., Gill, C.J., Banos, M., Bouton, T.C., Rooney, J., Horsburgh, C.R., Warren, R.M., Myers, B., Jacobson, K.R.</t>
  </si>
  <si>
    <t>Discovering Generative Uncertainty in Learning Analytics Dashboards</t>
  </si>
  <si>
    <t>Ha NguyenFabio CamposJune Ahn</t>
  </si>
  <si>
    <t>10.1007/978-3-030-81222-5_21</t>
  </si>
  <si>
    <t>Discussion: On the Potential of S3D Dashboards</t>
  </si>
  <si>
    <t>10.1007/978-3-658-35147-2_10</t>
  </si>
  <si>
    <t>Disruptive data visualization towards zero-defects diagnostics</t>
  </si>
  <si>
    <t>Ferreira L., Putnik G.D., Lopes N., Garcia W., Cruz-Cunha M.M., Castro H., Varela M.L.R., Moura J.M., Shah V., Alves C., Putnik Z.</t>
  </si>
  <si>
    <t>10.1016/j.procir.2017.12.270</t>
  </si>
  <si>
    <t>Distraction-Free Car Dashboard Control Through Gesture Recognition</t>
  </si>
  <si>
    <t>Aneesh D. JoshiChinmayee D. JoshiAbhishek M. KarambelkarS. B. Somani</t>
  </si>
  <si>
    <t>Applications of Computing, Automation and Wireless Systems in Electrical Engineering</t>
  </si>
  <si>
    <t>10.1007/978-981-13-6772-4_79</t>
  </si>
  <si>
    <t>DIYgenomics crowdsourced health research studies: Personal wellness and preventive medicine through collective intelligence</t>
  </si>
  <si>
    <t>Swan M.</t>
  </si>
  <si>
    <t>AAAI Spring Symposium - Technical Report</t>
  </si>
  <si>
    <t>Do Distracting Dashboards Matter? Evidence from an Eye Tracking Study</t>
  </si>
  <si>
    <t>Palash Bera</t>
  </si>
  <si>
    <t>Information Systems: Education, Applications, Research</t>
  </si>
  <si>
    <t>10.1007/978-3-319-11373-9_6</t>
  </si>
  <si>
    <t>Do Teachers Find Dashboards Trustworthy, Actionable and Useful? A Vignette Study Using a Logs and Audio Dashboard</t>
  </si>
  <si>
    <t>Reet KasepaluPankaj ChejaraLuis P. PrietoTobias Ley</t>
  </si>
  <si>
    <t>Technology, Knowledge and Learning</t>
  </si>
  <si>
    <t>10.1007/s10758-021-09522-5</t>
  </si>
  <si>
    <t>Domain engineering for generating dashboards to analyze employment and employability in the academic context</t>
  </si>
  <si>
    <t>10.1145/3284179.3284329</t>
  </si>
  <si>
    <t>Drill-Down Dashboard for Chairing of Online Master Programs in Engineering</t>
  </si>
  <si>
    <t>Anabela Costa e SilvaLeonel MorgadoAntónio Coelho</t>
  </si>
  <si>
    <t>Technology and Innovation in Learning, Teaching and Education</t>
  </si>
  <si>
    <t>10.1007/978-3-030-73988-1_15</t>
  </si>
  <si>
    <t>Drive system assistance tool for meta-analysis of dimensioning and maintenance indicators</t>
  </si>
  <si>
    <t>F. Ansari; R. A. Dewa; M. Fathi</t>
  </si>
  <si>
    <t>IECON 2012 - 38th Annual Conference on IEEE Industrial Electronics Society</t>
  </si>
  <si>
    <t>10.1109/IECON.2012.6389401</t>
  </si>
  <si>
    <t>Drive System Assistance Tool for Meta-Analysis of Dimensioning and Maintenance Indicators</t>
  </si>
  <si>
    <t>Ansari, F; Dewa, RA; Fathi, M</t>
  </si>
  <si>
    <t>38TH ANNUAL CONFERENCE ON IEEE INDUSTRIAL ELECTRONICS SOCIETY (IECON 2012)</t>
  </si>
  <si>
    <t>Ansari F., Dewa R.A., Fathi M.</t>
  </si>
  <si>
    <t>IECON Proceedings (Industrial Electronics Conference)</t>
  </si>
  <si>
    <t>Drivers of dashboard development (3-D): A curricular continuous quality improvement approach</t>
  </si>
  <si>
    <t>Shroyer A.L., Lu W.-H., Chandran L.</t>
  </si>
  <si>
    <t>10.1097/ACM.0000000000001078</t>
  </si>
  <si>
    <t>Driving and gaze behavior while texting when the smartphone is placed in a mount: A simulator study</t>
  </si>
  <si>
    <t>Vlakveld, W; Doumen, M; van der Kint, S</t>
  </si>
  <si>
    <t>TRANSPORTATION RESEARCH PART F-TRAFFIC PSYCHOLOGY AND BEHAVIOUR</t>
  </si>
  <si>
    <t>10.1016/j.trf.2020.10.014</t>
  </si>
  <si>
    <t>Driving the feedback loop reliability and safety in the full life cycle</t>
  </si>
  <si>
    <t>K. M. Whaling; D. C. Kemp</t>
  </si>
  <si>
    <t>Annual Symposium Reliability and Maintainability, 2004 - RAMS</t>
  </si>
  <si>
    <t>10.1109/RAMS.2004.1285424</t>
  </si>
  <si>
    <t>Driving with Roadmaps and Dashboards: Using Information Resources to Structure the Decision Models in Service Organizations</t>
  </si>
  <si>
    <t>Bruce F. ChorpitaAdam BernsteinEric L. Daleiden</t>
  </si>
  <si>
    <t>Administration and Policy in Mental Health and Mental Health Services Research</t>
  </si>
  <si>
    <t>10.1007/s10488-007-0151-x</t>
  </si>
  <si>
    <t>Dynamic Dashboards</t>
  </si>
  <si>
    <t>Volker LiermannSangmeng Li</t>
  </si>
  <si>
    <t>The Digital Journey of Banking and Insurance, Volume II</t>
  </si>
  <si>
    <t>10.1007/978-3-030-78829-2_9</t>
  </si>
  <si>
    <t>Dynamic Modeling for Resilience Measurement: NATO Resilience Decision Support Model</t>
  </si>
  <si>
    <t>Hodicky, J; Ozkan, G; Ozdemir, H; Stodola, P; Drozd, J; Buck, W</t>
  </si>
  <si>
    <t>APPLIED SCIENCES-BASEL</t>
  </si>
  <si>
    <t>10.3390/app10082639</t>
  </si>
  <si>
    <t>Dynamic modeling for resilience measurement: Nato resilience decision support model</t>
  </si>
  <si>
    <t>Hodicky, J., Özkan, G., Özdemir, H., Stodola, P., Drozd, J., Buck, W.</t>
  </si>
  <si>
    <t>Applied Sciences (Switzerland)</t>
  </si>
  <si>
    <t>10.3390/APP10082639</t>
  </si>
  <si>
    <t>Dynamic Monitoring Dashboards Through Composition of Web and Visualization Services</t>
  </si>
  <si>
    <t>Sofie Van HoeckeCynric HuysOlivier JanssensRuben VerborghRik Van de Walle</t>
  </si>
  <si>
    <t>Internet of Things. IoT Infrastructures</t>
  </si>
  <si>
    <t>10.1007/978-3-319-47075-7_50</t>
  </si>
  <si>
    <t>Van Hoecke, S; Huys, C; Janssens, O; Verborgh, R; de Walle, RV</t>
  </si>
  <si>
    <t>INTERNET OF THINGS: IOT INFRASTRUCTURES, IOT 360, PT II</t>
  </si>
  <si>
    <t>Dynamic monitoring dashboards through composition of web and visualization services</t>
  </si>
  <si>
    <t>Van Hoecke S., Huys C., Janssens O., Verborgh R., Van de Walle R.</t>
  </si>
  <si>
    <t>Lecture Notes of the Institute for Computer Sciences, Social-Informatics and Telecommunications Engineering, LNICST</t>
  </si>
  <si>
    <t>Early Outcomes of a National Cancer Center's Strategy Against COVID-19 Executed Through a Disease Outbreak Response Taskforce</t>
  </si>
  <si>
    <t>Kwek, JW; Chan, JJ; Kanesvaran, R; Wang, MLC; Neo, PSH; Chia, CS; Tham, CK; Chew, LST; Tan, HK; Yap, SP; Dent, RA; Hwang, WYK; Lim, ST</t>
  </si>
  <si>
    <t>JCO ONCOLOGY PRACTICE</t>
  </si>
  <si>
    <t>10.1200/OP.20.00535</t>
  </si>
  <si>
    <t>Kwek, J.W., Chan, J.J., Kanesvaran, R., Wang, M.L.C., Neo, P.S.H., Chia, C.S., Tham, C.K., Chew, L.S.T., Tan, H.K., Yap, S.P., Dent, R.A., Hwang, W.Y.K., Lim, S.T.</t>
  </si>
  <si>
    <t>JCO oncology practice</t>
  </si>
  <si>
    <t>Early Prediction of Success in MOOC from Video Interaction Features</t>
  </si>
  <si>
    <t>Mbouzao, B., Desmarais, M.C., Shrier, I.</t>
  </si>
  <si>
    <t>10.1007/978-3-030-52240-7_35</t>
  </si>
  <si>
    <t>Education Dashboards for Enhanced Learning: A Singapore Experience</t>
  </si>
  <si>
    <t>Sethi V., Sethi V., Jeyaraj A., Duffy K., Farmer B.</t>
  </si>
  <si>
    <t>Journal of Asia-Pacific Business</t>
  </si>
  <si>
    <t>10.1080/10599231.2017.1383135</t>
  </si>
  <si>
    <t>Education vs Clinician Feedback on Antibiotic Prescriptions for Acute Respiratory Infections in Telemedicine: a Randomized Controlled Trial</t>
  </si>
  <si>
    <t>Yan, LD; Dean, K; Park, D; Thompson, J; Tong, I; Liu, C; Hamdy, RF</t>
  </si>
  <si>
    <t>10.1007/s11606-020-06134-0</t>
  </si>
  <si>
    <t>Du Yan, L., Dean, K., Park, D., Thompson, J., Tong, I., Liu, C., Hamdy, R.F.</t>
  </si>
  <si>
    <t>Journal of General Internal Medicine</t>
  </si>
  <si>
    <t>Educational Dashboards for Smart Learning: Review of Case Studies</t>
  </si>
  <si>
    <t>Yesom YooHyeyun LeeIl-Hyun JoYeonjeong Park</t>
  </si>
  <si>
    <t>Emerging Issues in Smart Learning</t>
  </si>
  <si>
    <t>10.1007/978-3-662-44188-6_21</t>
  </si>
  <si>
    <t>Effect of a Real-Time Electronic Dashboard on a Rapid Response System</t>
  </si>
  <si>
    <t>Grant S. FletcherBarry A. AaronsonAndrew A. WhiteReena Julka</t>
  </si>
  <si>
    <t>10.1007/s10916-017-0858-5</t>
  </si>
  <si>
    <t>Effect of Adding Telephone-Based Brief Coaching to an mHealth App (Stay Strong) for Promoting Physical Activity Among Veterans: Randomized Controlled Trial</t>
  </si>
  <si>
    <t>Damschroder, LJ; Buis, LR; McCant, FA; Kim, HM; Evans, R; Oddone, EZ; Bastian, LA; Hooks, G; Kadri, R; White-Clark, C; Richardson, CR; Gierisch, JM</t>
  </si>
  <si>
    <t>10.2196/19216</t>
  </si>
  <si>
    <t>Effect of adding telephone-based brief coaching to an mHealth app (stay strong) for promoting physical activity among veterans: Randomized controlled trial</t>
  </si>
  <si>
    <t>Damschroder, L.J., Buis, L.R., McCant, F.A., Kim, H.M., Evans, R., Oddone, E.Z., Bastian, L.A., Hooks, G., Kadri, R., White-Clark, C., Richardson, C.R., Gierisch, J.M.</t>
  </si>
  <si>
    <t>Effect of an Automated Patient Dashboard Using Active Choice and Peer Comparison Performance Feedback to Physicians on Statin Prescribing The PRESCRIBE Cluster Randomized Clinical Trial</t>
  </si>
  <si>
    <t>Patel, MS; Kurtzman, GW; Kannan, S; Small, DS; Morris, A; Honeywell, S; Leri, D; Rareshide, CAL; Day, SC; Mahoney, KB; Volpp, KG; Asch, DA</t>
  </si>
  <si>
    <t>JAMA NETWORK OPEN</t>
  </si>
  <si>
    <t>10.1001/jamanetworkopen.2018.0818</t>
  </si>
  <si>
    <t>Effect of Social Comparison Feedback on Laboratory Test Ordering for Hospitalized Patients: A Randomized Controlled Trial</t>
  </si>
  <si>
    <t>Ryskina, K; Dine, CJ; Gitelman, Y; Leri, D; Patel, M; Kurtzman, G; Lin, LY; Epstein, AJ</t>
  </si>
  <si>
    <t>10.1007/s11606-018-4482-y</t>
  </si>
  <si>
    <t>Ryskina K., Jessica Dine C., Gitelman Y., Leri D., Patel M., Kurtzman G., Lin L.Y., Epstein A.J.</t>
  </si>
  <si>
    <t>Effective Visualizations of Energy Consumption in a Feedback System - A Conjoint Measurement Study</t>
  </si>
  <si>
    <t>Weiss, T; Diesing, M; Krause, M; Heinrich, K; Hilbert, A</t>
  </si>
  <si>
    <t>BUSINESS INFORMATION SYSTEMS (BIS 2016)</t>
  </si>
  <si>
    <t>10.1007/978-3-319-39426-8_5</t>
  </si>
  <si>
    <t>Effective visualizations of energy consumption in a feedback system - A conjoint measurement study</t>
  </si>
  <si>
    <t>Weiss T., Diesing M., Krause M., Heinrich K., Hilbert A.</t>
  </si>
  <si>
    <t>Effectiveness of Dashboard and Intervention Design</t>
  </si>
  <si>
    <t>Jeevan PokhrelAruna Awasthi</t>
  </si>
  <si>
    <t>10.1007/978-3-030-81222-5_5</t>
  </si>
  <si>
    <t>Effectiveness of Kanna photoscreener in detecting amblyopia risk factors</t>
  </si>
  <si>
    <t>Murali, K; Krishna, V; Krishna, V; Kumari, B; Murthy, SR; Vidhya, C; Shah, P</t>
  </si>
  <si>
    <t>INDIAN JOURNAL OF OPHTHALMOLOGY</t>
  </si>
  <si>
    <t>10.4103/ijo.IJO_2912_20</t>
  </si>
  <si>
    <t>Murali, K., Krishna, V., Krishna, V., Kumari, B., Murthy, S.R., Vidhya, C., Shah, P.</t>
  </si>
  <si>
    <t>Indian Journal of Ophthalmology</t>
  </si>
  <si>
    <t>Effects of a computerized feedback intervention on safety performance by junior doctors: results from a randomized mixed method study</t>
  </si>
  <si>
    <t>Redwood, S; Ngwenya, NB; Hodson, J; Ferner, RE; Coleman, JJ</t>
  </si>
  <si>
    <t>10.1186/1472-6947-13-63</t>
  </si>
  <si>
    <t>Effects of a computerized feedback intervention on safety performance by junior doctors: Results from a randomized mixed method study</t>
  </si>
  <si>
    <t>Redwood S., Ngwenya N.B., Hodson J., Ferner R.E., Coleman J.J.</t>
  </si>
  <si>
    <t>Effects of a Dashboard for an Intelligent Tutoring System on Teacher Knowledge, Lesson Plans and Class Sessions</t>
  </si>
  <si>
    <t>Françeska XhakajVincent AlevenBruce M. McLaren</t>
  </si>
  <si>
    <t>10.1007/978-3-319-61425-0_69</t>
  </si>
  <si>
    <t>Effects of a Teacher Dashboard for an Intelligent Tutoring System on Teacher Knowledge, Lesson Planning, Lessons and Student Learning</t>
  </si>
  <si>
    <t>10.1007/978-3-319-66610-5_23</t>
  </si>
  <si>
    <t>Effects of learning analytics dashboard: analyzing the relations among dashboard utilization, satisfaction, and learning achievement</t>
  </si>
  <si>
    <t>Jeonghyun KimIl-Hyun JoYeonjeong Park</t>
  </si>
  <si>
    <t>Asia Pacific Education Review</t>
  </si>
  <si>
    <t>10.1007/s12564-015-9403-8</t>
  </si>
  <si>
    <t>Effects of Pattern Size, Dual Side Patterning, and Imprint Materials in the Fabrication of Antireflective Structure Using Nanoimprint</t>
  </si>
  <si>
    <t>Choi, DG; Lee, KJ; Kim, KD; Choi, JH; Jeong, JH; Lee, ES</t>
  </si>
  <si>
    <t>NANOENGINEERING: FABRICATION, PROPERTIES, OPTICS, AND DEVICES V</t>
  </si>
  <si>
    <t>10.1117/12.794426</t>
  </si>
  <si>
    <t>Effects of pattern size, dual side patterning, and imprint materials in the fabrication of antireflective structure using nanoimprint</t>
  </si>
  <si>
    <t>Choi D.-G., Lee K.-J., Kim K.-D., Choi J.-H., Jeong J.-H., Lee E.-S.</t>
  </si>
  <si>
    <t>Efficacy of dashboard driven dosing of infliximab in inflammatory bowel disease patients; a randomized controlled trial</t>
  </si>
  <si>
    <t>Strik, AS; Lowenberg, M; Mould, DR; Berends, SE; Ponsioen, CI; van den Brande, JMH; Jansen, JM; Hoekman, DR; Brandse, JF; Duijvestein, M; Gecse, KB; de Vries, A; Mathot, RA; D'Haens, GR</t>
  </si>
  <si>
    <t>SCANDINAVIAN JOURNAL OF GASTROENTEROLOGY</t>
  </si>
  <si>
    <t>10.1080/00365521.2020.1856405</t>
  </si>
  <si>
    <t>Strik, A.S., Löwenberg, M., Mould, D.R., Berends, S.E., Ponsioen, C.I., van den Brande, J.M.H., Jansen, J.M., Hoekman, D.R., Brandse, J.F., Duijvestein, M., Gecse, K.B., de Vries, A., Mathôt, R.A., D’Haens, G.R.</t>
  </si>
  <si>
    <t>Scandinavian Journal of Gastroenterology</t>
  </si>
  <si>
    <t>Efficient optimization of a noise transfer function by modification of a shell structure geometry – Part II: Application to a vehicle dashboard</t>
  </si>
  <si>
    <t>S. MarburgH.-J. Hardtke</t>
  </si>
  <si>
    <t>Structural and Multidisciplinary Optimization</t>
  </si>
  <si>
    <t>10.1007/s00158-002-0214-2</t>
  </si>
  <si>
    <t>EHDViz: clinical dashboard development using open-source technologies</t>
  </si>
  <si>
    <t>Badgeley, MA; Shameer, K; Glicksberg, BS; Tomlinson, MS; Levin, MA; McCormick, PJ; Kasarskis, A; Reich, DL; Dudley, JT</t>
  </si>
  <si>
    <t>10.1136/bmjopen-2015-010579</t>
  </si>
  <si>
    <t>EHDViz: Clinical dashboard development using open-source technologies</t>
  </si>
  <si>
    <t>Badgeley M.A., Shameer K., Glicksberg B.S., Tomlinson M.S., Levin M.A., McCormick P.J., Kasarskis A., Reich D.L., Dudley J.T.</t>
  </si>
  <si>
    <t>Embedded librarianship: A high school case study</t>
  </si>
  <si>
    <t>Hamilton B.J.</t>
  </si>
  <si>
    <t>K-12 Education: Concepts, Methodologies, Tools, and Applications</t>
  </si>
  <si>
    <t>10.4018/978-1-4666-4502-8.ch089</t>
  </si>
  <si>
    <t>Emergency Department Quality Dashboard; a Systematic Review of Performance Indicators, Functionalities, and Challenges</t>
  </si>
  <si>
    <t>Almasi, S., Rabiei, R., Moghaddasi, H., Vahidi-Asl, M.</t>
  </si>
  <si>
    <t>Archives of Academic Emergency Medicine</t>
  </si>
  <si>
    <t>10.22037/aaem.v9i1.1230</t>
  </si>
  <si>
    <t>Emerging IT governance apps can't keep still</t>
  </si>
  <si>
    <t>[No author name available]</t>
  </si>
  <si>
    <t>MSI</t>
  </si>
  <si>
    <t>Short Survey</t>
  </si>
  <si>
    <t>EMTAN: A web-based multi-agent system architecture for input automation</t>
  </si>
  <si>
    <t>Huang M.-J., Chuang C.-T., Yang K.-H., Liou C.-Y.</t>
  </si>
  <si>
    <t>10.1007/978-3-642-23620-4_29</t>
  </si>
  <si>
    <t>Enabling High-Throughput Searches for Multiple Chemical Data Using the U.S.-EPA CompTox Chemicals Dashboard</t>
  </si>
  <si>
    <t>Lowe, C.N., Williams, A.J.</t>
  </si>
  <si>
    <t>Journal of Chemical Information and Modeling</t>
  </si>
  <si>
    <t>10.1021/acs.jcim.0c01273</t>
  </si>
  <si>
    <t>Enabling High-Throughput Searches for Multiple Chemical Data Using the US-EPA CompTox Chemicals Dashboard</t>
  </si>
  <si>
    <t>Lowe, CN; Williams, AJ</t>
  </si>
  <si>
    <t>JOURNAL OF CHEMICAL INFORMATION AND MODELING</t>
  </si>
  <si>
    <t>Enhance SSHE safety, security, health and environment performance statistics dashboard application</t>
  </si>
  <si>
    <t>Boonchaiyutasak J., Saengpoo A., Klunngien C.</t>
  </si>
  <si>
    <t>Offshore Technology Conference Asia 2018, OTCA 2018</t>
  </si>
  <si>
    <t>Enhanced Storage Management Optimization in IaaS Cloud Environment</t>
  </si>
  <si>
    <t>A. A. Devarajan; T. Sudalaimuthu; K. S. Sankaran</t>
  </si>
  <si>
    <t>2020 International Conference on Communication and Signal Processing (ICCSP)</t>
  </si>
  <si>
    <t>10.1109/ICCSP48568.2020.9182114</t>
  </si>
  <si>
    <t>Devarajan, A.A., Sudalaimuthu, T., Sankaran, K.S.</t>
  </si>
  <si>
    <t>Proceedings of the 2020 IEEE International Conference on Communication and Signal Processing, ICCSP 2020</t>
  </si>
  <si>
    <t>Enhancement of observability using Kubernetes operator</t>
  </si>
  <si>
    <t>Shenoy, P.S.P., Vishnu, S.S., Kumar, R.P., Bailuguttu, S.</t>
  </si>
  <si>
    <t>Indonesian Journal of Electrical Engineering and Computer Science</t>
  </si>
  <si>
    <t>10.11591/ijeecs.v25.i1.pp496-503</t>
  </si>
  <si>
    <t>Enhancing Dashboards</t>
  </si>
  <si>
    <t>10.1007/978-1-4842-1805-1_15</t>
  </si>
  <si>
    <t>10.1007/978-1-4842-3210-1_22</t>
  </si>
  <si>
    <t>10.1007/978-1-4842-5763-0_23</t>
  </si>
  <si>
    <t>Enhancing DataRaceBench for Evaluating Data Race Detection Tools</t>
  </si>
  <si>
    <t>Verma, G; Shi, YY; Liao, CH; Chapman, B; Yan, YH</t>
  </si>
  <si>
    <t>PROCEEDINGS OF CORRECTNESS 2020: FOUTH IEEE/ACM INTERNATIONAL WORKSHOP ON SOFTWARE CORRECTNESS FOR HPC APPLICATIONS</t>
  </si>
  <si>
    <t>10.1109/Correctness51934.2020.00008</t>
  </si>
  <si>
    <t>G. Verma; Y. Shi; C. Liao; B. Chapman; Y. Yan</t>
  </si>
  <si>
    <t>2020 IEEE/ACM 4th International Workshop on Software Correctness for HPC Applications (Correctness)</t>
  </si>
  <si>
    <t>Verma, G., Shi, Y., Liao, C., Chapman, B., Yan, Y.</t>
  </si>
  <si>
    <t>Proceedings of Correctness 2020: 4th International Workshop on Software Correctness for HPC Applications, Held in conjunction with SC 2020: The International Conference for High Performance Computing, Networking, Storage and Analysis</t>
  </si>
  <si>
    <t>Enhancing the Professional Vision of Teachers: A Physiological Study of Teaching Analytics Dashboards of Students' Repertory Grid Exercises in Business Education</t>
  </si>
  <si>
    <t>K. Pantazos; R. Vatrapu</t>
  </si>
  <si>
    <t>2016 49th Hawaii International Conference on System Sciences (HICSS)</t>
  </si>
  <si>
    <t>10.1109/HICSS.2016.14</t>
  </si>
  <si>
    <t>Pantazos, K; Vatrapu, R</t>
  </si>
  <si>
    <t>PROCEEDINGS OF THE 49TH ANNUAL HAWAII INTERNATIONAL CONFERENCE ON SYSTEM SCIENCES (HICSS 2016)</t>
  </si>
  <si>
    <t>Enhancing the professional vision of teachers: A physiological study of teaching analytics dashboards of students' repertory grid exercises in business education</t>
  </si>
  <si>
    <t>Pantazos K., Vatrapu R.</t>
  </si>
  <si>
    <t>Enhancing well, reservoir and facilities management WRFM opportunity identification with data driven techniques</t>
  </si>
  <si>
    <t>Ujjwal, M., Modi, G., Simha, S.</t>
  </si>
  <si>
    <t>10.2118/205596-MS</t>
  </si>
  <si>
    <t>Enimo-energy conservation system</t>
  </si>
  <si>
    <t>Sriteja, M., Nisar, A., Vinay Kumar Reddy, K., Vamshi Krishna, G.</t>
  </si>
  <si>
    <t>10.35940/ijrte.B1448.0982S1119</t>
  </si>
  <si>
    <t>Environmental Dashboards: Fostering Pro-environmental and Pro-community Thought and Action Through Feedback</t>
  </si>
  <si>
    <t>John E. PetersenDaniel Rosenberg DaneriCindy FrantzMd Rumi Shammin</t>
  </si>
  <si>
    <t>Handbook of Theory and Practice of Sustainable Development in Higher Education</t>
  </si>
  <si>
    <t>10.1007/978-3-319-47895-1_10</t>
  </si>
  <si>
    <t>Environmental Monitoring of Archival Collections: An Exploratory Study of Professionals’ Data Monitoring Dashboard Needs and Related Challenges</t>
  </si>
  <si>
    <t>Maceli, M., Villaespesa, E., Adams, S.A.</t>
  </si>
  <si>
    <t>10.1007/978-3-030-15742-5_73</t>
  </si>
  <si>
    <t>Monica MaceliElena VillaespesaSarah Ann Adams</t>
  </si>
  <si>
    <t>Information in Contemporary Society</t>
  </si>
  <si>
    <t>Epic Allies, a Gamified Mobile Phone App to Improve Engagement in Care, Antiretroviral Uptake, and Adherence Among Young Men Who Have Sex With Men and Young Transgender Women Who Have Sex With Men: Protocol for a Randomized Controlled Trial</t>
  </si>
  <si>
    <t>LeGrand, S; Muessig, KE; Platt, A; Soni, K; Egger, JR; Nwoko, N; McNulty, T; Hightow-Weidman, LB</t>
  </si>
  <si>
    <t>10.2196/resprot.8811</t>
  </si>
  <si>
    <t>Epic allies, a gamified mobile phone app to improve engagement in care, antiretroviral uptake, and adherence among young men who have sex with men and young transgender women who have sex with men: Protocol for a randomized controlled trial</t>
  </si>
  <si>
    <t>LeGrand S., Muessig K.E., Platt A., Soni K., Egger J.R., Nwoko N., McNulty T., Hightow-Weidman L.B.</t>
  </si>
  <si>
    <t>EPM software sales rising as margin for error decreases</t>
  </si>
  <si>
    <t>Fulcher J.</t>
  </si>
  <si>
    <t>Manufacturing Business Technology</t>
  </si>
  <si>
    <t>Eppmr/pcmss module description</t>
  </si>
  <si>
    <t>Sebal S., Krömker M., Wurst S., Zabel J., Zaraté P.</t>
  </si>
  <si>
    <t>Journal of Decision Systems</t>
  </si>
  <si>
    <t>10.1080/12460125.1999.10511754</t>
  </si>
  <si>
    <t>eRegCom-Quality Improvement Dashboard for healthcare providers and Targeted Client Communication to pregnant women using data from an electronic health registry to improve attendance and quality of antenatal care: study protocol for a multi-arm cluster randomized trial</t>
  </si>
  <si>
    <t>Morkrid, K; Bogale, B; Abbas, E; Abu Khader, K; Abu Ward, I; Attalh, A; Awwad, T; Baniode, M; Frost, KS; Frost, MJ; Ghanem, B; Hijaz, T; Isbeih, M; Issawi, S; Nazzal, ZAS; O'Donnell, B; Qaddomi, SE; Rabah, Y; Venkateswaran, M; Froen, JF</t>
  </si>
  <si>
    <t>TRIALS</t>
  </si>
  <si>
    <t>10.1186/s13063-020-04980-1</t>
  </si>
  <si>
    <t>eRegCom—Quality Improvement Dashboard for healthcare providers and Targeted Client Communication to pregnant women using data from an electronic health registry to improve attendance and quality of antenatal care: study protocol for a multi-arm cluster randomized trial</t>
  </si>
  <si>
    <t>Mørkrid, K., Bogale, B., Abbas, E., Abu Khader, K., Abu Ward, I., Attalh, A., Awwad, T., Baniode, M., Frost, K.S., Frost, M.J., Ghanem, B., Hijaz, T., Isbeih, M., Issawi, S., Nazzal, Z.A.S., O’Donnell, B., Qaddomi, S.E., Rabah, Y., Venkateswaran, M., Frøen, J.F.</t>
  </si>
  <si>
    <t>Trials</t>
  </si>
  <si>
    <t>Kjersti MørkridBinyam BogaleEatimad AbbasKhadija Abu KhaderItimad Abu WardAmjad AttalhTamara AwwadMohammad BaniodeKimberly Suzanne FrostMichael James FrostButhaina GhanemTaghreed HijazMervett IsbeihSally IssawiZaher A. S. NazzalBrian O’Donnell</t>
  </si>
  <si>
    <t>eSTIMe: A visual, interactive and modular approach for the multi-point of view analysis of daily mobility [eSTIMe: Une approche visuelle, interactive et modulable pour l’analyse multi-points de vue des mobilités quotidiennes]</t>
  </si>
  <si>
    <t>Menin, A., Chardonnel, S., Davoine, P.-A., Ortega, M., Dublé, E., Nedel, L.</t>
  </si>
  <si>
    <t>Geomatica</t>
  </si>
  <si>
    <t>10.1139/geomat-2020-0006</t>
  </si>
  <si>
    <t>eSTIMe: Towards an All-in-One Geovisualization Environment for Daily Mobility Analysis</t>
  </si>
  <si>
    <t>Menin, A; Chardonnel, S; Davoine, PA; Nedel, L</t>
  </si>
  <si>
    <t>2019 32ND SIBGRAPI CONFERENCE ON GRAPHICS, PATTERNS AND IMAGES (SIBGRAPI)</t>
  </si>
  <si>
    <t>10.1109/SIBGRAPI.2019.00014</t>
  </si>
  <si>
    <t>A. Menin; S. Chardonnel; P. Davoine; L. Nedel</t>
  </si>
  <si>
    <t>2019 32nd SIBGRAPI Conference on Graphics, Patterns and Images (SIBGRAPI)</t>
  </si>
  <si>
    <t>ESTIMe: Towards an all-in-one geovisualization environment for daily mobility analysis</t>
  </si>
  <si>
    <t>Menin, A., Chardonnel, S., Davoine, P.-A., Nedel, L.</t>
  </si>
  <si>
    <t>Proceedings - 32nd Conference on Graphics, Patterns and Images, SIBGRAPI 2019</t>
  </si>
  <si>
    <t>ETL Framework for Real-Time Business Intelligence over Medical Imaging Repositories</t>
  </si>
  <si>
    <t>Godinho, TM; Lebre, R; Almeida, JR; Costa, C</t>
  </si>
  <si>
    <t>10.1007/s10278-019-00184-5</t>
  </si>
  <si>
    <t>Godinho, T.M., Lebre, R., Almeida, J.R., Costa, C.</t>
  </si>
  <si>
    <t>Evaluating LA Dashboard in Secondary School and Higher Education: Fostering Goal Setting and Students’ Self-Regulation</t>
  </si>
  <si>
    <t>Lorenzo VigentiniBrad SwibelGarth Hasler</t>
  </si>
  <si>
    <t>10.1007/978-3-030-81222-5_14</t>
  </si>
  <si>
    <t>Evaluating Student-Facing Learning Dashboards of Affective States</t>
  </si>
  <si>
    <t>Gayane SedrakyanDerick LeonyPedro J. Muñoz-MerinoCarlos Delgado KloosKatrien Verbert</t>
  </si>
  <si>
    <t>10.1007/978-3-319-66610-5_17</t>
  </si>
  <si>
    <t>Evaluation of a New Personalized Health Dashboard in Preventive Child Health Care: Protocol for a Mixed Methods Feasibility Randomized Controlled Trial</t>
  </si>
  <si>
    <t>Weijers, M; Feron, F; van der Zwet, J; Bastiaenen, C</t>
  </si>
  <si>
    <t>10.2196/21942</t>
  </si>
  <si>
    <t>Evaluation of a new personalized health dashboard in preventive child health care: Protocol for a mixed methods feasibility randomized controlled trial</t>
  </si>
  <si>
    <t>Weijers, M., Feron, F., van der Zwet, J., Bastiaenen, C.</t>
  </si>
  <si>
    <t>Evaluation of an anesthesia dashboard functional model based on a manufacturer-independent communication standard: Comparative feasibility study</t>
  </si>
  <si>
    <t>Ohligs, M., Pereira, C., Voigt, V., Koeny, M., Janß, A., Rossaint, R., Czaplik, M.</t>
  </si>
  <si>
    <t>JMIR Human Factors</t>
  </si>
  <si>
    <t>10.2196/12553</t>
  </si>
  <si>
    <t>Evaluation of e-Word-of-Mouth through Business Intelligence processes in banking domain</t>
  </si>
  <si>
    <t>Sperkova, L; Skola, P; Bruckner, T</t>
  </si>
  <si>
    <t>JOURNAL OF INTELLIGENCE STUDIES IN BUSINESS</t>
  </si>
  <si>
    <t>Šperková L., Škola P., Bruckner T.</t>
  </si>
  <si>
    <t>Journal of Intelligence Studies in Business</t>
  </si>
  <si>
    <t>Evaluation of performance indicators applied to a material recovery facility fed by mixed packaging waste</t>
  </si>
  <si>
    <t>Mastellone, ML; Cremiato, R; Zaccariello, L; Lotito, R</t>
  </si>
  <si>
    <t>WASTE MANAGEMENT</t>
  </si>
  <si>
    <t>10.1016/j.wasman.2017.02.030</t>
  </si>
  <si>
    <t>Mastellone M.L., Cremiato R., Zaccariello L., Lotito R.</t>
  </si>
  <si>
    <t>Waste Management</t>
  </si>
  <si>
    <t>Evaluation of user interface design metrics by generating realistic-looking dashboard samples</t>
  </si>
  <si>
    <t>Pastushenko, O., Hynek, J., Hruška, T.</t>
  </si>
  <si>
    <t>Expert Systems</t>
  </si>
  <si>
    <t>10.1111/exsy.12434</t>
  </si>
  <si>
    <t>Evaluation of user interface design metrics using generator of realistic-looking dashboard samples</t>
  </si>
  <si>
    <t>Pastushenko, O; Hynek, J; Hruska, T</t>
  </si>
  <si>
    <t>EXPERT SYSTEMS</t>
  </si>
  <si>
    <t>Evaluations of Software Developed as Research Tools to Analyze Trends of Educational Videogames Characters</t>
  </si>
  <si>
    <t>Alcivar, N.I.S., Quijije, L.I.S., Gallego, D.A.C.</t>
  </si>
  <si>
    <t>International Journal on Advanced Science, Engineering and Information Technology</t>
  </si>
  <si>
    <t>10.18517/ijaseit.11.3.12431</t>
  </si>
  <si>
    <t>Event dashboard: Capturing user-defined semantics events for event detection over real-time sensor data</t>
  </si>
  <si>
    <t>Yu J., Taylor K.</t>
  </si>
  <si>
    <t>Event-Driven Dashboarding and Feedback for Improved Event Detection in Predictive Maintenance Applications</t>
  </si>
  <si>
    <t>Moens, P; Vanden Hautte, S; De Paepe, D; Steenwinckel, B; Verstichel, S; Vandekerckhove, S; Ongenae, F; Van Hoecke, S</t>
  </si>
  <si>
    <t>10.3390/app112110371</t>
  </si>
  <si>
    <t>Event-driven dashboarding and feedback for improved event detection in predictive maintenance applications</t>
  </si>
  <si>
    <t>Moens, P., Vanden Hautte, S., De Paepe, D., Steenwinckel, B., Verstichel, S., Vandekerckhove, S., Ongenae, F., Van Hoecke, S.</t>
  </si>
  <si>
    <t>Executive Dashboard</t>
  </si>
  <si>
    <t>Riaz Ahmed</t>
  </si>
  <si>
    <t>Cloud Computing Using Oracle Application Express</t>
  </si>
  <si>
    <t>10.1007/978-1-4842-2502-8_29</t>
  </si>
  <si>
    <t>10.1007/978-1-4842-4243-8_29</t>
  </si>
  <si>
    <t>Executive Dashboard as a Tool for Knowledge Discovery</t>
  </si>
  <si>
    <t>N. Karna</t>
  </si>
  <si>
    <t>2017 International Conference on Soft Computing, Intelligent System and Information Technology (ICSIIT)</t>
  </si>
  <si>
    <t>10.1109/ICSIIT.2017.10</t>
  </si>
  <si>
    <t>Karna, N</t>
  </si>
  <si>
    <t>2017 INTERNATIONAL CONFERENCE ON SOFT COMPUTING, INTELLIGENT SYSTEM AND INFORMATION TECHNOLOGY (ICSIIT)</t>
  </si>
  <si>
    <t>Executive dashboard as a tool for knowledge discovery</t>
  </si>
  <si>
    <t>Karna N.</t>
  </si>
  <si>
    <t>Proceedings - 2017 International Conference on Soft Computing, Intelligent System and Information Technology: Building Intelligence Through IOT and Big Data, ICSIIT 2017</t>
  </si>
  <si>
    <t>Expectations from a Process Mining Dashboard in Operating Rooms with Analytic Hierarchy Process</t>
  </si>
  <si>
    <t>Martinez-Millana, A., Lizondo, A., Gatta, R., Traver, V., Fernandez-Llatas, C.</t>
  </si>
  <si>
    <t>10.1007/978-3-030-11641-5_12</t>
  </si>
  <si>
    <t>Antonio Martinez-MillanaAroa LizondoRoberto GattaVicente TraverCarlos Fernandez-Llatas</t>
  </si>
  <si>
    <t>Business Process Management Workshops</t>
  </si>
  <si>
    <t>Experience in Grid Site Testing for ATLAS, CMS and LHCb with HammerCloud</t>
  </si>
  <si>
    <t>Elmsheuser, J; Llamas, RM; Legger, F; Sciaba, A; Sciacca, G; Garcia, MU; van der Ster, D</t>
  </si>
  <si>
    <t>10.1088/1742-6596/396/3/032111</t>
  </si>
  <si>
    <t>Experience in grid site testing for ATLAS, CMS and LHCb with HammerCloud</t>
  </si>
  <si>
    <t>Elmsheuser J., Ramón Medrano Llamas, Legger F., Sciabà A., Sciacca G., Úbeda García M., Van Der Ster D.</t>
  </si>
  <si>
    <t>Experiment Dashboard for Monitoring Computing Activities of the LHC Virtual Organizations</t>
  </si>
  <si>
    <t>Julia AndreevaMax BoehmBenjamin GaidiozEdward KaravakisLukasz KokoszkiewiczElisa LanciottiGerhild MaierWilliam OllivierRicardo RochaPablo SaizIrina Sidorova</t>
  </si>
  <si>
    <t>Journal of Grid Computing</t>
  </si>
  <si>
    <t>10.1007/s10723-010-9148-x</t>
  </si>
  <si>
    <t>Explainable AI for Data-Driven Feedback and Intelligent Action Recommendations to Support Students Self-Regulation</t>
  </si>
  <si>
    <t>Afzaal, M., Nouri, J., Zia, A., Papapetrou, P., Fors, U., Wu, Y., Li, X., Weegar, R.</t>
  </si>
  <si>
    <t>Frontiers in Artificial Intelligence</t>
  </si>
  <si>
    <t>10.3389/frai.2021.723447</t>
  </si>
  <si>
    <t>Explainable Machine Learning applied to Single-Nucleotide Polymorphisms for Systemic Lupus Erythematosus Prediction</t>
  </si>
  <si>
    <t>M. J. Pontiveros; G. A. Solano; C. A. Tee; M. L. Tee</t>
  </si>
  <si>
    <t>2020 11th International Conference on Information, Intelligence, Systems and Applications (IISA</t>
  </si>
  <si>
    <t>10.1109/IISA50023.2020.9284372</t>
  </si>
  <si>
    <t>Explainable Needn’t Be (Much) Less Accurate: Evaluating an Explainable AI Dashboard for Energy Forecasting</t>
  </si>
  <si>
    <t>Ana GrimaldoJasminko Novak</t>
  </si>
  <si>
    <t>Artificial Intelligence Applications and Innovations. AIAI 2021 IFIP WG 12.5 International Workshops</t>
  </si>
  <si>
    <t>10.1007/978-3-030-79157-5_28</t>
  </si>
  <si>
    <t>Exploiting DB2 10 features with IBM infosphere optim tools: Part 2</t>
  </si>
  <si>
    <t>Bui T., Scanlon M.</t>
  </si>
  <si>
    <t>IBM Data Management Magazine</t>
  </si>
  <si>
    <t>Exploiting similarity-aware grouping in decision support systems</t>
  </si>
  <si>
    <t>Silva Y.N., Arshad M.U., Aref W.G.</t>
  </si>
  <si>
    <t>Proceedings of the 12th International Conference on Extending Database Technology: Advances in Database Technology, EDBT'09</t>
  </si>
  <si>
    <t>10.1145/1516360.1516499</t>
  </si>
  <si>
    <t>Exploration Views: Understanding Dashboard Creation and Customization for Visualization Novices</t>
  </si>
  <si>
    <t>Micheline EliasAnastasia Bezerianos</t>
  </si>
  <si>
    <t>Human-Computer Interaction – INTERACT 2011</t>
  </si>
  <si>
    <t>10.1007/978-3-642-23768-3_23</t>
  </si>
  <si>
    <t>Elias, M; Bezerianos, A</t>
  </si>
  <si>
    <t>HUMAN-COMPUTER INTERACTION - INTERACT 2011, PT IV</t>
  </si>
  <si>
    <t>Exploration views: Understanding dashboard creation and customization for visualization novices</t>
  </si>
  <si>
    <t>Exploratory study on the adoption of knowledge management practices in small medium enterprises in resource constrained areas: A case study of the dairy industry in Uganda</t>
  </si>
  <si>
    <t>Twongyirwe T.M., Lubega J.</t>
  </si>
  <si>
    <t>IC3K 2018 - Proceedings of the 10th International Joint Conference on Knowledge Discovery, Knowledge Engineering and Knowledge Management</t>
  </si>
  <si>
    <t>Exploring air quality using a multiple spatial resolution dashboard — a case study in Lisbon</t>
  </si>
  <si>
    <t>R. Taborda; N. Datia; M. P. M. Pato; J. M. Pires</t>
  </si>
  <si>
    <t>2020 24th International Conference Information Visualisation (IV)</t>
  </si>
  <si>
    <t>10.1109/IV51561.2020.00032</t>
  </si>
  <si>
    <t>Exploring Changes to the Actionability of COVID-19 Dashboards Over the Course of 2020 in the Canadian Context: Descriptive Assessment and Expert Appraisal Study</t>
  </si>
  <si>
    <t>Barbazza, E; Ivankovic, D; Wang, S; Gilmore, KJ; Poldrugovac, M; Willmington, C; Larrain, N; Bos, V; Allin, S; Klazinga, N; Kringos, D</t>
  </si>
  <si>
    <t>10.2196/30200</t>
  </si>
  <si>
    <t>Exploring changes to the actionability of COVID-19 dashboards over the course of 2020 in the Canadian context: Descriptive assessment and expert appraisal study</t>
  </si>
  <si>
    <t>Barbazza, E., Ivanković, D., Wang, S., Gilmore, K.J., Poldrugovac, M., Willmington, C., Larrain, N., Bos, V., Allin, S., Klazinga, N., Kringos, D.</t>
  </si>
  <si>
    <t>Exploring critical factors of the perceived usefulness of a learning analytics dashboard for distance university students</t>
  </si>
  <si>
    <t>Irina RetsChristothea HerodotouVaclav BayerMartin HlostaBart Rienties</t>
  </si>
  <si>
    <t>International Journal of Educational Technology in Higher Education</t>
  </si>
  <si>
    <t>10.1186/s41239-021-00284-9</t>
  </si>
  <si>
    <t>Exploring energy performance certificates through visualization</t>
  </si>
  <si>
    <t>Cerquitelli, T., Di Corso, E.D., Proto, S., Capozzoli, A., Bellotti, F., Cassese, M.G., Baralis, E., Mellia, M., Casagrande, S., Tamburini, M.</t>
  </si>
  <si>
    <t>Exploring Large Stereoscopic 3D Dashboards for Future Automotive User Interfaces</t>
  </si>
  <si>
    <t>Florian WeidnerWolfgang Broll</t>
  </si>
  <si>
    <t>Advances in Human Aspects of Transportation</t>
  </si>
  <si>
    <t>10.1007/978-3-319-93885-1_45</t>
  </si>
  <si>
    <t>Exploring multi-actor value creation in IT service processes</t>
  </si>
  <si>
    <t>Lempinen, H; Rajala, R</t>
  </si>
  <si>
    <t>JOURNAL OF INFORMATION TECHNOLOGY</t>
  </si>
  <si>
    <t>10.1057/jit.2014.1</t>
  </si>
  <si>
    <t>Lempinen H., Rajala R.</t>
  </si>
  <si>
    <t>Journal of Information Technology</t>
  </si>
  <si>
    <t>Exploring short-term and long-term time frames in Australian population carrying capacity assessment</t>
  </si>
  <si>
    <t>Lane, M</t>
  </si>
  <si>
    <t>POPULATION AND ENVIRONMENT</t>
  </si>
  <si>
    <t>10.1007/s11111-016-0264-9</t>
  </si>
  <si>
    <t>Lane M.</t>
  </si>
  <si>
    <t>Population and Environment</t>
  </si>
  <si>
    <t>Exploring Student Interactions: Learning Analytics Tools for Student Tracking</t>
  </si>
  <si>
    <t>Conde, MA; Hernandez-Garcia, A; Garcia-Penalvo, FJ; Sein-Echaluce, ML</t>
  </si>
  <si>
    <t>LEARNING AND COLLABORATION TECHNOLOGIES, LCT 2015</t>
  </si>
  <si>
    <t>10.1007/978-3-319-20609-7_6</t>
  </si>
  <si>
    <t>Exploring student interactions: Learning analytics tools for student tracking</t>
  </si>
  <si>
    <t>Conde M.Á., Hérnandez-García Á., García-Peñalvo F.J., Séin-Echaluce M.L.</t>
  </si>
  <si>
    <t>Exploring the Dashboard</t>
  </si>
  <si>
    <t>10.1007/978-1-4842-5200-0_7</t>
  </si>
  <si>
    <t>Extending a dashboard meta-model to account for users’ characteristics and goals for enhancing personalization</t>
  </si>
  <si>
    <t>Vázquez-Ingelmo, A., García-Peñalvo, F.J., Therón, R., Conde, M.Á.</t>
  </si>
  <si>
    <t>Faceted Search in Business Intelligence on the Cloud</t>
  </si>
  <si>
    <t>H. Al-Aqrabi; L. Liu; R. Hill; L. Cui; J. Li</t>
  </si>
  <si>
    <t>2013 IEEE International Conference on Green Computing and Communications and IEEE Internet of Things and IEEE Cyber, Physical and Social Computing</t>
  </si>
  <si>
    <t>10.1109/GreenCom-iThings-CPSCom.2013.148</t>
  </si>
  <si>
    <t>Faceted search in business intelligence on the cloud</t>
  </si>
  <si>
    <t>Al-Aqrabi H., Liu L., Hill R., Cui L.</t>
  </si>
  <si>
    <t>Proceedings - 2013 IEEE International Conference on Green Computing and Communications and IEEE Internet of Things and IEEE Cyber, Physical and Social Computing, GreenCom-iThings-CPSCom 2013</t>
  </si>
  <si>
    <t>Facilitating Data Exploration in Industry 4.0</t>
  </si>
  <si>
    <t>Berges, I; Ramirez-Duran, VJ; Illarramendi, A</t>
  </si>
  <si>
    <t>ADVANCES IN CONCEPTUAL MODELING, ER 2019</t>
  </si>
  <si>
    <t>10.1007/978-3-030-34146-6_11</t>
  </si>
  <si>
    <t>Facilitating data exploration in industry 4.0</t>
  </si>
  <si>
    <t>Berges, I., Ramírez-Durán, V.J., Illarramendi, A.</t>
  </si>
  <si>
    <t>Factors Affecting Medical Incident Care on WBAN</t>
  </si>
  <si>
    <t>Lim, S; Lee, H</t>
  </si>
  <si>
    <t>KSII TRANSACTIONS ON INTERNET AND INFORMATION SYSTEMS</t>
  </si>
  <si>
    <t>10.3837/tiis.2013.05.007</t>
  </si>
  <si>
    <t>Factors affecting medical incident care on WBAN</t>
  </si>
  <si>
    <t>Lim S., Lee H.</t>
  </si>
  <si>
    <t>KSII Transactions on Internet and Information Systems</t>
  </si>
  <si>
    <t>Factors that affect the success of learning analytics dashboards</t>
  </si>
  <si>
    <t>Yeonjeong ParkIl-Hyun Jo</t>
  </si>
  <si>
    <t>Educational Technology Research and Development</t>
  </si>
  <si>
    <t>10.1007/s11423-019-09693-0</t>
  </si>
  <si>
    <t>Feasibility Study of a Quasi-experimental Regional Opioid Safety Prescribing Program in Veterans Health Administration Emergency Departments</t>
  </si>
  <si>
    <t>Dieujuste, N; Johnson-Koenke, R; Christopher, M; Gunzburger, EC; Emmendorfer, T; Kessler, C; Haukoos, J; Smith, J; Sasson, C</t>
  </si>
  <si>
    <t>ACADEMIC EMERGENCY MEDICINE</t>
  </si>
  <si>
    <t>10.1111/acem.13980</t>
  </si>
  <si>
    <t>Dieujuste, N., Johnson-Koenke, R., Christopher, M., Gunzburger, E.C., Emmendorfer, T., Kessler, C., Haukoos, J., Smith, J., Sasson, C.</t>
  </si>
  <si>
    <t>Academic Emergency Medicine</t>
  </si>
  <si>
    <t>Features Constituting Actionable COVID-19 Dashboards: Descriptive Assessment and Expert Appraisal of 158 Public Web-Based COVID-19 Dashboards</t>
  </si>
  <si>
    <t>Ivankovic, D; Barbazza, E; Bos, V; Fernandes, OB; Gilmore, KJ; Jansen, T; Kara, P; Larrain, N; Lu, S; Meza-Torres, B; Mulyanto, J; Poldrugovac, M; Rotar, A; Wang, S; Willmington, C; Yang, YH; Yelgezekova, Z; Allin, S; Klazinga, N; Kringos, D</t>
  </si>
  <si>
    <t>10.2196/25682</t>
  </si>
  <si>
    <t>Features constituting actionable COVID-19 dashboards: Descriptive assessment and expert appraisal of 158 public web-based COVID-19 dashboards</t>
  </si>
  <si>
    <t>Ivanković, D., Barbazza, E., Bos, V., Fernandes, Ó.B., Gilmore, K.J., Jansen, T., Kara, P., Larrain, N., Lu, S., Meza-Torres, B., Mulyanto, J., Poldrugovac, M., Rotar, A., Wang, S., Willmington, C., Yang, Y., Yelgezekova, Z., Allin, S., Klazinga, N., Kringos, D.</t>
  </si>
  <si>
    <t>Finding the formula for successful CM: Managing financial content</t>
  </si>
  <si>
    <t>Britt P.</t>
  </si>
  <si>
    <t>EContent</t>
  </si>
  <si>
    <t>Finding Their Data Voice: Practices and Challenges of Dashboard Users</t>
  </si>
  <si>
    <t>Tory, M., Bartram, L., Fiore-Gartland, B., Crisan, A.</t>
  </si>
  <si>
    <t>IEEE Computer Graphics and Applications</t>
  </si>
  <si>
    <t>10.1109/MCG.2021.3136545</t>
  </si>
  <si>
    <t>FLEXIBLE ASSEMBLY CELL.</t>
  </si>
  <si>
    <t>Saleur J.</t>
  </si>
  <si>
    <t>Proceedings of the International Conference on Assembly Automation</t>
  </si>
  <si>
    <t>Flexible decision support in a dynamicbusiness network</t>
  </si>
  <si>
    <t>Collins J., Ketter W., Gini M.</t>
  </si>
  <si>
    <t>The Network Experience: New Value from Smart Business Networks</t>
  </si>
  <si>
    <t>10.1007/978-3-540-85582-8_15</t>
  </si>
  <si>
    <t>Flow analysis inside tractor cabin for determining air conditioner vent location</t>
  </si>
  <si>
    <t>Oh, J; Choi, K; Son, GH; Park, YJ; Kang, YS; Kim, YJ</t>
  </si>
  <si>
    <t>COMPUTERS AND ELECTRONICS IN AGRICULTURE</t>
  </si>
  <si>
    <t>10.1016/j.compag.2019.105199</t>
  </si>
  <si>
    <t>Flying Blind: Using a Digital Dashboard to Navigate a Complex PACS Environment</t>
  </si>
  <si>
    <t>Matthew B. Morgan M.D.Barton F. Branstetter IV M.D.Jonathan Mates M.D.Paul J. Chang M.D.</t>
  </si>
  <si>
    <t>10.1007/s10278-005-8732-2</t>
  </si>
  <si>
    <t>Flying blind: Using a digital dashboard to navigate a complex PACS environment</t>
  </si>
  <si>
    <t>Morgan, MB; Branstetter, BF; Mates, J; Chang, PJ</t>
  </si>
  <si>
    <t>Morgan M.B., Branstetter IV B.F., Mates J., Chang P.J.</t>
  </si>
  <si>
    <t>For Learners, with Learners: Identifying Indicators for an Academic Advising Dashboard for Students</t>
  </si>
  <si>
    <t>Isabel HilligerTinne De LaetValeria HenríquezJulio GuerraMargarita Ortiz-RojasMiguel Ángel ZuñigaJorge BaierMar Pérez-Sanagustín</t>
  </si>
  <si>
    <t>Addressing Global Challenges and Quality Education</t>
  </si>
  <si>
    <t>10.1007/978-3-030-57717-9_9</t>
  </si>
  <si>
    <t>Forecasting spatial, socioeconomic and demographic variation in COVID-19 health care demand in England and Wales</t>
  </si>
  <si>
    <t>Verhagen, MD; Brazel, DM; Dowd, JB; Kashnitsky, I; Mills, MC</t>
  </si>
  <si>
    <t>BMC MEDICINE</t>
  </si>
  <si>
    <t>10.1186/s12916-020-01646-2</t>
  </si>
  <si>
    <t>Verhagen, M.D., Brazel, D.M., Dowd, J.B., Kashnitsky, I., Kashnitsky, I., Mills, M.C.</t>
  </si>
  <si>
    <t>BMC Medicine</t>
  </si>
  <si>
    <t>Fostering Active Participation of Young People in Democratic Life: A Case Study Using the #ask Dashboard</t>
  </si>
  <si>
    <t>Areti KaramanouEleni PanopoulouVibor CipanDarko ČengijaDavid JelićEfthimios TambourisKonstantinos Tarabanis</t>
  </si>
  <si>
    <t>E-Democracy – Privacy-Preserving, Secure, Intelligent E-Government Services</t>
  </si>
  <si>
    <t>10.1007/978-3-319-71117-1_12</t>
  </si>
  <si>
    <t>Fostering medical students’ lifelong learning skills with a dashboard, coaching and learning planning</t>
  </si>
  <si>
    <t>Karen E. HauerNicholas IversonAlekist QuachPatrick YuanStephanie KanerChristy Boscardin</t>
  </si>
  <si>
    <t>Perspectives on Medical Education</t>
  </si>
  <si>
    <t>10.1007/s40037-018-0449-2</t>
  </si>
  <si>
    <t>Four design principles for learner dashboards that support student agency and empowerment</t>
  </si>
  <si>
    <t>Bennett, L; Folley, S</t>
  </si>
  <si>
    <t>JOURNAL OF APPLIED RESEARCH IN HIGHER EDUCATION</t>
  </si>
  <si>
    <t>10.1108/JARHE-11-2018-0251</t>
  </si>
  <si>
    <t>Bennett, L., Folley, S.</t>
  </si>
  <si>
    <t>Journal of Applied Research in Higher Education</t>
  </si>
  <si>
    <t>Framework of low cost IOT system to monitor coal mining wastewater quality</t>
  </si>
  <si>
    <t>Telaga, A.S., Rascalia, R.</t>
  </si>
  <si>
    <t>10.1063/5.0000713</t>
  </si>
  <si>
    <t>Frequency Converter as a Node for Edge Computing of Big Data, Related to Drive Efficiency, in Industrial Internet of Things</t>
  </si>
  <si>
    <t>Hetmanczyk, MP; Malaka, J</t>
  </si>
  <si>
    <t>10.3390/app11219784</t>
  </si>
  <si>
    <t>From Data Dashboards to Human Hearts</t>
  </si>
  <si>
    <t>Sharon H. MastracciMary E. Guy</t>
  </si>
  <si>
    <t>The Palgrave Handbook of Global Perspectives on Emotional Labor in Public Service</t>
  </si>
  <si>
    <t>10.1007/978-3-030-24823-9_22</t>
  </si>
  <si>
    <t>From Data to City Indicators: A Knowledge Graph for Supporting Automatic Generation of Dashboards</t>
  </si>
  <si>
    <t>Henrique SantosVictor DantasVasco FurtadoPaulo PinheiroDeborah L. McGuinness</t>
  </si>
  <si>
    <t>The Semantic Web</t>
  </si>
  <si>
    <t>10.1007/978-3-319-58451-5_7</t>
  </si>
  <si>
    <t>From data to city indicators: A knowledge graph for supporting automatic generation of dashboards</t>
  </si>
  <si>
    <t>Santos H., Dantas V., Furtado V., Pinheiro P., McGuinness D.L.</t>
  </si>
  <si>
    <t>From Data to Decisions</t>
  </si>
  <si>
    <t>Sokhn, M; Cotting, A; Evequoz, F; Zufferey, A</t>
  </si>
  <si>
    <t>9TH INTERNATIONAL CONFERENCE ON THEORY AND PRACTICE OF ELECTRONIC GOVERNANCE (ICEGOV 2016)</t>
  </si>
  <si>
    <t>10.1145/2910019.2910032</t>
  </si>
  <si>
    <t>From data to decisions</t>
  </si>
  <si>
    <t>Sokhn M., Cotting A., Evequoz F., Zufferey A.</t>
  </si>
  <si>
    <t>From Information Management to Information Visualization: Development of Radiology Dashboards</t>
  </si>
  <si>
    <t>Karami, M; Safdari, R</t>
  </si>
  <si>
    <t>10.4338/ACI-2015-08-RA-0104</t>
  </si>
  <si>
    <t>From information management to information visualization: Development of radiology dashboards</t>
  </si>
  <si>
    <t>Karami M., Safdari R.</t>
  </si>
  <si>
    <t>From information to operations: Service quality and customer retention</t>
  </si>
  <si>
    <t>Padmanabhan B., Hevner A., Cuenco M., Shi C.</t>
  </si>
  <si>
    <t>ACM Transactions on Management Information Systems</t>
  </si>
  <si>
    <t>10.1145/2070710.2070712</t>
  </si>
  <si>
    <t>From Mobile Phones to Personal Wellness Dashboards</t>
  </si>
  <si>
    <t>A. Kailas; C. Chong; F. Watanabe</t>
  </si>
  <si>
    <t>IEEE Pulse</t>
  </si>
  <si>
    <t>10.1109/MPUL.2010.937244</t>
  </si>
  <si>
    <t>Kailas, A; Chong, CC; Watanabe, F</t>
  </si>
  <si>
    <t>IEEE PULSE</t>
  </si>
  <si>
    <t>From mobile phones to personal wellness dashboards</t>
  </si>
  <si>
    <t>Kailas A., Chong C.-C., Watanabe F.</t>
  </si>
  <si>
    <t>Fronting integrated scientific web applications: Design features and benefits for regulatory environments</t>
  </si>
  <si>
    <t>Flaishans J., Hong T., Snyder M., Pascale C., Purucker S.T.</t>
  </si>
  <si>
    <t>Proceedings - 7th International Congress on Environmental Modelling and Software: Bold Visions for Environmental Modeling, iEMSs 2014</t>
  </si>
  <si>
    <t>Functional Recovery in the Elderly After Major Surgery: Assessment of Mobility Recovery Using Wireless Technology</t>
  </si>
  <si>
    <t>Cook, DJ; Thompson, JE; Prinsen, SK; Dearani, JA; Deschamps, C</t>
  </si>
  <si>
    <t>ANNALS OF THORACIC SURGERY</t>
  </si>
  <si>
    <t>10.1016/j.athoracsur.2013.05.092</t>
  </si>
  <si>
    <t>Functional recovery in the elderly after major surgery: Assessment of mobility recovery using wireless technology</t>
  </si>
  <si>
    <t>Cook D.J., Thompson J.E., Prinsen S.K., Dearani J.A., Deschamps C.</t>
  </si>
  <si>
    <t>Annals of Thoracic Surgery</t>
  </si>
  <si>
    <t>Fuzzy System with Customized Subset Selection for Financial Trading Applications</t>
  </si>
  <si>
    <t>Tang, WM; Yiu, KFC; Chan, KY; Wong, H</t>
  </si>
  <si>
    <t>INTERNATIONAL JOURNAL OF FUZZY SYSTEMS</t>
  </si>
  <si>
    <t>10.1007/s40815-019-00731-w</t>
  </si>
  <si>
    <t>Tang, W.M., Yiu, K.F.C., Chan, K.Y., Wong, H.</t>
  </si>
  <si>
    <t>International Journal of Fuzzy Systems</t>
  </si>
  <si>
    <t>Generating Alerts for Drops in Student Activity Levels in a Social Learning Environment</t>
  </si>
  <si>
    <t>Popescu P., Mihăescu C., Popescu E., Mocanu M.</t>
  </si>
  <si>
    <t>10.1007/978-3-319-66733-1_7</t>
  </si>
  <si>
    <t>Generating Dashboards Using Fine-Grained Components: A Case Study for a PhD Programme</t>
  </si>
  <si>
    <t>10.1007/978-3-030-50513-4_23</t>
  </si>
  <si>
    <t>Learning and Collaboration Technologies. Designing, Developing and Deploying Learning Experiences</t>
  </si>
  <si>
    <t>Generation of customized dashboards through software product line paradigms to analyse university employment and employability data</t>
  </si>
  <si>
    <t>Generation of Test Samples for Construction of Dashboard Design Guidelines: Impact of Color on Layout Balance</t>
  </si>
  <si>
    <t>Olena PastushenkoJiří HynekTomáš Hruška</t>
  </si>
  <si>
    <t>Trends and Advances in Information Systems and Technologies</t>
  </si>
  <si>
    <t>10.1007/978-3-319-77712-2_93</t>
  </si>
  <si>
    <t>Generation of test samples for construction of dashboard design guidelines: Impact of color on layout balance</t>
  </si>
  <si>
    <t>Pastushenko O., Hynek J., Hruška T.</t>
  </si>
  <si>
    <t>Geospatial Digital Dashboard for Exploratory Visual Analytics</t>
  </si>
  <si>
    <t>Jonas SjöberghYuzuru Tanaka</t>
  </si>
  <si>
    <t>Information Search, Integration, and Personalization</t>
  </si>
  <si>
    <t>10.1007/978-3-319-08732-0_1</t>
  </si>
  <si>
    <t>Git4School: A Dashboard for Supporting Teacher Interventions in Software Engineering Courses</t>
  </si>
  <si>
    <t>Jean-Baptiste RacletFranck Silvestre</t>
  </si>
  <si>
    <t>10.1007/978-3-030-57717-9_33</t>
  </si>
  <si>
    <t>Give Me a Customizable Dashboard: Personalized Learning Analytics Dashboards in Higher Education</t>
  </si>
  <si>
    <t>Lynne D. RobertsJoel A. HowellKristen Seaman</t>
  </si>
  <si>
    <t>10.1007/s10758-017-9316-1</t>
  </si>
  <si>
    <t>Roberts, LD; Howell, JA; Seaman, K</t>
  </si>
  <si>
    <t>TECHNOLOGY KNOWLEDGE AND LEARNING</t>
  </si>
  <si>
    <t>Roberts L.D., Howell J.A., Seaman K.</t>
  </si>
  <si>
    <t>GKE Dashboarding Using Stackdriver (Google Operations) and Grafana</t>
  </si>
  <si>
    <t>Pro Google Kubernetes Engine</t>
  </si>
  <si>
    <t>10.1007/978-1-4842-6243-6_7</t>
  </si>
  <si>
    <t>Global drought monitoring with big geospatial datasets using Google Earth Engine</t>
  </si>
  <si>
    <t>Khan, R; Gilani, H</t>
  </si>
  <si>
    <t>ENVIRONMENTAL SCIENCE AND POLLUTION RESEARCH</t>
  </si>
  <si>
    <t>10.1007/s11356-020-12023-0</t>
  </si>
  <si>
    <t>Khan, R., Gilani, H.</t>
  </si>
  <si>
    <t>Environmental Science and Pollution Research</t>
  </si>
  <si>
    <t>Goal Setting and Striving in MOOCs: A Peek Inside the Black Box of Learner Behaviour</t>
  </si>
  <si>
    <t>Henderikx, M; Kalz, M</t>
  </si>
  <si>
    <t>DIGITAL EDUCATION: AT THE MOOC CROSSROADS WHERE THE INTERESTS OF ACADEMIA AND BUSINESS CONVERGE</t>
  </si>
  <si>
    <t>10.1007/978-3-030-19875-6_8</t>
  </si>
  <si>
    <t>Goal setting and striving in MOOCs: A peek inside the black box of learner behaviour</t>
  </si>
  <si>
    <t>Henderikx, M., Kalz, M.</t>
  </si>
  <si>
    <t>Google BigQuery for education: Framework for parsing and analyzing edX MOOC data</t>
  </si>
  <si>
    <t>Lopez G., Seaton D.T., Ang A., Tingley D., Chuang I.</t>
  </si>
  <si>
    <t>L@S 2017 - Proceedings of the 4th (2017) ACM Conference on Learning at Scale</t>
  </si>
  <si>
    <t>10.1145/3051457.3053980</t>
  </si>
  <si>
    <t>Harnessing Behavioral Economics Principles to Promote Better Surgeon Accountability for Operating Room Cost: A Prospective Study</t>
  </si>
  <si>
    <t>Offodile, AC; Sen, AP; Holtsmith, S; Escalante, J; Park, A; Terrell, J; Bassett, R; Perrier, ND</t>
  </si>
  <si>
    <t>JOURNAL OF THE AMERICAN COLLEGE OF SURGEONS</t>
  </si>
  <si>
    <t>Article; Proceedings Paper</t>
  </si>
  <si>
    <t>10.1016/j.jamcollsurg.2019.12.013</t>
  </si>
  <si>
    <t>Offodile, A.C., Sen, A.P., Holtsmith, S., Escalante, J., Park, A., Terrell, J., Bassett, R., Perrier, N.D.</t>
  </si>
  <si>
    <t>Journal of the American College of Surgeons</t>
  </si>
  <si>
    <t>Harnessing virtual reality exergames &amp; physical fitness sensing to create a personalised game &amp; dashboard</t>
  </si>
  <si>
    <t>Yoo S.</t>
  </si>
  <si>
    <t>10.1145/3079628.3079710</t>
  </si>
  <si>
    <t>Health Information Systems in Indonesia: Understanding and Addressing Complexity</t>
  </si>
  <si>
    <t>Braa, J; Sahay, S; Lewis, J; Senyoni, W</t>
  </si>
  <si>
    <t>10.1007/978-3-319-59111-7_6</t>
  </si>
  <si>
    <t>Health information systems in Indonesia: Understanding and addressing complexity</t>
  </si>
  <si>
    <t>Braa J., Sahay S., Lewis J., Senyoni W.</t>
  </si>
  <si>
    <t>Healthstat: Measuring the performance of the Irish public health service</t>
  </si>
  <si>
    <t>Turner M.</t>
  </si>
  <si>
    <t>Journal of the Statistical and Social Inquiry Society of Ireland</t>
  </si>
  <si>
    <t>HealthXAI: Collaborative and explainable AI for supporting early diagnosis of cognitive decline</t>
  </si>
  <si>
    <t>Khodabandehloo, E; Riboni, D; Alimohammadi, A</t>
  </si>
  <si>
    <t>10.1016/j.future.2020.10.030</t>
  </si>
  <si>
    <t>Khodabandehloo, E., Riboni, D., Alimohammadi, A.</t>
  </si>
  <si>
    <t>Heart Failure Dashboard Design and Validation to Improve Care of Veterans</t>
  </si>
  <si>
    <t>Foster, M; Albanese, C; Chen, Q; Sethares, KA; Evans, S; Lehmann, LS; Spencer, J; Joseph, J</t>
  </si>
  <si>
    <t>10.1055/s-0040-1701257</t>
  </si>
  <si>
    <t>Foster, M., Albanese, C., Chen, Q., Sethares, K.A., Evans, S., Lehmann, L.S., Spencer, J., Joseph, J.</t>
  </si>
  <si>
    <t>Heterogeneous self-tracked health and fitness data integration and sharing according to a linked open data approach</t>
  </si>
  <si>
    <t>Reda, R., Piccinini, F., Martinelli, G., Carbonaro, A.</t>
  </si>
  <si>
    <t>Computing</t>
  </si>
  <si>
    <t>10.1007/s00607-021-00988-w</t>
  </si>
  <si>
    <t>Reda, R; Piccinini, F; Martinelli, G; Carbonaro, A</t>
  </si>
  <si>
    <t>COMPUTING</t>
  </si>
  <si>
    <t>Hierarchical Cloud-Fog Platform for Communication in Disaster Incident Coordination</t>
  </si>
  <si>
    <t>Jiang, D; Huang, R; Calyam, P; Gillis, J; Apperson, O; Chemodanov, D; Demir, F; Ahmad, S</t>
  </si>
  <si>
    <t>2019 7TH IEEE INTERNATIONAL CONFERENCE ON MOBILE CLOUD COMPUTING, SERVICES, AND ENGINEERING (MOBILE CLOUD 2019)</t>
  </si>
  <si>
    <t>10.1109/MobileCloud.2019.00008</t>
  </si>
  <si>
    <t>Hierarchical cloud-fog platform for communication in disaster incident coordination</t>
  </si>
  <si>
    <t>Jiang, D., Huang, R., Calyam, P., Gillis, J., Apperson, O., Chemodanov, D., Demir, F., Ahmad, S.</t>
  </si>
  <si>
    <t>Proceedings - 2019 7th IEEE International Conference on Mobile Cloud Computing, Services, and Engineering, MobileCloud 2019</t>
  </si>
  <si>
    <t>High Density Real-Time Air Quality Derived Services from IoT Networks</t>
  </si>
  <si>
    <t>Badii, C; Bilotta, S; Cenni, D; Difino, A; Nesi, P; Paoli, I; Paolucci, M</t>
  </si>
  <si>
    <t>10.3390/s20185435</t>
  </si>
  <si>
    <t>High density real-time air quality derived services from IoT networks</t>
  </si>
  <si>
    <t>Badii, C., Bilotta, S., Cenni, D., Difino, A., Nesi, P., Paoli, I., Paolucci, M.</t>
  </si>
  <si>
    <t>High level control of chemical plant by industry 4.0 solutions</t>
  </si>
  <si>
    <t>Bellini, P., Cenni, D., Mitolo, N., Nesi, P., Pantaleo, G., Soderi, M.</t>
  </si>
  <si>
    <t>10.1016/j.jii.2021.100276</t>
  </si>
  <si>
    <t>HOPES: An Integrative Digital Phenotyping Platform for Data Collection, Monitoring, and Machine Learning</t>
  </si>
  <si>
    <t>Wang, XC; Vouk, N; Heaukulani, C; Buddhika, T; Martanto, W; Lee, J; Morris, RJT</t>
  </si>
  <si>
    <t>10.2196/23984</t>
  </si>
  <si>
    <t>HOPES: An integrative digital phenotyping platform for data collection, monitoring, and machine learning</t>
  </si>
  <si>
    <t>Wang, X., Vouk, N., Heaukulani, C., Buddhika, T., Martanto, W., Lee, J., Morris, R.J.T.</t>
  </si>
  <si>
    <t>Horizon, a Web-Based User Interface for Managing Services in OpenStack: An Introspection</t>
  </si>
  <si>
    <t>A. Lingayat; A. Singh; V. Naik; R. R. Badre; A. K. Gupta</t>
  </si>
  <si>
    <t>2018 9th International Conference on Computing, Communication and Networking Technologies (ICCCNT)</t>
  </si>
  <si>
    <t>10.1109/ICCCNT.2018.8493661</t>
  </si>
  <si>
    <t>HORIZON, A WEB-BASED USER INTERFACE FOR MANAGING SERVICES IN OPENSTACK: AN INTROSPECTION</t>
  </si>
  <si>
    <t>Lingayat, A; Singh, A; Naik, V; Badre, RR; Gupta, AK</t>
  </si>
  <si>
    <t>2018 9TH INTERNATIONAL CONFERENCE ON COMPUTING, COMMUNICATION AND NETWORKING TECHNOLOGIES (ICCCNT)</t>
  </si>
  <si>
    <t>Lingayat A., Singh A., Naik V., Badre R.R., Gupta A.K.</t>
  </si>
  <si>
    <t>2018 9th International Conference on Computing, Communication and Networking Technologies, ICCCNT 2018</t>
  </si>
  <si>
    <t>Hospital boards and quality dashboards</t>
  </si>
  <si>
    <t>Kroch E., Vaughn T., Koepke M., Roman S., Foster D., Sinha S., Levey S.</t>
  </si>
  <si>
    <t>Journal of Patient Safety</t>
  </si>
  <si>
    <t>Hospital occupation rate analysis of the Brazilian federal university hospitals through business intelligence</t>
  </si>
  <si>
    <t>C. A. M. Noce; G. D. A. Nze; L. M. Brasil</t>
  </si>
  <si>
    <t>2017 12th Iberian Conference on Information Systems and Technologies (CISTI)</t>
  </si>
  <si>
    <t>10.23919/CISTI.2017.7975882</t>
  </si>
  <si>
    <t>Hospital occupation rate analysis of the Brazilian Federal University Hospitals through Business Intelligence</t>
  </si>
  <si>
    <t>Noce, CAM; Nze, GDA; Brasil, LM</t>
  </si>
  <si>
    <t>2017 12TH IBERIAN CONFERENCE ON INFORMATION SYSTEMS AND TECHNOLOGIES (CISTI)</t>
  </si>
  <si>
    <t>Noce C.A.M., Nze G.D.A., Brasil L.M.</t>
  </si>
  <si>
    <t>How can fact encourage collaboration and selfcorrection?</t>
  </si>
  <si>
    <t>VanLehn K., Burkhardt H., Cheema S., Pead D., Schoenfeld A., Wetzel J.</t>
  </si>
  <si>
    <t>Deep Comprehension: Multi-Disciplinary Approaches to Understanding, Enhancing, and Measuring Comprehension</t>
  </si>
  <si>
    <t>10.4324/9781315109503</t>
  </si>
  <si>
    <t>How clouds hold IT together: Integrating architecture with cloud deployment</t>
  </si>
  <si>
    <t>Waschke M.</t>
  </si>
  <si>
    <t>How Clouds Hold IT Together: Integrating Architecture with Cloud Deployment</t>
  </si>
  <si>
    <t>Book</t>
  </si>
  <si>
    <t>10.1007/978-1-4302-6167-4</t>
  </si>
  <si>
    <t>How Does Geographic Region Affect the Total and Individual Costs for Medical Students Applying to the Competitive Surgical Residencies?</t>
  </si>
  <si>
    <t>Gordon, A.M., Ahlering, T.E.</t>
  </si>
  <si>
    <t>Journal of Surgical Education</t>
  </si>
  <si>
    <t>10.1016/j.jsurg.2021.08.016</t>
  </si>
  <si>
    <t>How far are the metropolitan areas in Brazil from achieving the sustainable development goals? An analysis based on SDG dashboards</t>
  </si>
  <si>
    <t>Fernanda Silva MartinelliAndré Lindner</t>
  </si>
  <si>
    <t>SN Social Sciences</t>
  </si>
  <si>
    <t>10.1007/s43545-021-00131-8</t>
  </si>
  <si>
    <t>How learning analytics becomes a bridge for non-expert data miners: Impact on higher education online teaching</t>
  </si>
  <si>
    <t>Herbert, K., Holder, I.</t>
  </si>
  <si>
    <t>10.1007/978-981-13-6661-1_30</t>
  </si>
  <si>
    <t>How teachers integrate dashboards into their feedback practices</t>
  </si>
  <si>
    <t>Knoop-Van Campen, C., Molenaar, I.</t>
  </si>
  <si>
    <t>Frontline Learning Research</t>
  </si>
  <si>
    <t>10.14786/flr.v8i4.641</t>
  </si>
  <si>
    <t>How Teachers Make Dashboard Information Actionable</t>
  </si>
  <si>
    <t>I. Molenaar; C. Knoop-van Campen</t>
  </si>
  <si>
    <t>10.1109/TLT.2018.2851585</t>
  </si>
  <si>
    <t>I. Molenaar; C. A. N. Knoop-van Campen</t>
  </si>
  <si>
    <t>How Teachers Use Data to Help Students Learn: Contextual Inquiry for the Design of a Dashboard</t>
  </si>
  <si>
    <t>10.1007/978-3-319-45153-4_26</t>
  </si>
  <si>
    <t>How to assure access of essential RMNCH medicines by looking at policy and systems factors: an analysis of countdown to 2015 countries</t>
  </si>
  <si>
    <t>Briggs, J; Embrey, M; Maliqi, B; Hedman, L; Requejo, J</t>
  </si>
  <si>
    <t>10.1186/s12913-018-3766-6</t>
  </si>
  <si>
    <t>Briggs J., Embrey M., Maliqi B., Hedman L., Requejo J.</t>
  </si>
  <si>
    <t>How to build dashboards for collecting and sharing relevant informations to the strategic level of crisis management: an industrial use case</t>
  </si>
  <si>
    <t>Limousin, P; Azzabi, R; Berge, LP; Dubois, H; Truptil, S; Le Gall, L</t>
  </si>
  <si>
    <t>2019 INTERNATIONAL CONFERENCE ON INFORMATION AND COMMUNICATION TECHNOLOGIES FOR DISASTER MANAGEMENT (ICT-DM 2019)</t>
  </si>
  <si>
    <t>P. Limousin; R. Azzabi; L. -P. Bergé; H. Dubois; S. Truptil; L. L. Gall</t>
  </si>
  <si>
    <t>2019 International Conference on Information and Communication Technologies for Disaster Management (ICT-DM)</t>
  </si>
  <si>
    <t>10.1109/ICT-DM47966.2019.9032970</t>
  </si>
  <si>
    <t>How to build dashboards for collecting and sharing relevant informations to the strategic level of crisis management: An industrial use case</t>
  </si>
  <si>
    <t>Limousin, P., Azzabi, R., Bergé, L.-P., Dubois, H., Truptil, S., Gall, L.L.</t>
  </si>
  <si>
    <t>6th International Conference on Information and Communication Technologies for Disaster Management, ICT-DM 2019</t>
  </si>
  <si>
    <t>How to Help Teachers Adapt to Learners? Teachers’ Perspective on a Competency and Error-Type Centered Dashboard</t>
  </si>
  <si>
    <t>Iryna NikolayevaBruno MartinAmel YessadFrançoise ChenevototJulia PiletDominique PrévitBrigitte Grugeon-AllysVanda Luengo</t>
  </si>
  <si>
    <t>Lifelong Technology-Enhanced Learning</t>
  </si>
  <si>
    <t>10.1007/978-3-319-98572-5_53</t>
  </si>
  <si>
    <t>Nikolayeva I., Martin B., Yessad A., Chenevotot F., Pilet J., Prévit D., Grugeon-Allys B., Luengo V.</t>
  </si>
  <si>
    <t>How to visualize the competence: the Issue of Occupational Information Network Visualization</t>
  </si>
  <si>
    <t>Rozewski, P; Prys, M</t>
  </si>
  <si>
    <t>KNOWLEDGE-BASED AND INTELLIGENT INFORMATION &amp; ENGINEERING SYSTEMS (KSE 2021)</t>
  </si>
  <si>
    <t>10.1016/j.procs.2021.09.263</t>
  </si>
  <si>
    <t>How to visualize the competence: The issue of occupational information network visualization</t>
  </si>
  <si>
    <t>Rózewski, P., Prys, M.</t>
  </si>
  <si>
    <t>Procedia Computer Science</t>
  </si>
  <si>
    <t>Human factors engineering in designing the passengers' cockpit of the Malaysian commercal suborbital spaceplane</t>
  </si>
  <si>
    <t>Zakaria N.R., Mettauer A., Abu J., Hassan M.R., Ismail A.T., Othman J., Shaari C.Z., Nasron N.</t>
  </si>
  <si>
    <t>European Space Agency, (Special Publication) ESA SP</t>
  </si>
  <si>
    <t>Human-Centered Design of a Dashboard on Students’ Revisions During Writing</t>
  </si>
  <si>
    <t>Rianne ConijnLuuk Van WaesMenno van Zaanen</t>
  </si>
  <si>
    <t>10.1007/978-3-030-57717-9_3</t>
  </si>
  <si>
    <t>ICUs: from performance appraisal to executive dashboard?</t>
  </si>
  <si>
    <t>Corinne AlbertiIsabelle Durand-Zaleski</t>
  </si>
  <si>
    <t>Intensive Care Medicine</t>
  </si>
  <si>
    <t>10.1007/s00134-007-0697-9</t>
  </si>
  <si>
    <t>Ideating and Developing a Visualization Dashboard to Support Teachers Using Educational Games in the Classroom</t>
  </si>
  <si>
    <t>Ruiperez-Valiente, JA; Gomez, MJ; Martinez, PA; Kim, YJ</t>
  </si>
  <si>
    <t>10.1109/ACCESS.2021.3086703</t>
  </si>
  <si>
    <t>J. A. Ruipérez-Valiente; M. J. Gomez; P. A. Martínez; Y. J. Kim</t>
  </si>
  <si>
    <t>Ruiperez-Valiente, J.A., Gomez, M.J., Martinez, P.A., Kim, Y.J.</t>
  </si>
  <si>
    <t>Identify, analyze and report networking issues in streaming services</t>
  </si>
  <si>
    <t>A. Patra; A. Tirkey; P. Singh; S. Kumar; H. Mihai-Popa; A. Gherghel</t>
  </si>
  <si>
    <t>SMPTE 2020 Annual Technical Conference and Exhibition</t>
  </si>
  <si>
    <t>SMPTE Conferences</t>
  </si>
  <si>
    <t>10.5594/M001919</t>
  </si>
  <si>
    <t>Patra, A., Tirkey, A., Singh, P., Kumar, S., Mihai-Popa, H., Gherghel, A.</t>
  </si>
  <si>
    <t>SMPTE 2020 Annual Technical Conference and Exhibition, SMPTE 2020</t>
  </si>
  <si>
    <t>Identifying known unknowns using the US EPA’s CompTox Chemistry Dashboard</t>
  </si>
  <si>
    <t>Andrew D. McEachranJon R. SobusAntony J. Williams</t>
  </si>
  <si>
    <t>Analytical and Bioanalytical Chemistry</t>
  </si>
  <si>
    <t>10.1007/s00216-016-0139-z</t>
  </si>
  <si>
    <t>Identity Management and Protection Motivated by the General Data Protection Regulation of the European Union-A Conceptual Framework Based on State-of-the-Art Software Technologies</t>
  </si>
  <si>
    <t>Birnstill, P; Krempel, E; Wagner, PG; Beyerer, J</t>
  </si>
  <si>
    <t>TECHNOLOGIES</t>
  </si>
  <si>
    <t>10.3390/technologies6040115</t>
  </si>
  <si>
    <t>Image Problem Classification for Dashboard Cameras</t>
  </si>
  <si>
    <t>Hnoohom, N; Thanapattherakul, T</t>
  </si>
  <si>
    <t>2016 12TH INTERNATIONAL CONFERENCE ON SIGNAL-IMAGE TECHNOLOGY &amp; INTERNET-BASED SYSTEMS (SITIS)</t>
  </si>
  <si>
    <t>10.1109/SITIS.2016.112</t>
  </si>
  <si>
    <t>Hnoohom N., Thanapattherakul T.</t>
  </si>
  <si>
    <t>Proceedings - 12th International Conference on Signal Image Technology and Internet-Based Systems, SITIS 2016</t>
  </si>
  <si>
    <t>IMCF: The IoT meta-control firewall for smart buildings</t>
  </si>
  <si>
    <t>Constantinou, S., Vasileiou, A., Konstantinidis, A., Chrysanthis, P.K., Zeinalipour-Yazti, D.</t>
  </si>
  <si>
    <t>Advances in Database Technology - EDBT</t>
  </si>
  <si>
    <t>10.5441/002/edbt.2021.77</t>
  </si>
  <si>
    <t>Implementation of a digital roadmap with best-in-class applications</t>
  </si>
  <si>
    <t>McIntosh, J., Martin, R., Alcala, P., Skjævesland, S., Rigg, J.</t>
  </si>
  <si>
    <t>Society of Petroleum Engineers - SPE Offshore Europe Conference and Exhibition 2021, OE 2021</t>
  </si>
  <si>
    <t>10.2118/205418-MS</t>
  </si>
  <si>
    <t>Implementation of ATLAS Distributed Computing monitoring dashboards using InfluxDB and Grafana</t>
  </si>
  <si>
    <t>Beermann, T; Alekseev, A; Baberis, D; Crepe-Renaudin, S; Elmsheuser, J; Glushkov, I; Svatos, M; Vartapetian, A; Vokac, P; Wolters, H</t>
  </si>
  <si>
    <t>24TH INTERNATIONAL CONFERENCE ON COMPUTING IN HIGH ENERGY AND NUCLEAR PHYSICS (CHEP 2019)</t>
  </si>
  <si>
    <t>10.1051/epjconf/202024503031</t>
  </si>
  <si>
    <t>Implementation of IoT Platform’s Dashboards for the Visualisation of Dynamic KPIs: Insights from a Case Study</t>
  </si>
  <si>
    <t>Marco VenutaMichela ZambettiFabiana PirolaGiuditta PezzottaPiergiorgio GrasseniMarco FerrariStefano Salvi</t>
  </si>
  <si>
    <t>Smart and Sustainable Collaborative Networks 4.0</t>
  </si>
  <si>
    <t>10.1007/978-3-030-85969-5_48</t>
  </si>
  <si>
    <t>Implementation of Surgical Site Infection (SSI) Gap Analysis and Data Visualization Dashboards to Drive Organizational Change</t>
  </si>
  <si>
    <t>Eichelberger, J; Zirges, C; Himelright, M; Wiskow, C</t>
  </si>
  <si>
    <t>INFECTION CONTROL AND HOSPITAL EPIDEMIOLOGY</t>
  </si>
  <si>
    <t>10.1017/ice.2020.848</t>
  </si>
  <si>
    <t>Implementing Dashboard-Style Report Objects</t>
  </si>
  <si>
    <t>Brian McDonaldShawn McGeheeRodney Landrum</t>
  </si>
  <si>
    <t>Pro SQL Server 2012 Reporting Services</t>
  </si>
  <si>
    <t>10.1007/978-1-4302-3811-9_5</t>
  </si>
  <si>
    <t>Implementing managerial innovations: Lessons from two case studies</t>
  </si>
  <si>
    <t>Bérard E., Bonnier C., Saulpic O., Zarlowski P.</t>
  </si>
  <si>
    <t>British Journal of Health Care Management</t>
  </si>
  <si>
    <t>10.12968/bjhc.2015.21.3.125</t>
  </si>
  <si>
    <t>Importance of dashboard camera (Dash Cam) analysis in fatal vehicle–pedestrian crash reconstruction</t>
  </si>
  <si>
    <t>Elena GiovanniniArianna GiorgettiGuido PellettiAlessio GiustiMarco GaragnaniJennifer Paola PascaliSusi PelottiPaolo Fais</t>
  </si>
  <si>
    <t>Forensic Science, Medicine and Pathology</t>
  </si>
  <si>
    <t>10.1007/s12024-021-00382-0</t>
  </si>
  <si>
    <t>Improving Adherence to Intraoperative Lung-Protective Ventilation Strategies Using Near Real-Time Feedback and Individualized Electronic Reporting</t>
  </si>
  <si>
    <t>Parks, DA; Short, RT; McArdle, PJ; Liwo, A; Hagood, JM; Crump, SJ; Bryant, AS; Vetter, TR; Morgan, CJ; Beasley, TM; Jones, KA</t>
  </si>
  <si>
    <t>ANESTHESIA AND ANALGESIA</t>
  </si>
  <si>
    <t>10.1213/ANE.0000000000005481</t>
  </si>
  <si>
    <t>Improving Adherence to Intraoperative Lung-Protective Ventilation Strategies Using near Real-Time Feedback and Individualized Electronic Reporting</t>
  </si>
  <si>
    <t>Parks, D.A., Short, R.T., McArdle, P.J., Liwo, A., Hagood, J.M., Crump, S.J., Bryant, A.S., Vetter, T.R., Morgan, C.J., Beasley, T.M., Jones, K.A.</t>
  </si>
  <si>
    <t>Anesthesia and Analgesia</t>
  </si>
  <si>
    <t>Improving awareness and reflection through collaborative, interactive visualizations of badges</t>
  </si>
  <si>
    <t>Charleer S., Klerkx J., Santos J.L., Duval E.</t>
  </si>
  <si>
    <t>Improving awareness in message exchanging platform - a knowledge driven approach.</t>
  </si>
  <si>
    <t>Srinivasan A., Abellera J.P., Danos S., McNabb S.</t>
  </si>
  <si>
    <t>AMIA ... Annual Symposium proceedings / AMIA Symposium. AMIA Symposium</t>
  </si>
  <si>
    <t>Improving Community Health Worker performance by using a personalised feedback dashboard for supervision: a randomised controlled trial</t>
  </si>
  <si>
    <t>Whidden, C; Kayentao, K; Liu, JX; Lee, S; Keita, Y; Diakite, D; Keita, A; Diarra, S; Edwards, J; Yembrick, A; Holeman, I; Samake, S; plea, B; Coumare, M; Johnson, AD</t>
  </si>
  <si>
    <t>JOURNAL OF GLOBAL HEALTH</t>
  </si>
  <si>
    <t>10.7189/jogh.08.020418</t>
  </si>
  <si>
    <t>Improving Community Health Worker performance by using a personalised feedback dashboard for supervision: A randomised controlled trial</t>
  </si>
  <si>
    <t>Whidden C.E., Kayentao K., Liu J.X., Lee S., Keita Y., Diakité D., Keita A., Diarra S., Edwards J., Yembrick A., Holeman I., Samaké S., Plea B., Coumaré M., Johnson A.D.</t>
  </si>
  <si>
    <t>Journal of Global Health</t>
  </si>
  <si>
    <t>Improving Health Care Management in Hospitals Through a Productivity Dashboard</t>
  </si>
  <si>
    <t>Miguel PestanaRuben PereiraSérgio Moro</t>
  </si>
  <si>
    <t>10.1007/s10916-020-01546-1</t>
  </si>
  <si>
    <t>IMPROVING MECHANICAL PROPERTIES OF PALM SHEATH COMPOSITES USING SODIUM HYDROXIDE [NaOH] TREATMENT</t>
  </si>
  <si>
    <t>Saravanan, P; Devaraju, A</t>
  </si>
  <si>
    <t>MATERIALS TODAY-PROCEEDINGS</t>
  </si>
  <si>
    <t>10.1016/j.matpr.2018.03.019</t>
  </si>
  <si>
    <t>Improving mechanical properties of palm sheath composites using sodium hydroxide [naoh] treatment</t>
  </si>
  <si>
    <t>Saravanan P., Devaraju A.</t>
  </si>
  <si>
    <t>Materials Today: Proceedings</t>
  </si>
  <si>
    <t>Improving Teacher Game Learning Analytics Dashboards through ad-hoc Development</t>
  </si>
  <si>
    <t>Calvo-Morata, A; Alonso-Fernandez, C; Perez-Colado, IJ; Freire, M; Martinez-Ortiz, I; Fernandez-Manjon, B</t>
  </si>
  <si>
    <t>JOURNAL OF UNIVERSAL COMPUTER SCIENCE</t>
  </si>
  <si>
    <t>Improving teacher game learning analytics dashboards through ad-hoc development</t>
  </si>
  <si>
    <t>Calvo-Morata, A., Alonso-Fernández, C., Pérez-Colado, I.J., Freire, M., Martínez-Ortiz, I., Fernández-Manjón, B.</t>
  </si>
  <si>
    <t>Journal of Universal Computer Science</t>
  </si>
  <si>
    <t>Improving the Insulin Pump Initiation Process for Pediatric Patients with Type 1 Diabetes through Application of Lean Quality Improvement Methods</t>
  </si>
  <si>
    <t>Alonso G.T., Hink R., De Georgeo M.R., Vidal K., Thomas S., Swaschnig D., Spiegel G., Owen S., Thurston J., Pyle L., Slover R.</t>
  </si>
  <si>
    <t>The Permanente journal</t>
  </si>
  <si>
    <t>10.7812/TPP/17-147</t>
  </si>
  <si>
    <t>Improving the quality of care for patients diagnosed with glioma during the perioperative period</t>
  </si>
  <si>
    <t>Riblet N.B.V., Schlosser E.M., Homa K., Snide J.A., Jarvis L.A., Simmons N.E., Sargent D.H., Mason L.P., Cooney T.J., Kennedy N.L., Fadul C.E.</t>
  </si>
  <si>
    <t>Journal of Oncology Practice</t>
  </si>
  <si>
    <t>10.1200/JOP.2014.001556</t>
  </si>
  <si>
    <t>In the wild pilot usability assessment of a connected health system for stroke self management</t>
  </si>
  <si>
    <t>P. Balatsoukas; I. Sassoon; M. Chapman; N. Kokciyan; A. Drake; S. Modgil; M. Ashworth; V. Curcin; E. Sklar; S. Parsons</t>
  </si>
  <si>
    <t>2020 IEEE International Conference on Healthcare Informatics (ICHI)</t>
  </si>
  <si>
    <t>10.1109/ICHI48887.2020.9374338</t>
  </si>
  <si>
    <t>Balatsoukas, P., Sassoon, I., Chapman, M., Kokciyan, N., Drake, A., Modgil, S., Ashworth, M., Curcin, V., Sklar, E., Parsons, S.</t>
  </si>
  <si>
    <t>2020 IEEE International Conference on Healthcare Informatics, ICHI 2020</t>
  </si>
  <si>
    <t>Increasing Access to Medications for Opioid Use Disorder and Complementary and Integrative Health Services in Primary Care</t>
  </si>
  <si>
    <t>Chang, ET; Oberman, RS; Cohen, AN; Taylor, SL; Gumm, E; Mardian, AS; Toy, S; Revote, A; Lewkowitz, B; Yano, EM</t>
  </si>
  <si>
    <t>10.1007/s11606-020-06255-6</t>
  </si>
  <si>
    <t>Chang, E.T., Oberman, R.S., Cohen, A.N., Taylor, S.L., Gumm, E., Mardian, A.S., Toy, S., Revote, A., Lewkowitz, B., Yano, E.M.</t>
  </si>
  <si>
    <t>Increasing productivity with smartphone digital imagery wound measurements and analysis</t>
  </si>
  <si>
    <t>Nair, HKR</t>
  </si>
  <si>
    <t>JOURNAL OF WOUND CARE</t>
  </si>
  <si>
    <t>10.12968/jowc.2018.27.Sup9a.S12</t>
  </si>
  <si>
    <t>Nair H.K.R.</t>
  </si>
  <si>
    <t>Journal of Wound Care</t>
  </si>
  <si>
    <t>Increasing Student Use of a Learner Dashboard</t>
  </si>
  <si>
    <t>Rebecca L. SansomRobert BodilyCaroline O. BatesHeather Leary</t>
  </si>
  <si>
    <t>Journal of Science Education and Technology</t>
  </si>
  <si>
    <t>10.1007/s10956-020-09824-w</t>
  </si>
  <si>
    <t>Indicators needed to design a student dashboard from lecturers' perspectives: a qualitative study</t>
  </si>
  <si>
    <t>Olalde, IA; Larranaga, NI</t>
  </si>
  <si>
    <t>5TH INTERNATIONAL CONFERENCE ON HIGHER EDUCATION ADVANCES (HEAD'19)</t>
  </si>
  <si>
    <t>10.4995/HEAd19.2019.9415</t>
  </si>
  <si>
    <t>Indicators needed to design a student dashboard from teachers' perspectives: a qualitative study</t>
  </si>
  <si>
    <t>REVISTA IBEROAMERICANA DE EDUCACION</t>
  </si>
  <si>
    <t>10.35362/rie8013462</t>
  </si>
  <si>
    <t>IndiMaker - Open Data Linking Framework</t>
  </si>
  <si>
    <t>Preisegger, J.S., Greco, A., Pasini, A., Boracchia, M., Pesado, P.</t>
  </si>
  <si>
    <t>10.1007/978-3-030-75836-3_23</t>
  </si>
  <si>
    <t>Indiscapes: Instance Segmentation Networks for Layout Parsing of Historical Indic Manuscripts</t>
  </si>
  <si>
    <t>A. Prusty; S. Aitha; A. Trivedi; R. K. Sarvadevabhatla</t>
  </si>
  <si>
    <t>2019 International Conference on Document Analysis and Recognition (ICDAR)</t>
  </si>
  <si>
    <t>10.1109/ICDAR.2019.00164</t>
  </si>
  <si>
    <t>Indiscapes: Instance segmentation networks for layout parsing of historical indic manuscripts</t>
  </si>
  <si>
    <t>Prusty, A., Aitha, S., Trivedi, A., Sarvadevabhatla, R.K.</t>
  </si>
  <si>
    <t>Proceedings of the International Conference on Document Analysis and Recognition, ICDAR</t>
  </si>
  <si>
    <t>Industrial democracy in Europe: a quantitative approach</t>
  </si>
  <si>
    <t>Sanz, P; Welz, C; Caprile, M; Contreras, RR</t>
  </si>
  <si>
    <t>LABOUR &amp; INDUSTRY-A JOURNAL OF THE SOCIAL AND ECONOMIC RELATIONS OF WORK</t>
  </si>
  <si>
    <t>10.1080/10301763.2020.1774101</t>
  </si>
  <si>
    <t>Industry 4.0 Synoptics Controlled by IoT Applications in Node-RED</t>
  </si>
  <si>
    <t>C. Badii; P. Bellini; D. Cenni; N. Mitolo; P. Nesi; G. Pantaleo; M. Soderi</t>
  </si>
  <si>
    <t>2020 International Conferences on Internet of Things (iThings) and IEEE Green Computing and Communications (GreenCom) and IEEE Cyber, Physical and Social Computing (CPSCom) and IEEE Smart Data (SmartData) and IEEE Congress on Cybermatics (Cybermatics)</t>
  </si>
  <si>
    <t>10.1109/iThings-GreenCom-CPSCom-SmartData-Cybermatics50389.2020.00028</t>
  </si>
  <si>
    <t>Badii, C., Bellini, P., Cenni, D., Mitolo, N., Nesi, P., Pantaleo, G., Soderi, M.</t>
  </si>
  <si>
    <t>Proceedings - IEEE Congress on Cybermatics: 2020 IEEE International Conferences on Internet of Things, iThings 2020, IEEE Green Computing and Communications, GreenCom 2020, IEEE Cyber, Physical and Social Computing, CPSCom 2020 and IEEE Smart Data, SmartData 2020</t>
  </si>
  <si>
    <t>Inferring visual behaviour from user interaction data on a medical dashboard</t>
  </si>
  <si>
    <t>Yera A., Muguerza J., Arbelaitz O., Perona I., Williams R., Peek N., Keers R., Ashcroft D., Jay C., Vigo M.</t>
  </si>
  <si>
    <t>10.1145/3194658.3194676</t>
  </si>
  <si>
    <t>Influencing behavior of electricity consumers to enhance participation in demand response</t>
  </si>
  <si>
    <t>A. P. Ballenger; P. Herath; M. N. C√°ceres; G. K. Venayagamoorthy; J. M. Corchado</t>
  </si>
  <si>
    <t>2017 North American Power Symposium (NAPS)</t>
  </si>
  <si>
    <t>10.1109/NAPS.2017.8107300</t>
  </si>
  <si>
    <t>Influencing Behavior of Electricity Consumers to Enhance Participation in Demand Response</t>
  </si>
  <si>
    <t>Ballenger, AP; Herath, P; Caceres, MN; Venayagamoorthy, GK; Corchado, JM</t>
  </si>
  <si>
    <t>2017 NORTH AMERICAN POWER SYMPOSIUM (NAPS)</t>
  </si>
  <si>
    <t>Ballenger A.P., Herath P., Caceres M.N., Venayagamoorthy G.K., Corchado J.M.</t>
  </si>
  <si>
    <t>2017 North American Power Symposium, NAPS 2017</t>
  </si>
  <si>
    <t>Informatics driven quality improvement in the modern histology lab</t>
  </si>
  <si>
    <t>Seifert, RP; Casler, V; Al Qaysi, N; Gothi, SR; Williams, L; Christensen, PR; Flax, S; Chamala, S</t>
  </si>
  <si>
    <t>10.1093/jamiaopen/ooaa066</t>
  </si>
  <si>
    <t>Informatics solutions for smart trading on wholesale electricity markets containing RES bidders</t>
  </si>
  <si>
    <t>Bara A., Oprea S.V., Uta A., Tor O.B., Cebeci M.E.</t>
  </si>
  <si>
    <t>10.1145/3134302.3134327</t>
  </si>
  <si>
    <t>Information architecture for a patient-specific dashboard in head and neck tumor boards</t>
  </si>
  <si>
    <t>Alexander OeserJan GaebelAndreas DietzSusanne WiegandSteffen Oeltze-Jafra</t>
  </si>
  <si>
    <t>International Journal of Computer Assisted Radiology and Surgery</t>
  </si>
  <si>
    <t>10.1007/s11548-018-1741-7</t>
  </si>
  <si>
    <t>Oeser, A; Gaebel, J; Dietz, A; Wiegand, S; Oeltze-Jafra, S</t>
  </si>
  <si>
    <t>INTERNATIONAL JOURNAL OF COMPUTER ASSISTED RADIOLOGY AND SURGERY</t>
  </si>
  <si>
    <t>Information Dashboards and Tailoring Capabilities - A Systematic Literature Review</t>
  </si>
  <si>
    <t>10.1109/ACCESS.2019.2933472</t>
  </si>
  <si>
    <t>A. Vázquez-Ingelmo; F. J. Garcia-Peñalvo; R. Therón</t>
  </si>
  <si>
    <t>Information Dashboards and Tailoring Capabilities-A Systematic Literature Review</t>
  </si>
  <si>
    <t>Vazquez-Ingelmo, A., Garcia-Penalvo, F.J., Theron, R.</t>
  </si>
  <si>
    <t>Information Disclosure Contents of the COVID-19 Data Dashboard Websites for South Korea, China, and Japan: A Comparative Study</t>
  </si>
  <si>
    <t>Zhao, B; Kim, M; Nam, EW</t>
  </si>
  <si>
    <t>HEALTHCARE</t>
  </si>
  <si>
    <t>10.3390/healthcare9111487</t>
  </si>
  <si>
    <t>Information disclosure contents of the COVID-19 data dashboard websites for South Korea, China, and Japan: A comparative study</t>
  </si>
  <si>
    <t>Zhao, B., Kim, M., Nam, E.W.</t>
  </si>
  <si>
    <t>Healthcare (Switzerland)</t>
  </si>
  <si>
    <t>Information Needs Assessment for a Medicine Ward-Focused Rounding Dashboard</t>
  </si>
  <si>
    <t>Christopher A. AakreRajeev ChaudhryBrian W. PickeringVitaly Herasevich</t>
  </si>
  <si>
    <t>10.1007/s10916-016-0542-1</t>
  </si>
  <si>
    <t>Aakre, CA; Chaudhry, R; Pickering, B; Herasevich, V</t>
  </si>
  <si>
    <t>Aakre C.A., Chaudhry R., Pickering B.W., Herasevich V.</t>
  </si>
  <si>
    <t>Information Systems in the COVID-19 Pandemic: An Analysis of Infection Dashboards and Their State-Tracking Abilities</t>
  </si>
  <si>
    <t>Fritz Hädrich</t>
  </si>
  <si>
    <t>Digital Responses to Covid-19</t>
  </si>
  <si>
    <t>10.1007/978-3-030-66611-8_2</t>
  </si>
  <si>
    <t>Information Technology-Based Management of Clinically Healthy COVID-19 Patients: Lessons From a Living and Treatment Support Center Operated by Seoul National University Hospital</t>
  </si>
  <si>
    <t>Bae, YS; Kim, KH; Choi, SW; Ko, T; Jeong, CW; Cho, B; Kim, MS; Kang, E</t>
  </si>
  <si>
    <t>10.2196/19938</t>
  </si>
  <si>
    <t>Information Technology-based management of clinically healthy COVID-19 Patients: Lessons from a living and treatment support center operated by seoul national university hospital</t>
  </si>
  <si>
    <t>Bae, Y.S., Kim, K.H., Choi, S.W., Ko, T., Wook, C., Cho, B., Kim, M.S., Kang, E.</t>
  </si>
  <si>
    <t>Information Visualization In Adaptable Dashboards For Smart Cities: A Systematic Review</t>
  </si>
  <si>
    <t>V. Contreras-Figueroa; L. G. Montané-Jiménez; T. Cepero; E. Benítez-Guerrero; C. Mezura-Godoy</t>
  </si>
  <si>
    <t>2021 9th International Conference in Software Engineering Research and Innovation (CONISOFT)</t>
  </si>
  <si>
    <t>10.1109/CONISOFT52520.2021.00017</t>
  </si>
  <si>
    <t>Information visualization to support the decision-making process in the context of academic management</t>
  </si>
  <si>
    <t>Piri, Z., Samad-Soltani, T., Elahi, S.M.H., Khezri, H.</t>
  </si>
  <si>
    <t>Webology</t>
  </si>
  <si>
    <t>10.14704/WEB/V17I1/A218</t>
  </si>
  <si>
    <t>InnoMetrics Dashboard: The Design, and Implementation of the Adaptable Dashboard for Energy-Efficient Applications Using Open Source Tools</t>
  </si>
  <si>
    <t>Ergasheva, S., Ivanov, V., Khomyakov, I., Kruglov, A., Strugar, D., Succi, G.</t>
  </si>
  <si>
    <t>10.1007/978-3-030-47240-5_16</t>
  </si>
  <si>
    <t>Shokhista ErgashevaVladimir IvanovIlya KhomyakovArtem KruglovDragos StrugarGiancarlo Succi</t>
  </si>
  <si>
    <t>Open Source Systems</t>
  </si>
  <si>
    <t>Insights from staff nurses and managers on unit-specific nursing performance dashboards: a qualitative study</t>
  </si>
  <si>
    <t>Jeffs, L; Beswick, S; Lo, J; Lai, Y; Chhun, A; Campbell, H</t>
  </si>
  <si>
    <t>10.1136/bmjqs-2013-002595</t>
  </si>
  <si>
    <t>Insights from staff nurses and managers on unit-specific nursing performance dashboards: A qualitative study</t>
  </si>
  <si>
    <t>Jeffs L., Beswick S., Lo J., Lai Y., Chhun A., Campbell H.</t>
  </si>
  <si>
    <t>Insights from the Design and Evaluation of a Personal Health Dashboard</t>
  </si>
  <si>
    <t>A. Colley; K. Halttu; M. Harjumaa; H. Oinas-Kukkonen</t>
  </si>
  <si>
    <t>10.1109/HICSS.2016.435</t>
  </si>
  <si>
    <t>Colley, A; Halttu, K; Harjumaa, M; Oinas-Kukkonen, H</t>
  </si>
  <si>
    <t>Insights from the design and evaluation of a personal health dashboard</t>
  </si>
  <si>
    <t>Colley A., Halttu K., Harjumaa M., Oinas-Kukkonen H.</t>
  </si>
  <si>
    <t>Insights on the origin of multiple tsunami events affected the archaeological site of Ognina (south-eastern Sicily, Italy)</t>
  </si>
  <si>
    <t>Scardino, G., Rizzo, A., De Santis, V., Kyriakoudi, D., Rovere, A., Vacchi, M., Torrisi, S., Scicchitano, G.</t>
  </si>
  <si>
    <t>Quaternary International</t>
  </si>
  <si>
    <t>10.1016/j.quaint.2021.09.013</t>
  </si>
  <si>
    <t>Instrument for the environmental risks management</t>
  </si>
  <si>
    <t>Bissacot, TCC; Oliveira, SMAC</t>
  </si>
  <si>
    <t>ENGENHARIA SANITARIA E AMBIENTAL</t>
  </si>
  <si>
    <t>10.1590/S1413-41522016140442</t>
  </si>
  <si>
    <t>Bissacot T.C.C., Oliveira S.M.A.C.</t>
  </si>
  <si>
    <t>Engenharia Sanitaria e Ambiental</t>
  </si>
  <si>
    <t>Integrated approach to the assessment of waste management systems within the SEA framework</t>
  </si>
  <si>
    <t>Beccali G., Federico G., Iadicola G., Rizzo G., Traverso M.</t>
  </si>
  <si>
    <t>International Journal of Environmental Technology and Management</t>
  </si>
  <si>
    <t>10.1504/IJETM.2007.013237</t>
  </si>
  <si>
    <t>Integrated data analytics and visualization for reservoir and production performance management</t>
  </si>
  <si>
    <t>Mohan R., Narayanan R., Al Yazeedi H., Al Naqbi T., Willems M., Escorcia A., Saputelli L., Abdulla N., Gioria G.M.</t>
  </si>
  <si>
    <t>Society of Petroleum Engineers - Abu Dhabi International Petroleum Exhibition and Conference 2018, ADIPEC 2018</t>
  </si>
  <si>
    <t>Integrated model-driven dashboard development</t>
  </si>
  <si>
    <t>Themis PalpanasPawan ChowdharyGeorge MihailaFlorian Pinel</t>
  </si>
  <si>
    <t>10.1007/s10796-007-9032-9</t>
  </si>
  <si>
    <t>Palpanas, T; Chowdhary, P; Mihaila, G; Pinel, F</t>
  </si>
  <si>
    <t>Palpanas T., Chowdhary P., Mihaila G., Pinel F.</t>
  </si>
  <si>
    <t>Integrated Technical and Sentiment Analysis Tool for Market Index Movement Prediction, comprehensible using XAI</t>
  </si>
  <si>
    <t>H. Bandi; S. Joshi; S. Bhagat; D. Ambawade</t>
  </si>
  <si>
    <t>2021 International Conference on Communication information and Computing Technology (ICCICT)</t>
  </si>
  <si>
    <t>10.1109/ICCICT50803.2021.9510124</t>
  </si>
  <si>
    <t>Integrating a Learning Analytics Dashboard in an Online Educational Game</t>
  </si>
  <si>
    <t>J. X. SeatonMaiga ChangSabine Graf</t>
  </si>
  <si>
    <t>Data Analytics Approaches in Educational Games and Gamification Systems</t>
  </si>
  <si>
    <t>10.1007/978-981-32-9335-9_7</t>
  </si>
  <si>
    <t>Integrating Patient-Generated Observations of Daily Living into Pediatric Cancer Care: A Formative User Interface Design Study</t>
  </si>
  <si>
    <t>U. Lakshmi; M. Hong; L. Wilcox</t>
  </si>
  <si>
    <t>2018 IEEE International Conference on Healthcare Informatics (ICHI)</t>
  </si>
  <si>
    <t>10.1109/ICHI.2018.00037</t>
  </si>
  <si>
    <t>Integrating Strategic and Operational Decision Making Using Data-Driven Dashboards: The Case of St. Joseph Mercy Oakland Hospital</t>
  </si>
  <si>
    <t>Weiner, J; Balijepally, V; Tanniru, M</t>
  </si>
  <si>
    <t>Integrating strategic and operational decision making using data-driven dashboards: The case of St. Joseph mercy Oakland hospital</t>
  </si>
  <si>
    <t>Weiner J., Balijepally V., Tanniru M.</t>
  </si>
  <si>
    <t>10.1097/00115514-201509000-00005</t>
  </si>
  <si>
    <t>Integrating Tableau with Internet of Things Acquiring Projects</t>
  </si>
  <si>
    <t>Fireteanu, VV</t>
  </si>
  <si>
    <t>PROCEEDINGS OF THE 2020 12TH INTERNATIONAL CONFERENCE ON ELECTRONICS, COMPUTERS AND ARTIFICIAL INTELLIGENCE (ECAI-2020)</t>
  </si>
  <si>
    <t>V. -V. Fireteanu</t>
  </si>
  <si>
    <t>2020 12th International Conference on Electronics, Computers and Artificial Intelligence (ECAI)</t>
  </si>
  <si>
    <t>10.1109/ECAI50035.2020.9223228</t>
  </si>
  <si>
    <t>Fireteanu, V.-V.</t>
  </si>
  <si>
    <t>Proceedings of the 12th International Conference on Electronics, Computers and Artificial Intelligence, ECAI 2020</t>
  </si>
  <si>
    <t>Integrating user preference into improved home appliance scheduling</t>
  </si>
  <si>
    <t>Starks, J., Song, L., Allen, J.K., Mistree, F.</t>
  </si>
  <si>
    <t>Proceedings of the ASME Design Engineering Technical Conference</t>
  </si>
  <si>
    <t>10.1115/DETC2021-70244</t>
  </si>
  <si>
    <t>Intelligent Dashboard for augmented reality based incident command response co-ordination</t>
  </si>
  <si>
    <t>M. Vassell; O. Apperson; P. Calyam; J. Gillis; S. Ahmad</t>
  </si>
  <si>
    <t>2016 13th IEEE Annual Consumer Communications &amp; Networking Conference (CCNC)</t>
  </si>
  <si>
    <t>10.1109/CCNC.2016.7444921</t>
  </si>
  <si>
    <t>Intelligent Dashboard for Augmented Reality based Incident Command Response Co-ordination</t>
  </si>
  <si>
    <t>Vassell, M; Apperson, O; Calyam, P; Gillis, J; Ahmad, S</t>
  </si>
  <si>
    <t>2016 13TH IEEE ANNUAL CONSUMER COMMUNICATIONS &amp; NETWORKING CONFERENCE (CCNC)</t>
  </si>
  <si>
    <t>Vassell M., Apperson O., Calyam P., Gillis J., Ahmad S.</t>
  </si>
  <si>
    <t>2016 13th IEEE Annual Consumer Communications and Networking Conference, CCNC 2016</t>
  </si>
  <si>
    <t>Intelligent dashboard to support for decision making in business courier company</t>
  </si>
  <si>
    <t>Ferreira, RP; Martiniano, A; Sassi, RJ</t>
  </si>
  <si>
    <t>REVISTA GESTAO &amp; TECNOLOGIA-JOURNAL OF MANAGEMENT AND TECHNOLOGY</t>
  </si>
  <si>
    <t>10.20397/g&amp;t.v16i2.954</t>
  </si>
  <si>
    <t>Intelligent Development of Smart Cities: Deepint.net Case Studies</t>
  </si>
  <si>
    <t>Corchado, J.M., Pinto-Santos, F., Aghmou, O., Trabelsi, S.</t>
  </si>
  <si>
    <t>10.1007/978-3-030-78901-5_19</t>
  </si>
  <si>
    <t>Intelligent learning system using data mining-ilsdm</t>
  </si>
  <si>
    <t>Kavitha, M., Suganthy, M., Srinivasan, R.</t>
  </si>
  <si>
    <t>10.35940/ijitee.i7705.078919</t>
  </si>
  <si>
    <r>
      <rPr>
        <sz val="10"/>
        <color rgb="FF000000"/>
        <rFont val="Helvetica Neue"/>
      </rPr>
      <t>Intelligent positioning method for aesthetic preference of user interface based on Mahalanobis-Taguchi system [</t>
    </r>
    <r>
      <rPr>
        <sz val="10"/>
        <color rgb="FF000000"/>
        <rFont val="PingFang SC"/>
      </rPr>
      <t>基于马田系统的人机界面审美偏好智能定位方法</t>
    </r>
    <r>
      <rPr>
        <sz val="10"/>
        <color rgb="FF000000"/>
        <rFont val="Helvetica Neue"/>
      </rPr>
      <t>]</t>
    </r>
  </si>
  <si>
    <t>Chu, C., Dong, Z.</t>
  </si>
  <si>
    <t>Jisuanji Jicheng Zhizao Xitong/Computer Integrated Manufacturing Systems, CIMS</t>
  </si>
  <si>
    <t>10.13196/j.cims.2020.10.004</t>
  </si>
  <si>
    <t>Intelligent workstation for immediate decision helping in process supervision: A new paradigm ?</t>
  </si>
  <si>
    <t>Mille A., Chartres J.M., Niel E., Fuchs B., Chiron B.</t>
  </si>
  <si>
    <t>Computers and Chemical Engineering</t>
  </si>
  <si>
    <t>10.1016/0098-1354(95)87135-7</t>
  </si>
  <si>
    <t>INTELLIGENT WORKSTATION FOR IMMEDIATE DECISION HELPING IN PROCESS SUPERVISION: A NEW PARADIGM ?</t>
  </si>
  <si>
    <t>MILLE, A; CHARTRES, JM; NIEL, E; FUCHS, B; CHIRON, B</t>
  </si>
  <si>
    <t>COMPUTERS &amp; CHEMICAL ENGINEERING</t>
  </si>
  <si>
    <t>10.1016/0098-1354(95)00116-J</t>
  </si>
  <si>
    <t>Interactive and Explainable Advising Dashboard Opens the Black Box of Student Success Prediction</t>
  </si>
  <si>
    <t>Hanne ScheersTinne De Laet</t>
  </si>
  <si>
    <t>Technology-Enhanced Learning for a Free, Safe, and Sustainable World</t>
  </si>
  <si>
    <t>10.1007/978-3-030-86436-1_5</t>
  </si>
  <si>
    <t>Interactive dashboard delivery of an integrated water and wastewater utility master plan</t>
  </si>
  <si>
    <t>Hennessy, J., Eason, A., Christopher Belk, R.</t>
  </si>
  <si>
    <t>WEFTEC 2019 - 92nd Annual Water Environment Federation's Technical Exhibition and Conference</t>
  </si>
  <si>
    <t>Interactive Dashboard for Workflow Engine Benchmarks</t>
  </si>
  <si>
    <t>David BimamisaMathias MüllerSimon HarrerGuido Wirtz</t>
  </si>
  <si>
    <t>Advances in Service-Oriented and Cloud Computing</t>
  </si>
  <si>
    <t>10.1007/978-3-319-72125-5_14</t>
  </si>
  <si>
    <t>Interactive dashboards for vaccine benefit-risk assessment</t>
  </si>
  <si>
    <t>Reactions Weekly</t>
  </si>
  <si>
    <t>10.1007/s40278-018-44196-6</t>
  </si>
  <si>
    <t>Interactive Data Driven Visualization for COVID-19 with Trends, Analytics and Forecasting</t>
  </si>
  <si>
    <t>Clement, F; Kaur, A; Sedghi, M; Krishnaswamy, D; Punithakumar, K</t>
  </si>
  <si>
    <t>2020 24TH INTERNATIONAL CONFERENCE INFORMATION VISUALISATION (IV 2020)</t>
  </si>
  <si>
    <t>10.1109/IV51561.2020.00101</t>
  </si>
  <si>
    <t>F. Clement; A. Kaur; M. Sedghi; D. Krishnaswamy; K. Punithakumar</t>
  </si>
  <si>
    <t>Clement, F., Kaur, A., Sedghi, M., Krishnaswamy, D., Punithakumar, K.</t>
  </si>
  <si>
    <t>Interactive Design of Digital Car Dashboard Interfaces</t>
  </si>
  <si>
    <t>Rui LiQing-Xing QuZhangping Lu</t>
  </si>
  <si>
    <t>Digital Human Modeling. Applications in Health, Safety, Ergonomics, and Risk Management: Health and Safety</t>
  </si>
  <si>
    <t>10.1007/978-3-319-58466-9_31</t>
  </si>
  <si>
    <t>Interactive Displays, Use of Interactive Charts and Dashboards in Education</t>
  </si>
  <si>
    <t>Djordje M. Kadijevich</t>
  </si>
  <si>
    <t>Encyclopedia of Education and Information Technologies</t>
  </si>
  <si>
    <t>10.1007/978-3-319-60013-0_228-1</t>
  </si>
  <si>
    <t>10.1007/978-3-030-10576-1_228</t>
  </si>
  <si>
    <t>INTERACTIVE LEARNER ANALYTICS: INTERACTIVE DASHBOARDS FOR WIDENING ACCESS &amp; PARTICIPATION AND INCLUSIVITY</t>
  </si>
  <si>
    <t>O'Donnell, C; Murphy, B; Hunter, B</t>
  </si>
  <si>
    <t>12TH INTERNATIONAL CONFERENCE OF EDUCATION, RESEARCH AND INNOVATION (ICERI 2019)</t>
  </si>
  <si>
    <t>Interactive Resistance Chair to Promote Strengthening Exercise in Older Adults</t>
  </si>
  <si>
    <t>Jeong I.C., Finkelstein J.</t>
  </si>
  <si>
    <t>10.3233/978-1-61499-512-8-205</t>
  </si>
  <si>
    <t>Interactive Software Maps for Web-Based Source Code Analysis</t>
  </si>
  <si>
    <t>Limberger, D; Wasty, B; Trumper, J; Dollner, J</t>
  </si>
  <si>
    <t>WEB3D 2013: 18TH INTERNATIONAL CONFERENCE ON 3D WEB TECHNOLOGY</t>
  </si>
  <si>
    <t>Interactive software maps for web-based source code analysis</t>
  </si>
  <si>
    <t>Limberger D., Wasty B., Trümper J., Döllner J.</t>
  </si>
  <si>
    <t>Proceedings - Web3D 2013: 18th International Conference on 3D Web Technology</t>
  </si>
  <si>
    <t>10.1145/2466533.2466550</t>
  </si>
  <si>
    <t>Interactive Tweaking of Text Analytics Dashboards</t>
  </si>
  <si>
    <t>Arnab NandiZiqi HuangMan CaoMicha ElsnerLilong JiangSrinivasan ParthasarathyRamiya Venkatachalam</t>
  </si>
  <si>
    <t>Databases in Networked Information Systems</t>
  </si>
  <si>
    <t>10.1007/978-3-319-16313-0_9</t>
  </si>
  <si>
    <t>Nandi, A; Huang, ZQ; Cao, M; Elsner, M; Jiang, LL; Parthasarathy, S; Venkatachalam, R</t>
  </si>
  <si>
    <t>DATABASES IN NETWORKED INFORMATION SYSTEMS (DNIS 2015)</t>
  </si>
  <si>
    <t>Interactive tweaking of text analytics dashboards</t>
  </si>
  <si>
    <t>Nandi A., Huang Z., Cao M., Elsner M., Jiang L., Parthasarathy S., Venkatachalam R.</t>
  </si>
  <si>
    <t>Internal Medicine Resident Engagement with a Laboratory Utilization Dashboard: Mixed Methods Study</t>
  </si>
  <si>
    <t>Kurtzman, G; Dine, J; Epstein, A; Gitelman, Y; Leri, D; Patel, MS; Ryskina, K</t>
  </si>
  <si>
    <t>JOURNAL OF HOSPITAL MEDICINE</t>
  </si>
  <si>
    <t>10.12788/jhm.2811</t>
  </si>
  <si>
    <t>Internal medicine resident engagement with a laboratory utilization dashboard: Mixed methods study</t>
  </si>
  <si>
    <t>Kurtzman G., Dine J., Epstein A., Gitelman Y., Leri D., Patel M.S., Ryskina K.</t>
  </si>
  <si>
    <t>Journal of Hospital Medicine</t>
  </si>
  <si>
    <t>International perspectives in policing: Challenges for 2020</t>
  </si>
  <si>
    <t>de Maillard J.</t>
  </si>
  <si>
    <t>Police Services: Leadership and Management Perspectives</t>
  </si>
  <si>
    <t>10.1007/978-3-319-16568-4_16</t>
  </si>
  <si>
    <t>Internet of Thing (IoT) Based Remote Labs in Engineering</t>
  </si>
  <si>
    <t>El-Hasan, TS</t>
  </si>
  <si>
    <t>2019 6TH INTERNATIONAL CONFERENCE ON CONTROL, DECISION AND INFORMATION TECHNOLOGIES (CODIT 2019)</t>
  </si>
  <si>
    <t>T. S. El-Hasan</t>
  </si>
  <si>
    <t>2019 6th International Conference on Control, Decision and Information Technologies (CoDIT)</t>
  </si>
  <si>
    <t>10.1109/CoDIT.2019.8820591</t>
  </si>
  <si>
    <t>Internet of Thing (IoT) based remote labs in engineering</t>
  </si>
  <si>
    <t>El-Hasan, T.S.</t>
  </si>
  <si>
    <t>2019 6th International Conference on Control, Decision and Information Technologies, CoDIT 2019</t>
  </si>
  <si>
    <t>Internet outfitters: librarians in the twenty-first century</t>
  </si>
  <si>
    <t>Hallis, R</t>
  </si>
  <si>
    <t>LIBRARY MANAGEMENT</t>
  </si>
  <si>
    <t>10.1108/LM-02-2017-0012</t>
  </si>
  <si>
    <t>Hallis R.</t>
  </si>
  <si>
    <t>Library Management</t>
  </si>
  <si>
    <t>Introducing a scalable peer feedback system for learning teams</t>
  </si>
  <si>
    <t>O’Neill T., Larson N., Smith J., Donia M., Deng C., Rosehart W., Brennan R.</t>
  </si>
  <si>
    <t>Assessment and Evaluation in Higher Education</t>
  </si>
  <si>
    <t>10.1080/02602938.2018.1526256</t>
  </si>
  <si>
    <t>O'Neill, T; Larson, N; Smith, J; Donia, M; Deng, C; Rosehart, W; Brennan, R</t>
  </si>
  <si>
    <t>ASSESSMENT &amp; EVALUATION IN HIGHER EDUCATION</t>
  </si>
  <si>
    <t>O’Neill, T., Larson, N., Smith, J., Donia, M., Deng, C., Rosehart, W., Brennan, R.</t>
  </si>
  <si>
    <t>Introducing the Global Educational Learning Observatory (GELO) and the Global Readiness Explorer (GREx): A framework and dashboard to investigate tech competence and culture</t>
  </si>
  <si>
    <t>vanOostveen, R; Childs, E; Barber, W; DiGiuseppe, M; Percival, J; Desjardins, C</t>
  </si>
  <si>
    <t>2019 18TH INTERNATIONAL CONFERENCE ON INFORMATION TECHNOLOGY BASED HIGHER EDUCATION AND TRAINING (ITHET 2019)</t>
  </si>
  <si>
    <t>R. van Oostveen; E. Childs; W. Barber; M. DiGiuseppe; J. Percival; C. Desjardins</t>
  </si>
  <si>
    <t>2019 18th International Conference on Information Technology Based Higher Education and Training (ITHET)</t>
  </si>
  <si>
    <t>10.1109/ITHET46829.2019.8937340</t>
  </si>
  <si>
    <t>Introducing the global educational learning observatory (GELO) and the global readiness explorer (GREx): A framework and dashboard to investigate tech competence and culture</t>
  </si>
  <si>
    <t>Vanoostveen, R., Childs, E., Barber, W., Digiuseppe, M., Percival, J., Desjardins, C.</t>
  </si>
  <si>
    <t>2019 18th International Conference on Information Technology Based Higher Education and Training, ITHET 2019</t>
  </si>
  <si>
    <t>Introduction to Dashboard and Decision Support Development</t>
  </si>
  <si>
    <t>10.1007/978-1-4302-4945-0_1</t>
  </si>
  <si>
    <t>Intuitive Ontology-Based SPARQL Queries for RDF Data Exploration</t>
  </si>
  <si>
    <t>Diaz, AR; Benito-Santos, A; Dorn, A; Abgaz, Y; Wandl-Vogt, E; Theron, R</t>
  </si>
  <si>
    <t>10.1109/ACCESS.2019.2948115</t>
  </si>
  <si>
    <t>A. Rodríguez Díaz; A. Benito-Santos; A. Dorn; Y. Abgaz; E. Wandl-Vogt; R. Therón</t>
  </si>
  <si>
    <t>Intuitive ontology-based SPARQL queries for RDF data exploration</t>
  </si>
  <si>
    <t>Rodriguez Diaz, A., Benito-Santos, A., Dorn, A., Abgaz, Y., Wandl-Vogt, E., Theron, R.</t>
  </si>
  <si>
    <t>Investigating intuitiveness and effectiveness of gestures for free spatial interaction with large displays</t>
  </si>
  <si>
    <t>Hespanhol L., Tomitsch M., Grace K., Collins A., Kay J.</t>
  </si>
  <si>
    <t>10.1145/2307798.2307804</t>
  </si>
  <si>
    <t>Investigating Learners' Perception of Learning Analytics Dashboard to Improve Learning Interaction in Online Learning System</t>
  </si>
  <si>
    <t>Ulfa, S; Fattawi, I; Surahman, E; Yusuke, H</t>
  </si>
  <si>
    <t>2019 5TH INTERNATIONAL CONFERENCE ON EDUCATION AND TECHNOLOGY (ICET)</t>
  </si>
  <si>
    <t>S. Ulfa; I. Fattawi; E. Surahman; H. Yusuke</t>
  </si>
  <si>
    <t>2019 5th International Conference on Education and Technology (ICET)</t>
  </si>
  <si>
    <t>10.1109/ICET48172.2019.8987229</t>
  </si>
  <si>
    <t>Ulfa, S., Fattawi, I., Surahman, E., Yusuke, H.</t>
  </si>
  <si>
    <t>2019 5th International Conference on Education and Technology, ICET 2019</t>
  </si>
  <si>
    <t>Investigating occupational and operational industrial safety data through Business Intelligence and Machine Learning</t>
  </si>
  <si>
    <t>Nakhal, AAJ; Patriarca, R; Di Gravio, G; Antonioni, G; Paltrinieri, N</t>
  </si>
  <si>
    <t>JOURNAL OF LOSS PREVENTION IN THE PROCESS INDUSTRIES</t>
  </si>
  <si>
    <t>10.1016/j.jlp.2021.104608</t>
  </si>
  <si>
    <t>Nakhal A, A.J., Patriarca, R., Di Gravio, G., Antonioni, G., Paltrinieri, N.</t>
  </si>
  <si>
    <t>Journal of Loss Prevention in the Process Industries</t>
  </si>
  <si>
    <t>Investigation of dashboard design to propose an approach of design and restitution of indicators: From model to human computer interface generation</t>
  </si>
  <si>
    <t>Parfouru S., Haik P., Ricard B., Arrondel V.</t>
  </si>
  <si>
    <t>6th American Nuclear Society International Topical Meeting on Nuclear Plant Instrumentation, Control, and Human-Machine Interface Technologies 2009</t>
  </si>
  <si>
    <t>Involving End Users in Adapting a Spanish Version of a Web-Based Mental Health Clinic for Young People in Colombia: Exploratory Study Using Participatory Design Methodologies</t>
  </si>
  <si>
    <t>Ospina-Pinillos, L; Davenport, TA; Navarro-Mancilla, AA; Cheng, VWS; Alarcon, ACC; Rangel, AM; Rueda-Jaimes, GE; Gomez-Restrepo, C; Hickie, IB</t>
  </si>
  <si>
    <t>JMIR MENTAL HEALTH</t>
  </si>
  <si>
    <t>10.2196/15914</t>
  </si>
  <si>
    <t>Involving end users in adapting a Spanish version of a web-based mental health clinic for young people in Colombia: Exploratory study using participatory design methodologies</t>
  </si>
  <si>
    <t>Ospina-Pinillos, L., Davenport, T.A., Navarro-Mancilla, A.A., Cheng, V.W.S., Alarcón, A.C.C., Rangel, A.M., Rueda-Jaimes, G.E., Gomez-Restrepo, C., Hickie, I.B.</t>
  </si>
  <si>
    <t>JMIR Mental Health</t>
  </si>
  <si>
    <t>IoT based energy consumption monitoring platform for industrial processes</t>
  </si>
  <si>
    <t>Gan, SJ; Li, K; Wang, YX; Cameron, C</t>
  </si>
  <si>
    <t>2018 UKACC 12TH INTERNATIONAL CONFERENCE ON CONTROL (CONTROL)</t>
  </si>
  <si>
    <t>IoT Based Energy Consumption Monitoring Platform for Industrial Processes</t>
  </si>
  <si>
    <t>Gan S., Li K., Wang Y., Cameron C.</t>
  </si>
  <si>
    <t>2018 UKACC 12th International Conference on Control, CONTROL 2018</t>
  </si>
  <si>
    <t>10.1109/CONTROL.2018.8516828</t>
  </si>
  <si>
    <t>IoT Beehives and Open Data to Gauge Urban Biodiversity</t>
  </si>
  <si>
    <t>Schouten, G., Sangiovanni, M., van den Heuvel, W.-J.</t>
  </si>
  <si>
    <t>10.1007/978-3-030-73100-7_17</t>
  </si>
  <si>
    <t>IoT in the OSV sector</t>
  </si>
  <si>
    <t>Vedat, K.</t>
  </si>
  <si>
    <t>IoT Integration for Combined Energy Systems at the CoSES Laboratory</t>
  </si>
  <si>
    <t>M. Mayer; A. Mohapatra; V. S. Perić</t>
  </si>
  <si>
    <t>2021 IEEE 7th World Forum on Internet of Things (WF-IoT)</t>
  </si>
  <si>
    <t>10.1109/WF-IoT51360.2021.9596000</t>
  </si>
  <si>
    <t>Mayer, M., Mohapatra, A., Peric, V.S.</t>
  </si>
  <si>
    <t>7th IEEE World Forum on Internet of Things, WF-IoT 2021</t>
  </si>
  <si>
    <t>IoT-Based Smart Tree Management Solution for Green Cities</t>
  </si>
  <si>
    <t>Shabandri, B; Madara, SR; Maheshwari, P</t>
  </si>
  <si>
    <t>INTERNET OF THINGS AND ANALYTICS FOR AGRICULTURE, VOL 2</t>
  </si>
  <si>
    <t>10.1007/978-981-15-0663-5_9</t>
  </si>
  <si>
    <t>iVikodak-A Platform and Standard Workflow for Inferring, Analyzing, Comparing, and Visualizing the Functional Potential of Microbial Communities</t>
  </si>
  <si>
    <t>Nagpal, S; Haque, MM; Singh, R; Mande, SS</t>
  </si>
  <si>
    <t>FRONTIERS IN MICROBIOLOGY</t>
  </si>
  <si>
    <t>10.3389/fmicb.2018.03336</t>
  </si>
  <si>
    <t>IVikodak-A platform and standard workflow for inferring, analyzing, comparing, and visualizing the functional potential of microbial communities</t>
  </si>
  <si>
    <t>Nagpal, S., Haque, M.M., Singh, R., Mande, S.S.</t>
  </si>
  <si>
    <t>Frontiers in Microbiology</t>
  </si>
  <si>
    <t>Just in Time Radiology Decision Support Using Real-time Data Feeds</t>
  </si>
  <si>
    <t>Burns, JL; Hasting, D; Gichoya, JW; McKibben, B; Shea, L; Frank, M</t>
  </si>
  <si>
    <t>10.1007/s10278-019-00268-2</t>
  </si>
  <si>
    <t>Burns, J.L., Hasting, D., Gichoya, J.W., McKibben, B., Shea, L., Frank, M.</t>
  </si>
  <si>
    <t>Keshif: Rapid and Expressive Tabular Data Exploration for Novices</t>
  </si>
  <si>
    <t>M. A. Yal√ßƒ±n; N. Elmqvist; B. B. Bederson</t>
  </si>
  <si>
    <t>IEEE Transactions on Visualization and Computer Graphics</t>
  </si>
  <si>
    <t>10.1109/TVCG.2017.2723393</t>
  </si>
  <si>
    <t>Yalcin, MA; Elmqvist, N; Bederson, BB</t>
  </si>
  <si>
    <t>IEEE TRANSACTIONS ON VISUALIZATION AND COMPUTER GRAPHICS</t>
  </si>
  <si>
    <t>Yalçin M.A., Elmqvist N., Bederson B.B.</t>
  </si>
  <si>
    <t>Keys for successful 360 degrees hypervideo design: A user study based on an xAPI analytics dashboard</t>
  </si>
  <si>
    <t>del Molino, J; Bibiloni, T; Oliver, A</t>
  </si>
  <si>
    <t>MULTIMEDIA TOOLS AND APPLICATIONS</t>
  </si>
  <si>
    <t>10.1007/s11042-020-09059-2</t>
  </si>
  <si>
    <t>Keys for successful 360° hypervideo design: A user study based on an xAPI analytics dashboard</t>
  </si>
  <si>
    <t>del Molino, J., Bibiloni, T., Oliver, A.</t>
  </si>
  <si>
    <t>Multimedia Tools and Applications</t>
  </si>
  <si>
    <t>Javier del MolinoToni BibiloniAntoni Oliver</t>
  </si>
  <si>
    <t>Knowledge Management using Gamification in Consulting Firms</t>
  </si>
  <si>
    <t>D. E. Y. Malingkas; W. Ce</t>
  </si>
  <si>
    <t>2020 International Conference on Information Management and Technology (ICIMTech)</t>
  </si>
  <si>
    <t>10.1109/ICIMTech50083.2020.9211118</t>
  </si>
  <si>
    <t>Knowledge Managers and Dashboards in Splunk</t>
  </si>
  <si>
    <t>Deep Mehta</t>
  </si>
  <si>
    <t>Splunk Certified Study Guide</t>
  </si>
  <si>
    <t>10.1007/978-1-4842-6669-4_6</t>
  </si>
  <si>
    <t>Knowledge, process and product information management to improve decision-making support at your pulp and paper mill</t>
  </si>
  <si>
    <t>Arra, T</t>
  </si>
  <si>
    <t>APPITA JOURNAL</t>
  </si>
  <si>
    <t>KnowYourColors: Visual Dashboards for Blood Metrics and Healthcare Analytics</t>
  </si>
  <si>
    <t>Reese, K; Bessette, R; Hancock, P</t>
  </si>
  <si>
    <t>2013 IEEE INTERNATIONAL SYMPOSIUM ON SIGNAL PROCESSING AND INFORMATION TECHNOLOGY (IEEE ISSPIT 2013)</t>
  </si>
  <si>
    <t>KnowYourColors: Visual dashboards for blood metrics and healthcare analytics</t>
  </si>
  <si>
    <t>Reese K., Bessette R., Hancock P.</t>
  </si>
  <si>
    <t>IEEE International Symposium on Signal Processing and Information Technology, IEEE ISSPIT 2013</t>
  </si>
  <si>
    <t>10.1109/ISSPIT.2013.6781845</t>
  </si>
  <si>
    <t>LADV: Deep Learning Assisted Authoring of Dashboard Visualizations From Images and Sketches</t>
  </si>
  <si>
    <t>Ma, RX; Mei, HH; Guan, HH; Huang, W; Zhang, F; Xin, CY; Dai, WZ; Wen, X; Chen, W</t>
  </si>
  <si>
    <t>10.1109/TVCG.2020.2980227</t>
  </si>
  <si>
    <t>R. Ma; H. Mei; H. Guan; W. Huang; F. Zhang; C. Xin; W. Dai; X. Wen; W. Chen</t>
  </si>
  <si>
    <t>LADV: Deep Learning Assisted Authoring of Dashboard Visualizations from Images and Sketches</t>
  </si>
  <si>
    <t>Ma, R., Mei, H., Guan, H., Huang, W., Zhang, F., Xin, C., Dai, W., Wen, X., Chen, W.</t>
  </si>
  <si>
    <t>Large scale detailed mapping of dengue vector breeding sites using street view images</t>
  </si>
  <si>
    <t>Haddawy, P; Wettayakorn, P; Nonthaleerak, B; Yin, MS; Wiratsudakul, A; Schoning, J; Laosiritaworn, Y; Balla, K; Euaungkanakul, S; Quengdaeng, P; Choknitipakin, K; Traivijitkhun, S; Erawan, B; Kraisang, T</t>
  </si>
  <si>
    <t>PLOS NEGLECTED TROPICAL DISEASES</t>
  </si>
  <si>
    <t>10.1371/journal.pntd.0007555</t>
  </si>
  <si>
    <t>Haddawy, P., Wettayakorn, P., Nonthaleerak, B., Su Yin, M., Wiratsudakul, A., Schöning, J., Laosiritaworn, Y., Balla, K., Euaungkanakul, S., Quengdaeng, P., Choknitipakin, K., Traivijitkhun, S., Erawan, B., Kraisang, T.</t>
  </si>
  <si>
    <t>PLoS Neglected Tropical Diseases</t>
  </si>
  <si>
    <t>LCI: A social channel analysis platform for live customer intelligence</t>
  </si>
  <si>
    <t>Castellanos M., Dayal U., Hsu M., Ghosh R., Dekhil M., Lu Y., Zhang L., Schreiman M.</t>
  </si>
  <si>
    <t>Proceedings of the ACM SIGMOD International Conference on Management of Data</t>
  </si>
  <si>
    <t>10.1145/1989323.1989436</t>
  </si>
  <si>
    <t>Leading indicators for requirements and design of large-scale systems</t>
  </si>
  <si>
    <t>Space 2008 Conference</t>
  </si>
  <si>
    <t>Lean supply chain and designing a customer-oriented dashboard: the case of an aerospace company</t>
  </si>
  <si>
    <t>H. Lanotte; A. Ferreira; P. Brisset</t>
  </si>
  <si>
    <t>2020 IEEE 13th International Colloquium of Logistics and Supply Chain Management (LOGISTIQUA)</t>
  </si>
  <si>
    <t>10.1109/LOGISTIQUA49782.2020.9353919</t>
  </si>
  <si>
    <t>Lean supply chain and designing a customer-oriented dashboard: The case of an aerospace company</t>
  </si>
  <si>
    <t>Lanotte, H., Ferreira, A., Brisset, P.</t>
  </si>
  <si>
    <t>2020 13th International Colloquium of Logistics and Supply Chain Management, LOGISTIQUA 2020</t>
  </si>
  <si>
    <t>Learner and course dashboards for intelligent learning management systems</t>
  </si>
  <si>
    <t>T. Volariƒá; H. Ljubiƒá</t>
  </si>
  <si>
    <t>10.23919/SOFTCOM.2017.8115555</t>
  </si>
  <si>
    <t>Learner and Course Dashboards for intelligent learning management systems</t>
  </si>
  <si>
    <t>Volaric, T; Ljubic, H</t>
  </si>
  <si>
    <t>2017 25TH INTERNATIONAL CONFERENCE ON SOFTWARE, TELECOMMUNICATIONS AND COMPUTER NETWORKS (SOFTCOM)</t>
  </si>
  <si>
    <t>Volaric T., Ljubic H.</t>
  </si>
  <si>
    <t>2017 25th International Conference on Software, Telecommunications and Computer Networks, SoftCOM 2017</t>
  </si>
  <si>
    <t>Learning Analytics and Formative Assessment to Provide Immediate Detailed Feedback Using a Student Centered Mobile Dashboard</t>
  </si>
  <si>
    <t>N. R. Aljohani; H. C. Davis</t>
  </si>
  <si>
    <t>2013 Seventh International Conference on Next Generation Mobile Apps, Services and Technologies</t>
  </si>
  <si>
    <t>10.1109/NGMAST.2013.54</t>
  </si>
  <si>
    <t>Learning Analytics Dashboard for Motivation and Performance</t>
  </si>
  <si>
    <t>Damien S. FleurWouter van den BosBert Bredeweg</t>
  </si>
  <si>
    <t>10.1007/978-3-030-49663-0_51</t>
  </si>
  <si>
    <t>Learning Analytics Dashboard Supporting Metacognition</t>
  </si>
  <si>
    <t>Li ChenMin LuYoshiko GodaAtsushi ShimadaMasanori Yamada</t>
  </si>
  <si>
    <t>Balancing the Tension between Digital Technologies and Learning Sciences</t>
  </si>
  <si>
    <t>10.1007/978-3-030-65657-7_8</t>
  </si>
  <si>
    <t>Learning Analytics Dashboard Use in Online Courses: Why and How Instructors Interpret Discussion Data</t>
  </si>
  <si>
    <t>Gokce AkcayirLeticia Farias WanderleyCarrie Demmans EppJim HewittAthar Mahmoudi-Nejad</t>
  </si>
  <si>
    <t>10.1007/978-3-030-81222-5_17</t>
  </si>
  <si>
    <t>Learning analytics dashboards for adaptive support in face-to-face collaborative argumentation</t>
  </si>
  <si>
    <t>Han, J; Kim, KH; Rhee, W; Cho, YH</t>
  </si>
  <si>
    <t>10.1016/j.compedu.2020.104041</t>
  </si>
  <si>
    <t>Han, J., Kim, K.H., Rhee, W., Cho, Y.H.</t>
  </si>
  <si>
    <t>Learning Analytics Dashboards in Educational Games</t>
  </si>
  <si>
    <t>Seyedahmad RahimiValerie Shute</t>
  </si>
  <si>
    <t>10.1007/978-3-030-81222-5_24</t>
  </si>
  <si>
    <t>Learning analytics dashboards: the past, the present and the future</t>
  </si>
  <si>
    <t>Verbert, K; Ochoa, X; De Croon, R; Dourado, RA; De Laet, T</t>
  </si>
  <si>
    <t>LAK20: THE TENTH INTERNATIONAL CONFERENCE ON LEARNING ANALYTICS &amp; KNOWLEDGE</t>
  </si>
  <si>
    <t>10.1145/3375462.3375504</t>
  </si>
  <si>
    <t>Learning analytics dashboards: The past, the present and the future</t>
  </si>
  <si>
    <t>Verbert, K., Ochoa, X., De Croon, R., Dourado, R.A., De Laet, T.</t>
  </si>
  <si>
    <t>Learning Analytics Data Flow and Visualizing for Ubiquitous Learning Logs in LMS and Learning Analytics Dashboard</t>
  </si>
  <si>
    <t>Songran LiuKousuke MouriHiroaki Ogata</t>
  </si>
  <si>
    <t>Distributed, Ambient and Pervasive Interactions</t>
  </si>
  <si>
    <t>10.1007/978-3-030-50344-4_39</t>
  </si>
  <si>
    <t>Learning analytics, dashboard for academic trajectory [Analítica del aprendizaje, visualización de trayectoria académica]</t>
  </si>
  <si>
    <t>Peña, M., Bravo, F., Illescas-Peña, L.</t>
  </si>
  <si>
    <t>Learning analytics: where information science and the learning sciences meet</t>
  </si>
  <si>
    <t>Teasley S.D.</t>
  </si>
  <si>
    <t>Information and Learning Science</t>
  </si>
  <si>
    <t>10.1108/ILS-06-2018-0045</t>
  </si>
  <si>
    <t>Teasley, SD</t>
  </si>
  <si>
    <t>INFORMATION AND LEARNING SCIENCES</t>
  </si>
  <si>
    <t>Teasley, S.D.</t>
  </si>
  <si>
    <t>Learning and Gamification Dashboards: A Mixed-Method Study with Teachers</t>
  </si>
  <si>
    <t>Kamilla TenórioBruno LemosPedro NascimentoRodrigo SantosAlexandre MachadoDiego DermevalRanilson PaivaSeiji Isotani</t>
  </si>
  <si>
    <t>10.1007/978-3-030-80421-3_45</t>
  </si>
  <si>
    <t>Learning dashboards: an overview and future research opportunities</t>
  </si>
  <si>
    <t>Katrien VerbertSten GovaertsErik DuvalJose Luis SantosFrans Van AsscheGonzalo ParraJoris Klerkx</t>
  </si>
  <si>
    <t>Personal and Ubiquitous Computing</t>
  </si>
  <si>
    <t>10.1007/s00779-013-0751-2</t>
  </si>
  <si>
    <t>Learning dialogues orchestrated with BookRoll: A case study of undergraduate physics class during COVID-19 lockdown</t>
  </si>
  <si>
    <t>Kannan, V., Warriem, J., Majumdar, R., Ogata, H.</t>
  </si>
  <si>
    <t>ICCE 2020 - 28th International Conference on Computers in Education, Proceedings</t>
  </si>
  <si>
    <t>Less than five is less than ideal: replacing the “less than 5 cell size” rule with a risk-based data disclosure protocol in a public health setting</t>
  </si>
  <si>
    <t>Wilkinson, K., Green, C., Nowicki, D., Von Schindler, C.</t>
  </si>
  <si>
    <t>Canadian Journal of Public Health</t>
  </si>
  <si>
    <t>10.17269/s41997-020-00303-8</t>
  </si>
  <si>
    <t>Less than five is less than ideal: replacing the less than 5 cell size rule with a risk-based data disclosure protocol in a public health setting</t>
  </si>
  <si>
    <t>Wilkinson, K; Green, C; Nowicki, D; Von Schindler, C</t>
  </si>
  <si>
    <t>CANADIAN JOURNAL OF PUBLIC HEALTH-REVUE CANADIENNE DE SANTE PUBLIQUE</t>
  </si>
  <si>
    <t>Leveraging Artificial Intelligence Tools to Combat the COVID-19 Crisis</t>
  </si>
  <si>
    <t>Gaur, L., Singh, G., Agarwal, V.</t>
  </si>
  <si>
    <t>10.1007/978-981-16-1480-4_28</t>
  </si>
  <si>
    <t>Life cycle assessment for Zero Emission Buildings - A chronology of the development of a visual, dynamic and integrated approach</t>
  </si>
  <si>
    <t>Wiberg, A.H., Wiik, M.K., Auklend, H., Slake, M.L., Tuncer, Z., Manni, M., Ceci, G., Hofmeister, T.</t>
  </si>
  <si>
    <t>10.1088/1755-1315/352/1/012054</t>
  </si>
  <si>
    <t>Lightning Reports and Dashboards</t>
  </si>
  <si>
    <t>Felicia DuarteRachelle Hoffman</t>
  </si>
  <si>
    <t>Learn Salesforce Lightning</t>
  </si>
  <si>
    <t>10.1007/978-1-4842-2994-1_5</t>
  </si>
  <si>
    <t>Lightweight Risk Mitigation for Software Development Projects Using Repository Mining</t>
  </si>
  <si>
    <t>S. P. Masticola</t>
  </si>
  <si>
    <t>Fourth International Workshop on Mining Software Repositories (MSR'07:ICSE Workshops 2007)</t>
  </si>
  <si>
    <t>10.1109/MSR.2007.16</t>
  </si>
  <si>
    <t>Lightweight risk mitigation for software development projects using repository mining</t>
  </si>
  <si>
    <t>Masticola S.P.</t>
  </si>
  <si>
    <t>Proceedings - ICSE 2007 Workshops: Fourth International Workshop on Mining Software Repositories, MSR 2007</t>
  </si>
  <si>
    <t>LivePulse: Tapping social media for sentiments in real-time</t>
  </si>
  <si>
    <t>Castellanos M., Ghosh R., Lu Y., Zhang L., Ruiz P., Dekhil M., Dayal U., Hsu M.</t>
  </si>
  <si>
    <t>Proceedings of the 20th International Conference Companion on World Wide Web, WWW 2011</t>
  </si>
  <si>
    <t>10.1145/1963192.1963287</t>
  </si>
  <si>
    <t>LOBD: Linked Data Dashboard for Marine Biodiversity</t>
  </si>
  <si>
    <t>Marcos ZárateCarlos Buckle</t>
  </si>
  <si>
    <t>Cloud Computing, Big Data &amp; Emerging Topics</t>
  </si>
  <si>
    <t>10.1007/978-3-030-84825-5_11</t>
  </si>
  <si>
    <t>LoBEMS-IoT for Building and Energy Management Systems</t>
  </si>
  <si>
    <t>Mataloto, B; Ferreira, JC; Cruz, N</t>
  </si>
  <si>
    <t>ELECTRONICS</t>
  </si>
  <si>
    <t>10.3390/electronics8070763</t>
  </si>
  <si>
    <t>Lobems—IoT for building and energy management systems</t>
  </si>
  <si>
    <t>Mataloto, B., Ferreira, J.C., Cruz, N.</t>
  </si>
  <si>
    <t>Electronics (Switzerland)</t>
  </si>
  <si>
    <t>Local Data for Action: Statewide Dissemination of School Wellness Policy Evaluations in Wisconsin</t>
  </si>
  <si>
    <t>Skalitzky, E., Joyner, H., Weymouth, L.</t>
  </si>
  <si>
    <t>Health Promotion Practice</t>
  </si>
  <si>
    <t>10.1177/1524839920973650</t>
  </si>
  <si>
    <t>Skalitzky, E; Joyner, H; Weymouth, L</t>
  </si>
  <si>
    <t>HEALTH PROMOTION PRACTICE</t>
  </si>
  <si>
    <t>Log Files Analysis for Network Intrusion Detection</t>
  </si>
  <si>
    <t>2020 IEEE 10th International Conference on Intelligent Systems, IS 2020 - Proceedings</t>
  </si>
  <si>
    <t>10.1109/IS48319.2020.9199976</t>
  </si>
  <si>
    <t>Logistic performance &amp;amp; dashboards: A flexible power bi solution</t>
  </si>
  <si>
    <t>Da Silva, D.M.C., Pereira, P., Amaro, A.C.S.</t>
  </si>
  <si>
    <t>Atas da Conferencia da Associacao Portuguesa de Sistemas de Informacao</t>
  </si>
  <si>
    <t>Logistics performance management in action within a humanitarian organization</t>
  </si>
  <si>
    <t>Schulz S.F., Heigh I.</t>
  </si>
  <si>
    <t>Management Research News</t>
  </si>
  <si>
    <t>10.1108/01409170910998273</t>
  </si>
  <si>
    <t>Look outside to see inside</t>
  </si>
  <si>
    <t>Cutler J.</t>
  </si>
  <si>
    <t>GEO: connexion</t>
  </si>
  <si>
    <t>Low-cost automatic temperature monitoring system with alerts for laboratory rearing units</t>
  </si>
  <si>
    <t>Rebaudo, F; Benoist, R</t>
  </si>
  <si>
    <t>METHODSX</t>
  </si>
  <si>
    <t>10.1016/j.mex.2019.09.013</t>
  </si>
  <si>
    <t>Rebaudo, F., Benoist, R.</t>
  </si>
  <si>
    <t>MethodsX</t>
  </si>
  <si>
    <t>Low-Investment, Realistic-Return Business Cases for Learning Analytics Dashboards: Leveraging Usage Data and Microinteractions</t>
  </si>
  <si>
    <t>Tom BroosKatrien VerbertGreet LangieCarolien Van SoomTinne De Laet</t>
  </si>
  <si>
    <t>10.1007/978-3-319-98572-5_30</t>
  </si>
  <si>
    <t>Lumberjacks log on</t>
  </si>
  <si>
    <t>Richter S.</t>
  </si>
  <si>
    <t>Great Lakes TPA Magazine</t>
  </si>
  <si>
    <t>Mac OS X Dashboard</t>
  </si>
  <si>
    <t>Pro Web Gadgets</t>
  </si>
  <si>
    <t>10.1007/978-1-4302-2552-2_7</t>
  </si>
  <si>
    <t>Maintaining Quality Control Using a Radiological Digital X-ray Dashboard</t>
  </si>
  <si>
    <t>Todd R. MinnighJacqueline Gallet</t>
  </si>
  <si>
    <t>10.1007/s10278-007-9098-4</t>
  </si>
  <si>
    <t>Maintenance strategy selection: a combined goal programming approach and BWM-TOPSIS for paper production industry</t>
  </si>
  <si>
    <t>Avakh Darestani, S., Palizban, T., Imannezhad, R.</t>
  </si>
  <si>
    <t>Journal of Quality in Maintenance Engineering</t>
  </si>
  <si>
    <t>10.1108/JQME-03-2019-0022</t>
  </si>
  <si>
    <t>Darestani, SA; Palizban, T; Imannezhad, R</t>
  </si>
  <si>
    <t>JOURNAL OF QUALITY IN MAINTENANCE ENGINEERING</t>
  </si>
  <si>
    <t>Make Data-Driven Decisions Using Intelligent Dashboards and Smart Infrastructure</t>
  </si>
  <si>
    <t>Cully, B; Jaco, J</t>
  </si>
  <si>
    <t>10.1002/awwa.1256</t>
  </si>
  <si>
    <t>Cully, B., Jaco, J.</t>
  </si>
  <si>
    <t>Making an Internal Dashboard for the Company</t>
  </si>
  <si>
    <t>Federico Marani</t>
  </si>
  <si>
    <t>Practical Django 2 and Channels 2</t>
  </si>
  <si>
    <t>10.1007/978-1-4842-4099-1_7</t>
  </si>
  <si>
    <t>Making Social Media Activity Analytics Intelligible for Oneself and for Others: A “Boundary Object” Approach to Dashboard Design</t>
  </si>
  <si>
    <t>François Lambotte</t>
  </si>
  <si>
    <t>Human Interface and the Management of Information: Information, Knowledge and Interaction Design</t>
  </si>
  <si>
    <t>10.1007/978-3-319-58521-5_8</t>
  </si>
  <si>
    <t>Making social media activity analytics intelligible for oneself and for others: A “boundary object” approach to dashboard design</t>
  </si>
  <si>
    <t>Lambotte F.</t>
  </si>
  <si>
    <t>Lambotte, F</t>
  </si>
  <si>
    <t>HUMAN INTERFACE AND THE MANAGEMENT OF INFORMATION: INFORMATION, KNOWLEDGE AND INTERACTION DESIGN, HCI INTERNATIONAL 2017, PT I</t>
  </si>
  <si>
    <t>Making the pediatric perioperative surgical home come to life by leveraging existing health information technology</t>
  </si>
  <si>
    <t>Leahy, IC; Borczuk, R; Ferrari, LR</t>
  </si>
  <si>
    <t>CURRENT OPINION IN ANESTHESIOLOGY</t>
  </si>
  <si>
    <t>10.1097/ACO.0000000000000454</t>
  </si>
  <si>
    <t>Leahy I.C., Borczuk R., Ferrari L.R.</t>
  </si>
  <si>
    <t>Current Opinion in Anaesthesiology</t>
  </si>
  <si>
    <t>Management Dashboard zur geschäftsmodellbasierten Steuerung</t>
  </si>
  <si>
    <t>Markus Linden</t>
  </si>
  <si>
    <t>Geschäftsmodellbasierte Unternehmenssteuerung mit Business-Intelligence-Technologien</t>
  </si>
  <si>
    <t>10.1007/978-3-658-11801-3_4</t>
  </si>
  <si>
    <t>Managing human (social) capital in medium to large companies using organizational network analysis: Monoplex network approach with the application of highly interactive visual dashboards</t>
  </si>
  <si>
    <t>Zajec, S., Mrsic, L., Kopal, R.</t>
  </si>
  <si>
    <t>10.1007/978-981-15-5148-2_81</t>
  </si>
  <si>
    <t>Managing Human (Social) Capital in Medium to Large Companies Using Organizational Network Analysis: Monoplex Network Approach with the Application of Highly Interactive Visual Dashboards</t>
  </si>
  <si>
    <t>Srečko ZajecLeo MrsicRobert Kopal</t>
  </si>
  <si>
    <t>International Conference on Innovative Computing and Communications</t>
  </si>
  <si>
    <t>Managing risks in the supply chain using the AHP method</t>
  </si>
  <si>
    <t>Gaudenzi B., Borghesi A.</t>
  </si>
  <si>
    <t>The International Journal of Logistics Management</t>
  </si>
  <si>
    <t>10.1108/09574090610663464</t>
  </si>
  <si>
    <t>Managing Ubiquitous Connectivity: Mobile Media Flow Service Systems</t>
  </si>
  <si>
    <t>D. Kolb; K. Ivaturi; S. Henderson; A. Srinivasan</t>
  </si>
  <si>
    <t>2015 IEEE World Congress on Services</t>
  </si>
  <si>
    <t>10.1109/SERVICES.2015.25</t>
  </si>
  <si>
    <t>Kolb, D; Ivaturi, K; Henderson, S; Srinivasan, A</t>
  </si>
  <si>
    <t>Kolb D., Ivaturi K., Henderson S., Srinivasan A.</t>
  </si>
  <si>
    <t>Proceedings - 2015 IEEE World Congress on Services, SERVICES 2015</t>
  </si>
  <si>
    <t>Manufacturers' increasing integration of automation and enterprise technologies are being used for a variety of purposes, from production margin optimization to strategic energy efficiency decisions</t>
  </si>
  <si>
    <t>Smith F.O.</t>
  </si>
  <si>
    <t>Control Engineering</t>
  </si>
  <si>
    <t>Manufacturing execution systems and business intelligence for production environments</t>
  </si>
  <si>
    <t>Koch M.T., Baars H., Lasi H., Kemper H.-G.</t>
  </si>
  <si>
    <t>16th Americas Conference on Information Systems 2010, AMCIS 2010</t>
  </si>
  <si>
    <t>Mapping Climate Vulnerability with Open Data: A Dashboard for Place-Based Action</t>
  </si>
  <si>
    <t>Scott HawkenKomali YennetiCarole Bodilis</t>
  </si>
  <si>
    <t>10.1007/978-981-13-6605-5_7</t>
  </si>
  <si>
    <t>MAQSA: A system for social analytics on news</t>
  </si>
  <si>
    <t>Amer-Yahia S., Anjum S., Ghenai A., Siddique A., Abbar S., Madden S., Marcus A., El-Haddad M.</t>
  </si>
  <si>
    <t>10.1145/2213836.2213924</t>
  </si>
  <si>
    <t>Marketing Dashboards</t>
  </si>
  <si>
    <t>Jerry Rackley</t>
  </si>
  <si>
    <t>Marketing Analytics Roadmap</t>
  </si>
  <si>
    <t>10.1007/978-1-4842-0259-3_7</t>
  </si>
  <si>
    <t>Marketing dashboards, resource allocation and performance</t>
  </si>
  <si>
    <t>Clark, B</t>
  </si>
  <si>
    <t>EUROPEAN JOURNAL OF MARKETING</t>
  </si>
  <si>
    <t>10.1108/EJM-03-2019-0300</t>
  </si>
  <si>
    <t>Clark, B.</t>
  </si>
  <si>
    <t>European Journal of Marketing</t>
  </si>
  <si>
    <t>Marketing/accounting synergy: A discussion of its potential and evidence in e-business planning</t>
  </si>
  <si>
    <t>Phillips P., Halliday S.V.</t>
  </si>
  <si>
    <t>Journal of Marketing Management</t>
  </si>
  <si>
    <t>10.1362/026725708X345506</t>
  </si>
  <si>
    <t>Maximising the value of clinical registry information through integration with a health service clinical governance framework: a case study</t>
  </si>
  <si>
    <t>Ahern, S; Feiler, R; Sdrinis, S</t>
  </si>
  <si>
    <t>10.1071/AH19004</t>
  </si>
  <si>
    <t>Maximising the value of clinical registry information through integration with a health service clinical governance framework: A case study</t>
  </si>
  <si>
    <t>Ahern, S., Feiler, R., Sdrinis, S.</t>
  </si>
  <si>
    <t>Measurement-driven dashboards enable leading indicators for requirements and design of large-scale systems</t>
  </si>
  <si>
    <t>11th IEEE International Software Metrics Symposium (METRICS'05)</t>
  </si>
  <si>
    <t>10.1109/METRICS.2005.31</t>
  </si>
  <si>
    <t>2005 11TH INTERNATIONAL SYMPOSIUM ON SOFTWARE METRICS (METRICS)</t>
  </si>
  <si>
    <t>Proceedings - International Software Metrics Symposium</t>
  </si>
  <si>
    <t>Measuring Economic Activity From Space: A Case Study Using Flying Airplanes and COVID-19</t>
  </si>
  <si>
    <t>M. P. Segundo; A. Pinto; R. Minetto; R. d. S. Torres; S. Sarkar</t>
  </si>
  <si>
    <t>IEEE Journal of Selected Topics in Applied Earth Observations and Remote Sensing</t>
  </si>
  <si>
    <t>10.1109/JSTARS.2021.3094053</t>
  </si>
  <si>
    <t>Measuring Performance in Hospitals: The Development of an Operational Dashboard to Coordinate and Optimize Patient, Material and Information Flows</t>
  </si>
  <si>
    <t>Kaat De PourcqPaul GemmelJeroen Trybou</t>
  </si>
  <si>
    <t>Boundaryless Hospital</t>
  </si>
  <si>
    <t>10.1007/978-3-662-49012-9_9</t>
  </si>
  <si>
    <t>Measuring Quality in Maternal-Newborn Care: Developing a Clinical Dashboard</t>
  </si>
  <si>
    <t>Sprague A.E., Dunn S.I., Fell D.B., Harrold J., Walker M.C., Kelly S., Smith G.N.</t>
  </si>
  <si>
    <t>Journal of Obstetrics and Gynaecology Canada</t>
  </si>
  <si>
    <t>10.1016/S1701-2163(15)31045-8</t>
  </si>
  <si>
    <t>Measuring teachers’ competence to monitor student interaction in collaborative learning settings [Messung der Kompetenz von Lehrkräften, Schülerinteraktionen in kooperativen Lernsituationen zu überwachen]</t>
  </si>
  <si>
    <t>Wiedmann, M., Kaendler, C., Leuders, T., Spada, H., Rummel, N.</t>
  </si>
  <si>
    <t>Unterrichtswissenschaft</t>
  </si>
  <si>
    <t>10.1007/s42010-019-00047-6</t>
  </si>
  <si>
    <t>Measuring the Cognitive Demands of In-vehicle Dashboard and Centre Console Tasks</t>
  </si>
  <si>
    <t>Madeleine ConaghanIan ColwillEdward EltonPeriklis CharchalakisElias Stipidis</t>
  </si>
  <si>
    <t>10.1007/978-3-319-60441-1_50</t>
  </si>
  <si>
    <t>Medical identity theft: Prevention and reconciliation initiatives at massachusetts general hospital</t>
  </si>
  <si>
    <t>Judson T., Haas M., Lagu T.</t>
  </si>
  <si>
    <t>Joint Commission Journal on Quality and Patient Safety</t>
  </si>
  <si>
    <t>Meeting Community Health Worker Needs for Maternal Health Care Service Delivery Using Appropriate Mobile Technologies in Ethiopia</t>
  </si>
  <si>
    <t>Little, A; Medhanyie, A; Yebyo, H; Spigt, M; Dinant, GJ; Blanco, R</t>
  </si>
  <si>
    <t>10.1371/journal.pone.0077563</t>
  </si>
  <si>
    <t>Meeting community health worker needs for maternal health care service delivery using appropriate mobile technologies in Ethiopia</t>
  </si>
  <si>
    <t>Little A., Medhanyie A., Yebyo H., Spigt M., Dinant G.J., Blanco R.</t>
  </si>
  <si>
    <t>PloS one</t>
  </si>
  <si>
    <t>Meetingcoach: An intelligent dashboard for supporting efective and inclusive meetings</t>
  </si>
  <si>
    <t>Samrose, S., McDuf, D.</t>
  </si>
  <si>
    <t>10.1145/3411764.3445615</t>
  </si>
  <si>
    <t>Metabolic Diet App Suite for inborn errors of amino acid metabolism</t>
  </si>
  <si>
    <t>Ho, G; Ueda, K; Houben, RFA; Joa, J; Giezen, A; Cheng, B; van Karnebeek, CDM</t>
  </si>
  <si>
    <t>MOLECULAR GENETICS AND METABOLISM</t>
  </si>
  <si>
    <t>10.1016/j.ymgme.2015.12.007</t>
  </si>
  <si>
    <t>Ho G., Ueda K., Houben R.F.A., Joa J., Giezen A., Cheng B., van Karnebeek C.D.M.</t>
  </si>
  <si>
    <t>Molecular Genetics and Metabolism</t>
  </si>
  <si>
    <t>MetagenoNets: comprehensive inference and meta-insights for microbial correlation networks</t>
  </si>
  <si>
    <t>Nagpal, S; Singh, R; Yadav, D; Mande, SS</t>
  </si>
  <si>
    <t>NUCLEIC ACIDS RESEARCH</t>
  </si>
  <si>
    <t>10.1093/nar/gkaa254</t>
  </si>
  <si>
    <t>MetagenoNets: Comprehensive inference and meta-insights for microbial correlation networks</t>
  </si>
  <si>
    <t>Nagpal, S., Singh, R., Yadav, D., Mande, S.S.</t>
  </si>
  <si>
    <t>Nucleic Acids Research</t>
  </si>
  <si>
    <t>10.1093/NAR/GKAA254</t>
  </si>
  <si>
    <t>Method for continuous generation of Component Business Model heat map using execution data for a complex service enterprise</t>
  </si>
  <si>
    <t>C. Shivade; F. Mukri; R. Ramnath; J. Ramanathan</t>
  </si>
  <si>
    <t>Proceedings of 2011 IEEE 6th International Symposium on Service Oriented System (SOSE)</t>
  </si>
  <si>
    <t>10.1109/SOSE.2011.6139113</t>
  </si>
  <si>
    <t>Shivade C., Mukri F., Ramnath R., Ramanathan J.</t>
  </si>
  <si>
    <t>Proceedings - 6th IEEE International Symposium on Service-Oriented System Engineering, SOSE 2011</t>
  </si>
  <si>
    <t>Method for Monitoring Quality of Extension Programs: A Dashboard Construction Process</t>
  </si>
  <si>
    <t>Ellis, GD; Taggart, A; Lepley, T; Lacanienta, A</t>
  </si>
  <si>
    <t>JOURNAL OF EXTENSION</t>
  </si>
  <si>
    <t>Method for monitoring quality of extension programs: A dashboard construction process</t>
  </si>
  <si>
    <t>Ellis, G.D., Taggart, A., Lepley, T., Lacanienta, A.</t>
  </si>
  <si>
    <t>Journal of Extension</t>
  </si>
  <si>
    <t>Methods of analysis, visualization, forecast of financial, economic and marketing data by means of integration of google technologies and GitHub</t>
  </si>
  <si>
    <t>Yavorskiy, V.M.</t>
  </si>
  <si>
    <t>Metrics and Dashboard for Level 2 – Experience</t>
  </si>
  <si>
    <t>Bernhardt StegerDamjan EkertRichard MessnarzJakub StolfaSvatopluk StolfaZdenek Velart</t>
  </si>
  <si>
    <t>Systems, Software and Services Process Improvement</t>
  </si>
  <si>
    <t>10.1007/978-3-030-56441-4_49</t>
  </si>
  <si>
    <t>mHealth Visual Discovery Dashboard</t>
  </si>
  <si>
    <t>Fang, DZ; Kahng, M; Hohman, F; Sharmin, M; Polack, P; al'Absi, M; Sarker, H; Chau, DH</t>
  </si>
  <si>
    <t>PROCEEDINGS OF THE 2017 ACM INTERNATIONAL JOINT CONFERENCE ON PERVASIVE AND UBIQUITOUS COMPUTING AND PROCEEDINGS OF THE 2017 ACM INTERNATIONAL SYMPOSIUM ON WEARABLE COMPUTERS (UBICOMP/ISWC '17 ADJUNCT)</t>
  </si>
  <si>
    <t>10.1145/3123024.3123170</t>
  </si>
  <si>
    <t>Mhealth visual Discovery Dashboard</t>
  </si>
  <si>
    <t>Fang D., Kahng M., Hohman F., Sharmin M., Polack P., Al'Absi M., Sarker H., Chau D.H.</t>
  </si>
  <si>
    <t>UbiComp/ISWC 2017 - Adjunct Proceedings of the 2017 ACM International Joint Conference on Pervasive and Ubiquitous Computing and Proceedings of the 2017 ACM International Symposium on Wearable Computers</t>
  </si>
  <si>
    <t>Microservice-Based Architecture for the Integration of Data Backends and Dashboard Applications in the Energy and Environment Domains</t>
  </si>
  <si>
    <t>Jannik SidlerEric BraunChristian SchmittThorsten SchlachterVeit Hagenmeyer</t>
  </si>
  <si>
    <t>Advances and New Trends in Environmental Informatics</t>
  </si>
  <si>
    <t>10.1007/978-3-030-88063-7_3</t>
  </si>
  <si>
    <t>Microsoft Platform Components for Dashboards</t>
  </si>
  <si>
    <t>Pro SQL Server 2008 Analytics</t>
  </si>
  <si>
    <t>10.1007/978-1-4302-1929-3_4</t>
  </si>
  <si>
    <t>MIKADO: a smart city KPIs assessment modeling framework</t>
  </si>
  <si>
    <t>De Sanctis, M., Iovino, L., Rossi, M.T., Wimmer, M.</t>
  </si>
  <si>
    <t>Software and Systems Modeling</t>
  </si>
  <si>
    <t>10.1007/s10270-021-00907-9</t>
  </si>
  <si>
    <t>De Sanctis, M; Iovino, L; Rossi, MT; Wimmer, M</t>
  </si>
  <si>
    <t>SOFTWARE AND SYSTEMS MODELING</t>
  </si>
  <si>
    <t>Military Vehicle Dashboard Design Using Semantics Method in Cognitive Ergonomics Framework</t>
  </si>
  <si>
    <t>Billy Muhamad IqbalAmalia SuziantiBoy Nurtjahyo</t>
  </si>
  <si>
    <t>Engineering Psychology and Cognitive Ergonomics</t>
  </si>
  <si>
    <t>10.1007/978-3-319-20373-7_15</t>
  </si>
  <si>
    <t>MindTick: Case study of a digital system for mental health clinicians to monitor and support patients outside clinics</t>
  </si>
  <si>
    <t>Perry, R., Oakey-Neate, L., Fouyaxis, J., Boyd-Brierley, S., Wilkinson, M., Baigent, M., Bidargaddi, N.</t>
  </si>
  <si>
    <t>Telehealth Innovations in Remote Healthcare Services Delivery: Global Telehealth 2020</t>
  </si>
  <si>
    <t>10.3233/SHTI210034</t>
  </si>
  <si>
    <t>MindTick: Case Study of a Digital System for Mental Health Clinicians to Monitor and Support Patients Outside Clinics</t>
  </si>
  <si>
    <t>Mining LMS data to develop an "early warning system" for educators: A proof of concept</t>
  </si>
  <si>
    <t>Macfadyen L.P., Dawson S.</t>
  </si>
  <si>
    <t>10.1016/j.compedu.2009.09.008</t>
  </si>
  <si>
    <t>Macfadyen, LP; Dawson, S</t>
  </si>
  <si>
    <t>Mit Dashboards navigieren</t>
  </si>
  <si>
    <t>Andreas Schlüter</t>
  </si>
  <si>
    <t>Controlling &amp; Management Review</t>
  </si>
  <si>
    <t>10.1007/s12176-015-0620-0</t>
  </si>
  <si>
    <t>Controlling &amp; Management Review Sonderheft 3-2015</t>
  </si>
  <si>
    <t>10.1007/978-3-658-12108-2_4</t>
  </si>
  <si>
    <t>MITRE Maternal Mortality Interactive Dashboard (3MID): A Data-Driven Decision Making Tool to Reduce Maternal Death</t>
  </si>
  <si>
    <t>Mayer, R; Sheikhnureldin, A; Comer, K; Volkin, S; Klaus, S</t>
  </si>
  <si>
    <t>HEALTH SERVICES RESEARCH</t>
  </si>
  <si>
    <t>Mixed methods evaluation of a computerised audit and feedback dashboard to improve patient safety through targeting acute kidney injury (AKI) in primary care</t>
  </si>
  <si>
    <t>Tsang, JY; Brown, B; Peek, N; Campbell, S; Blakeman, T</t>
  </si>
  <si>
    <t>10.1016/j.ijmedinf.2020.104299</t>
  </si>
  <si>
    <t>Tsang, J.Y., Brown, B., Peek, N., Campbell, S., Blakeman, T.</t>
  </si>
  <si>
    <t>Mixed-initiative system for tactical planning allowing real-time constraint insertions</t>
  </si>
  <si>
    <t>Bouchard, J; Gaudreault, J; Quimper, CG; Marier, P; Brotherton, E; Simard, N</t>
  </si>
  <si>
    <t>10.1016/j.ifacol.2017.08.2376</t>
  </si>
  <si>
    <t>Bouchard J., Gaudreault J., Quimper C.-G., Marier P., Brotherton E., Simard N.</t>
  </si>
  <si>
    <t>Mobile application supported lifestyle intervention to lower prostate cancer risk</t>
  </si>
  <si>
    <t>Simons L.P.A., Hampe J.F.</t>
  </si>
  <si>
    <t>Mobile device visualization of cloud generated terrain viewsheds</t>
  </si>
  <si>
    <t>Mangold C.</t>
  </si>
  <si>
    <t>ASPRS 2014 Annual Conference: Geospatial Power in Our Pockets, Co-Located with Joint Agency Commercial Imagery Evaluation Workshop, JACIE 2014</t>
  </si>
  <si>
    <t>Model-Driven Dashboards for Business Performance Reporting</t>
  </si>
  <si>
    <t>P. Chowdhary; T. Palpanas; F. Pinel; S. Chen; F. Y. Wu</t>
  </si>
  <si>
    <t>2006 10th IEEE International Enterprise Distributed Object Computing Conference (EDOC'06)</t>
  </si>
  <si>
    <t>10.1109/EDOC.2006.34</t>
  </si>
  <si>
    <t>Model-driven dashboards for business performance reporting</t>
  </si>
  <si>
    <t>Chowdhary, P; Palpanas, T; Pinel, F; Chen, SK; Wu, FY</t>
  </si>
  <si>
    <t>10TH IEEE INTERNATIONAL ENTERPRISE DISTRIBUTED OBJECT COMPUTING CONFERENCE, PROCEEDINGS</t>
  </si>
  <si>
    <t>Chowdhary P., Palpanas T., Pinel F., Chen S.-K., Wu F.Y.</t>
  </si>
  <si>
    <t>Proceedings - IEEE International Enterprise Distributed Object Computing Workshop, EDOC</t>
  </si>
  <si>
    <t>Model-Driven Dynamic Case Simulation for Exploration of Outcome Space</t>
  </si>
  <si>
    <t>Wheaton, MJ; Madni, AM</t>
  </si>
  <si>
    <t>2021 IEEE AEROSPACE CONFERENCE (AEROCONF 2021)</t>
  </si>
  <si>
    <t>10.1109/AERO50100.2021.9438447</t>
  </si>
  <si>
    <t>M. J. Wheaton; A. M. Madni</t>
  </si>
  <si>
    <t>2021 IEEE Aerospace Conference (50100)</t>
  </si>
  <si>
    <t>Wheaton, M.J., Madni, A.M.</t>
  </si>
  <si>
    <t>IEEE Aerospace Conference Proceedings</t>
  </si>
  <si>
    <t>Modeling Local BES Indicators by Copula-Based Bayesian Networks</t>
  </si>
  <si>
    <t>D'Urso, P; Vitale, V</t>
  </si>
  <si>
    <t>SOCIAL INDICATORS RESEARCH</t>
  </si>
  <si>
    <t>10.1007/s11205-020-02530-5</t>
  </si>
  <si>
    <t>D’Urso, P., Vitale, V.</t>
  </si>
  <si>
    <t>Social Indicators Research</t>
  </si>
  <si>
    <t>Modelling human resources dashboard with balanced scorecard in customer and financial perspective (case study: Sepah Bank)</t>
  </si>
  <si>
    <t>Peidaie M.M., Sadeghimanesh M.</t>
  </si>
  <si>
    <t>International Journal of Services and Operations Management</t>
  </si>
  <si>
    <t>10.1504/IJSOM.2017.082892</t>
  </si>
  <si>
    <t>MOFit: A Framework to reduce Obesity using Machine learning and IoT</t>
  </si>
  <si>
    <t>S. Garg; P. Pundir</t>
  </si>
  <si>
    <t>2021 44th International Convention on Information, Communication and Electronic Technology (MIPRO)</t>
  </si>
  <si>
    <t>10.23919/MIPRO52101.2021.9596673</t>
  </si>
  <si>
    <t>Monitoring automation process to improve the evaluation of competency learning for higher education</t>
  </si>
  <si>
    <t>Yuffra, JMG; Ramirez, AMR; Armas-Aguirre, J</t>
  </si>
  <si>
    <t>2019 CONGRESO INTERNACIONAL DE INNOVACION Y TENDENCIAS EN INGENIERIA (CONIITI )</t>
  </si>
  <si>
    <t>J. M. García Yuffra; A. M. Rosas Ramírez; J. Armas-Aguirre</t>
  </si>
  <si>
    <t>2019 Congreso Internacional de Innovación y Tendencias en Ingenieria (CONIITI )</t>
  </si>
  <si>
    <t>10.1109/CONIITI48476.2019.8960627</t>
  </si>
  <si>
    <t>Garcia Yuffra, J.M., Rosas Ramirez, A.M., Armas-Aguirre, J.</t>
  </si>
  <si>
    <t>2019 Congreso Internacional de Innovacion y Tendencias en Ingenieria, CONIITI 2019 - Conference Proceedings</t>
  </si>
  <si>
    <t>Monitoring maritime industry 4.0 systems through VR environments</t>
  </si>
  <si>
    <t>Tsigkounis, K., Komninos, A., Politis, N., Garofalakis, J.</t>
  </si>
  <si>
    <t>10.1145/3489410.3489429</t>
  </si>
  <si>
    <t>Monitoring Results in Routine Immunization: Development of Routine Immunization Dashboard in Selected African Countries in the Context of the Polio Eradication Endgame Strategic Plan</t>
  </si>
  <si>
    <t>Poy, A; van den Ent, MMVX; Sosler, S; Hinman, AR; Brown, S; Sodha, S; Ehlman, DC; Wallace, AS; Mihigo, R</t>
  </si>
  <si>
    <t>JOURNAL OF INFECTIOUS DISEASES</t>
  </si>
  <si>
    <t>10.1093/infdis/jiw635</t>
  </si>
  <si>
    <t>Poy A., Van Den Ent M.M.V.X., Sosler S., Hinman A.R., Brown S., Sodha S., Ehlman D.C., Wallace A.S., Mihigo R.</t>
  </si>
  <si>
    <t>Journal of Infectious Diseases</t>
  </si>
  <si>
    <t>Monitoring Technical Debt in an Industrial Setting</t>
  </si>
  <si>
    <t>Arvanitou, EM; Ampatzoglou, A; Bibi, S; Chatzigeorgiou, A; Stamelos, I</t>
  </si>
  <si>
    <t>PROCEEDINGS OF EASE 2019 - EVALUATION AND ASSESSMENT IN SOFTWARE ENGINEERING</t>
  </si>
  <si>
    <t>10.1145/3319008.3319019</t>
  </si>
  <si>
    <t>Monitoring technical debt in an industrial setting</t>
  </si>
  <si>
    <t>Arvanitou, E.-M., Ampatzoglou, A., Bibi, S., Chatzigeorgiou, A., Stamelos, I.</t>
  </si>
  <si>
    <t>Monitoring the allocation of European funds in Madeira using dashboards</t>
  </si>
  <si>
    <t>D. Pimenta; M. Teles; J. Bernardino; I. Pedrosa</t>
  </si>
  <si>
    <t>2021 16th Iberian Conference on Information Systems and Technologies (CISTI)</t>
  </si>
  <si>
    <t>10.23919/CISTI52073.2021.9476283</t>
  </si>
  <si>
    <t>Monitoring the citizens' perception on urban security in Smart City environments</t>
  </si>
  <si>
    <t>L. Cagliero; T. Cerquitelli; S. Chiusano; P. Garino; M. Nardone; B. Pralio; L. Venturini</t>
  </si>
  <si>
    <t>2015 31st IEEE International Conference on Data Engineering Workshops</t>
  </si>
  <si>
    <t>10.1109/ICDEW.2015.7129559</t>
  </si>
  <si>
    <t>Cagliero, L; Cerquitelli, T; Chiusano, S; Garino, P; Nardone, M; Pralio, B; Venturini, L</t>
  </si>
  <si>
    <t>2015 13TH IEEE INTERNATIONAL CONFERENCE ON DATA ENGINEERING WORKSHOPS (ICDEW)</t>
  </si>
  <si>
    <t>Cagliero L., Cerquitelli T., Chiusano S., Garino P., Nardone M., Pralio B., Venturini L.</t>
  </si>
  <si>
    <t>Proceedings - International Conference on Data Engineering</t>
  </si>
  <si>
    <t>Monitoring the US ATLAS Network Infrastructure with perfSONAR-PS</t>
  </si>
  <si>
    <t>McKee, S; Lake, A; Laurens, P; Severini, H; Wlodek, T; Wolff, S; Zurawski, J</t>
  </si>
  <si>
    <t>10.1088/1742-6596/396/4/042038</t>
  </si>
  <si>
    <t>Monitoring the US ATLAS network infrastructure with perfSONAR-PS</t>
  </si>
  <si>
    <t>McKee S., Lake A., Laurens P., Severini H., Wlodek T., Wolff S., Zurawski J.</t>
  </si>
  <si>
    <t>Monitoring, control and performance analysis of a process through wireless network</t>
  </si>
  <si>
    <t>B. Sharmila; P. Swapna</t>
  </si>
  <si>
    <t>2016 IEEE International Conference on Control and Robotics Engineering (ICCRE)</t>
  </si>
  <si>
    <t>10.1109/ICCRE.2016.7476142</t>
  </si>
  <si>
    <t>Monitoring, Control and Performance Analysis of a Process through Wireless Network</t>
  </si>
  <si>
    <t>Sharmila, B; Swapna, P</t>
  </si>
  <si>
    <t>PROCEEDINGS OF 2016 IEEE INTERNATIONAL CONFERENCE ON CONTROL AND ROBOTICS ENGINEERING</t>
  </si>
  <si>
    <t>Sharmila B., Swapna P.</t>
  </si>
  <si>
    <t>Proceedings of 2016 IEEE International Conference on Control and Robotics Engineering, ICCRE 2016</t>
  </si>
  <si>
    <t>Moodleboard: Dynamic and Interactive Indicators for Teachers and Pedagogical Engineers</t>
  </si>
  <si>
    <t>V. Sébastien; D. Sébastien; I. Timol; D. Gay; A. Cucchi; C. Porlier</t>
  </si>
  <si>
    <t>2019 Conference on Next Generation Computing Applications (NextComp)</t>
  </si>
  <si>
    <t>10.1109/NEXTCOMP.2019.8883651</t>
  </si>
  <si>
    <t>MORE Care: an evaluation of an interprofessional oral health quality improvement initiative</t>
  </si>
  <si>
    <t>Kanan, C; Ohrenberger, K; Bayham, M; Raskin, SE; Tranby, EP; Boynes, S</t>
  </si>
  <si>
    <t>JOURNAL OF PUBLIC HEALTH DENTISTRY</t>
  </si>
  <si>
    <t>10.1111/jphd.12407</t>
  </si>
  <si>
    <t>Kanan, C., Ohrenberger, K., Bayham, M., Raskin, S.E., Tranby, E.P., Boynes, S.</t>
  </si>
  <si>
    <t>Journal of Public Health Dentistry</t>
  </si>
  <si>
    <t>More Flexible: A Free-Customization Technique Based on Log Visualization</t>
  </si>
  <si>
    <t>M. Sun; H. E.; Z. Ou; Y. Chen</t>
  </si>
  <si>
    <t>2020 12th International Conference on Measuring Technology and Mechatronics Automation (ICMTMA)</t>
  </si>
  <si>
    <t>10.1109/ICMTMA50254.2020.00089</t>
  </si>
  <si>
    <t>More flexible: A free-customization technique based on log visualization</t>
  </si>
  <si>
    <t>Sun, M., Haihong, E., Ou, Z., Chen, Y.</t>
  </si>
  <si>
    <t>Proceedings - 2020 12th International Conference on Measuring Technology and Mechatronics Automation, ICMTMA 2020</t>
  </si>
  <si>
    <t>MoViTo: a Generic Visualization Tool for Mobility Analysis</t>
  </si>
  <si>
    <t>F. Benayoune; L. Lancieri</t>
  </si>
  <si>
    <t>2005 2nd International Symposium on Wireless Communication Systems</t>
  </si>
  <si>
    <t>10.1109/ISWCS.2005.1547720</t>
  </si>
  <si>
    <t>MoViTo: a generic visualization tool for mobility analysis</t>
  </si>
  <si>
    <t>Benayoune, F; Lancieri, L</t>
  </si>
  <si>
    <t>2nd International Symposium on Wireless Communications Systems 2005 (ISWCS 2005)</t>
  </si>
  <si>
    <t>MoViTo: A generic visualization tool for mobility analysis</t>
  </si>
  <si>
    <t>Benayoune F., Lancieri L.</t>
  </si>
  <si>
    <t>2nd International Symposium on Wireless Communications Systems 2005, ISWCS 2005 - Conference Proceedings</t>
  </si>
  <si>
    <t>MS-Ready structures for non-targeted high-resolution mass spectrometry screening studies</t>
  </si>
  <si>
    <t>McEachran A.D., Mansouri K., Grulke C., Schymanski E.L., Ruttkies C., Williams A.J.</t>
  </si>
  <si>
    <t>Journal of Cheminformatics</t>
  </si>
  <si>
    <t>10.1186/s13321-018-0299-2</t>
  </si>
  <si>
    <t>McEachran, AD; Mansouri, K; Grulke, C; Schymanski, EL; Ruttkies, C; Williams, AJ</t>
  </si>
  <si>
    <t>AUG 30</t>
  </si>
  <si>
    <t>JOURNAL OF CHEMINFORMATICS</t>
  </si>
  <si>
    <t>MSHSCNN: Multi-Scale Hybrid-Siamese Network to Differentiate Visually Similar Character Classes</t>
  </si>
  <si>
    <t>D. Pal; A. Alladi; Y. Pothireddy; G. Koilpillai</t>
  </si>
  <si>
    <t>2021 9th European Workshop on Visual Information Processing (EUVIP)</t>
  </si>
  <si>
    <t>10.1109/EUVIP50544.2021.9483980</t>
  </si>
  <si>
    <t>Pal, D., Alladi, A., Pothireddy, Y., Koilpillai, G.</t>
  </si>
  <si>
    <t>Proceedings - European Workshop on Visual Information Processing, EUVIP</t>
  </si>
  <si>
    <t>Multi-dimensional navigation modeling using BI analysis graphs</t>
  </si>
  <si>
    <t>Neuböck T., Neumayr B., Rossgatterer T., Anderlik S., Schrefl M.</t>
  </si>
  <si>
    <t>10.1007/978-3-642-33999-8_20</t>
  </si>
  <si>
    <t>Multi-Environmental Parameters Dashboard for Susquehanna River Basin using Machine Learning techniques</t>
  </si>
  <si>
    <t>S. Aram; M. H. Rivero; N. K. Pahuja; R. Sadeghian; J. L. R. Paulino; M. Meyer; J. Shallenberger</t>
  </si>
  <si>
    <t>2020 International Conference on Computational Science and Computational Intelligence (CSCI)</t>
  </si>
  <si>
    <t>10.1109/CSCI51800.2020.00128</t>
  </si>
  <si>
    <t>Multi-level analysis of peace and conflict data in GDELT</t>
  </si>
  <si>
    <t>Keertipati S., Savarimuthu B.T.R., Purvis M., Purvis M.</t>
  </si>
  <si>
    <t>10.1145/2689746.2689750</t>
  </si>
  <si>
    <t>Multi-level game learning analytics for serious games</t>
  </si>
  <si>
    <t>Perez-Colado I.J., Rotaru D.C., Freire-Moran M., Martinez-Ortiz I., Fernandez-Manjon B.</t>
  </si>
  <si>
    <t>2018 10th International Conference on Virtual Worlds and Games for Serious Applications, VS-Games 2018 - Proceedings</t>
  </si>
  <si>
    <t>10.1109/VS-Games.2018.8493435</t>
  </si>
  <si>
    <t>Multi-Level Systems Engineering Analyzer Dashboard: A Semi-Automated Content Analysis for Interview Data</t>
  </si>
  <si>
    <t>Yu, ZY; Tao, HYS; Xiao, Y; Burke, P; Hutchison, N; Makwana, D</t>
  </si>
  <si>
    <t>2020 14TH ANNUAL IEEE INTERNATIONAL SYSTEMS CONFERENCE (SYSCON2020)</t>
  </si>
  <si>
    <t>Z. Yu; H. Y. S. Tao; Y. Xiao; P. Burke; N. Hutchison; D. Makwana</t>
  </si>
  <si>
    <t>2020 IEEE International Systems Conference (SysCon)</t>
  </si>
  <si>
    <t>10.1109/SysCon47679.2020.9275905</t>
  </si>
  <si>
    <t>Multi-level systems engineering analyzer dashboard: A semi-automated content analysis for interview data</t>
  </si>
  <si>
    <t>Yu, Z., See Tao, H.Y., Xiao, Y., Burke, P., Hutchison, N., Makwana, D.</t>
  </si>
  <si>
    <t>SYSCON 2020 - 14th Annual IEEE International Systems Conference, Proceedings</t>
  </si>
  <si>
    <t>Multidimensional database for crime prevention</t>
  </si>
  <si>
    <t>H. Ji≈ô√≠; I. Igor; D. Michala; H. Bronislava; B. Petr</t>
  </si>
  <si>
    <t>2016 17th International Carpathian Control Conference (ICCC)</t>
  </si>
  <si>
    <t>10.1109/CarpathianCC.2016.7501102</t>
  </si>
  <si>
    <t>Multidimensional Database for Crime Prevention</t>
  </si>
  <si>
    <t>Horak, J; Ivan, I; Drozdova, M; Horakova, B; Bala, P</t>
  </si>
  <si>
    <t>PROCEEDINGS OF THE 2016 17TH INTERNATIONAL CARPATHIAN CONTROL CONFERENCE (ICCC)</t>
  </si>
  <si>
    <t>Horak J., Ivan I., Drozdová M., Horáková B., Bala P.</t>
  </si>
  <si>
    <t>Proceedings of the 2016 17th International Carpathian Control Conference, ICCC 2016</t>
  </si>
  <si>
    <t>Multimodal Analytics Dashboard for Story Detection and Visualization</t>
  </si>
  <si>
    <t>Arno ScharlAlexander Hubmann-HaidvogelMax GöbelTobi SchäferDaniel FischlLyndon Nixon</t>
  </si>
  <si>
    <t>Video Verification in the Fake News Era</t>
  </si>
  <si>
    <t>10.1007/978-3-030-26752-0_10</t>
  </si>
  <si>
    <t>Multimodal Data Streaming using Visual IoTs and Wearables for Telerehabilitation and Teletreatment</t>
  </si>
  <si>
    <t>H. Guzman; R. Joshi; V. Guzman; M. Kilger; K. Desai</t>
  </si>
  <si>
    <t>2021 World Automation Congress (WAC)</t>
  </si>
  <si>
    <t>10.23919/WAC50355.2021.9559516</t>
  </si>
  <si>
    <t>Multimodal data streaming using visual IoTs and wearables for telerehabilitation and teletreatment</t>
  </si>
  <si>
    <t>Guzman, H., Joshi, R., Guzman, V., Kilger, M., Desai, K.</t>
  </si>
  <si>
    <t>World Automation Congress Proceedings</t>
  </si>
  <si>
    <t>Multimodal Management</t>
  </si>
  <si>
    <t>Zelena, V</t>
  </si>
  <si>
    <t>PROCEEDINGS OF THE 2ND INTERNATIONAL CONFERENCE ON MANAGEMENT, LEADERSHIP AND GOVERNANCE (ICMLG 2014)</t>
  </si>
  <si>
    <t>Multimodal Video Annotation for Retrieval and Discovery of Newsworthy Video in a News Verification Scenario</t>
  </si>
  <si>
    <t>Nixon L., Apostolidis E., Markatopoulou F., Patras I., Mezaris V.</t>
  </si>
  <si>
    <t>10.1007/978-3-030-05710-7_12</t>
  </si>
  <si>
    <t>Nixon, L; Apostolidis, E; Markatopoulou, F; Patras, I; Mezaris, V</t>
  </si>
  <si>
    <t>MULTIMEDIA MODELING (MMM 2019), PT I</t>
  </si>
  <si>
    <t>MultiVision: Designing Analytical Dashboards with Deep Learning Based Recommendation</t>
  </si>
  <si>
    <t>Wu, A., Wang, Y., Zhou, M., He, X., Zhang, H., Qu, H., Zhang, D.</t>
  </si>
  <si>
    <t>10.1109/TVCG.2021.3114826</t>
  </si>
  <si>
    <t>Wu, AY; Wang, Y; Zhou, MY; He, XY; Zhang, HD; Qu, HM; Zhang, DM</t>
  </si>
  <si>
    <t>A. Wu; Y. Wang; M. Zhou; X. He; H. Zhang; H. Qu; D. Zhang</t>
  </si>
  <si>
    <t>My-AHA: Software Platform to Promote Active and Healthy Ageing</t>
  </si>
  <si>
    <t>Madureira, P; Cardoso, N; Sousa, F; Moreira, W; Oliveira, A; Bazzani, M; Gouverneur, P</t>
  </si>
  <si>
    <t>INFORMATION</t>
  </si>
  <si>
    <t>10.3390/info11090438</t>
  </si>
  <si>
    <t>My-AHA: Software platform to promote active and healthy ageing</t>
  </si>
  <si>
    <t>Madureira, P., Cardoso, N., Sousa, F., Moreira, W., Oliveira-Jr, A., Bazzani, M., Gouverneur, P.</t>
  </si>
  <si>
    <t>Information (Switzerland)</t>
  </si>
  <si>
    <t>10.3390/INFO11090438</t>
  </si>
  <si>
    <t>MyHealthAvatar: A Lifetime Visual Analytics Companion for Citizen Well-being</t>
  </si>
  <si>
    <t>Deng, ZK; Zhao, YB; Parvinzamir, F; Zhao, X; Wei, H; Liu, M; Zhang, X; Dong, F; Liu, EJ; Clapworthy, G</t>
  </si>
  <si>
    <t>E-Learning and Games</t>
  </si>
  <si>
    <t>10.1007/978-3-319-40259-8_30</t>
  </si>
  <si>
    <t>MyHealthAvatar: A lifetime visual analytics companion for citizen well-being</t>
  </si>
  <si>
    <t>Deng Z., Zhao Y., Parvinzamir F., Zhao X., Wei H., Liu M., Zhang X., Dong F., Liu E., Clapworthy G.</t>
  </si>
  <si>
    <t>MyStream: An in Browser Personalization Service to Follow Events from Twitter</t>
  </si>
  <si>
    <t>A. Boutet; F. Laforest; S. Frenot; D. Reimert</t>
  </si>
  <si>
    <t>2015 Third IEEE Workshop on Hot Topics in Web Systems and Technologies (HotWeb)</t>
  </si>
  <si>
    <t>10.1109/HotWeb.2015.12</t>
  </si>
  <si>
    <t>MYSTREAM: An in browser personalization service to follow events from twitter</t>
  </si>
  <si>
    <t>Boutet A., Laforest F., Frenot S., Reimert D.</t>
  </si>
  <si>
    <t>Proceedings - 2015 IEEE/WIC/ACM International Joint Conference on Web Intelligence and Intelligent Agent Technology, WI-IAT 2015</t>
  </si>
  <si>
    <t>10.1109/WI-IAT.2015.149</t>
  </si>
  <si>
    <t>MyStream: An in browser personalization service to follow events from twitter</t>
  </si>
  <si>
    <t>Proceedings - 3rd Workshop on Hot Topics in Web Systems and Technologies, HotWeb 2015</t>
  </si>
  <si>
    <t>MyStream: an in browser stream processing personalization service to follow events from Twitter</t>
  </si>
  <si>
    <t>Boutet, A; Laforest, F; Frenot, S; Reimert, D</t>
  </si>
  <si>
    <t>2015 THIRD IEEE WORKSHOP ON HOT TOPICS IN WEB SYSTEMS AND TECHNOLOGIES (HOTWEB)</t>
  </si>
  <si>
    <t>National Airspace System (NAS) Traffic Flow Management (TFM) Collaboration: Building Collaboration into Dashboard Design</t>
  </si>
  <si>
    <t>Wilkins, S; Taber, NJ; Bateman, B</t>
  </si>
  <si>
    <t>2020 AIAA/IEEE 39TH DIGITAL AVIONICS SYSTEMS CONFERENCE (DASC) PROCEEDINGS</t>
  </si>
  <si>
    <t>S. Wilkins; N. J. Taber; B. Bateman</t>
  </si>
  <si>
    <t>2020 AIAA/IEEE 39th Digital Avionics Systems Conference (DASC)</t>
  </si>
  <si>
    <t>10.1109/DASC50938.2020.9256765</t>
  </si>
  <si>
    <t>Wilkins, S., Taber, N.J., Bateman, B.</t>
  </si>
  <si>
    <t>Native Grasslands at the Core: A New Paradigm of Intensification for the Campos of Southern South America to Increase Economic and Environmental Sustainability</t>
  </si>
  <si>
    <t>Jaurena, M; Durante, M; Devincenzi, T; Savian, JV; Bendersky, D; Moojen, FG; Pereira, M; Soca, P; Quadros, FLF; Pizzio, R; Nabinger, C; Carvalho, PCF; Lattanzi, FA</t>
  </si>
  <si>
    <t>FRONTIERS IN SUSTAINABLE FOOD SYSTEMS</t>
  </si>
  <si>
    <t>10.3389/fsufs.2021.547834</t>
  </si>
  <si>
    <t>Jaurena, M., Durante, M., Devincenzi, T., Savian, J.V., Bendersky, D., Moojen, F.G., Pereira, M., Soca, P., Quadros, F.L.F., Pizzio, R., Nabinger, C., Carvalho, P.C.F., Lattanzi, F.A.</t>
  </si>
  <si>
    <t>Frontiers in Sustainable Food Systems</t>
  </si>
  <si>
    <t>Navigation Support in Evolving Open-Source Communities by a Web-Based Dashboard</t>
  </si>
  <si>
    <t>Anna HannemannKristjan LiivaRalf Klamma</t>
  </si>
  <si>
    <t>Open Source Software: Mobile Open Source Technologies</t>
  </si>
  <si>
    <t>10.1007/978-3-642-55128-4_2</t>
  </si>
  <si>
    <t>Navigational Behavior Patterns of Learners on Dashboards Based on Assessment Analytics</t>
  </si>
  <si>
    <t>Fatma BayrakFurkan AydınHalil Yurdugül</t>
  </si>
  <si>
    <t>10.1007/978-3-030-81222-5_12</t>
  </si>
  <si>
    <t>Near Real Time Twitter Sentiment Analysis and Visualization</t>
  </si>
  <si>
    <t>Albaldawi, W.S., Almuttairi, R.M.</t>
  </si>
  <si>
    <t>10.1088/1757-899X/928/3/032044</t>
  </si>
  <si>
    <t>Near-real-time plug load identification using low-frequency power data in office spaces: Experiments and applications</t>
  </si>
  <si>
    <t>Tekler, ZD; Low, R; Zhou, YR; Yuen, C; Blessing, L; Spanos, C</t>
  </si>
  <si>
    <t>APPLIED ENERGY</t>
  </si>
  <si>
    <t>10.1016/j.apenergy.2020.115391</t>
  </si>
  <si>
    <t>Tekler, Z.D., Low, R., Zhou, Y., Yuen, C., Blessing, L., Spanos, C.</t>
  </si>
  <si>
    <t>Applied Energy</t>
  </si>
  <si>
    <t>Network Analytics for Improving Students’ Cybersecurity Awareness in Online Learning Systems</t>
  </si>
  <si>
    <t>M. Hoang T. B; D. Dang-Pham; A. Hoang; B. Le Gia; M. Nkhoma</t>
  </si>
  <si>
    <t>2020 RIVF International Conference on Computing and Communication Technologies (RIVF)</t>
  </si>
  <si>
    <t>10.1109/RIVF48685.2020.9140781</t>
  </si>
  <si>
    <t>Neural Association with Multi Access Forensic Dashboard as Service (NAMAFDS)</t>
  </si>
  <si>
    <t>T. Manikanta VitalV. LavanyaP. Savaridassan</t>
  </si>
  <si>
    <t>New Trends in Computational Vision and Bio-inspired Computing</t>
  </si>
  <si>
    <t>10.1007/978-3-030-41862-5_107</t>
  </si>
  <si>
    <t>New developments: Products, services and software: Optimization solution can improve refinery operating margins</t>
  </si>
  <si>
    <t>Hydrocarbon Processing</t>
  </si>
  <si>
    <t>Next Generation Monitoring: Tier 2 Experience</t>
  </si>
  <si>
    <t>Fay R., Bland J., Jones S.</t>
  </si>
  <si>
    <t>10.1088/1742-6596/898/9/092035</t>
  </si>
  <si>
    <t>Next generation of ADMETox dashboard for drug discovery: Learnings and recommendations</t>
  </si>
  <si>
    <t>Bhhatarai, B; Gerebtzoff, G; Berghausen, J</t>
  </si>
  <si>
    <t>ABSTRACTS OF PAPERS OF THE AMERICAN CHEMICAL SOCIETY</t>
  </si>
  <si>
    <t>NILM Dashboard: Power System Monitoring for Condition-Based Maintenance</t>
  </si>
  <si>
    <t>Kidwell, LTS; Kane, LTT; Green, D; Donnal, J; Lindahl, P; Leeb, S; Zeineldin, H; Khadkikar, V; El Moursi, M</t>
  </si>
  <si>
    <t>NAVAL ENGINEERS JOURNAL</t>
  </si>
  <si>
    <t>No issue left behind: Reducing information overload in issue tracking</t>
  </si>
  <si>
    <t>Baysal O., Holmes R., Godfrey M.W.</t>
  </si>
  <si>
    <t>Proceedings of the ACM SIGSOFT Symposium on the Foundations of Software Engineering</t>
  </si>
  <si>
    <t>10.1145/2635868.2635887</t>
  </si>
  <si>
    <t>No Issue Left Behind: Reducing Information Overload in Issue Tracking</t>
  </si>
  <si>
    <t>Baysal, O; Holmes, R; Godfrey, MW</t>
  </si>
  <si>
    <t>22ND ACM SIGSOFT INTERNATIONAL SYMPOSIUM ON THE FOUNDATIONS OF SOFTWARE ENGINEERING (FSE 2014)</t>
  </si>
  <si>
    <t>Node-Red Programming and Page GUI Builder for Industry 4.0 Dashboard Design</t>
  </si>
  <si>
    <t>G. R. Kanagachidambaresan</t>
  </si>
  <si>
    <t>Role of Single Board Computers (SBCs) in rapid IoT Prototyping</t>
  </si>
  <si>
    <t>10.1007/978-3-030-72957-8_6</t>
  </si>
  <si>
    <t>NONDESTRUCTIVE TESTING OF MATERIALS USING TV-SHEAROGRAPHY</t>
  </si>
  <si>
    <t>ETTEMEYER, A</t>
  </si>
  <si>
    <t>TECHNISCHES MESSEN</t>
  </si>
  <si>
    <t>Nondestructive testing of materials using TV-shearography</t>
  </si>
  <si>
    <t>Ettemeyer A.</t>
  </si>
  <si>
    <t>Technisches Messen</t>
  </si>
  <si>
    <t>10.1524/teme.1993.60.78.274</t>
  </si>
  <si>
    <t>Novel techniques for food traceability system</t>
  </si>
  <si>
    <t>Kolev, K., Maksimova, R.</t>
  </si>
  <si>
    <t>Journal of Hygienic Engineering and Design</t>
  </si>
  <si>
    <t>Numerical parameter design and calculation of lean production dashboard</t>
  </si>
  <si>
    <t>Wang Z.-G., Tang R.-Z.</t>
  </si>
  <si>
    <t>Zhejiang Daxue Xuebao(Gongxue Ban)/Journal of Zhejiang University (Engineering Science)</t>
  </si>
  <si>
    <t>10.3785/j.issn.1008-973X.2009.10.014</t>
  </si>
  <si>
    <t>Nurse-Managed Health Centers: Financial Sustainability, Community Benefit, and Stakeholders</t>
  </si>
  <si>
    <t>Dols, JD; DiLeo, HA; Beckmann-Mendez, D</t>
  </si>
  <si>
    <t>JNP-JOURNAL FOR NURSE PRACTITIONERS</t>
  </si>
  <si>
    <t>10.1016/j.nurpra.2021.01.022</t>
  </si>
  <si>
    <t>Dols, J.D., DiLeo, H.A., Beckmann-Mendez, D.</t>
  </si>
  <si>
    <t>Journal for Nurse Practitioners</t>
  </si>
  <si>
    <t>Nurse, Patient, and Care Partner Perceptions of a Personalized Safety Plan Screensaver</t>
  </si>
  <si>
    <t>Duckworth, M; Leung, E; Fuller, T; Espares, J; Couture, B; Chang, F; Businger, AC; Collins, S; Dalal, A; Fladger, A; Schnipper, JL; Schnock, KO; Bates, DW; Dykes, PC</t>
  </si>
  <si>
    <t>JOURNAL OF GERONTOLOGICAL NURSING</t>
  </si>
  <si>
    <t>10.3928/00989134-20170313-05</t>
  </si>
  <si>
    <t>Nurse, patient, and care partner perceptions of a personalized safety plan screensaver</t>
  </si>
  <si>
    <t>Duckworth M., Leung E., Fuller T., Espares J., Couture B., Chang F., Businger A.C., Collins S., Dalal A., Fladger A., Schnipper J.L., Schnock K.O., Bates D.W., Dykes P.C.</t>
  </si>
  <si>
    <t>Journal of Gerontological Nursing</t>
  </si>
  <si>
    <t>Objective Quality Metrics and Personal Dashboards for Quality Improvement</t>
  </si>
  <si>
    <t>Khorasani R.</t>
  </si>
  <si>
    <t>Journal of the American College of Radiology</t>
  </si>
  <si>
    <t>10.1016/j.jacr.2009.04.016</t>
  </si>
  <si>
    <t>Obtaining Key Performance Indicators by Using Data Mining Techniques</t>
  </si>
  <si>
    <t>Tardio, R; Peral, J</t>
  </si>
  <si>
    <t>ADVANCES IN CONCEPTUAL MODELING, ER 2015 WORKSHOPS</t>
  </si>
  <si>
    <t>10.1007/978-3-319-25747-1_15</t>
  </si>
  <si>
    <t>Obtaining key performance indicators by using data mining techniques</t>
  </si>
  <si>
    <t>Tardío R., Peral J.</t>
  </si>
  <si>
    <t>On the Design of a Teachers’ Dashboard: Requirements and Insights</t>
  </si>
  <si>
    <t>Pedro IsaiasAdriana Backx Noronha Viana</t>
  </si>
  <si>
    <t>10.1007/978-3-030-50513-4_19</t>
  </si>
  <si>
    <t>On the Design of Compliance Governance Dashboards for Effective Compliance and Audit Management</t>
  </si>
  <si>
    <t>Patrícia SilveiraCarlos RodríguezFabio CasatiFlorian DanielVincenzo D’AndreaClaire WorledgeZouhair Taheri</t>
  </si>
  <si>
    <t>Service-Oriented Computing. ICSOC/ServiceWave 2009 Workshops</t>
  </si>
  <si>
    <t>10.1007/978-3-642-16132-2_20</t>
  </si>
  <si>
    <t>On the Possibilities of Applying Dashboards in the Educational System</t>
  </si>
  <si>
    <t>Damyanov, I; Tsankov, N</t>
  </si>
  <si>
    <t>TEM JOURNAL-TECHNOLOGY EDUCATION MANAGEMENT INFORMATICS</t>
  </si>
  <si>
    <t>10.18421/TEM82-15</t>
  </si>
  <si>
    <t>On the possibilities of applying dashboards in the educational system</t>
  </si>
  <si>
    <t>Damyanov, I., Tsankov, N.</t>
  </si>
  <si>
    <t>TEM Journal</t>
  </si>
  <si>
    <t>Online course selection: using course dashboards to inform student enrollment decisions</t>
  </si>
  <si>
    <t>Marshall, J</t>
  </si>
  <si>
    <t>OPEN LEARNING</t>
  </si>
  <si>
    <t>10.1080/02680513.2016.1227699</t>
  </si>
  <si>
    <t>Marshall J.</t>
  </si>
  <si>
    <t>Open Learning</t>
  </si>
  <si>
    <t>Ontology and hyper graph based dashboards in data warehousing systems</t>
  </si>
  <si>
    <t>Gitanjali J., Ranichandra C., Kuriakose M., Kuruba R.</t>
  </si>
  <si>
    <t>Ontology and hyper graph based dashboards in Data Warehousing Systems</t>
  </si>
  <si>
    <t>Gitanjali J., Kuriakose M., Kuruba R.</t>
  </si>
  <si>
    <t>Asian Journal of Information Technology</t>
  </si>
  <si>
    <t>10.3923/ajit.2014.412.415</t>
  </si>
  <si>
    <t>Ontology-Driven Decision Support in Dynamic Supply-Chains</t>
  </si>
  <si>
    <t>A. Nelson; D. Nyabuti; J. Collins; W. Ketter; M. Gini</t>
  </si>
  <si>
    <t>2009 IEEE Conference on Commerce and Enterprise Computing</t>
  </si>
  <si>
    <t>10.1109/CEC.2009.79</t>
  </si>
  <si>
    <t>Ontology-driven decision support in dynamic supply-chains</t>
  </si>
  <si>
    <t>Nelson A., Nyabuti D., Collins J., Ketter W., Gini M.</t>
  </si>
  <si>
    <t>2009 IEEE Conference on Commerce and Enterprise Computing, CEC 2009</t>
  </si>
  <si>
    <t>Ontology-driven unified governance in software engineering: The PoolParty case study</t>
  </si>
  <si>
    <t>Solanki M., Mader C., Nagy H., Mückstein M., Hanfi M., David R., Koller A.</t>
  </si>
  <si>
    <t>10.1007/978-3-319-58451-5_8</t>
  </si>
  <si>
    <t>Open bas protocol: On a mission with a vision</t>
  </si>
  <si>
    <t>Hartigan W.J., McKew H.</t>
  </si>
  <si>
    <t>Engineered Systems</t>
  </si>
  <si>
    <t>Open Business Intelligence: On the importance of data quality awareness in user-friendly data mining</t>
  </si>
  <si>
    <t>Mazón J.-N., Zubcoff J.J., Garrigós I., Espinosa R., Rodríguez R.</t>
  </si>
  <si>
    <t>10.1145/2320765.2320812</t>
  </si>
  <si>
    <t>Open loop control of filament heating power supply for large volume plasma device</t>
  </si>
  <si>
    <t>Sugandhi, R; Srivastava, PK; Sanyasi, AK; Srivastav, P; Awasthi, LM; Mattoo, SK</t>
  </si>
  <si>
    <t>FUSION ENGINEERING AND DESIGN</t>
  </si>
  <si>
    <t>10.1016/j.fusengdes.2016.12.039</t>
  </si>
  <si>
    <t>Sugandhi R., Srivastava P.K., Sanyasi A.K., Srivastav P., Awasthi L.M., Mattoo S.K.</t>
  </si>
  <si>
    <t>Fusion Engineering and Design</t>
  </si>
  <si>
    <t>Open OnDemand as a Platformfor Virtual Learning in Higher Education</t>
  </si>
  <si>
    <t>Settlage, R.E., Chalker, A., Ohrstrom, J., Franz, E., Johnson, D., Hudak, D.</t>
  </si>
  <si>
    <t>10.1007/978-981-16-1781-2_30</t>
  </si>
  <si>
    <t>Open Student Models of Core Competencies at the Curriculum Level: Using Learning Analytics for Student Reflection</t>
  </si>
  <si>
    <t>C. Chou; S. Tseng; W. Chih; Z. Chen; P. Chao; K. R. Lai; C. Chan; L. Yu; Y. Lin</t>
  </si>
  <si>
    <t>IEEE Transactions on Emerging Topics in Computing</t>
  </si>
  <si>
    <t>10.1109/TETC.2015.2501805</t>
  </si>
  <si>
    <t>Open the blinds: A new model transforms site-centric data into competitive intelligence</t>
  </si>
  <si>
    <t>Fader P., Elkind J.</t>
  </si>
  <si>
    <t>Marketing Research</t>
  </si>
  <si>
    <t>Open-Source, Web-Based Dashboard Components for DICOM Connectivity</t>
  </si>
  <si>
    <t>Catalina BustamanteJulian PinedaSimon RascovskyAndres Arango</t>
  </si>
  <si>
    <t>10.1007/s10278-016-9866-0</t>
  </si>
  <si>
    <t>OpenLAIR an Open Learning Analytics Indicator Repository Dashboard</t>
  </si>
  <si>
    <t>Atezaz AhmadJan SchneiderHendrik Drachsler</t>
  </si>
  <si>
    <t>10.1007/978-3-030-57717-9_46</t>
  </si>
  <si>
    <t>OpenStack Dashboard</t>
  </si>
  <si>
    <t>Andrey Markelov</t>
  </si>
  <si>
    <t>Certified OpenStack Administrator Study Guide</t>
  </si>
  <si>
    <t>10.1007/978-1-4842-2125-9_7</t>
  </si>
  <si>
    <t>Operational and safety improvements of applying real-time analytics in an drilling contractor RTOC</t>
  </si>
  <si>
    <t>Madaleno A.L.F., Neto S.L.S., Dos Santos L.A., De Oliveira C.A.L.</t>
  </si>
  <si>
    <t>Proceedings of the Annual Offshore Technology Conference</t>
  </si>
  <si>
    <t>Operational benefits of an integrated QHSE and sustainable development management system: A case study from the UK</t>
  </si>
  <si>
    <t>Forbes D., Walker K.</t>
  </si>
  <si>
    <t>Society of Petroleum Engineers - SPE International Conference and Exhibition on Health, Safety, Security, Environment, and Social Responsibility</t>
  </si>
  <si>
    <t>Operational dashboard implementation for a family taxi business company</t>
  </si>
  <si>
    <t>F. Freitas; B. Alturas</t>
  </si>
  <si>
    <t>10.23919/CISTI.2018.8399315</t>
  </si>
  <si>
    <t>Operational metrics for the ESO Very Large Telescope: Lessons learned and future steps</t>
  </si>
  <si>
    <t>Primas, F; Marteau, S; Tacconi-Garman, LE; Mainieri, V; Mysore, S; Rejkuba, M; Hilker, M; Patat, F; Sterzik, M; Kaufer, A; Mieske, S</t>
  </si>
  <si>
    <t>OBSERVATORY OPERATIONS: STRATEGIES, PROCESSES, AND SYSTEMS VI</t>
  </si>
  <si>
    <t>10.1117/12.2233588</t>
  </si>
  <si>
    <t>Primas F., Marteau S., Tacconi-Garman L.E., Mainieri V., Mysore S., Rejkuba M., Hilker M., Patat F., Sterzik M., Kaufer A., Mieske S.</t>
  </si>
  <si>
    <t>Operations Dashboard - Comparative Study</t>
  </si>
  <si>
    <t>Ramly, NN; Ismail, AZ; Aziz, MH; Ahmad, NH</t>
  </si>
  <si>
    <t>INTERNATIONAL CONFERENCE ON GRAPHIC AND IMAGE PROCESSING (ICGIP 2011)</t>
  </si>
  <si>
    <t>10.1117/12.914400</t>
  </si>
  <si>
    <t>Operations dashboard - Comparative study</t>
  </si>
  <si>
    <t>Ramly N.N., Ismail A.Z., Aziz M.H., Ahmad N.H.</t>
  </si>
  <si>
    <t>Operations management dashboards: A production life cycle management study</t>
  </si>
  <si>
    <t>Fatnani A., Nwachukwu J., Makhmoor F.</t>
  </si>
  <si>
    <t>Society of Petroleum Engineers - SPE Symposium: Production Enhancement and Cost Optimisation 2017</t>
  </si>
  <si>
    <t>Opportunities and challenges in using learning analytics in learning design</t>
  </si>
  <si>
    <t>Schmitz M., van Limbeek E., Greller W., Sloep P., Drachsler H.</t>
  </si>
  <si>
    <t>10.1007/978-3-319-66610-5_16</t>
  </si>
  <si>
    <t>Optimisation model based dashboard for managing airport aeronautical revenues</t>
  </si>
  <si>
    <t>Mohamed W.M.W., Shuib A.</t>
  </si>
  <si>
    <t>Journal of Mechanical Engineering</t>
  </si>
  <si>
    <t>Optimization of infliximab therapy in inflammatory bowel disease using a dashboard approach—an Indian experience</t>
  </si>
  <si>
    <t>Mihika B. DaveAlpa J. DheraiDevendra C. DesaiDiane R. MouldTester F. Ashavaid</t>
  </si>
  <si>
    <t>European Journal of Clinical Pharmacology</t>
  </si>
  <si>
    <t>10.1007/s00228-020-02975-0</t>
  </si>
  <si>
    <t>oTree: The Equality Equivalence Test</t>
  </si>
  <si>
    <t>Holzmeister, F; Kerschbamer, R</t>
  </si>
  <si>
    <t>JOURNAL OF BEHAVIORAL AND EXPERIMENTAL FINANCE</t>
  </si>
  <si>
    <t>10.1016/j.jbef.2019.04.001</t>
  </si>
  <si>
    <t>Holzmeister, F., Kerschbamer, R.</t>
  </si>
  <si>
    <t>Journal of Behavioral and Experimental Finance</t>
  </si>
  <si>
    <t>Our First Web Dashboard</t>
  </si>
  <si>
    <t>10.1007/978-1-4842-5019-8_2</t>
  </si>
  <si>
    <t>Outlier detection using semantic sensors</t>
  </si>
  <si>
    <t>D. B. Skillicorn</t>
  </si>
  <si>
    <t>2012 IEEE International Conference on Intelligence and Security Informatics</t>
  </si>
  <si>
    <t>10.1109/ISI.2012.6284089</t>
  </si>
  <si>
    <t>Overcoming the MOOC Data Deluge with Learning Analytic Dashboards</t>
  </si>
  <si>
    <t>Lorenzo VigentiniAndrew ClayphanXia ZhangMahsa Chitsaz</t>
  </si>
  <si>
    <t>Learning Analytics: Fundaments, Applications, and Trends</t>
  </si>
  <si>
    <t>10.1007/978-3-319-52977-6_6</t>
  </si>
  <si>
    <t>Vigentini, L; Clayphan, A; Zhang, X; Chitsaz, M</t>
  </si>
  <si>
    <t>LEARNING ANALYTICS: FUNDAMENTS, APPLICATIONS, AND TRENDS: A VIEW OF THE CURRENT STATE OF THE ART TO ENHANCE E-LEARNING</t>
  </si>
  <si>
    <t>Overcoming the MOOC data deluge with learning analytic dashboards</t>
  </si>
  <si>
    <t>Vigentini L., Clayphan A., Zhang X., Chitsaz M.</t>
  </si>
  <si>
    <t>Pacific sunwear: Tracking business trends with BI</t>
  </si>
  <si>
    <t>Sunwear P.</t>
  </si>
  <si>
    <t>Apparel</t>
  </si>
  <si>
    <t>Paggr: Linked Data widgets and dashboards</t>
  </si>
  <si>
    <t>Nowack, B</t>
  </si>
  <si>
    <t>JOURNAL OF WEB SEMANTICS</t>
  </si>
  <si>
    <t>10.1016/j.websem.2009.09.005</t>
  </si>
  <si>
    <t>Nowack B.</t>
  </si>
  <si>
    <t>Journal of Web Semantics</t>
  </si>
  <si>
    <t>Panacea's Cloud: Augmented reality for mass casualty disaster incident triage and co-ordination</t>
  </si>
  <si>
    <t>Gillis J., Calyam P., Apperson O., Ahmad S.</t>
  </si>
  <si>
    <t>10.1109/CCNC.2016.7444772</t>
  </si>
  <si>
    <t>PathBot: A Radiology-Pathology Correlation Dashboard</t>
  </si>
  <si>
    <t>Linda C. KelahanAmit D. KalariaRoss W. Filice</t>
  </si>
  <si>
    <t>10.1007/s10278-017-9969-2</t>
  </si>
  <si>
    <t>Patient and clinician perspectives on a patient-facing dashboard that visualizes patient reported outcomes in rheumatoid arthritis</t>
  </si>
  <si>
    <t>Liu, LH; Garrett, SB; Li, J; Ragouzeos, D; Berrean, B; Dohan, D; Katz, PP; Barton, JL; Yazdany, J; Schmajuk, G</t>
  </si>
  <si>
    <t>HEALTH EXPECTATIONS</t>
  </si>
  <si>
    <t>10.1111/hex.13057</t>
  </si>
  <si>
    <t>Liu, L.H., Garrett, S.B., Li, J., Ragouzeos, D., Berrean, B., Dohan, D., Katz, P.P., Barton, J.L., Yazdany, J., Schmajuk, G.</t>
  </si>
  <si>
    <t>Health Expectations</t>
  </si>
  <si>
    <t>Pediatric hospital medicine: A strategic planning roundtable to chart the future</t>
  </si>
  <si>
    <t>Rauch, DA; Lye, PS; Carlson, D; Daru, JA; Narang, S; Srivastava, R; Melzer, S; Conway, PH</t>
  </si>
  <si>
    <t>10.1002/jhm.950</t>
  </si>
  <si>
    <t>Rauch D.A., Lye P.S., Carlson D., Daru J.A., Narang S., Srivastava R., Melzer S., Conway P.H.</t>
  </si>
  <si>
    <t>Peepdeck: a dashboard for the distributed design studio</t>
  </si>
  <si>
    <t>J. Mu√±oz-Alc√°ntara; P. Kosnar; M. Funk; P. Markopoulos</t>
  </si>
  <si>
    <t>2016 Federated Conference on Computer Science and Information Systems (FedCSIS)</t>
  </si>
  <si>
    <t>Munoz-Alcantara, J; Kosnar, P; Funk, M; Markopoulos, P</t>
  </si>
  <si>
    <t>PROCEEDINGS OF THE 2016 FEDERATED CONFERENCE ON COMPUTER SCIENCE AND INFORMATION SYSTEMS (FEDCSIS)</t>
  </si>
  <si>
    <t>10.15439/2016F504</t>
  </si>
  <si>
    <t>Peepdeck: A dashboard for the distributed design studio</t>
  </si>
  <si>
    <t>Munoz-Alcantara J., Kosnar P., Funk M., Markopoulos P.</t>
  </si>
  <si>
    <t>Proceedings of the 2016 Federated Conference on Computer Science and Information Systems, FedCSIS 2016</t>
  </si>
  <si>
    <t>Perceiving Learning at a Glance: A Systematic Literature Review of Learning Dashboard Research</t>
  </si>
  <si>
    <t>Schwendimann, BA; Rodriguez-Triana, MJ; Vozniuk, A; Prieto, LP; Boroujeni, MS; Holzer, A; Gillet, D; Dillenbourg, P</t>
  </si>
  <si>
    <t>10.1109/TLT.2016.2599522</t>
  </si>
  <si>
    <t>Perceiving learning at a glance: A systematic literature review of learning dashboard research</t>
  </si>
  <si>
    <t>Schwendimann B.A., Rodriguez-Triana M.J., Vozniuk A., Prieto L.P., Boroujeni M.S., Holzer A., Gillet D., Dillenbourg P.</t>
  </si>
  <si>
    <t>Performance Dashboard</t>
  </si>
  <si>
    <t>Sai MatamJagdeep Jain</t>
  </si>
  <si>
    <t>Pro Apache JMeter</t>
  </si>
  <si>
    <t>10.1007/978-1-4842-2961-3_12</t>
  </si>
  <si>
    <t>Performance Dashboard for a Pharmaceutical Project Benchmarking Program</t>
  </si>
  <si>
    <t>Suk, SJ; Hwang, BG; Dai, JK; Caldas, CH; Mulva, SP</t>
  </si>
  <si>
    <t>JOURNAL OF CONSTRUCTION ENGINEERING AND MANAGEMENT-ASCE</t>
  </si>
  <si>
    <t>10.1061/(ASCE)CO.1943-7862.0000503</t>
  </si>
  <si>
    <t>Performance Dashboards als Steuerungsinstrument</t>
  </si>
  <si>
    <t>Robert ZurawskiAxel Neumann-GiesenAndreas Rauh</t>
  </si>
  <si>
    <t>10.1007/s12176-021-0384-7</t>
  </si>
  <si>
    <t>Performance Dashboards for Project Management</t>
  </si>
  <si>
    <t>Samiha BrahimiAseel AljulaudAnwar AlsaiahNorah AlGuraibiMariam AlrubeiHaneen Aljamaan</t>
  </si>
  <si>
    <t>Advances in Data Science, Cyber Security and IT Applications</t>
  </si>
  <si>
    <t>10.1007/978-3-030-36368-0_19</t>
  </si>
  <si>
    <t>Performance evaluation in humanitarian operations based on the beneficiary perspective</t>
  </si>
  <si>
    <t>Cardoso, B., Fontainha, T., Leiras, A., Cardoso, P.A.</t>
  </si>
  <si>
    <t>International Journal of Productivity and Performance Management</t>
  </si>
  <si>
    <t>10.1108/IJPPM-06-2020-0295</t>
  </si>
  <si>
    <t>Cardoso, B; Fontainha, T; Leiras, A; Cardoso, PA</t>
  </si>
  <si>
    <t>INTERNATIONAL JOURNAL OF PRODUCTIVITY AND PERFORMANCE MANAGEMENT</t>
  </si>
  <si>
    <t>Performance indicators for radiation protection management: suggestions from the European Society of Radiology</t>
  </si>
  <si>
    <t>Mildenberger, P; Brady, AP; Onur, M; Paulo, G; dos Santos, DP; Howlett, D; Frija, G</t>
  </si>
  <si>
    <t>INSIGHTS INTO IMAGING</t>
  </si>
  <si>
    <t>10.1186/s13244-020-00923-1</t>
  </si>
  <si>
    <t>Mildenberger, P., Brady, A.P., Onur, M., Paulo, G., Pinto Dos Santos, D., Howlett, D., Frija, G.</t>
  </si>
  <si>
    <t>Insights into Imaging</t>
  </si>
  <si>
    <t>Perinatal Quality and Equity - Indicators That Address Disparities</t>
  </si>
  <si>
    <t>Rochin, E., Reed, K., Rosa, A., Guida, W., Roach, J., Boyle, S., Kohli, N., Webb, A.</t>
  </si>
  <si>
    <t>Journal of Perinatal and Neonatal Nursing</t>
  </si>
  <si>
    <t>10.1097/JPN.0000000000000582</t>
  </si>
  <si>
    <t>Perinatal Quality and Equity-Indicators That Address Disparities</t>
  </si>
  <si>
    <t>Rochin, E; Reed, K; Rosa, A; Guida, W; Roach, J; Boyle, S; Kohli, N; Webb, A</t>
  </si>
  <si>
    <t>JOURNAL OF PERINATAL &amp; NEONATAL NURSING</t>
  </si>
  <si>
    <t>Personal dashboard en professioneel netwerk gecombineerd</t>
  </si>
  <si>
    <t>Gerda Mensink</t>
  </si>
  <si>
    <t>SynthesHis</t>
  </si>
  <si>
    <t>10.1007/s12494-011-0048-z</t>
  </si>
  <si>
    <t>Personal Federation Control with the Identity Dashboard</t>
  </si>
  <si>
    <t>Jonathan ScudderAudun Jøsang</t>
  </si>
  <si>
    <t>Policies and Research in Identity Management</t>
  </si>
  <si>
    <t>10.1007/978-3-642-17303-5_7</t>
  </si>
  <si>
    <t>Scudder, J; Josang, A</t>
  </si>
  <si>
    <t>POLICIES AND RESEARCH IN IDENTITY MANAGEMENT</t>
  </si>
  <si>
    <t>Personal federation control with the identity dashboard</t>
  </si>
  <si>
    <t>Scudder J., Jøsang A.</t>
  </si>
  <si>
    <t>Personal Information Dashboard: Putting the Individual Back in Control</t>
  </si>
  <si>
    <t>Buchmann, J; Nebel, M; Rossnagel, A; Shirazi, F; Simo, H; Waidner, M</t>
  </si>
  <si>
    <t>DIGITAL ENLIGHTENMENT YEARBOOK 2013: THE VALUE OF PERSONAL DATA</t>
  </si>
  <si>
    <t>10.3233/978-1-61499-295-0-139</t>
  </si>
  <si>
    <t>Personalizing computer science education by leveraging multimodal learning analytics</t>
  </si>
  <si>
    <t>Azcona, D., Hsiao, I.-H., Smeaton, A.F.</t>
  </si>
  <si>
    <t>Proceedings - Frontiers in Education Conference, FIE</t>
  </si>
  <si>
    <t>10.1109/FIE.2018.8658596</t>
  </si>
  <si>
    <t>Personalizing data visualization and interaction</t>
  </si>
  <si>
    <t>Arjun S.</t>
  </si>
  <si>
    <t>UMAP 2018 - Adjunct Publication of the 26th Conference on User Modeling, Adaptation and Personalization</t>
  </si>
  <si>
    <t>10.1145/3213586.3213590</t>
  </si>
  <si>
    <t>Pharmacokinetic Dashboard-Recommended Dosing Is Different than Standard of Care Dosing in Infliximab-Treated Pediatric IBD Patients</t>
  </si>
  <si>
    <t>Marla C. DubinskyBecky L. PhanNamita SinghShervin RabizadehDiane R. Mould</t>
  </si>
  <si>
    <t>10.1208/s12248-016-9994-y</t>
  </si>
  <si>
    <t>Pixel-Based Analysis of Information Dashboard Attributes</t>
  </si>
  <si>
    <t>Jiří HynekTomáš Hruška</t>
  </si>
  <si>
    <t>New Trends in Databases and Information Systems</t>
  </si>
  <si>
    <t>10.1007/978-3-319-44066-8_3</t>
  </si>
  <si>
    <t>Plasma edge kinetic-MHD modeling in tokamaks using Kepler workflow for code coupling, data management and visualization</t>
  </si>
  <si>
    <t>Cummings, J; Pankin, A; Podhorszki, N; Park, G; Ku, S; Barreto, R; Klasky, S; Chang, CS; Strauss, H; Sugiyama, L; Snyder, P; Pearlstein, D; Ludascher, B; Bateman, G; Kritz, A</t>
  </si>
  <si>
    <t>COMMUNICATIONS IN COMPUTATIONAL PHYSICS</t>
  </si>
  <si>
    <t>Cummings J., Pankin A., Podhorszki N., Park G., Ku S., Barreto R., Klasky S., Chang C.S., Strauss H., Sugiyama L., Snyder P., Pearlstein D., Ludäscher B., Bateman G., Kritz A.</t>
  </si>
  <si>
    <t>Communications in Computational Physics</t>
  </si>
  <si>
    <t>Plotting Performance Improvement Progress Through the Development of a Trauma Dashboard</t>
  </si>
  <si>
    <t>Hochstuhl, DC; Elwell, S</t>
  </si>
  <si>
    <t>JOURNAL OF TRAUMA NURSING</t>
  </si>
  <si>
    <t>10.1097/JTN.0000000000000067</t>
  </si>
  <si>
    <t>Plotting performance improvement progress through the development of a trauma dashboard</t>
  </si>
  <si>
    <t>Hochstuhl D.C., Elwell S.</t>
  </si>
  <si>
    <t>Journal of trauma nursing : the official journal of the Society of Trauma Nurses</t>
  </si>
  <si>
    <t>Position Paper: Low-Cost Solutions for Home-Based Healthcare</t>
  </si>
  <si>
    <t>Yamanoor, S; Yamanoor, NS</t>
  </si>
  <si>
    <t>2021 INTERNATIONAL CONFERENCE ON COMMUNICATION SYSTEMS &amp; NETWORKS (COMSNETS)</t>
  </si>
  <si>
    <t>10.1109/COMSNETS51098.2021.9352859</t>
  </si>
  <si>
    <t>S. Yamanoor; N. S. Yamanoor</t>
  </si>
  <si>
    <t>2021 International Conference on COMmunication Systems &amp; NETworkS (COMSNETS)</t>
  </si>
  <si>
    <t>Yamanoor, S., Yamanoor, N.S.</t>
  </si>
  <si>
    <t>2021 International Conference on COMmunication Systems and NETworkS, COMSNETS 2021</t>
  </si>
  <si>
    <t>Positioning database content in a business intelligence context</t>
  </si>
  <si>
    <t>Grenci R.T.</t>
  </si>
  <si>
    <t>Proceedings of ISECON</t>
  </si>
  <si>
    <t>Power plant efficiency reporting and online auditing system for carbon pollution</t>
  </si>
  <si>
    <t>N. Plant; E. Cabrero; T. K. Saha</t>
  </si>
  <si>
    <t>2012 IEEE Power and Energy Society General Meeting</t>
  </si>
  <si>
    <t>10.1109/PESGM.2012.6344776</t>
  </si>
  <si>
    <t>Power Plant Efficiency Reporting and Online Auditing System for Carbon Pollution</t>
  </si>
  <si>
    <t>Plant, N; Cabrero, E; Saha, TK</t>
  </si>
  <si>
    <t>2012 IEEE POWER AND ENERGY SOCIETY GENERAL MEETING</t>
  </si>
  <si>
    <t>Plant N., Cabrero E., Saha T.K.</t>
  </si>
  <si>
    <t>IEEE Power and Energy Society General Meeting</t>
  </si>
  <si>
    <t>Powerful Student-Facing Dashboard Design Through Effective Feedback, Visualization, and Gamification</t>
  </si>
  <si>
    <t>Fatma BayrakPınar Nuhoğlu KibarSelay Arkün Kocadere</t>
  </si>
  <si>
    <t>10.1007/978-3-030-81222-5_7</t>
  </si>
  <si>
    <t>PRACTITIONER APPLICATION: Association Between Use of EHR-Generated Dashboards and Hospital Outcomes in 30-Day Heart Failure Readmissions</t>
  </si>
  <si>
    <t>Ibata, B</t>
  </si>
  <si>
    <t>10.1097/JHM-D-20-00265</t>
  </si>
  <si>
    <t>Ibata, B.</t>
  </si>
  <si>
    <t>Predict or describe? How learning analytics dashboard design influences motivation and statistics anxiety in an online statistics course</t>
  </si>
  <si>
    <t>Natercia VallePavlo AntonenkoDenis ValleMax SommerAnne Corinne Huggins-ManleyKara DawsonDongho KimBenjamin Baiser</t>
  </si>
  <si>
    <t>10.1007/s11423-021-09998-z</t>
  </si>
  <si>
    <t>Predicting emergency department admissions</t>
  </si>
  <si>
    <t>Boyle J., Jessup M., Crilly J., Green D., Lind J., Wallis M., Miller P., Fitzgerald G.</t>
  </si>
  <si>
    <t>Emergency Medicine Journal</t>
  </si>
  <si>
    <t>10.1136/emj.2010.103531</t>
  </si>
  <si>
    <t>Predicting Peek Readiness-to-Train of Soccer Players Using Long Short-Term Memory Recurrent Neural Networks</t>
  </si>
  <si>
    <t>Wiik, T; Johansen, HD; Pettersen, SA; Baptista, I; Kupka, T; Johansen, D; Riegler, M; Halvorsen, P</t>
  </si>
  <si>
    <t>2019 INTERNATIONAL CONFERENCE ON CONTENT-BASED MULTIMEDIA INDEXING (CBMI)</t>
  </si>
  <si>
    <t>T. Wiik; H. D. Johansen; S. Pettersen; I. Baptista; T. Kupka; D. Johansen; M. Riegler; P. Halvorsen</t>
  </si>
  <si>
    <t>2019 International Conference on Content-Based Multimedia Indexing (CBMI)</t>
  </si>
  <si>
    <t>10.1109/CBMI.2019.8877406</t>
  </si>
  <si>
    <t>Predicting Peek Readiness-To-Train of Soccer Players Using Long Short-Term Memory Recurrent Neural Networks</t>
  </si>
  <si>
    <t>Wiik, T., Johansen, H.D., Pettersen, S.-A., Baptista, I., Kupka, T., Johansen, D., Riegler, M., Halvorsen, P.</t>
  </si>
  <si>
    <t>Proceedings - International Workshop on Content-Based Multimedia Indexing</t>
  </si>
  <si>
    <t>Predicting the Correlation between Analog Behavioral Models and SPICE Circuits for robust SoC Verification</t>
  </si>
  <si>
    <t>V. Sharma; G. Lakshmanan; S. Tare; S. Dhamankar</t>
  </si>
  <si>
    <t>2008 IEEE International Behavioral Modeling and Simulation Workshop</t>
  </si>
  <si>
    <t>10.1109/BMAS.2008.4751254</t>
  </si>
  <si>
    <t>Predicting the correlation between analog behavioral models and SPICE Circuits for robust SoC verification</t>
  </si>
  <si>
    <t>Sharma V., Lakshmanan G., Tare S., Dhamankar S.</t>
  </si>
  <si>
    <t>BMAS 2008 - Proceedings of the 2008 IEEE International Behavioral Modeling and Simulation Workshop</t>
  </si>
  <si>
    <t>Preliminary Analysis of the Behavioural Intention to Use a Risk Analysis Dashboard Through the Technology Acceptance Model</t>
  </si>
  <si>
    <t>Jean-Marc VasnierNicolas MaranzanaNorlaily YaacobMourad MessaadiaAmeziane Aoussat</t>
  </si>
  <si>
    <t>Product Lifecycle Management Enabling Smart X</t>
  </si>
  <si>
    <t>10.1007/978-3-030-62807-9_39</t>
  </si>
  <si>
    <t>Preventing the next big well control event - A leading indicators approach</t>
  </si>
  <si>
    <t>Tamim, N., Karlsen, G., van Loopik, G., Pettigrew, J.</t>
  </si>
  <si>
    <t>Principles of dashboard adaptability to get insights into origin-destination data</t>
  </si>
  <si>
    <t>Dobraja, I; Kraak, MJ</t>
  </si>
  <si>
    <t>JOURNAL OF LOCATION BASED SERVICES</t>
  </si>
  <si>
    <t>10.1080/17489725.2020.1738577</t>
  </si>
  <si>
    <t>Dobraja, I., Kraak, M.-J.</t>
  </si>
  <si>
    <t>Journal of Location Based Services</t>
  </si>
  <si>
    <t>Privacy Dashboards: Reconciling Data-Driven Business Models and Privacy</t>
  </si>
  <si>
    <t>C. Zimmermann; R. Accorsi; G. M√ºller</t>
  </si>
  <si>
    <t>2014 Ninth International Conference on Availability, Reliability and Security</t>
  </si>
  <si>
    <t>10.1109/ARES.2014.27</t>
  </si>
  <si>
    <t>Privacy dashboards: Reconciling data-driven business models and privacy</t>
  </si>
  <si>
    <t>Zimmermann C., Accorsi R., Muller G.</t>
  </si>
  <si>
    <t>Proceedings - 9th International Conference on Availability, Reliability and Security, ARES 2014</t>
  </si>
  <si>
    <t>Privacy Dashboards: Reconciling data-driven business models and privacy</t>
  </si>
  <si>
    <t>Zimmermann, C; Accorsi, R; Muller, G</t>
  </si>
  <si>
    <t>2014 NINTH INTERNATIONAL CONFERENCE ON AVAILABILITY, RELIABILITY AND SECURITY (ARES)</t>
  </si>
  <si>
    <t>Privacy Dashboards: The Impact of the Type of Personal Data and User Control on Trust and Perceived Risk</t>
  </si>
  <si>
    <t>Herder, E., Van Maaren, O.</t>
  </si>
  <si>
    <t>UMAP 2020 Adjunct - Adjunct Publication of the 28th ACM Conference on User Modeling, Adaptation and Personalization</t>
  </si>
  <si>
    <t>10.1145/3386392.3399557</t>
  </si>
  <si>
    <t>Privacy implications of online consumer-activity data: An empirical study</t>
  </si>
  <si>
    <t>Thomas K.</t>
  </si>
  <si>
    <t>PrivacyInsight: The Next Generation Privacy Dashboard</t>
  </si>
  <si>
    <t>Christoph BierKay KühneJürgen Beyerer</t>
  </si>
  <si>
    <t>10.1007/978-3-319-44760-5_9</t>
  </si>
  <si>
    <t>Bier, C; Kuehne, K; Beyerer, J</t>
  </si>
  <si>
    <t>PRIVACY TECHNOLOGIES AND POLICY, APF 2016</t>
  </si>
  <si>
    <t>Privacyinsight: The next generation privacy dashboard</t>
  </si>
  <si>
    <t>Bier C., Kühne K., Beyerer J.</t>
  </si>
  <si>
    <t>Proactive user engagement via friendly survey and data-driven methodologies</t>
  </si>
  <si>
    <t>P. Bethaz; R. Callà; T. Cerquitelli; A. Montorsi; C. D. Giorgi</t>
  </si>
  <si>
    <t>2020 IEEE 36th International Conference on Data Engineering Workshops (ICDEW)</t>
  </si>
  <si>
    <t>10.1109/ICDEW49219.2020.000-7</t>
  </si>
  <si>
    <t>Procella: Unifying serving and analytical data at YouTube</t>
  </si>
  <si>
    <t>Chattopadhyay, B; Dutta, P; Liu, WR; Tinn, O; Mccormick, A; Mokashi, A; Harvey, P; Gonzalez, H; Lomax, D; Mittal, S; Ebenstein, R; Mikhaylin, N; Lee, HC; Zhao, XY; Xu, T; Perez, L; Shahmohammadi, F; Bui, T; Mckay, N; Aya, S; Lychagina, V; Elliott, B</t>
  </si>
  <si>
    <t>10.14778/3352063.3352121</t>
  </si>
  <si>
    <t>Process and productivity improvement in agile software development with process libraries: Case study</t>
  </si>
  <si>
    <t>Mitre H.A., Bermon-Angarita L.</t>
  </si>
  <si>
    <t>Agile Estimation Techniques and Innovative Approaches to Software Process Improvement</t>
  </si>
  <si>
    <t>10.4018/978-1-4666-5182-1.ch001</t>
  </si>
  <si>
    <t>Process based quality improvement using a continuous renal replacement therapy dashboard</t>
  </si>
  <si>
    <t>Theresa A. MottesStuart L. GoldsteinRajit K. Basu</t>
  </si>
  <si>
    <t>10.1186/s12882-018-1195-8</t>
  </si>
  <si>
    <t>Process Mining Dashboard in Operating Rooms: Analysis of Staff Expectations with Analytic Hierarchy Process</t>
  </si>
  <si>
    <t>Martinez-Millana, A; Lizondo, A; Gatta, R; Vera, S; Salcedo, VT; Fernandez-Llatas, C</t>
  </si>
  <si>
    <t>INTERNATIONAL JOURNAL OF ENVIRONMENTAL RESEARCH AND PUBLIC HEALTH</t>
  </si>
  <si>
    <t>10.3390/ijerph16020199</t>
  </si>
  <si>
    <t>Process mining dashboard in operating rooms: Analysis of staff expectations with analytic hierarchy process</t>
  </si>
  <si>
    <t>Martinez-Millana, A., Lizondo, A., Gatta, R., Vera, S., Salcedo, V.T., Fernandez-Llatas, C.</t>
  </si>
  <si>
    <t>International Journal of Environmental Research and Public Health</t>
  </si>
  <si>
    <t>Process Monitoring in Intervention Research: A ‘Dashboard’ with Six Dimensions</t>
  </si>
  <si>
    <t>Raymond Randall</t>
  </si>
  <si>
    <t>Salutogenic organizations and change</t>
  </si>
  <si>
    <t>10.1007/978-94-007-6470-5_14</t>
  </si>
  <si>
    <t>Process monitoring in intervention research: A ‘dashboard’ with six dimensions</t>
  </si>
  <si>
    <t>Randall R.</t>
  </si>
  <si>
    <t>Salutogenic Organizations and Change: The Concepts Behind Organizational Health Intervention Research</t>
  </si>
  <si>
    <t>Production optimization and savings achieved in Burgan Digital Oilfield pilot boosts technology expansion initiatives</t>
  </si>
  <si>
    <t>Desai S.F., Al-Rabah A.A., Al-Mahmeed F., Al Sabea S.H.</t>
  </si>
  <si>
    <t>Society of Petroleum Engineers - SPE Kuwait Oil and Gas Show and Conference 2017</t>
  </si>
  <si>
    <t>Profile Information Analysis of Twitter Social Network</t>
  </si>
  <si>
    <t>Urrutia, A., Nicolas, C.</t>
  </si>
  <si>
    <t>10.1007/978-3-030-59191-5_5</t>
  </si>
  <si>
    <t>Profiling of train station staff to improve customer experience</t>
  </si>
  <si>
    <t>Ong P.S.</t>
  </si>
  <si>
    <t>Business Analytics: Progress on Applications in Asia Pacific</t>
  </si>
  <si>
    <t>10.1142/10266</t>
  </si>
  <si>
    <t>PROJECT BASED INDUSTRIAL AUTOMATION TEACHING WITH LOW COST RASPBERRY-PI BASED EQUIPMENT</t>
  </si>
  <si>
    <t>Vilanova, R; Pedret, C</t>
  </si>
  <si>
    <t>12TH INTERNATIONAL CONFERENCE OF EDUCATION, RESEARCH AND INNOVATION (ICERI2019)</t>
  </si>
  <si>
    <t>PROJECT PERFORMANCE MEASUREMENT DASHBOARD: A PROPOSAL FOR RESEARCH AND DEVELOPMENT ORGANIZATION</t>
  </si>
  <si>
    <t>de Souza, CA; Schmitz, LC</t>
  </si>
  <si>
    <t>REVISTA DE GESTAO E PROJETOS</t>
  </si>
  <si>
    <t>10.5585/gep.v7i3.321</t>
  </si>
  <si>
    <t>Proof-of-concept of an information visualization classification approach based on their fine-grained features</t>
  </si>
  <si>
    <t>10.1111/exsy.12872</t>
  </si>
  <si>
    <t>Proposal for a Performance Dashboard for the Monitoring of Water and Sewage Service Companies (WaSCs)</t>
  </si>
  <si>
    <t>Fiorenzo FranceschiniElisa Turina</t>
  </si>
  <si>
    <t>Water Resources Management</t>
  </si>
  <si>
    <t>10.1007/s11269-011-9901-3</t>
  </si>
  <si>
    <t>Proposal of a Bootcamp’s User Activity Dashboard Based on MAS</t>
  </si>
  <si>
    <t>Lenin G. Lemus-ZúñigaValeria Alexandra Haro ValleJosé-V. Benlloch-DualdeEdgar Lorenzo-SáezMiguel A. Mateo PlaJorge Maldonado-Mahauad</t>
  </si>
  <si>
    <t>Agents and Multi-Agent Systems: Technologies and Applications 2018</t>
  </si>
  <si>
    <t>10.1007/978-3-319-92031-3_22</t>
  </si>
  <si>
    <t>Proposal of a multidimensional strategic-management dashboard for use in a rehabilitation respiratory unit</t>
  </si>
  <si>
    <t>Vitacca, M; Vitacca, M</t>
  </si>
  <si>
    <t>MEDICINE</t>
  </si>
  <si>
    <t>10.1097/MD.0000000000015728</t>
  </si>
  <si>
    <t>Vitacca, M., Vitacca, M.</t>
  </si>
  <si>
    <t>Medicine</t>
  </si>
  <si>
    <t>Proteogenomics Dashboard for the Human Proteome Project</t>
  </si>
  <si>
    <t>Tabas-Madrid, D; Alves-Cruzeiro, J; Segura, V; Guruceaga, E; Vialas, V; Prieto, G; Garcia, C; Corrales, FJ; Albar, JP; Pascual-Montano, A</t>
  </si>
  <si>
    <t>JOURNAL OF PROTEOME RESEARCH</t>
  </si>
  <si>
    <t>10.1021/acs.jproteome.5b00466</t>
  </si>
  <si>
    <t>Proteogenomics dashboard for the human proteome project</t>
  </si>
  <si>
    <t>Tabas-Madrid D., Alves-Cruzeiro J., Segura V., Guruceaga E., Vialas V., Prieto G., García C., Corrales F.J., Albar J.P., Pascual-Montano A.</t>
  </si>
  <si>
    <t>Journal of Proteome Research</t>
  </si>
  <si>
    <t>Prototype proposal for the selection of Quality Open Educational Resources</t>
  </si>
  <si>
    <t>A. Romero-Pelaez; R. E. Solano</t>
  </si>
  <si>
    <t>2020 XV Conferencia Latinoamericana de Tecnologias de Aprendizaje (LACLO)</t>
  </si>
  <si>
    <t>10.1109/LACLO50806.2020.9381179</t>
  </si>
  <si>
    <t>Romero-Pelaez, A., Solano, R.E.</t>
  </si>
  <si>
    <t>Proceedings of the 15th Latin American Conference on Learning Technologies, LACLO 2020</t>
  </si>
  <si>
    <t>Publishing Reports and Creating Dashboards in the Power BI Portal</t>
  </si>
  <si>
    <t>Beginning Power BI</t>
  </si>
  <si>
    <t>10.1007/978-1-4842-2577-6_11</t>
  </si>
  <si>
    <t>Beginning Microsoft Power BI</t>
  </si>
  <si>
    <t>10.1007/978-1-4842-5620-6_9</t>
  </si>
  <si>
    <t>Pulling' to gether</t>
  </si>
  <si>
    <t>Hebert D.</t>
  </si>
  <si>
    <t>Control</t>
  </si>
  <si>
    <t>Puppet Consoles: Puppet Dashboard and The Foreman</t>
  </si>
  <si>
    <t>James TurnbullJeffrey McCune</t>
  </si>
  <si>
    <t>Pro Puppet</t>
  </si>
  <si>
    <t>10.1007/978-1-4302-3058-8_7</t>
  </si>
  <si>
    <t>Put critical information at your fingertips</t>
  </si>
  <si>
    <t>Slack R.</t>
  </si>
  <si>
    <t>Hart's E and P</t>
  </si>
  <si>
    <t>Q&amp;A: Stephen wolfram on personal analytics</t>
  </si>
  <si>
    <t>Technology Review</t>
  </si>
  <si>
    <t>QualDash: Adaptable Generation of Visualisation Dashboards for Healthcare Quality Improvement</t>
  </si>
  <si>
    <t>Elshehaly, M; Randell, R; Brehmer, M; McVey, L; Alvarado, N; Gale, CP; Ruddle, RA</t>
  </si>
  <si>
    <t>10.1109/TVCG.2020.3030424</t>
  </si>
  <si>
    <t>M. Elshehaly; R. Randell; M. Brehmer; L. McVey; N. Alvarado; C. P. Gale; R. A. Ruddle</t>
  </si>
  <si>
    <t>QualDash: Adaptable generation of visualisation dashboards for healthcare quality improvement</t>
  </si>
  <si>
    <t>Elshehaly, M., Randell, R., Brehmer, M., McVey, L., Alvarado, N., Gale, C.P., Ruddle, R.A.</t>
  </si>
  <si>
    <t>Quality Dashboards: technical and architectural considerations of an actionable reporting tool for population management.</t>
  </si>
  <si>
    <t>Olsha-Yehiav M., Einbinder J.S., Jung E., Linder J.A., Greim J., Li Q., Schnipper J.L., Middleton B.</t>
  </si>
  <si>
    <t>Quantifying sustainable intensification of agriculture: The contribution of metrics and modelling</t>
  </si>
  <si>
    <t>Mouratiadou, I; Latka, C; van der Hilst, F; Muller, C; Berges, R; Bodirsky, BL; Ewert, F; Faye, B; Heckelei, T; Hoffmann, M; Lehtonen, H; Lorite, IJ; Nendel, C; Palosuo, T; Rodriguez, A; Rotter, RP; Ruiz-Ramos, M; Stella, T; Webber, H; Wicke, B</t>
  </si>
  <si>
    <t>ECOLOGICAL INDICATORS</t>
  </si>
  <si>
    <t>10.1016/j.ecolind.2021.107870</t>
  </si>
  <si>
    <t>Mouratiadou, I., Latka, C., van der Hilst, F., Müller, C., Berges, R., Bodirsky, B.L., Ewert, F., Faye, B., Heckelei, T., Hoffmann, M., Lehtonen, H., Lorite, I.J., Nendel, C., Palosuo, T., Rodríguez, A., Rötter, R.P., Ruiz-Ramos, M., Stella, T., Webber, H., Wicke, B.</t>
  </si>
  <si>
    <t>Ecological Indicators</t>
  </si>
  <si>
    <t>Quantum of choice: How learners' feedback monitoring decisions, goals and self-regulated learning skills are related</t>
  </si>
  <si>
    <t>Jivet, I., Wong, J., Scheffel, M., Valle Torre, M., Specht, M., Drachsler, H.</t>
  </si>
  <si>
    <t>10.1145/3448139.3448179</t>
  </si>
  <si>
    <t>Question-driven Learning Analytics: Designing a Teacher Dashboard for Online Breakout Rooms</t>
  </si>
  <si>
    <t>Pozdniakov, S; Martinez-Maldonado, R; Singh, S; Chen, P; Richardson, D; Bartindale, T; Olivier, P; Gasevic, D</t>
  </si>
  <si>
    <t>IEEE 21ST INTERNATIONAL CONFERENCE ON ADVANCED LEARNING TECHNOLOGIES (ICALT 2021)</t>
  </si>
  <si>
    <t>10.1109/ICALT52272.2021.00060</t>
  </si>
  <si>
    <t>S. Pozdniakov; R. Martinez-Maldonado; S. Singh; P. Chen; D. Richardson; T. Bartindale; P. Olivier; D. Gašević</t>
  </si>
  <si>
    <t>2021 International Conference on Advanced Learning Technologies (ICALT)</t>
  </si>
  <si>
    <t>Question-driven learning analytics: Designing a teacher dashboard for online breakout rooms</t>
  </si>
  <si>
    <t>Pozdniakov, S., Martinez-Maldonado, R., Singh, S., Chen, P., Richardson, D., Bartindale, T., Olivier, P., Gasevic, D.</t>
  </si>
  <si>
    <t>Proceedings - IEEE 21st International Conference on Advanced Learning Technologies, ICALT 2021</t>
  </si>
  <si>
    <t>Raising the Flag: Monitoring User Perceived Disinformation on Reddit</t>
  </si>
  <si>
    <t>Achimescu, V; Chachev, PD</t>
  </si>
  <si>
    <t>10.3390/info12010004</t>
  </si>
  <si>
    <t>Raising the flag: Monitoring user perceived disinformation on reddit</t>
  </si>
  <si>
    <t>Achimescu, V., Chachev, P.D.</t>
  </si>
  <si>
    <t>Rapid Action on COVID-19 and Earth Observation: an Inittiative for Societal Information Enabled by Copernicus Sentinels Data</t>
  </si>
  <si>
    <t>Y. -L. Desnos; E. Hamdouch; A. Anghelea; G. Landgraf; S. Cheli; J. Turpin</t>
  </si>
  <si>
    <t>2021 IEEE International Geoscience and Remote Sensing Symposium IGARSS</t>
  </si>
  <si>
    <t>10.1109/IGARSS47720.2021.9553746</t>
  </si>
  <si>
    <t>Rapid manufacturing application: Motorbike dashboard and support</t>
  </si>
  <si>
    <t>Cevolini L., Testoni G.</t>
  </si>
  <si>
    <t>Technical Paper - Society of Manufacturing Engineers</t>
  </si>
  <si>
    <t>Raspberry Pi based learning center usage tracking system for optimal resource allocation</t>
  </si>
  <si>
    <t>Narendranath, A.D.</t>
  </si>
  <si>
    <t>10.1109/FIE.2018.8659225</t>
  </si>
  <si>
    <t>RAVIS: Resource Forecast and Ramp Visualization for Situational Awareness of Variable Renewable Generation</t>
  </si>
  <si>
    <t>Edwards, P., Sky, H., Krishnan, V.</t>
  </si>
  <si>
    <t>e-Energy 2021 - Proceedings of the 2021 12th ACM International Conference on Future Energy Systems</t>
  </si>
  <si>
    <t>10.1145/3447555.3466594</t>
  </si>
  <si>
    <t>RBioCloud: A Light-Weight Framework for Bioconductor and R-based Jobs on the Cloud</t>
  </si>
  <si>
    <t>B. Varghese; I. Patel; A. Barker</t>
  </si>
  <si>
    <t>IEEE/ACM Transactions on Computational Biology and Bioinformatics</t>
  </si>
  <si>
    <t>10.1109/TCBB.2014.2361327</t>
  </si>
  <si>
    <t>Re-Imagining Performance Reviews: Automated Dashboards for Continuous Visibility of Engineers' Performance</t>
  </si>
  <si>
    <t>Meawad, F</t>
  </si>
  <si>
    <t>2021 IEEE/ACM 43RD INTERNATIONAL CONFERENCE ON SOFTWARE ENGINEERING: SOFTWARE ENGINEERING IN PRACTICE (ICSE-SEIP 2021)</t>
  </si>
  <si>
    <t>10.1109/ICSE-SEIP52600.2021.00046</t>
  </si>
  <si>
    <t>Meawad, F.</t>
  </si>
  <si>
    <t>Re-Imagining Performance Reviews: Automated Dashboards for Continuous Visibility of Engineers’ Performance</t>
  </si>
  <si>
    <t>F. Meawad</t>
  </si>
  <si>
    <t>2021 IEEE/ACM 43rd International Conference on Software Engineering: Software Engineering in Practice (ICSE-SEIP)</t>
  </si>
  <si>
    <t>Reaching the tipping point how a framework can make it happen</t>
  </si>
  <si>
    <t>Muench S.</t>
  </si>
  <si>
    <t>Real time data analytics for process safety governance-case study</t>
  </si>
  <si>
    <t>Rashdan Mahmood, M., Panwar, M.K.</t>
  </si>
  <si>
    <t>Society of Petroleum Engineers - Abu Dhabi International Petroleum Exhibition and Conference 2019, ADIP 2019</t>
  </si>
  <si>
    <t>Real-Time Automatic Air Pollution Services from IOT Data Network</t>
  </si>
  <si>
    <t>2020 IEEE SYMPOSIUM ON COMPUTERS AND COMMUNICATIONS (ISCC)</t>
  </si>
  <si>
    <t>C. Badii; S. Bilotta; D. Cenni; A. Difino; P. Nesi; I. Paoli; M. Paolucci</t>
  </si>
  <si>
    <t>2020 IEEE Symposium on Computers and Communications (ISCC)</t>
  </si>
  <si>
    <t>10.1109/ISCC50000.2020.9219580</t>
  </si>
  <si>
    <t>Proceedings - IEEE Symposium on Computers and Communications</t>
  </si>
  <si>
    <t>Real-time decision-making to serve the unbanked poor in the developing world</t>
  </si>
  <si>
    <t>Mohan L., Potnis D.</t>
  </si>
  <si>
    <t>SIGMIS-CPR 2017 - Proceedings of the 2017 ACM SIGMIS Conference on Computers and People Research</t>
  </si>
  <si>
    <t>10.1145/3084381.3084425</t>
  </si>
  <si>
    <t>Real-time manufacturing integration and intelligence solution: Case study in global chemical company</t>
  </si>
  <si>
    <t>Xiong G., Dong X., Liu X., Nyberg T.R.</t>
  </si>
  <si>
    <t>Journal of Software</t>
  </si>
  <si>
    <t>10.4304/jsw.7.8.1727-1737</t>
  </si>
  <si>
    <t>Real-time Operational Dashboards for Facilitating Transparency in Supply Chain Management: Some Considerations</t>
  </si>
  <si>
    <t>Magnus, SM; Rudra, A</t>
  </si>
  <si>
    <t>PROCEEDINGS OF THE 21ST INTERNATIONAL CONFERENCE ON ENTERPRISE INFORMATION SYSTEMS (ICEIS 2019), VOL 2</t>
  </si>
  <si>
    <t>10.5220/0007721304330443</t>
  </si>
  <si>
    <t>Real-time operational dashboards for facilitating transparency in Supply Chain management: Some considerations</t>
  </si>
  <si>
    <t>Magnus, S.M., Rudra, A.</t>
  </si>
  <si>
    <t>ICEIS 2019 - Proceedings of the 21st International Conference on Enterprise Information Systems</t>
  </si>
  <si>
    <t>Real-Time Tracking of COVID-19 Rumors Using Community-Based Methods in Cote d'Ivoire</t>
  </si>
  <si>
    <t>Tibbels, N; Dosso, A; Allen-Valley, A; Benie, W; Fordham, C; Brou, JA; Nana, M; Zounneme, V; Silue, KF; Kamara, D; Naugle, D</t>
  </si>
  <si>
    <t>GLOBAL HEALTH-SCIENCE AND PRACTICE</t>
  </si>
  <si>
    <t>10.9745/GHSP-D-21-00031</t>
  </si>
  <si>
    <r>
      <rPr>
        <sz val="10"/>
        <color rgb="FF000000"/>
        <rFont val="Helvetica Neue"/>
      </rPr>
      <t>Real-time tracking of COVID-19 rumors using community-based methods in Côte d</t>
    </r>
    <r>
      <rPr>
        <sz val="10"/>
        <color rgb="FF000000"/>
        <rFont val="Hiragino Sans"/>
      </rPr>
      <t>⇔</t>
    </r>
    <r>
      <rPr>
        <sz val="10"/>
        <color rgb="FF000000"/>
        <rFont val="Helvetica Neue"/>
      </rPr>
      <t>ivoire</t>
    </r>
  </si>
  <si>
    <t>Tibbels, N., Dosso, A., Allen-Valley, A., Benie, W., Fordham, C., Brou, J.A., Nana, M., Zounneme, V., Silué, K.F., Kamara, D., Naugle, D.</t>
  </si>
  <si>
    <t>Global Health Science and Practice</t>
  </si>
  <si>
    <t>Real-time visualization of operational performance measures of arterial highway using open crowdsourced data</t>
  </si>
  <si>
    <t>Kidando, E., Kitali, A.E., Moses, R., Ozguven, E.E.</t>
  </si>
  <si>
    <t>Advances in Transportation Studies</t>
  </si>
  <si>
    <t>10.4399/97888255337504</t>
  </si>
  <si>
    <t>REAL-WORLD APPLICATION OF AN ADAPTIVE DOSING DASHBOARD REVEALS ACCELERATED INDUCTION DOSING OF INFLIXIMAB IS NECESSARY IN MOST IBD PATIENTS AND IMPROVES THERAPUETIC OUTCOMES</t>
  </si>
  <si>
    <t>Dubinsky, M; Phan, BL; Tse, S; Mould, DR</t>
  </si>
  <si>
    <t>RECOMMENDER SYSTEMS AND RECOMMENDATION DASHBOARDS FOR LEARNING PERSONALISATION</t>
  </si>
  <si>
    <t>Gosautaite, D</t>
  </si>
  <si>
    <t>13TH INTERNATIONAL TECHNOLOGY, EDUCATION AND DEVELOPMENT CONFERENCE (INTED2019)</t>
  </si>
  <si>
    <t>Recommender systems: Metric suggestion mechanisms applied to adaptable software dashboards</t>
  </si>
  <si>
    <t>ESEC/FSE 2020 - Proceedings of the 28th ACM Joint Meeting European Software Engineering Conference and Symposium on the Foundations of Software Engineering</t>
  </si>
  <si>
    <t>10.1145/3368089.3418779</t>
  </si>
  <si>
    <t>Recommending Insightful Drill-Downs Based on Learning Processes for Learning Analytics Dashboards</t>
  </si>
  <si>
    <t>Shiva ShabaninejadHassan KhosraviSander J. J. LeemansShazia SadiqMarta Indulska</t>
  </si>
  <si>
    <t>10.1007/978-3-030-52237-7_39</t>
  </si>
  <si>
    <t>RecoMob: Opinion mining for product enhancement</t>
  </si>
  <si>
    <t>R. Iyer; R. Mandrekar; A. Aggarwal; P. Chaphekar; G. Bhatia</t>
  </si>
  <si>
    <t>2017 International Conference on Computer Communication and Informatics (ICCCI)</t>
  </si>
  <si>
    <t>10.1109/ICCCI.2017.8117687</t>
  </si>
  <si>
    <t>RecoMob: Opinion Mining for Product Enhancement</t>
  </si>
  <si>
    <t>Iyer, R; Mandrekar, R; Aggarwal, A; Chaphekar, P; Bhatia, G</t>
  </si>
  <si>
    <t>2017 INTERNATIONAL CONFERENCE ON COMPUTER COMMUNICATION AND INFORMATICS (ICCCI)</t>
  </si>
  <si>
    <t>Iyer R., Mandrekar R., Aggarwal A., Chaphekar P., Bhatia G.</t>
  </si>
  <si>
    <t>2017 International Conference on Computer Communication and Informatics, ICCCI 2017</t>
  </si>
  <si>
    <t>reconCNV: interactive visualization of copy number data from high-throughput sequencing</t>
  </si>
  <si>
    <t>Chandramohan, R; Kakkar, N; Roy, A; Parsons, DW</t>
  </si>
  <si>
    <t>BIOINFORMATICS</t>
  </si>
  <si>
    <t>10.1093/bioinformatics/btaa746</t>
  </si>
  <si>
    <t>ReconCNV: Interactive visualization of copy number data from high-throughput sequencing</t>
  </si>
  <si>
    <t>Chandramohan, R., Kakkar, N., Roy, A., Parsons, D.W.</t>
  </si>
  <si>
    <t>Bioinformatics</t>
  </si>
  <si>
    <t>REDCap-Based Operational Tool to Guide Care Coordination in a Multidisciplinary Cutaneous Oncology Clinic</t>
  </si>
  <si>
    <t>Saqlain, F; Shalhout, SZ; Flaherty, KT; Emerick, KS; Miller, DM</t>
  </si>
  <si>
    <t>10.1200/OP.20.00673</t>
  </si>
  <si>
    <t>Saqlain, F., Shalhout, S.Z., Flaherty, K.T., Emerick, K.S., Miller, D.M.</t>
  </si>
  <si>
    <t>Redesign and Assessment of Two Passenger Car Dashboard Warning Icons in India</t>
  </si>
  <si>
    <t>Sourav BhattacharyaDhananjay Singh Bisht</t>
  </si>
  <si>
    <t>Advanced Manufacturing Systems and Innovative Product Design</t>
  </si>
  <si>
    <t>10.1007/978-981-15-9853-1_25</t>
  </si>
  <si>
    <t>Region of the future approaches</t>
  </si>
  <si>
    <t>Reimagining the conceptualisation, design and delivery of learning analytics</t>
  </si>
  <si>
    <t>Bakharia, A., Corrin, L.</t>
  </si>
  <si>
    <t>Remote Design of a Pediatric Intensive Care Unit Dashboard in Time of Pandemics</t>
  </si>
  <si>
    <t>Maxence Hébert-LavoieKarine UngLise BoudreaultCélia MahmoudiQuynh VuPhilippe JouvetPhilippe Doyon-Poulin</t>
  </si>
  <si>
    <t>Proceedings of the 21st Congress of the International Ergonomics Association (IEA 2021)</t>
  </si>
  <si>
    <t>10.1007/978-3-030-74611-7_45</t>
  </si>
  <si>
    <t>Remote Usability Testing of a Pediatric Trauma Dashboard</t>
  </si>
  <si>
    <t>Sarah M. CoppolaAyse P. Gurses</t>
  </si>
  <si>
    <t>10.1007/978-3-030-74611-7_37</t>
  </si>
  <si>
    <t>Reporting: Views, Charts, and Dashboards</t>
  </si>
  <si>
    <t>Sarah Critchley</t>
  </si>
  <si>
    <t>Dynamics 365 Essentials</t>
  </si>
  <si>
    <t>10.1007/978-1-4842-5911-5_10</t>
  </si>
  <si>
    <t>Representation and Visualization of Students’ Progress Data Through Learning Dashboard</t>
  </si>
  <si>
    <t>Anagha VaidyaSarika Sharma</t>
  </si>
  <si>
    <t>Advances in Computing and Data Sciences</t>
  </si>
  <si>
    <t>10.1007/978-3-030-88244-0_13</t>
  </si>
  <si>
    <t>Representing Data Visualization Goals and Tasks through Meta-Modeling to Tailor Information Dashboards</t>
  </si>
  <si>
    <t>Vazquez-Ingelmo, A; Garcia-Penalvo, FJ; Theron, R; Conde, MA</t>
  </si>
  <si>
    <t>10.3390/app10072306</t>
  </si>
  <si>
    <t>Representing data visualization goals and tasks through meta-modeling to tailor information dashboards</t>
  </si>
  <si>
    <t>Vázquez-Ingelmo, A., García-Peñalvo, F.J., Therón, R., Conde, M.A.</t>
  </si>
  <si>
    <t>Reproducible Academic Writing and Interactive Data Visualization Using R Markdown (R Programming Flex-Dashboard: Flex_Dashboard Packages)</t>
  </si>
  <si>
    <t>Yagyanath Rimal</t>
  </si>
  <si>
    <t>Rising Threats in Expert Applications and Solutions</t>
  </si>
  <si>
    <t>10.1007/978-981-15-6014-9_73</t>
  </si>
  <si>
    <t>Requirement and Quality Models for Privacy Dashboards</t>
  </si>
  <si>
    <t>D. Feth; H. Schmitt</t>
  </si>
  <si>
    <t>2020 IEEE 7th International Workshop on Evolving Security &amp; Privacy Requirements Engineering (ESPRE)</t>
  </si>
  <si>
    <t>10.1109/ESPRE51200.2020.00006</t>
  </si>
  <si>
    <t>Research and implementation of open source cloud computing platform based on Open Stack</t>
  </si>
  <si>
    <t>Wang A., Huang J.</t>
  </si>
  <si>
    <t>Acta Technica CSAV (Ceskoslovensk Akademie Ved)</t>
  </si>
  <si>
    <t>Research and implementation of workshop operation dashboard based on real-time information driven</t>
  </si>
  <si>
    <t>Liu M., Wang Q., Ling L.</t>
  </si>
  <si>
    <t>10.13196/j.cims.2015.08.010</t>
  </si>
  <si>
    <t>Research on Optimization of Information Coding for Car Dashboard Based on Eye Movement Analysis</t>
  </si>
  <si>
    <t>Guilei SunQin LiYanhua MengLinghua Ran</t>
  </si>
  <si>
    <t>Advances in Ergonomics in Design</t>
  </si>
  <si>
    <t>10.1007/978-3-030-20227-9_12</t>
  </si>
  <si>
    <t>Research on the algorithm of automatic detection of bus dashboard pointer based on CM-hough transforms</t>
  </si>
  <si>
    <t>Ma P., Guo R.</t>
  </si>
  <si>
    <t>Key Engineering Materials</t>
  </si>
  <si>
    <t>10.4028/www.scientific.net/KEM.621.663</t>
  </si>
  <si>
    <t>REsilience Monitor for INformal Caregivers in Dementia (REMIND): Digital Monitoring of Informal Caregivers Wellbeing to Prevent Crises</t>
  </si>
  <si>
    <t>Oostra, D.L., Nieuwboer, M.S., Olde Rikkert, M.G.M., Perry, M.</t>
  </si>
  <si>
    <t>10.1007/978-3-030-33540-3_17</t>
  </si>
  <si>
    <t>Responding to COVID-19: The UW Medicine Information Technology Services Experience</t>
  </si>
  <si>
    <t>Grange, ES; Neil, EJ; Stoffel, M; Singh, AP; Tseng, E; Resco-Summers, K; Fellner, BJ; Lynch, JB; Mathias, PC; Mauritz-Miller, K; Sutton, PR; Leu, MG</t>
  </si>
  <si>
    <t>10.1055/s-0040-1709715</t>
  </si>
  <si>
    <t>Grange, E.S., Neil, E.J., Stoffel, M., Singh, A.P., Tseng, E., Resco-Summers, K., Fellner, B.J., Lynch, J.B., Mathias, P.C., Mauritz-Miller, K., Sutton, P.R., Leu, M.G.</t>
  </si>
  <si>
    <t>Restructuring Dynamically Analytical Dashboards Based on Usage Profiles</t>
  </si>
  <si>
    <t>Orlando BeloPaulo RodriguesRui BarrosHelena Correia</t>
  </si>
  <si>
    <t>Foundations of Intelligent Systems</t>
  </si>
  <si>
    <t>10.1007/978-3-319-08326-1_45</t>
  </si>
  <si>
    <t>Restructuring dynamically analytical dashboards based on usage profiles</t>
  </si>
  <si>
    <t>Belo O., Rodrigues P., Barros R., Correia H.</t>
  </si>
  <si>
    <t>Revealing the role of intellectual capital in digitalized health networks. A meso‑level analysis for building and monitoring a KPI dashboard</t>
  </si>
  <si>
    <t>Schiavone, F., Leone, D., Caporuscio, A., Kumar, A.</t>
  </si>
  <si>
    <t>Technological Forecasting and Social Change</t>
  </si>
  <si>
    <t>10.1016/j.techfore.2021.121325</t>
  </si>
  <si>
    <t>Revision of sediment quality triad indicators in Puget Sound (Washington, USA): I. a Sediment Chemistry Index and targets for mixtures of toxicants</t>
  </si>
  <si>
    <t>Long, ER; Dutch, M; Partridge, V; Weakland, S; Welch, K</t>
  </si>
  <si>
    <t>INTEGRATED ENVIRONMENTAL ASSESSMENT AND MANAGEMENT</t>
  </si>
  <si>
    <t>10.1002/ieam.1309</t>
  </si>
  <si>
    <t>Long E.R., Dutch M., Partridge V., Weakland S., Welch K.</t>
  </si>
  <si>
    <t>Integrated Environmental Assessment and Management</t>
  </si>
  <si>
    <t>Revisiting Sensemaking: The case of the Digital Decision Network Application (DigitalDNA)</t>
  </si>
  <si>
    <t>Archer, E; Barnes, G</t>
  </si>
  <si>
    <t>INTERNATIONAL REVIEW OF RESEARCH IN OPEN AND DISTRIBUTED LEARNING</t>
  </si>
  <si>
    <t>Revisiting sensemaking: The case of the Digital Decision Network Application (DigitalDNA)</t>
  </si>
  <si>
    <t>Archer E., Barnes G.</t>
  </si>
  <si>
    <t>International Review of Research in Open and Distance Learning</t>
  </si>
  <si>
    <t>10.19173/irrodl.v18i5.2551</t>
  </si>
  <si>
    <t>Riding the Technology Wave: Effective Dashboard Data Visualization</t>
  </si>
  <si>
    <t>Lisa PappasLisa Whitman</t>
  </si>
  <si>
    <t>Human Interface and the Management of Information. Interacting with Information</t>
  </si>
  <si>
    <t>10.1007/978-3-642-21793-7_29</t>
  </si>
  <si>
    <t>Riding the technology wave: Effective dashboard data visualization</t>
  </si>
  <si>
    <t>Pappas L., Whitman L.</t>
  </si>
  <si>
    <t>Rigorous Data Validation for Accurate Dashboards: Experience from a Higher Education Institution</t>
  </si>
  <si>
    <t>Abdou, N., Karimi, A., Murarka, R., Swarat, S.</t>
  </si>
  <si>
    <t>IT Professional</t>
  </si>
  <si>
    <t>10.1109/MITP.2021.3073799</t>
  </si>
  <si>
    <t>Risk Assessment, Enacting Roles, and Presenting Epidemiological Data</t>
  </si>
  <si>
    <t>Applen, J.D.</t>
  </si>
  <si>
    <t>Proceedings of the 39th ACM International Conference on the Design of Communication: Building Coalitions. Worldwide, SIGDOC 2021</t>
  </si>
  <si>
    <t>10.1145/3472714.3473668</t>
  </si>
  <si>
    <t>Risk in Supply Networks: The Case of Aeronautical Firms</t>
  </si>
  <si>
    <t>Grisi, RM; Murino, T; Zoppoli, P</t>
  </si>
  <si>
    <t>BUSINESS PERFORMANCE MEASUREMENT AND MANAGEMENT: NEW CONTEXTS, THEMES AND CHALLENGES</t>
  </si>
  <si>
    <t>10.1007/978-3-642-04800-5_14</t>
  </si>
  <si>
    <t>Risk in supply networks: The case of aeronautical firms</t>
  </si>
  <si>
    <t>Grisi R.M., Murino T., Zoppoli P.</t>
  </si>
  <si>
    <t>Business Performance Measurement and Management: New Contexts, Themes and Challenges</t>
  </si>
  <si>
    <t>Risk management approach: Drilling and completion projects</t>
  </si>
  <si>
    <t>Ruzhnikov, A., Yurtaev, V.</t>
  </si>
  <si>
    <t>Society of Petroleum Engineers - SPE Russian Petroleum Technology Conference 2021, RPTC 2021</t>
  </si>
  <si>
    <t>10.2118/SPE-206565-MS</t>
  </si>
  <si>
    <t>Risk map as a library management information dashboard: A case study in adapting a configural display</t>
  </si>
  <si>
    <t>Wong B.L.W., Gulden J.</t>
  </si>
  <si>
    <t>Proceedings of the Human Factors and Ergonomics Society</t>
  </si>
  <si>
    <t>10.1177/1541931213601553</t>
  </si>
  <si>
    <t>Risks over objectiveness in building process</t>
  </si>
  <si>
    <t>SpringerBriefs in Applied Sciences and Technology</t>
  </si>
  <si>
    <t>10.1007/978-3-319-07449-8_4</t>
  </si>
  <si>
    <t>Road Scene Content Analysis for Driver Assistance and Autonomous Driving</t>
  </si>
  <si>
    <t>M. Altun; M. Celenk</t>
  </si>
  <si>
    <t>10.1109/TITS.2017.2688352</t>
  </si>
  <si>
    <t>Road Surface Crack Detection Method Based on Conditional Generative Adversarial Networks</t>
  </si>
  <si>
    <t>Kyslytsyna, A; Xia, KW; Kislitsyn, A; Abd El Kader, I; Wu, YX</t>
  </si>
  <si>
    <t>10.3390/s21217405</t>
  </si>
  <si>
    <t>Road surface crack detection method based on conditional generative adversarial networks</t>
  </si>
  <si>
    <t>Kyslytsyna, A., Xia, K., Kislitsyn, A., Kader, I.A.E., Wu, Y.</t>
  </si>
  <si>
    <t>Role of business intelligence and analytics: Analysis of data driven decision</t>
  </si>
  <si>
    <t>Awasthi, A.M., Pandita, D.</t>
  </si>
  <si>
    <t>10.35940/ijitee.L3101.1081219</t>
  </si>
  <si>
    <t>Role-Tailored Map Dashboards-A New Approach for Enhancing the Forest-based Supply Chain</t>
  </si>
  <si>
    <t>Atzl, C; Scholz, J; Vockner, B; Mittlbock, M; Knoth, L</t>
  </si>
  <si>
    <t>ISPRS INTERNATIONAL JOURNAL OF GEO-INFORMATION</t>
  </si>
  <si>
    <t>10.3390/ijgi8010041</t>
  </si>
  <si>
    <t>Role-tailored map dashboards-a new approach for enhancing the forest-based supply chain</t>
  </si>
  <si>
    <t>Atzl, C., Scholz, J., Vockner, B., Mittlböck, M., Knoth, L.</t>
  </si>
  <si>
    <t>ISPRS International Journal of Geo-Information</t>
  </si>
  <si>
    <t>10.1007/978-3-658-35147-2</t>
  </si>
  <si>
    <t>Safety intelligence: Incremental proactive risk management for holistic aviation safety performance</t>
  </si>
  <si>
    <t>Patriarca, R; Di Gravio, G; Cioponea, R; Licu, A</t>
  </si>
  <si>
    <t>SAFETY SCIENCE</t>
  </si>
  <si>
    <t>10.1016/j.ssci.2019.05.040</t>
  </si>
  <si>
    <t>Patriarca, R., Di Gravio, G., Cioponea, R., Licu, A.</t>
  </si>
  <si>
    <t>Safety Science</t>
  </si>
  <si>
    <t>SANDFOX Project Optimizing the Relationship Between the User Interface and Artificial Intelligence to Improve Energy Management in Smart Buildings</t>
  </si>
  <si>
    <t>Bortolaso, C., Combettes, S., Gleizes, M.-P., Lartigue, B., Raynal, M., Rey, S.</t>
  </si>
  <si>
    <t>10.1007/978-3-030-60117-1_31</t>
  </si>
  <si>
    <t>Santos operational simulation system: Integrated dynamic compositional simulation of multiphase pipeline network and treatment facilities to assist in planning, operation and production management</t>
  </si>
  <si>
    <t>D'Andrea T.Z., Rotava E., Khatib H.A.B., Serpejante C.G., Russo E.E.R., Teixeira A.F., Da Silva Inacio A.M., Di Iorio Monte Bastos M., De Moura Gomes A., Mukati K.</t>
  </si>
  <si>
    <t>Rio Pipeline Conference and Exposition, Technical Papers</t>
  </si>
  <si>
    <t>SAP OEE Dashboard</t>
  </si>
  <si>
    <t>Dipankar SahaMahalakshmi SyamsunderSumanta Chakraborty</t>
  </si>
  <si>
    <t>Manufacturing Performance Management using SAP OEE</t>
  </si>
  <si>
    <t>10.1007/978-1-4842-1150-2_6</t>
  </si>
  <si>
    <t>SAP targets the chemical industry</t>
  </si>
  <si>
    <t>Van Arnum P.</t>
  </si>
  <si>
    <t>Chemical Market Reporter</t>
  </si>
  <si>
    <t>Satisfaction, complaint, and the stock value gap</t>
  </si>
  <si>
    <t>Luo, XM; Homburg, C</t>
  </si>
  <si>
    <t>10.1509/jmkg.72.4.29</t>
  </si>
  <si>
    <t>Luo X., Homburg C.</t>
  </si>
  <si>
    <t>Scaffolding Teacher Learning During Professional Development with Theory-Driven Learning Analytics</t>
  </si>
  <si>
    <t>Khulbe, M., Tammets, K.</t>
  </si>
  <si>
    <t>10.1007/978-3-030-90785-3_2</t>
  </si>
  <si>
    <t>SCIFFS: Enabling secure third-party security analytics using serverless computing</t>
  </si>
  <si>
    <t>Polinsky, I., Datta, P., Bates, A., Enck, W.</t>
  </si>
  <si>
    <t>Proceedings of ACM Symposium on Access Control Models and Technologies, SACMAT</t>
  </si>
  <si>
    <t>10.1145/3450569.3463567</t>
  </si>
  <si>
    <t>Scistarter 2.0: A digital platform to foster and study sustained engagement in citizen science</t>
  </si>
  <si>
    <t>Hoffman C., Cooper C.B., Kennedy E.B., Farooque M., Cavalier D.</t>
  </si>
  <si>
    <t>Analyzing the Role of Citizen Science in Modern Research</t>
  </si>
  <si>
    <t>10.4018/978-1-5225-0962-2.ch003</t>
  </si>
  <si>
    <t>SciStarter 2.0: A Digital Platform to Foster and Study Sustained Engagement in Citizen Science</t>
  </si>
  <si>
    <t>Hoffman, C; Kennedy, EB; Cooper, CB; Farooque, M; Cavalier, D</t>
  </si>
  <si>
    <t>ANALYZING THE ROLE OF CITIZEN SCIENCE IN MODERN RESEARCH</t>
  </si>
  <si>
    <t>Seamless integration of technology with people and process through in-house IT - A case study</t>
  </si>
  <si>
    <t>Deka M., Roychoudhury A.</t>
  </si>
  <si>
    <t>Society of Petroleum Engineers - SPE Asia Pacific Oil and Gas Conference and Exhibition 2016</t>
  </si>
  <si>
    <t>Secret lives of data publics: Mixed reality smart city interfaces</t>
  </si>
  <si>
    <t>Simon B., Resch G., Coleman B., Ratto M.</t>
  </si>
  <si>
    <t>10.1145/3170427.3170629</t>
  </si>
  <si>
    <t>Security Metrics: An Introduction and Literature Review</t>
  </si>
  <si>
    <t>Yee G.O.M.</t>
  </si>
  <si>
    <t>Computer and Information Security Handbook</t>
  </si>
  <si>
    <t>10.1016/B978-0-12-394397-2.00032-5</t>
  </si>
  <si>
    <t>Security, management suites get upgrade</t>
  </si>
  <si>
    <t>Wirbel L.</t>
  </si>
  <si>
    <t>Electronic Engineering Times</t>
  </si>
  <si>
    <t>SecurityGuard: An Automated Secure Coding Framework</t>
  </si>
  <si>
    <t>Javed, Y., Arian, Q.A., Alenezi, M.</t>
  </si>
  <si>
    <t>10.1007/978-3-030-71711-7_25</t>
  </si>
  <si>
    <t>Seeing the big picture in the 21st century</t>
  </si>
  <si>
    <t>Power Engineering (Barrington, Illinois)</t>
  </si>
  <si>
    <t>Selecting the Right Visualization of Indicators and Measures – Dashboard Selection Model</t>
  </si>
  <si>
    <t>Miroslaw StaronKent NieselWilhelm Meding</t>
  </si>
  <si>
    <t>Software Measurement</t>
  </si>
  <si>
    <t>10.1007/978-3-319-24285-9_9</t>
  </si>
  <si>
    <t>Selection and application of agri-environmental indicators to assess potential technologies for nutrient recovery in agriculture</t>
  </si>
  <si>
    <t>Andrade, E.P., Bonmati, A., Esteller, L.J., Brunn, S., Jensen, L.S., Meers, E., Anton, A.</t>
  </si>
  <si>
    <t>10.1016/j.ecolind.2021.108471</t>
  </si>
  <si>
    <t>Self-Sustained Autonomous Wireless Sensor Network with Integrated Solar Photovoltaic System for Internet of Smart Home-Building (IoSHB) Applications</t>
  </si>
  <si>
    <t>Rokonuzzaman, M; Mishu, MK; Amin, N; Nadarajah, M; Roy, RB; Rahman, KS; Buhari, AM; Binzaid, S; Shakeri, M; Pasupuleti, J</t>
  </si>
  <si>
    <t>MICROMACHINES</t>
  </si>
  <si>
    <t>10.3390/mi12060653</t>
  </si>
  <si>
    <t>Self-sustained autonomous wireless sensor network with integrated solar photovoltaic system for internet of smart home-building (Ioshb) applications</t>
  </si>
  <si>
    <t>Rokonuzzaman, M.D., Mishu, M.K., Amin, N., Nadarajah, M., Roy, R.B., Rahman, K.S., Buhari, A.M., Binzaid, S., Shakeri, M., Pasupuleti, J.</t>
  </si>
  <si>
    <t>Micromachines</t>
  </si>
  <si>
    <t>Semantic textual similarity of course materials at a distance-learning university</t>
  </si>
  <si>
    <t>Seidel, N., Rieger, M., Walle, T.</t>
  </si>
  <si>
    <t>Semantic-Guided Communication and Composition in a Widget/Dashboard Environment</t>
  </si>
  <si>
    <t>Peter WehnerRobert Krüger</t>
  </si>
  <si>
    <t>Current Trends in Web Engineering</t>
  </si>
  <si>
    <t>10.1007/978-3-319-04244-2_3</t>
  </si>
  <si>
    <t>Semantic-guided communication and composition in a widget/dashboard environment</t>
  </si>
  <si>
    <t>Wehner P., Krüger R.</t>
  </si>
  <si>
    <t>Semi-automated collection evaluation for large-scale aggregations</t>
  </si>
  <si>
    <t>Fenlon K., Organisciak P., Jett J., Efron M.</t>
  </si>
  <si>
    <t>Proceedings of the ASIST Annual Meeting</t>
  </si>
  <si>
    <t>10.1002/meet.2011.14504801319</t>
  </si>
  <si>
    <t>Sensors, sense-making and sensitivities: UK household experiences with a feedback display on energy consumption and indoor environmental conditions</t>
  </si>
  <si>
    <t>Wood, G; Day, R; Creamer, E; van der Horst, D; Hussain, A; Liu, SL; Shukla, A; Iweka, O; Gaterell, M; Petridis, P; Adams, N; Brown, V</t>
  </si>
  <si>
    <t>ENERGY RESEARCH &amp; SOCIAL SCIENCE</t>
  </si>
  <si>
    <t>10.1016/j.erss.2019.04.013</t>
  </si>
  <si>
    <t>Wood, G., Day, R., Creamer, E., van der Horst, D., Hussain, A., Liu, S., Shukla, A., Iweka, O., Gaterell, M., Petridis, P., Adams, N., Brown, V.</t>
  </si>
  <si>
    <t>Energy Research and Social Science</t>
  </si>
  <si>
    <t>SEQing: web-based visualization of iCLIP and RNA-seq data in an interactive python framework</t>
  </si>
  <si>
    <t>Lewinski, M; Bramkamp, Y; Koster, T; Staiger, D</t>
  </si>
  <si>
    <t>BMC BIOINFORMATICS</t>
  </si>
  <si>
    <t>10.1186/s12859-020-3434-9</t>
  </si>
  <si>
    <t>SEQing: Web-based visualization of iCLIP and RNA-seq data in an interactive python framework</t>
  </si>
  <si>
    <t>Lewinski, M., Bramkamp, Y., Köster, T., Staiger, D.</t>
  </si>
  <si>
    <t>BMC Bioinformatics</t>
  </si>
  <si>
    <t>Service quality monitoring by performance indicators: A proposal for a structured methodology</t>
  </si>
  <si>
    <t>Franceschini F., Galetto M., Turina E.</t>
  </si>
  <si>
    <t>10.1504/IJSOM.2009.023235</t>
  </si>
  <si>
    <t>Service-Oriented Architecture for Intelligent Management with Data Analytics and Visualization</t>
  </si>
  <si>
    <t>Lin, HY; Chiu, YH; Liao, WC; Chang, RI</t>
  </si>
  <si>
    <t>2019 IEEE 12TH CONFERENCE ON SERVICE-ORIENTED COMPUTING AND APPLICATIONS (SOCA 2019)</t>
  </si>
  <si>
    <t>10.1109/SOCA.2019.00018</t>
  </si>
  <si>
    <t>H. Lin; Y. Chiu; W. Liao; R. Chang</t>
  </si>
  <si>
    <t>2019 IEEE 12th Conference on Service-Oriented Computing and Applications (SOCA)</t>
  </si>
  <si>
    <t>Service-oriented architecture for intelligent management with data analytics and visualization</t>
  </si>
  <si>
    <t>Lin, H.-Y., Chiu, Y.-H., Liao, W.-C., Chang, R.-I.</t>
  </si>
  <si>
    <t>Proceedings - 2019 IEEE 12th Conference on Service-Oriented Computing and Applications, SOCA 2019</t>
  </si>
  <si>
    <t>Setting up an operational global risk dashboard for upstream operating entities?</t>
  </si>
  <si>
    <t>Cassassoles O., Dembele M., Glowacz A., Supiot J., Courandier J.M.</t>
  </si>
  <si>
    <t>Society of Petroleum Engineers - SPE International Conference and Exhibition on Health, Safety, Security, Environment, and Social Responsibility 2018</t>
  </si>
  <si>
    <t>SHERLOCK: Experimental Evaluation of a Conversational Agent for Mobile Information Tasks</t>
  </si>
  <si>
    <t>Preece, A; Webberley, W; Braines, D; Zaroukian, EG; Bakdash, JZ</t>
  </si>
  <si>
    <t>10.1109/THMS.2017.2700625</t>
  </si>
  <si>
    <t>Sherlock: Experimental Evaluation of a Conversational Agent for Mobile Information Tasks</t>
  </si>
  <si>
    <t>Preece A., Webberley W., Braines D., Zaroukian E.G., Bakdash J.Z.</t>
  </si>
  <si>
    <t>Shine a light on big data</t>
  </si>
  <si>
    <t>Routzahn R.</t>
  </si>
  <si>
    <t>Shiny Dashboard Sampler</t>
  </si>
  <si>
    <t>Matt WileyJoshua F. Wiley</t>
  </si>
  <si>
    <t>Advanced R</t>
  </si>
  <si>
    <t>10.1007/978-1-4842-2077-1_14</t>
  </si>
  <si>
    <t>Advanced R 4 Data Programming and the Cloud</t>
  </si>
  <si>
    <t>10.1007/978-1-4842-5973-3_14</t>
  </si>
  <si>
    <t>Shiny R Dashboards</t>
  </si>
  <si>
    <t>Matthew Campbell</t>
  </si>
  <si>
    <t>Learn RStudio IDE</t>
  </si>
  <si>
    <t>10.1007/978-1-4842-4511-8_9</t>
  </si>
  <si>
    <t>Sisi nubi dashboard: Implementation of business intelligence in reservoir modelling &amp; synthesis: Managing big data and streamline the decision making process</t>
  </si>
  <si>
    <t>Sukapradja A., Clark J., Hermawan H., Tjiptowiyono S.</t>
  </si>
  <si>
    <t>Society of Petroleum Engineers - SPE/IATMI Asia Pacific Oil and Gas Conference and Exhibition 2017</t>
  </si>
  <si>
    <t>SLAM Map Application for Tracking Lights on Car Dashboards</t>
  </si>
  <si>
    <t>Francesco CarotenutoUgo ErraVittorio Scarano</t>
  </si>
  <si>
    <t>Augmented and Virtual Reality</t>
  </si>
  <si>
    <t>10.1007/978-3-319-13969-2_31</t>
  </si>
  <si>
    <t>Smart city control room dashboards exploiting big data infrastructure</t>
  </si>
  <si>
    <t>Bellini P., Cenni D., Marazzini M., Mitolo N., Nesi P., Paolucci M.</t>
  </si>
  <si>
    <t>Proceedings - DMSVIVA 2018: 24th International DMS Conference on Visualization and Visual Languages</t>
  </si>
  <si>
    <t>10.18293/DMSVIVA2018-020</t>
  </si>
  <si>
    <t>Smart strategy to face new norms: Efficient management of medical data, health performance analysis and monitoring</t>
  </si>
  <si>
    <t>Yunus Z.M.</t>
  </si>
  <si>
    <t>Society of Petroleum Engineers - SPE Asia Pacific Health, Safety, Security, Environment and Social Responsibility Conference 2017</t>
  </si>
  <si>
    <t>Smart, Personalized and Adaptive ICT Solutions for Active, Healthy and Productive Ageing with enhanced Workability</t>
  </si>
  <si>
    <t>Giakoumis, D; Votis, K; Altsitsiadis, E; Segkouli, S; Paliokas, I; Tzovaras, D</t>
  </si>
  <si>
    <t>12TH ACM INTERNATIONAL CONFERENCE ON PERVASIVE TECHNOLOGIES RELATED TO ASSISTIVE ENVIRONMENTS (PETRA 2019)</t>
  </si>
  <si>
    <t>10.1145/3316782.3322767</t>
  </si>
  <si>
    <t>Smart, personalized and adaptive ICT solutions for active, healthy and productive ageing with enhanced workability</t>
  </si>
  <si>
    <t>Giakoumis, D., Segkouli, S., Votis, K., Paliokas, I., Altsitsiadis, E., Tzovaras, D.</t>
  </si>
  <si>
    <t>SmarTest: A Test Case Prioritization Tool for Drupal</t>
  </si>
  <si>
    <t>Sanchez, AB; Segura, S</t>
  </si>
  <si>
    <t>21ST INTERNATIONAL SYSTEM &amp; SOFTWARE PRODUCT LINE CONFERENCE (SPLC 2017), VOL 2</t>
  </si>
  <si>
    <t>10.1145/3109729.3109757</t>
  </si>
  <si>
    <t>SmarTest: A test case prioritization tool for drupal</t>
  </si>
  <si>
    <t>Sánchez A.B., Segura S.</t>
  </si>
  <si>
    <t>SmartICE for arctic mapping</t>
  </si>
  <si>
    <t>Safer A.</t>
  </si>
  <si>
    <t>Sea Technology</t>
  </si>
  <si>
    <t>Snap4City Platform to Speed Up Policies</t>
  </si>
  <si>
    <t>Mitolo, N., Nesi, P., Pantaleo, G., Paolucci, M.</t>
  </si>
  <si>
    <t>Green Energy and Technology</t>
  </si>
  <si>
    <t>10.1007/978-3-030-57764-3_7</t>
  </si>
  <si>
    <t>SOCR data dashboard: an integrated big data archive mashing medicare, labor, census and econometric information</t>
  </si>
  <si>
    <t>Syed S HusainAlexandr KalininAnh TruongIvo D Dinov</t>
  </si>
  <si>
    <t>10.1186/s40537-015-0018-z</t>
  </si>
  <si>
    <t>Software Engineering Dashboards: Types, Risks, and Future</t>
  </si>
  <si>
    <t>Margaret-Anne StoreyChristoph Treude</t>
  </si>
  <si>
    <t>Rethinking Productivity in Software Engineering</t>
  </si>
  <si>
    <t>10.1007/978-1-4842-4221-6_16</t>
  </si>
  <si>
    <t>Software Tools and Dashboards</t>
  </si>
  <si>
    <t>Prof. V. KumarWerner Reinartz</t>
  </si>
  <si>
    <t>Customer Relationship Management</t>
  </si>
  <si>
    <t>10.1007/978-3-642-20110-3_9</t>
  </si>
  <si>
    <t>V. KumarWerner Reinartz</t>
  </si>
  <si>
    <t>10.1007/978-3-662-55381-7_9</t>
  </si>
  <si>
    <t>Sover! Social Media Observer</t>
  </si>
  <si>
    <t>Hadgu, AT; Abualhaija, S; Niederee, C</t>
  </si>
  <si>
    <t>ACM/SIGIR PROCEEDINGS 2018</t>
  </si>
  <si>
    <t>10.1145/3209978.3210173</t>
  </si>
  <si>
    <t>Sover! Social media observer</t>
  </si>
  <si>
    <t>Hadgu A.T., Abualhaija S., Niederée C.</t>
  </si>
  <si>
    <t>41st International ACM SIGIR Conference on Research and Development in Information Retrieval, SIGIR 2018</t>
  </si>
  <si>
    <t>Spatial analytics dashboards: Assisting researchers to select the appropriate tool</t>
  </si>
  <si>
    <t>Miller, M.</t>
  </si>
  <si>
    <t>Association of Canadian Map Libraries and Archives Bulletin</t>
  </si>
  <si>
    <t>10.15353/ACMLA.N167.3645</t>
  </si>
  <si>
    <t>Spatially Representative Online Big Data Sampling for Smart Cities</t>
  </si>
  <si>
    <t>Al Jawarneh, IM; Bellavista, P; Corradi, A; Foschini, L; Montanan, R</t>
  </si>
  <si>
    <t>2020 IEEE 25TH INTERNATIONAL WORKSHOP ON COMPUTER AIDED MODELING AND DESIGN OF COMMUNICATION LINKS AND NETWORKS (CAMAD)</t>
  </si>
  <si>
    <t>I. M. A. Jawarneh; P. Bellavista; A. Corradi; L. Foschini; R. Montanari</t>
  </si>
  <si>
    <t>2020 IEEE 25th International Workshop on Computer Aided Modeling and Design of Communication Links and Networks (CAMAD)</t>
  </si>
  <si>
    <t>10.1109/CAMAD50429.2020.9209294</t>
  </si>
  <si>
    <t>Jawarneh, I.M.A., Bellavista, P., Corradi, A., Foschini, L., Montanari, R.</t>
  </si>
  <si>
    <t>IEEE International Workshop on Computer Aided Modeling and Design of Communication Links and Networks, CAMAD</t>
  </si>
  <si>
    <t>Specifying information dashboards' interactive features through meta-model instantiation</t>
  </si>
  <si>
    <t>Vázquez-Ingelmo, A., García-Peñalvo, F.J., Therón, R., García-Holgado, A.</t>
  </si>
  <si>
    <t>SQA-Profiles: Rule-based activity profiles for Continuous Integration environments</t>
  </si>
  <si>
    <t>M. Brandtner; S. C. M√ºller; P. Leitner; H. C. Gall</t>
  </si>
  <si>
    <t>2015 IEEE 22nd International Conference on Software Analysis, Evolution, and Reengineering (SANER)</t>
  </si>
  <si>
    <t>10.1109/SANER.2015.7081840</t>
  </si>
  <si>
    <t>SQA-Profiles: Rule-Based Activity Profiles for Continuous Integration Environments</t>
  </si>
  <si>
    <t>Brandtner, M; Muller, SC; Leitner, P; Gall, HC</t>
  </si>
  <si>
    <t>2015 22ND INTERNATIONAL CONFERENCE ON SOFTWARE ANALYSIS, EVOLUTION, AND REENGINEERING (SANER)</t>
  </si>
  <si>
    <t>Brandtner M., Muller S.C., Leitner P., Gall H.C.</t>
  </si>
  <si>
    <t>2015 IEEE 22nd International Conference on Software Analysis, Evolution, and Reengineering, SANER 2015 - Proceedings</t>
  </si>
  <si>
    <t>Stakeholder specific visualization and automated reporting of network scanning results applying vis4sec</t>
  </si>
  <si>
    <t>Hanauer T., Metzger S.</t>
  </si>
  <si>
    <t>Lecture Notes in Informatics (LNI), Proceedings - Series of the Gesellschaft fur Informatik (GI)</t>
  </si>
  <si>
    <t>Standardizing Falls Reporting: Using Data From Adverse Event Reporting to Drive Quality Improvement</t>
  </si>
  <si>
    <t>Gardner, LA; Bray, PJ; Finley, E; Sterner, C; Ignudo, TL; Stauffer, CL; Kincaid, SA; Marella, WM</t>
  </si>
  <si>
    <t>JOURNAL OF PATIENT SAFETY</t>
  </si>
  <si>
    <t>10.1097/PTS.0000000000000204</t>
  </si>
  <si>
    <t>Standardizing Falls Reporting: Using Data from Adverse Event Reporting to Drive Quality Improvement</t>
  </si>
  <si>
    <t>Gardner, L.A., Bray, P.J., Finley, E., Sterner, C., Ignudo, T.L., Stauffer, C.L., Kincaid, S.A., Marella, W.M.</t>
  </si>
  <si>
    <t>State-of-the-art review of lost circulation materials and treatments - Part I: General trends and uses</t>
  </si>
  <si>
    <t>Alkinani, H.H., Al-Hameedi, A.T.T., Dunn-Norman, S., Al-Alwani, M.A., Mutar, R.A., Al-Bazzaz, W.H.</t>
  </si>
  <si>
    <t>10.2118/197393-ms</t>
  </si>
  <si>
    <t>Statistical Estimation Framework for State Awareness in Microgrids Based on IoT Data Streams</t>
  </si>
  <si>
    <t>S. A. Alavi; A. Rahimian; K. Mehran</t>
  </si>
  <si>
    <t>The 10th International Conference on Power Electronics, Machines and Drives (PEMD 2020)</t>
  </si>
  <si>
    <t>IET Conferences</t>
  </si>
  <si>
    <t>10.1049/icp.2021.1090</t>
  </si>
  <si>
    <t>Statistical estimation framework for state awareness in microgrids based on IoT data streams</t>
  </si>
  <si>
    <t>Alavi, S.A., Rahimian, A., Mehran, K.</t>
  </si>
  <si>
    <t>IET Conference Publications</t>
  </si>
  <si>
    <t>Staying close to business: the role of epistemic alignment in rendering HR analytics outputs relevant to decision-makers</t>
  </si>
  <si>
    <t>Ellmer, M; Reichel, A</t>
  </si>
  <si>
    <t>INTERNATIONAL JOURNAL OF HUMAN RESOURCE MANAGEMENT</t>
  </si>
  <si>
    <t>10.1080/09585192.2021.1886148</t>
  </si>
  <si>
    <t>Ellmer, M., Reichel, A.</t>
  </si>
  <si>
    <t>International Journal of Human Resource Management</t>
  </si>
  <si>
    <t>Stereoscopic 3D dashboards</t>
  </si>
  <si>
    <t>10.1007/s00779-020-01438-8</t>
  </si>
  <si>
    <t>Stop Your Dashboard Navigator from Driving You to Distraction</t>
  </si>
  <si>
    <t>John N. A. Brown</t>
  </si>
  <si>
    <t>Anthropology-Based Computing</t>
  </si>
  <si>
    <t>10.1007/978-3-319-24421-1_19</t>
  </si>
  <si>
    <t>Storification, social media &amp; salesforce: Business systems lab engagement for the igeneration</t>
  </si>
  <si>
    <t>2015 Americas Conference on Information Systems, AMCIS 2015</t>
  </si>
  <si>
    <t>Story Analysis Using Natural Language Processing and Interactive Dashboards</t>
  </si>
  <si>
    <t>Mitri, M.</t>
  </si>
  <si>
    <t>Journal of Computer Information Systems</t>
  </si>
  <si>
    <t>10.1080/08874417.2020.1774442</t>
  </si>
  <si>
    <t>StoryFacets: A design study on storytelling with visualizations for collaborative data analysis</t>
  </si>
  <si>
    <t>Park, D., Suhail, M., Zheng, M., Dunne, C., Ragan, E., Elmqvist, N.</t>
  </si>
  <si>
    <t>Information Visualization</t>
  </si>
  <si>
    <t>10.1177/14738716211032653</t>
  </si>
  <si>
    <t>Park, D; Suhail, M; Zheng, MS; Dunne, C; Ragan, E; Elmqvist, N</t>
  </si>
  <si>
    <t>INFORMATION VISUALIZATION</t>
  </si>
  <si>
    <t>Storytelling Data Visualization for Grievances Management System</t>
  </si>
  <si>
    <t>Chaudhary, A.S., Arora, A.</t>
  </si>
  <si>
    <t>10.1007/978-981-15-4451-4_31</t>
  </si>
  <si>
    <t>Strategies for Standardizing Health Information Analysis Flexible Standards Revisited</t>
  </si>
  <si>
    <t>Poppe, O; Saebo, JI; Braa, J</t>
  </si>
  <si>
    <t>10.1007/978-3-030-18400-1_21</t>
  </si>
  <si>
    <t>Strategies for standardizing health information analysis: flexible standards revisited</t>
  </si>
  <si>
    <t>Poppe, O., Sæbø, J.I., Braa, J.</t>
  </si>
  <si>
    <t>Strategy on a Page: An ArchiMate-based tool for visualizing and designing strategy</t>
  </si>
  <si>
    <t>Aldea, A; Iacob, ME; van Hillegersberg, J; Quartel, D; Franken, H</t>
  </si>
  <si>
    <t>INTELLIGENT SYSTEMS IN ACCOUNTING FINANCE &amp; MANAGEMENT</t>
  </si>
  <si>
    <t>10.1002/isaf.1423</t>
  </si>
  <si>
    <t>Aldea A., Iacob M.-E., van Hillegersberg J., Quartel D., Franken H.</t>
  </si>
  <si>
    <t>Intelligent Systems in Accounting, Finance and Management</t>
  </si>
  <si>
    <t>Student Engagement Awareness Dashboard for Asynchronous E-learning Environment</t>
  </si>
  <si>
    <t>Abdalganiy KebedeSamit Bhattacharya</t>
  </si>
  <si>
    <t>10.1007/978-981-16-5987-4_74</t>
  </si>
  <si>
    <t>Student Facing Dashboards: One Size Fits All?</t>
  </si>
  <si>
    <t>Stephanie D. Teasley</t>
  </si>
  <si>
    <t>10.1007/s10758-017-9314-3</t>
  </si>
  <si>
    <t>Student perceptions of privacy principles for learning analytics</t>
  </si>
  <si>
    <t>Ifenthaler, D; Schumacher, C</t>
  </si>
  <si>
    <t>ETR&amp;D-EDUCATIONAL TECHNOLOGY RESEARCH AND DEVELOPMENT</t>
  </si>
  <si>
    <t>10.1007/s11423-016-9477-y</t>
  </si>
  <si>
    <t>Ifenthaler D., Schumacher C.</t>
  </si>
  <si>
    <t>Student-Facing Educational Dashboard Design for Online Learners</t>
  </si>
  <si>
    <t>A. Farahmand; M. A. A. Dewan; F. Lin</t>
  </si>
  <si>
    <t>2020 IEEE Intl Conf on Dependable, Autonomic and Secure Computing, Intl Conf on Pervasive Intelligence and Computing, Intl Conf on Cloud and Big Data Computing, Intl Conf on Cyber Science and Technology Congress (DASC/PiCom/CBDCom/CyberSciTech)</t>
  </si>
  <si>
    <t>10.1109/DASC-PICom-CBDCom-CyberSciTech49142.2020.00067</t>
  </si>
  <si>
    <t>Students' perceptions of privacy in learning analytics [Einstellung Studierender zu Datenschutz in Learning Analytics]</t>
  </si>
  <si>
    <t>Schumacher C., Ifenthaler D.</t>
  </si>
  <si>
    <t>Students’ Emotional Reactions to Social Comparison via a Learner Dashboard</t>
  </si>
  <si>
    <t>10.1007/978-3-030-81222-5_11</t>
  </si>
  <si>
    <t>Studies on morphological, physico-chemical and mechanical properties of wheat straw reinforced polyester resin composite</t>
  </si>
  <si>
    <t>Haque, M.E., Khan, M.W., Rani, M.</t>
  </si>
  <si>
    <t>Polymer Bulletin</t>
  </si>
  <si>
    <t>10.1007/s00289-021-03630-z</t>
  </si>
  <si>
    <t>Haque, ME; Khan, MW; Rani, M</t>
  </si>
  <si>
    <t>POLYMER BULLETIN</t>
  </si>
  <si>
    <t>Study of Chinese City “Portrait” Based on Data Visualization: Take City Dashboard for Example</t>
  </si>
  <si>
    <t>Xueting TongZhanwei Wu</t>
  </si>
  <si>
    <t>Design, User Experience, and Usability: Designing Interactions</t>
  </si>
  <si>
    <t>10.1007/978-3-319-91803-7_26</t>
  </si>
  <si>
    <t>Studying The Perception of Using Visualization Dashboard to Measure Cybersecurity Maturity Stage</t>
  </si>
  <si>
    <t>K. S. Tiong Tan; A. S. Hoong Lee; C. T. Min</t>
  </si>
  <si>
    <t>2021 7th International Conference on Research and Innovation in Information Systems (ICRIIS)</t>
  </si>
  <si>
    <t>10.1109/ICRIIS53035.2021.9617069</t>
  </si>
  <si>
    <t>Supporting awareness and self-regulation in project-based learning through personalised dashboards</t>
  </si>
  <si>
    <t>Michel, C; Lavoue, E; George, S; Ji, M</t>
  </si>
  <si>
    <t>INTERNATIONAL JOURNAL OF TECHNOLOGY ENHANCED LEARNING</t>
  </si>
  <si>
    <t>10.1504/IJTEL.2017.10005188</t>
  </si>
  <si>
    <t>Michel C., Lavoué E., George S., Ji M.</t>
  </si>
  <si>
    <t>International Journal of Technology Enhanced Learning</t>
  </si>
  <si>
    <t>10.1504/IJTEL.2017.084500</t>
  </si>
  <si>
    <t>Supporting classroom orchestration with real-time feedback: A role for teacher dashboards and real-time agents</t>
  </si>
  <si>
    <t>Mike TissenbaumJim Slotta</t>
  </si>
  <si>
    <t>10.1007/s11412-019-09306-1</t>
  </si>
  <si>
    <t>Supporting collaboration: From learning analytics to teacher dashboards</t>
  </si>
  <si>
    <t>Chen, Y., Saleh, A., Hmelo-Silver, C.E., Glazewski, K., Mott, B.W., Lester, J.C.</t>
  </si>
  <si>
    <t>Computer-Supported Collaborative Learning Conference, CSCL</t>
  </si>
  <si>
    <t>Supporting large-scale science with workflows</t>
  </si>
  <si>
    <t>Pennington D.D.</t>
  </si>
  <si>
    <t>Proceedings of the 2nd Workshop on Workflows in Support of Large-scale Science, WORKS'07</t>
  </si>
  <si>
    <t>10.1145/1273360.1273369</t>
  </si>
  <si>
    <t>Supporting the ventilator challenge during the covid-19 pandemic with discrete event simulation modelling</t>
  </si>
  <si>
    <t>Windeler, M., Higgins, M., Thomas, G.</t>
  </si>
  <si>
    <t>Operational Research Society 10th Simulation Workshop, SW 2021 - Proceedings</t>
  </si>
  <si>
    <t>10.36819/SW21.025</t>
  </si>
  <si>
    <t>Supporting water managers making effective decisions by using HydroNET</t>
  </si>
  <si>
    <t>Reichard L., Lobbrecht A., Clark S., Catalano C., Tate B., Cox D.</t>
  </si>
  <si>
    <t>Hydrology and Water Resources Symposium 2014, HWRS 2014 - Conference Proceedings</t>
  </si>
  <si>
    <t>Surveillance system for dehydration and desalting process optimization by chemical mitigation for a marine terminal in Mexico</t>
  </si>
  <si>
    <t>Meinhardt, A.A.C., Guan, H., Cisneros, L.F.L., de la Cruz, M.A.P., Lorenzana, A., Carvallo, C.H.G., Roque, S.I.R., Olarte, H.E.R., Perez, H.D.B.</t>
  </si>
  <si>
    <t>SPE Latin American and Caribbean Petroleum Engineering Conference Proceedings</t>
  </si>
  <si>
    <t>Sustainable Development and Climate Change Challenges Case of a Public Organization</t>
  </si>
  <si>
    <t>Merad, M; Dechy, N; Marcel, F</t>
  </si>
  <si>
    <t>CLIMATE: GLOBAL CHANGE AND LOCAL ADAPTATION</t>
  </si>
  <si>
    <t>10.1007/978-94-007-1770-1_11</t>
  </si>
  <si>
    <t>SustainIT: Engineering curriculum innovation in the sustainability age</t>
  </si>
  <si>
    <t>Morell L., Trucco M., Patel C.</t>
  </si>
  <si>
    <t>SEFI Annual Conference 2011</t>
  </si>
  <si>
    <t>Synthesizing enterprise data through digital dashboards to strategically align performance: Why do operational managers use dashboards?</t>
  </si>
  <si>
    <t>Reinking, J; Arnold, V; Sutton, SG</t>
  </si>
  <si>
    <t>INTERNATIONAL JOURNAL OF ACCOUNTING INFORMATION SYSTEMS</t>
  </si>
  <si>
    <t>10.1016/j.accinf.2020.100452</t>
  </si>
  <si>
    <t>Reinking, J., Arnold, V., Sutton, S.G.</t>
  </si>
  <si>
    <t>System MethodologyHolistic Performance Analysis on Modern Systems</t>
  </si>
  <si>
    <t>Gregg B.</t>
  </si>
  <si>
    <t>Applicative 2016</t>
  </si>
  <si>
    <t>10.1145/2959689.2960079</t>
  </si>
  <si>
    <t>Tailored information dashboards: A systematic mapping of the literature</t>
  </si>
  <si>
    <t>10.1145/3335595.3335628</t>
  </si>
  <si>
    <t>Tailored performance dashboards-an evaluation of the state of the art</t>
  </si>
  <si>
    <t>Kruglov, A; Strugar, D; Succi, G</t>
  </si>
  <si>
    <t>PEERJ COMPUTER SCIENCE</t>
  </si>
  <si>
    <t>10.7717/peerj-cs.625</t>
  </si>
  <si>
    <t>Taking advantage of the software product line paradigm to generate customized user interfaces for decision-making processes: a case study on university employability</t>
  </si>
  <si>
    <t>10.7717/peerj-cs.203</t>
  </si>
  <si>
    <t>Taking advantage of the software product line paradigm to generate customized user interfaces for decision-making processes: A case study on university employability</t>
  </si>
  <si>
    <t>PeerJ Computer Science</t>
  </si>
  <si>
    <t>Taking an antibiotic time-out: Utilization and usability of a self-stewardship time-out program for renewal of vancomycin and piperacillin-tazobactam</t>
  </si>
  <si>
    <t>Graber C.J., Jones M.M., Glassman P.A., Weir C., Butler J., Nechodom K., Kay C.L., Furman A.E., Tran T.T., Foltz C., Pollack L.A., Samore M.H., Goetz M.B.</t>
  </si>
  <si>
    <t>Hospital Pharmacy</t>
  </si>
  <si>
    <t>10.1310/hpj5011-1011</t>
  </si>
  <si>
    <t>Taking dashboards out of wonderland</t>
  </si>
  <si>
    <t>Karr B.</t>
  </si>
  <si>
    <t>Industrial Engineer</t>
  </si>
  <si>
    <t>Teacher Dashboards in Practice: Usage and Impact</t>
  </si>
  <si>
    <t>Inge MolenaarCarolien Knoop-van Campen</t>
  </si>
  <si>
    <t>10.1007/978-3-319-66610-5_10</t>
  </si>
  <si>
    <t>Teacher facilitation support in ubiquitous learning environments</t>
  </si>
  <si>
    <t>Mottus A., Kinshuk, Chen N.-S., Graf S., Alturki U., Aldraiweesh A.</t>
  </si>
  <si>
    <t>Technology, Pedagogy and Education</t>
  </si>
  <si>
    <t>10.1080/1475939X.2018.1544587</t>
  </si>
  <si>
    <t>Teachers’ Perspectives on the Promises, Needs and Challenges of Learning Analytics Dashboards: Insights from Institutions Offering Blended and Distance Learning</t>
  </si>
  <si>
    <t>Rogers KaliisaAnna GillespieChristothea HerodotouAnders KlugeBart Rienties</t>
  </si>
  <si>
    <t>10.1007/978-3-030-81222-5_16</t>
  </si>
  <si>
    <t>Teaching Predictive Model Management in MIS Classrooms: A Tutorial</t>
  </si>
  <si>
    <t>Balkan, S; Demirkan, H</t>
  </si>
  <si>
    <t>COMMUNICATIONS OF THE ASSOCIATION FOR INFORMATION SYSTEMS</t>
  </si>
  <si>
    <t>Teaching predictive model management in MIS classrooms: A tutorial</t>
  </si>
  <si>
    <t>Balkan S., Demirkan H.</t>
  </si>
  <si>
    <t>Communications of the Association for Information Systems</t>
  </si>
  <si>
    <t>Technology trends in ICT - Towards data-driven, farmer-centered…</t>
  </si>
  <si>
    <t>Xin J., Zazueta F.</t>
  </si>
  <si>
    <t>Agricultural Engineering International: CIGR Journal</t>
  </si>
  <si>
    <t>The 'manufacturing dashboard'</t>
  </si>
  <si>
    <t>Circuits Assembly</t>
  </si>
  <si>
    <t>THE BASE SYSTEM: A SCHOOL-WIDE POSITIVE BEHAVIOUR SUPPORT TOOL TO FACILITATE EVIDENCE-BASED DIGITAL INTERVENTION PRACTICES</t>
  </si>
  <si>
    <t>Mariscalco, E; Merlo, G; Chiazzese, G; Chifari, A; Goei, SL; Mangina, E; Mirisola, A; Giammusso, I; Sanches-Ferreira, M; Denaro, P; Seta, L</t>
  </si>
  <si>
    <t>EDULEARN19: 11TH INTERNATIONAL CONFERENCE ON EDUCATION AND NEW LEARNING TECHNOLOGIES</t>
  </si>
  <si>
    <t>The BEL information extraction workflow (BELIEF): evaluation in the BioCreative V BEL and IAT track</t>
  </si>
  <si>
    <t>Madan, S; Hodapp, S; Senger, P; Ansari, S; Szostak, J; Hoeng, J; Peitsch, M; Fluck, J</t>
  </si>
  <si>
    <t>10.1093/database/baw136</t>
  </si>
  <si>
    <t>The BEL information extraction workflow (BELIEF): Evaluation in the BioCreative V BEL and IAT track</t>
  </si>
  <si>
    <t>Madan S., Hodapp S., Senger P., Ansari S., Szostak J., Hoeng J., Peitsch M., Fluck J.</t>
  </si>
  <si>
    <t>Database</t>
  </si>
  <si>
    <t>The Canadian Atlas of Child and Youth Injury: Mobilizing Injury Surveillance Data to Launch a National Knowledge Translation Tool</t>
  </si>
  <si>
    <t>Pike, I; Smith, J; Al-Hajj, S; Fuselli, P; Macpherson, A</t>
  </si>
  <si>
    <t>10.3390/ijerph14090982</t>
  </si>
  <si>
    <t>The Canadian atlas of child and youth injury: Mobilizing injury surveillance data to launch a national knowledge translation tool</t>
  </si>
  <si>
    <t>Pike I., Smith J., Al-Hajj S., Fuselli P., Macpherson A.</t>
  </si>
  <si>
    <t>The Canadian Cultural Diversity Dashboard: Data Storytelling and Visualization for the Cultural Sector</t>
  </si>
  <si>
    <t>Sara DiamondRittika BasuShunrong CaoAjaz Hussain</t>
  </si>
  <si>
    <t>Design, User Experience, and Usability:  UX Research and Design</t>
  </si>
  <si>
    <t>10.1007/978-3-030-78221-4_25</t>
  </si>
  <si>
    <t>The change data capture and the web application messaging protocol on the real time dashboard</t>
  </si>
  <si>
    <t>Setiawan, H., Sumitro, A.A.A., Gustriansyah, R.</t>
  </si>
  <si>
    <t>International Journal of Engineering and Advanced Technology</t>
  </si>
  <si>
    <t>The CompTox Chemistry Dashboard: a community data resource for environmental chemistry</t>
  </si>
  <si>
    <t>Antony J. WilliamsChristopher M. GrulkeJeff EdwardsAndrew D. McEachranKamel MansouriNancy C. BakerGrace PatlewiczImran ShahJohn F. WambaughRichard S. JudsonAnn M. Richard</t>
  </si>
  <si>
    <t>10.1186/s13321-017-0247-6</t>
  </si>
  <si>
    <t>The cultivation of a help desk dashboard</t>
  </si>
  <si>
    <t>Thomas S., Perkins A.</t>
  </si>
  <si>
    <t>Proceedings ACM SIGUCCS User Services Conference</t>
  </si>
  <si>
    <t>10.1145/2070364.2070398</t>
  </si>
  <si>
    <t>The Current Landscape of Research and Practice on Visualizations and Dashboards for Learning Analytics</t>
  </si>
  <si>
    <t>Min LiuSonghee HanPeixia ShaoYing CaiZilong Pan</t>
  </si>
  <si>
    <t>10.1007/978-3-030-81222-5_2</t>
  </si>
  <si>
    <t>The Design and Evaluation of Intelligent Energy Dashboard for Sustainability in the Workplace</t>
  </si>
  <si>
    <t>Ray YunAzizan AzizBertrand LasternasChenlu ZhangVivian LoftnessPeter ScupelliYunjeong MoJie ZhaoNana Wilberforce</t>
  </si>
  <si>
    <t>Design, User Experience, and Usability. User Experience Design for Everyday Life Applications and Services</t>
  </si>
  <si>
    <t>10.1007/978-3-319-07635-5_58</t>
  </si>
  <si>
    <t>The Design of an Identity and Access Management Assurance Dashboard Model</t>
  </si>
  <si>
    <t>Ferdinand DamonMarijke Coetzee</t>
  </si>
  <si>
    <t>Research and Practical Issues of Enterprise Information Systems</t>
  </si>
  <si>
    <t>10.1007/978-3-319-99040-8_10</t>
  </si>
  <si>
    <t>The design of an identity and access management assurance dashboard model</t>
  </si>
  <si>
    <t>Damon F., Coetzee M.</t>
  </si>
  <si>
    <t>The design, development, and implementation of student-facing learning analytics dashboards</t>
  </si>
  <si>
    <t>Robert BodilyTarah K. IkahihifoBenjamin MackleyCharles R. Graham</t>
  </si>
  <si>
    <t>Journal of Computing in Higher Education</t>
  </si>
  <si>
    <t>10.1007/s12528-018-9186-0</t>
  </si>
  <si>
    <t>The development and implementation of a human-caused wildland fire occurrence prediction system for the province of Ontario, Canada</t>
  </si>
  <si>
    <t>Woolford, DG; Martell, DL; McFayden, CB; Evens, J; Stacey, A; Wotton, BM; Boychuk, D</t>
  </si>
  <si>
    <t>CANADIAN JOURNAL OF FOREST RESEARCH</t>
  </si>
  <si>
    <t>10.1139/cjfr-2020-0313</t>
  </si>
  <si>
    <t>Woolford, D.G., Martell, D.L., McFayden, C.B., Evens, J., Stacey, A., Michael Wotton, B., Boychuk, D.</t>
  </si>
  <si>
    <t>Canadian Journal of Forest Research</t>
  </si>
  <si>
    <t>The Development of IoT-based Solar Battery Monitoring System</t>
  </si>
  <si>
    <t>N. A. b. Anang Othman; M. Zolkapli; M. A. Hairuddin; H. Hassan; A. Manut; A. S. Zoolfakar; N. E. Abdullah</t>
  </si>
  <si>
    <t>2021 IEEE Regional Symposium on Micro and Nanoelectronics (RSM)</t>
  </si>
  <si>
    <t>10.1109/RSM52397.2021.9511610</t>
  </si>
  <si>
    <t>The digitalization journey of the brage digital twin</t>
  </si>
  <si>
    <t>Kronberger, P., Dabrowski, P., Chacon, J., Bangert, P.</t>
  </si>
  <si>
    <t>Society of Petroleum Engineers - SPE Norway Subsurface Conference 2020</t>
  </si>
  <si>
    <t>The Elements of Good Excel Dashboards and Decision Support Systems</t>
  </si>
  <si>
    <t>10.1007/978-1-4302-4945-0_8</t>
  </si>
  <si>
    <t>The Energica dashboard reinvented through professional 3D printing and composite materials</t>
  </si>
  <si>
    <t>Bemposti M.L., Grottt E.</t>
  </si>
  <si>
    <t>JEC Composites Magazine</t>
  </si>
  <si>
    <t>The Engineering Manager’s Dashboard</t>
  </si>
  <si>
    <t>Liran Tal</t>
  </si>
  <si>
    <t>Agile Software Development with HP Agile Manager</t>
  </si>
  <si>
    <t>10.1007/978-1-4842-1034-5_6</t>
  </si>
  <si>
    <t>The Expert Explorer: A Tool for Hospital Data Visualization and Adverse Drug Event Rules Validation</t>
  </si>
  <si>
    <t>Baceanu, A; Atasiei, I; Chazard, E; Leroy, N</t>
  </si>
  <si>
    <t>DETECTION AND PREVENTION OF ADVERSE DRUG EVENTS: INFORMATION TECHNOLOGIES AND HUMAN FACTORS</t>
  </si>
  <si>
    <t>10.3233/978-1-60750-043-8-85</t>
  </si>
  <si>
    <t>The expert explorer: A tool for hospital data visualization and adverse drug event rules validation</t>
  </si>
  <si>
    <t>Bǎceanu A., Atasiei I., Chazard E., Leroy N.</t>
  </si>
  <si>
    <t>The Extended Desktop: Mission Control, Spaces, and Dashboard</t>
  </si>
  <si>
    <t>Scott MayersMike Lee</t>
  </si>
  <si>
    <t>Learn OS X Lion</t>
  </si>
  <si>
    <t>10.1007/978-1-4302-3763-1_4</t>
  </si>
  <si>
    <t>The Flemish Interactive Coaching Monitoring System</t>
  </si>
  <si>
    <t>Ponnet, H; Vangrunderbeek, H; McCarthy, L</t>
  </si>
  <si>
    <t>INTERNATIONAL SPORT COACHING JOURNAL</t>
  </si>
  <si>
    <t>10.1123/iscj.2020-0093</t>
  </si>
  <si>
    <t>The Holy Grail of biodiversity conservation management: Monitoring impact in projects and project portfolios</t>
  </si>
  <si>
    <t>Stephenson, PJ</t>
  </si>
  <si>
    <t>PERSPECTIVES IN ECOLOGY AND CONSERVATION</t>
  </si>
  <si>
    <t>10.1016/j.pecon.2019.11.003</t>
  </si>
  <si>
    <t>Stephenson, P.J.</t>
  </si>
  <si>
    <t>Perspectives in Ecology and Conservation</t>
  </si>
  <si>
    <t>The impact of personality, attitude and visual decision-making dashboard tools on the learning engagement of economist students</t>
  </si>
  <si>
    <t>Stanca, L., Felea, C., Stanca, R., Pintea, M.</t>
  </si>
  <si>
    <t>10.1007/978-3-030-52538-5_12</t>
  </si>
  <si>
    <t>The Impact of Personality, Attitude and Visual Decision-Making Dashboard Tools on the Learning Engagement of Economist Students</t>
  </si>
  <si>
    <t>Liana StancaCristina FeleaRomeo StancaMirela Pintea</t>
  </si>
  <si>
    <t>Methodologies and Intelligent Systems for Technology Enhanced Learning, 10th International Conference</t>
  </si>
  <si>
    <t>The influences of dashboards on agribusiness companies listed by Forbes magazine</t>
  </si>
  <si>
    <t>da Silva, PB; Cardoso, A; Correa, JRL</t>
  </si>
  <si>
    <t>CUSTOS E AGRONEGOCIO ON LINE</t>
  </si>
  <si>
    <t>The Influenza Data Summary: A prototype application for visualizing national influenza activity</t>
  </si>
  <si>
    <t>Podgornik, MN; Postema, A; English, R; Uhde, KB; Bloom, S; Hicks, P; McMurray, P; Copeland, J; Brammer, L; Thompson, WW; Bresee, JS; Tokars, JI</t>
  </si>
  <si>
    <t>INTELLIGENCE AND SECURITY INFORMATICS: BIOSURVEILLANCE, PROCEEDINGS</t>
  </si>
  <si>
    <t>The influenza data summary: A prototype application for visualizing national influenza activity</t>
  </si>
  <si>
    <t>Podgornik M.N., Postema A., English R., Uhde K.B., Bloom S., Hicks P., McMurray P., Copeland J., Brammer L., Thompson W.W., Bresee J.S., Tokars J.I.</t>
  </si>
  <si>
    <t>The interlinkages between the SDG indicators and the differentiation between EU countries: It is (mainly) the economy!</t>
  </si>
  <si>
    <t>Cling, J.-P., Eghbal-Teherani, S., Orzoni, M., Plateau, C.</t>
  </si>
  <si>
    <t>Statistical Journal of the IAOS</t>
  </si>
  <si>
    <t>10.3233/SJI-190507</t>
  </si>
  <si>
    <t>The Live Dashboard</t>
  </si>
  <si>
    <t>10.1007/978-1-4842-5019-8_3</t>
  </si>
  <si>
    <t>The Methods, Benefits and Problems of The Interpretation of Data</t>
  </si>
  <si>
    <t>M. Islam; A. Hossain; R. Hasan; A. R. Soton</t>
  </si>
  <si>
    <t>2020 International Conference on Information Science and Communications Technologies (ICISCT)</t>
  </si>
  <si>
    <t>10.1109/ICISCT50599.2020.9351400</t>
  </si>
  <si>
    <t>The middleware architecture design for gathering the heterogeneous data in big data</t>
  </si>
  <si>
    <t>Bouyam, C., Jandaeng, C.</t>
  </si>
  <si>
    <t>Indian Journal of Computer Science and Engineering</t>
  </si>
  <si>
    <t>10.21817/indjcse/2021/v12i3/211203172</t>
  </si>
  <si>
    <t>The Misty Grail: The Search for a Comprehensive Measure of Development and the Reasons for GDP Primacy</t>
  </si>
  <si>
    <t>Felice, E</t>
  </si>
  <si>
    <t>DEVELOPMENT AND CHANGE</t>
  </si>
  <si>
    <t>10.1111/dech.12257</t>
  </si>
  <si>
    <t>Felice E.</t>
  </si>
  <si>
    <t>Development and Change</t>
  </si>
  <si>
    <t>The NCDR CathPCI registry: A US national perspective on care and outcomes for percutaneous coronary intervention</t>
  </si>
  <si>
    <t>Moussa I., Hermann A., Messenger J.C., Dehmer G.J., Weaver W.D., Rumsfeld J.S., Masoudi F.A.</t>
  </si>
  <si>
    <t>Heart</t>
  </si>
  <si>
    <t>10.1136/heartjnl-2012-303379</t>
  </si>
  <si>
    <t>The NCDR CathPCI Registry: a US national perspective on care and outcomes for percutaneous coronary intervention</t>
  </si>
  <si>
    <t>Moussa, I; Hermann, A; Messenger, JC; Dehmer, GJ; Weaver, WD; Rumsfeld, JS; Masoudi, FA</t>
  </si>
  <si>
    <t>HEART</t>
  </si>
  <si>
    <t>The OpenAIRE Research Community Dashboard: On Blending Scientific Workflows and Scientific Publishing</t>
  </si>
  <si>
    <t>Miriam BaglioniAlessia BardiArgiro KokogiannakiPaolo ManghiKaterina IatropoulouPedro PrincipeAndré VieiraLars Holm NielsenHarry DimitropoulosIoannis FoufoulasNatalia ManolaClaudio AtzoriSandro La BruzzoEmma LazzeriMichele ArtiniMichele De Bonis</t>
  </si>
  <si>
    <t>Digital Libraries for Open Knowledge</t>
  </si>
  <si>
    <t>10.1007/978-3-030-30760-8_5</t>
  </si>
  <si>
    <t>The Performance of the Urban Freight Transport Proposal for a Balanced Scorecard</t>
  </si>
  <si>
    <t>Moufad, I., Jawab, F.</t>
  </si>
  <si>
    <t>10.1109/LOGISTIQUA49782.2020.9353906</t>
  </si>
  <si>
    <t>The personal health dashboard: Consumer electronics is growing in the health and wellness market</t>
  </si>
  <si>
    <t>Terry M.</t>
  </si>
  <si>
    <t>Telemedicine and e-Health</t>
  </si>
  <si>
    <t>10.1089/tmj.2009.9947</t>
  </si>
  <si>
    <t>The PICASO cloud platform for improved holistic care in rheumatoid arthritis treatment-experiences of patients and clinicians</t>
  </si>
  <si>
    <t>Richter, JG; Chehab, G; Schwartz, C; Ricken, E; Tomczak, M; Acar, H; Gappa, H; Velasco, CA; Rosengren, P; Povilionis, A; Schneider, M; Thestrup, J</t>
  </si>
  <si>
    <t>ARTHRITIS RESEARCH &amp; THERAPY</t>
  </si>
  <si>
    <t>10.1186/s13075-021-02526-7</t>
  </si>
  <si>
    <t>The PICASO cloud platform for improved holistic care in rheumatoid arthritis treatment—experiences of patients and clinicians</t>
  </si>
  <si>
    <t>Richter, J.G., Chehab, G., Schwartz, C., Ricken, E., Tomczak, M., Acar, H., Gappa, H., Velasco, C.A., Rosengren, P., Povilionis, A., Schneider, M., Thestrup, J.</t>
  </si>
  <si>
    <t>Arthritis Research and Therapy</t>
  </si>
  <si>
    <t>The potential role of dashboard use and navigation in reducing medical errors of an electronic health record system: a mixed-method simulation handoff study</t>
  </si>
  <si>
    <t>Wu, DTY; Deoghare, S; Shan, Z; Meganathan, K; Blondon, K</t>
  </si>
  <si>
    <t>HEALTH SYSTEMS</t>
  </si>
  <si>
    <t>10.1080/20476965.2019.1620637</t>
  </si>
  <si>
    <t>Wu, D.T.Y., Deoghare, S., Shan, Z., Meganathan, K., Blondon, K.</t>
  </si>
  <si>
    <t>Health Systems</t>
  </si>
  <si>
    <t>The praxis and politics of building urban dashboards</t>
  </si>
  <si>
    <t>Kitchin, R; Maalsen, S; McArdle, G</t>
  </si>
  <si>
    <t>GEOFORUM</t>
  </si>
  <si>
    <t>10.1016/j.geoforum.2016.10.006</t>
  </si>
  <si>
    <t>Kitchin R., Maalsen S., McArdle G.</t>
  </si>
  <si>
    <t>Geoforum</t>
  </si>
  <si>
    <t>The Québec Ministry of Transport's bridge project tactical planning dashboard</t>
  </si>
  <si>
    <t>Ellis R.M., Thompson P.D., Richard G.</t>
  </si>
  <si>
    <t>TAC/ATC 2008 - 2008 Annual Conference and Exhibition of the Transportation Association of Canada: Transportation - A Key to a Sustainable Future</t>
  </si>
  <si>
    <t>The Radiology Digital Dashboard: Effects on Report Turnaround Time</t>
  </si>
  <si>
    <t>Matthew B. MorganBarton F. Branstetter IVDavid M. LionettiJeremy S. RichardsonPaul J. Chang</t>
  </si>
  <si>
    <t>10.1007/s10278-007-9008-9</t>
  </si>
  <si>
    <t>The Rhinoplasty Health Care Monitor: Using Validated Questionnaires and a Web-Based Outcome Dashboard to Evaluate Personal Surgical Performance</t>
  </si>
  <si>
    <t>van Zijl, FVWJ; Lohuis, PJFM; Datema, FR</t>
  </si>
  <si>
    <t>10.1089/fpsam.2020.0549</t>
  </si>
  <si>
    <t>The Role of Participatory Codesign in a Learning Engineering Framework to Support Classroom Implementation of an Adaptive Instructional System</t>
  </si>
  <si>
    <t>Sheehan, K.J., Rothschild, M.K., Buchan, S.J.</t>
  </si>
  <si>
    <t>10.1007/978-3-030-77857-6_19</t>
  </si>
  <si>
    <t>The Role of Spatio-Temporal Information to Govern the COVID-19 Pandemic: A European Perspective</t>
  </si>
  <si>
    <t>Muller, H; Louwsma, M</t>
  </si>
  <si>
    <t>10.3390/ijgi10030166</t>
  </si>
  <si>
    <t>The role of spatio-temporal information to govern the COVID-19 pandemic: A european perspective</t>
  </si>
  <si>
    <t>Müller, H., Louwsma, M.</t>
  </si>
  <si>
    <t>The Search Dashboard: How reflection and comparison impact search behavior</t>
  </si>
  <si>
    <t>Bateman S., Teevan J., White R.W.</t>
  </si>
  <si>
    <t>10.1145/2207676.2208311</t>
  </si>
  <si>
    <t>The Society of Thoracic Surgeons General Thoracic Surgery Database 2017 Update on Outcomes and Quality</t>
  </si>
  <si>
    <t>Seder, CW; Raymond, DP; Wright, CD; Gaissert, HA; Chang, AC; Clinton, S; Becker, S; Fernandez, FG; Kozower, BD</t>
  </si>
  <si>
    <t>10.1016/j.athoracsur.2017.02.073</t>
  </si>
  <si>
    <t>Seder C.W., Raymond D.P., Wright C.D., Gaissert H.A., Chang A.C., Clinton S., Becker S., Fernandez F.G., Kozower B.D.</t>
  </si>
  <si>
    <t>The Society of Thoracic Surgeons General Thoracic Surgery Database 2019 Update on Outcomes and Quality</t>
  </si>
  <si>
    <t>Seder, CW; Magee, MJ; Broderick, SR; Brown, LM; Blasberg, JD; Kozower, BD; Fernandez, FG; Welsh, RJ; Gaissert, HA; Burfeind, WR; Becker, S; Raymond, DP</t>
  </si>
  <si>
    <t>10.1016/j.athoracsur.2019.02.027</t>
  </si>
  <si>
    <t>Seder, C.W., Magee, M.J., Broderick, S.R., Brown, L.M., Blasberg, J.D., Kozower, B.D., Fernandez, F.G., Welsh, R.J., Gaissert, H.A., Burfeind, W.R., Becker, S., Raymond, D.P.</t>
  </si>
  <si>
    <t>The SSP 2020: The Revised School Success Profile</t>
  </si>
  <si>
    <t>Bowen, NK; Lucio, R; Patak-Pietrafesa, M; Bowen, GL</t>
  </si>
  <si>
    <t>CHILDREN &amp; SCHOOLS</t>
  </si>
  <si>
    <t>10.1093/cs/cdz025</t>
  </si>
  <si>
    <t>The SSP 2020: The revised school success profile</t>
  </si>
  <si>
    <t>Bowen, N.K., Lucio, R., Patak-Pietrafesa, M., Bowen, G.L.</t>
  </si>
  <si>
    <t>Children and Schools</t>
  </si>
  <si>
    <t>The stakeholder dashboard</t>
  </si>
  <si>
    <t>Strand R.</t>
  </si>
  <si>
    <t>Greener Management International</t>
  </si>
  <si>
    <t>10.9774/GLEAF.3062.2006.su.00005</t>
  </si>
  <si>
    <t>The TDAQ Analytics Dashboard: a real-time web application for the ATLAS TDAQ control infrastructure</t>
  </si>
  <si>
    <t>Miotto, GL; Magnoni, L; Sloper, JE</t>
  </si>
  <si>
    <t>INTERNATIONAL CONFERENCE ON COMPUTING IN HIGH ENERGY AND NUCLEAR PHYSICS (CHEP 2010)</t>
  </si>
  <si>
    <t>10.1088/1742-6596/331/2/022019</t>
  </si>
  <si>
    <t>The TDAQ analytics dashboard: A real-time web application for the ATLAS TDAQ control infrastructure</t>
  </si>
  <si>
    <t>Miotto G.L., Magnoni L., Sloper J.E.</t>
  </si>
  <si>
    <t>The telecommunication data cockpit – Full control for the household community</t>
  </si>
  <si>
    <t>Eichler, G., Pohlink, C., Kurz, W.</t>
  </si>
  <si>
    <t>10.1007/978-3-030-37484-6_1</t>
  </si>
  <si>
    <t>The transparent factory</t>
  </si>
  <si>
    <t>Spera J.</t>
  </si>
  <si>
    <t>Assembly</t>
  </si>
  <si>
    <t>The university of Southampton MOOC observatory dashboard</t>
  </si>
  <si>
    <t>León-Urrutia M., Tang D.</t>
  </si>
  <si>
    <t>The use of learning dashboards to support complex in-class pedagogical scenarios in medical training: how do they influence students’ cognitive engagement?</t>
  </si>
  <si>
    <t>Bas de LengFriedrich Pawelka</t>
  </si>
  <si>
    <t>Research and Practice in Technology Enhanced Learning</t>
  </si>
  <si>
    <t>10.1186/s41039-020-00135-7</t>
  </si>
  <si>
    <t>The Water-Energy-Food Nexus Discovery Map: Linking Geographic Information Systems, Academic Collaboration, and Large-Scale Data Visualization</t>
  </si>
  <si>
    <t>Arenas, M; Femeena, PV; Brennan, RA</t>
  </si>
  <si>
    <t>10.3390/su13095220</t>
  </si>
  <si>
    <t>The water–energy–food nexus discovery map: Linking geographic information systems, academic collaboration, and large-scale data visualization</t>
  </si>
  <si>
    <t>Arenas, M., Femeena, P.V., Brennan, R.A.</t>
  </si>
  <si>
    <t>The Wikipedia Diversity Observatory: A Project to Identify and Bridge Content Gaps in Wikipedia</t>
  </si>
  <si>
    <t>Miquel-Ribé, M., Laniado, D.</t>
  </si>
  <si>
    <t>10.1145/3412569.3412866</t>
  </si>
  <si>
    <t>The Wikipedia Diversity Observatory: helping communities to bridge content gaps through interactive interfaces</t>
  </si>
  <si>
    <t>Miquel-Ribe, M; Laniado, D</t>
  </si>
  <si>
    <t>JOURNAL OF INTERNET SERVICES AND APPLICATIONS</t>
  </si>
  <si>
    <t>10.1186/s13174-021-00141-y</t>
  </si>
  <si>
    <t>Journal of Internet Services and Applications</t>
  </si>
  <si>
    <t>Therapeutic Duplication in Taiwan Hospitals for Patients With High Blood Pressure, Sugar, and Lipids: Evaluation With a Mobile Health Mapping Tool</t>
  </si>
  <si>
    <t>Kan, WC; Kuo, SC; Chien, TW; Lin, JCJ; Yeh, YT; Chou, W; Chou, PH</t>
  </si>
  <si>
    <t>JMIR MEDICAL INFORMATICS</t>
  </si>
  <si>
    <t>10.2196/11627</t>
  </si>
  <si>
    <t>Therapeutic duplication in Taiwan hospitals for patients with high blood pressure, sugar, and lipids: Evaluation with a mobile health mapping tool</t>
  </si>
  <si>
    <t>Kan, W.-C., Kuo, S.-C., Chien, T.-W., Lin, J.-C.J., Yeh, Y.-T., Chou, W., Chou, P.-H.</t>
  </si>
  <si>
    <t>JMIR Medical Informatics</t>
  </si>
  <si>
    <t>Thermal Management Improvement  with Composite Materials in the Dashboard</t>
  </si>
  <si>
    <t>Paul BeckerAndreas Büter</t>
  </si>
  <si>
    <t>ATZ worldwide</t>
  </si>
  <si>
    <t>10.1007/s38311-019-0101-8</t>
  </si>
  <si>
    <t>Three research directions for affective learning technologies</t>
  </si>
  <si>
    <t>Baylor A.L.</t>
  </si>
  <si>
    <t xml:space="preserve">Proceedings of International Conference of the Learning Sciences, ICLS </t>
  </si>
  <si>
    <t>THRIVE intervention development: Using participatory action research principles to guide a mHealth app-based intervention to improve oncology care</t>
  </si>
  <si>
    <t>Anderson, J.N., Krukowski, R.A., Paladino, A.J., Graff, J.C., Schwartzberg, L., Curry, A.N., Vidal, G.A., Jones, T.N., Waters, T.M., Graetz, I.</t>
  </si>
  <si>
    <t>Journal of Hospital Management and Health Policy</t>
  </si>
  <si>
    <t>10.21037/jhmhp-20-103</t>
  </si>
  <si>
    <t>Thriving in drought with Subsurface Drip Irrigation (SDI): Case studies and tools</t>
  </si>
  <si>
    <t>Bisconer I., Bergquist R.</t>
  </si>
  <si>
    <t>American Society of Agricultural and Biological Engineers Annual International Meeting 2013, ASABE 2013</t>
  </si>
  <si>
    <t>Time for a village-level strategy for the elimination of kala-azar (visceral leishmaniasis) in India: analysis of potential kala-azar outbreak situation in 2018</t>
  </si>
  <si>
    <t>Saurabh, S</t>
  </si>
  <si>
    <t>TROPICAL DOCTOR</t>
  </si>
  <si>
    <t>10.1177/0049475520953647</t>
  </si>
  <si>
    <t>Saurabh, S.</t>
  </si>
  <si>
    <t>Tropical Doctor</t>
  </si>
  <si>
    <t>Timely delivery of laboratory efficiency information, Part I: Developing an interactive turnaround time dashboard at a high-volume laboratory</t>
  </si>
  <si>
    <t>Cassim, N; Tepper, ME; Coetzee, LM; Glencross, DK</t>
  </si>
  <si>
    <t>10.4102/ajlm.v9i2.947</t>
  </si>
  <si>
    <t>Cassim, N., Tepper, M.E., Coetzee, L.M., Glencross, D.K.</t>
  </si>
  <si>
    <t>Timely reporting and interactive visualization of animal health and slaughterhouse surveillance data in Switzerland</t>
  </si>
  <si>
    <t>Muellner U.J., Vial F., Wohlfender F., Hadorn D., Reist M., Muellner P.</t>
  </si>
  <si>
    <t>Frontiers in Veterinary Science</t>
  </si>
  <si>
    <t>10.3389/fvets.2015.00047</t>
  </si>
  <si>
    <t>To Boldly Show What No One Has Seen Before: A Dashboard for Visualizing Multi-objective Landscapes</t>
  </si>
  <si>
    <t>Lennart SchäpermeierChristian GrimmePascal Kerschke</t>
  </si>
  <si>
    <t>Evolutionary Multi-Criterion Optimization</t>
  </si>
  <si>
    <t>10.1007/978-3-030-72062-9_50</t>
  </si>
  <si>
    <t>Token-based single sign-on with JWT as information system dashboard for government</t>
  </si>
  <si>
    <t>Pratama I.P.A., Linawati, Sastra N.P.</t>
  </si>
  <si>
    <t>Telkomnika (Telecommunication Computing Electronics and Control)</t>
  </si>
  <si>
    <t>10.12928/TELKOMNIKA.v16i4.8388</t>
  </si>
  <si>
    <t>Tool for estimation of capital and operating costs of nitrogen and phosphorus recovery from wastewater and agricultural wastes</t>
  </si>
  <si>
    <t>Pathak, A., Landry, K.A., Khunjar, W.O., Radke, C.</t>
  </si>
  <si>
    <t>Tool Support for Continuous Quality Control</t>
  </si>
  <si>
    <t>F. Deissenboeck; E. Juergens; B. Hummel; S. Wagner; B. M. y. Parareda; M. Pizka</t>
  </si>
  <si>
    <t>10.1109/MS.2008.129</t>
  </si>
  <si>
    <t>Tool support for continuous quality control</t>
  </si>
  <si>
    <t>Deissenboeck F., Juergens E., Hummel B., Wagner S., Parareda B.M., Pizka M.</t>
  </si>
  <si>
    <t>Toward a Better Understanding of Human Security Risks: Developing a Risk Assessment Methodology for Human Trafficking at the onset, during and after conflict</t>
  </si>
  <si>
    <t>Fenton, T., Hesketh, G., Maio, G., Muraszkiewicz, J., Watson, H.</t>
  </si>
  <si>
    <t>Journal of Human Trafficking</t>
  </si>
  <si>
    <t>10.1080/23322705.2020.1743072</t>
  </si>
  <si>
    <t>Toward a Function-as-a-Service Framework for Genomic Analysis</t>
  </si>
  <si>
    <t>G. Tricomi; D. Giosa; G. Merlino; O. Romeo; F. Longo</t>
  </si>
  <si>
    <t>2020 IEEE International Conference on Smart Computing (SMARTCOMP)</t>
  </si>
  <si>
    <t>10.1109/SMARTCOMP50058.2020.00070</t>
  </si>
  <si>
    <t>Towards a centralized Grid Speedometer</t>
  </si>
  <si>
    <t>Dzhunov, I; Andreeva, J; Fajardo, E; Gutsche, O; Luyckx, S; Saiz, P</t>
  </si>
  <si>
    <t>20TH INTERNATIONAL CONFERENCE ON COMPUTING IN HIGH ENERGY AND NUCLEAR PHYSICS (CHEP2013), PARTS 1-6</t>
  </si>
  <si>
    <t>10.1088/1742-6596/513/3/032028</t>
  </si>
  <si>
    <t>Towards a centralized Grid speedometer</t>
  </si>
  <si>
    <t>Dzhunov I., Andreeva J., Fajardo E., Gutsche O., Luyckx S., Saiz P.</t>
  </si>
  <si>
    <t>Towards a Learning Analytics Dashboard for Collaborative Conversational Agent Activities in MOOCs</t>
  </si>
  <si>
    <t>Stergios TegosThrasyvoulos TsiatsosGeorgios PsathasStavros Demetriadis</t>
  </si>
  <si>
    <t>Internet of Things, Infrastructures and Mobile Applications</t>
  </si>
  <si>
    <t>10.1007/978-3-030-49932-7_65</t>
  </si>
  <si>
    <t>Towards a Monitoring Framework for Cloud Services</t>
  </si>
  <si>
    <t>M. Alodib</t>
  </si>
  <si>
    <t>2014 International Conference on Computational Science and Computational Intelligence</t>
  </si>
  <si>
    <t>10.1109/CSCI.2014.110</t>
  </si>
  <si>
    <t>Towards a Monitoring Framework for the Automatic Integration of the Access Control Policies for Web Services</t>
  </si>
  <si>
    <t>Alodib, M</t>
  </si>
  <si>
    <t>INTERNATIONAL JOURNAL OF NETWORKED AND DISTRIBUTED COMPUTING</t>
  </si>
  <si>
    <t>Towards a monitoring framework for the automatic integration of the access control policies for web services</t>
  </si>
  <si>
    <t>Alodib M.</t>
  </si>
  <si>
    <t>International Journal of Networked and Distributed Computing</t>
  </si>
  <si>
    <t>10.2991/ijndc.2015.3.3.1</t>
  </si>
  <si>
    <t>Towards a selfie social network with automatically generated sentiment-bearing hashtags</t>
  </si>
  <si>
    <t>S. Tedmori; R. Al-Lahaseh</t>
  </si>
  <si>
    <t>2016 7th International Conference on Computer Science and Information Technology (CSIT)</t>
  </si>
  <si>
    <t>10.1109/CSIT.2016.7549481</t>
  </si>
  <si>
    <t>Tedmori S., Al-Lahaseh R.</t>
  </si>
  <si>
    <t>Proceedings - CSIT 2016: 2016 7th International Conference on Computer Science and Information Technology</t>
  </si>
  <si>
    <t>Towards a Technological Ecosystem to Provide Information Dashboards as a Service: A Dynamic Proposal for Supplying Dashboards Adapted to Specific Scenarios</t>
  </si>
  <si>
    <t>10.3390/app11073249</t>
  </si>
  <si>
    <t>Towards a technological ecosystem to provide information dashboards as a service: A dynamic proposal for supplying dashboards adapted to specific scenarios</t>
  </si>
  <si>
    <t>Towards a theory of agile dashboards for service oriented organizations</t>
  </si>
  <si>
    <t>Nichols J., Demirkan H., Goul M., Keith M.</t>
  </si>
  <si>
    <t>15th Americas Conference on Information Systems 2009, AMCIS 2009</t>
  </si>
  <si>
    <t>Towards Adaptive Dashboards for Learning Analytic An Approach for Conceptual Design and Implementation</t>
  </si>
  <si>
    <t>Ines, D; Sebastien, I; Jean-Marie, G; Madeth, M; Serge, G</t>
  </si>
  <si>
    <t>PROCEEDINGS OF THE 9TH INTERNATIONAL CONFERENCE ON COMPUTER SUPPORTED EDUCATION (CSEDU), VOL 1</t>
  </si>
  <si>
    <t>10.5220/0006325601200131</t>
  </si>
  <si>
    <t>Towards adaptive dashboards for learning analytic an approach for conceptual design and implementation</t>
  </si>
  <si>
    <t>Ines D., Sebastien I., Jean-Marie G., Madeth M., Serge G.</t>
  </si>
  <si>
    <t>CSEDU 2017 - Proceedings of the 9th International Conference on Computer Supported Education</t>
  </si>
  <si>
    <t>Towards an ICT Enabler for Enhancing Non-Cognitive Skills in a Lifelong Learning Setting</t>
  </si>
  <si>
    <t>Mobini, P; Karunaratne, T</t>
  </si>
  <si>
    <t>PROCEEDINGS OF THE 18TH EUROPEAN CONFERENCE ON E-LEARNING (ECEL 2019)</t>
  </si>
  <si>
    <t>10.34190/EEL.19.084</t>
  </si>
  <si>
    <t>Towards an ict enabler for enhancing non-cognitive skills in a lifelong learning setting</t>
  </si>
  <si>
    <t>Mobini, P., Karunaratne, T.</t>
  </si>
  <si>
    <t>Proceedings of the European Conference on e-Learning, ECEL</t>
  </si>
  <si>
    <t>Towards Anomaly Detection in Dashcam Videos</t>
  </si>
  <si>
    <t>Haresh, S; Kumar, S; Zia, MZ; Tran, QH</t>
  </si>
  <si>
    <t>2020 IEEE INTELLIGENT VEHICLES SYMPOSIUM (IV)</t>
  </si>
  <si>
    <t>Haresh, S., Kumar, S., Zia, M.Z., Tran, Q.-H.</t>
  </si>
  <si>
    <t>IEEE Intelligent Vehicles Symposium, Proceedings</t>
  </si>
  <si>
    <t>10.1109/IV47402.2020.9304576</t>
  </si>
  <si>
    <t>Towards application driven security dashboards in future middleware</t>
  </si>
  <si>
    <t>Wouter JoosenBert LagaisseEddy TruyenKoen Handekyn</t>
  </si>
  <si>
    <t>10.1007/s13174-011-0047-6</t>
  </si>
  <si>
    <t>Towards better measurement of household food security: Harmonizing indicators and the role of household surveys</t>
  </si>
  <si>
    <t>Carletto, C; Zezza, A; Banerjee, R</t>
  </si>
  <si>
    <t>GLOBAL FOOD SECURITY-AGRICULTURE POLICY ECONOMICS AND ENVIRONMENT</t>
  </si>
  <si>
    <t>10.1016/j.gfs.2012.11.006</t>
  </si>
  <si>
    <t>Carletto C., Zezza A., Banerjee R.</t>
  </si>
  <si>
    <t>Global Food Security</t>
  </si>
  <si>
    <t>Towards Data-driven Education with Learning Analytics for Educator 4.0</t>
  </si>
  <si>
    <t>Mokhtar, S., Alshboul, J.A.Q., Shahin, G.O.A.</t>
  </si>
  <si>
    <t>10.1088/1742-6596/1339/1/012079</t>
  </si>
  <si>
    <t>Towards fine-grained reading dashboards for online course revision</t>
  </si>
  <si>
    <t>Madjid SadallahBenoît EncelleAzze-Eddine MaredjYannick Prié</t>
  </si>
  <si>
    <t>10.1007/s11423-020-09814-0</t>
  </si>
  <si>
    <t>Towards Hybrid Human-System Regulation: Understanding Children' SRL Support Needs in Blended Classrooms</t>
  </si>
  <si>
    <t>Molenaar, I; Horvers, A; Baker, RS</t>
  </si>
  <si>
    <t>PROCEEDINGS OF THE 9TH INTERNATIONAL CONFERENCE ON LEARNING ANALYTICS &amp; KNOWLEDGE (LAK'19)</t>
  </si>
  <si>
    <t>10.1145/3303772.3303780</t>
  </si>
  <si>
    <t>Towards hybrid human-system regulation: Understanding children' SRL support needs in blended classrooms</t>
  </si>
  <si>
    <t>Molenaar, I., Horvers, A., Baker, R.S.</t>
  </si>
  <si>
    <t>Towards life cycle sustainability assessment: an implementation to photovoltaic modules</t>
  </si>
  <si>
    <t>Traverso, M; Asdrubali, F; Francia, A; Finkbeiner, M</t>
  </si>
  <si>
    <t>INTERNATIONAL JOURNAL OF LIFE CYCLE ASSESSMENT</t>
  </si>
  <si>
    <t>10.1007/s11367-012-0433-8</t>
  </si>
  <si>
    <t>Towards life cycle sustainability assessment: An implementation to photovoltaic modules</t>
  </si>
  <si>
    <t>Traverso M., Asdrubali F., Francia A., Finkbeiner M.</t>
  </si>
  <si>
    <t>International Journal of Life Cycle Assessment</t>
  </si>
  <si>
    <t>Towards multidisciplinary indicator dashboards for coral reef fisheries management</t>
  </si>
  <si>
    <t>Clua, E; Beliaeff, B; Chauvet, C; David, G; Ferraris, J; Kronen, M; Kulbicki, M; Labrosse, P; Letourneur, Y; Pelletier, D; Thebaud, O; Leopold, M</t>
  </si>
  <si>
    <t>AQUATIC LIVING RESOURCES</t>
  </si>
  <si>
    <t>10.1051/alr:2005026</t>
  </si>
  <si>
    <t>Clua E., Beliaeff B., Chauvet C., David G., Ferraris J., Kronen M., Kulbicki M., Labrosse P., Letourneur Y., Pelletier D., Thébaud O., Léopold M.</t>
  </si>
  <si>
    <t>Aquatic Living Resources</t>
  </si>
  <si>
    <t>Towards Public Health Dashboard Design Guidelines</t>
  </si>
  <si>
    <t>Bettina LechnerAnn Fruhling</t>
  </si>
  <si>
    <t>HCI in Business</t>
  </si>
  <si>
    <t>10.1007/978-3-319-07293-7_5</t>
  </si>
  <si>
    <t>Towards Textual Reporting in Learning Analytics Dashboards</t>
  </si>
  <si>
    <t>A. Ramos-Soto; M. Lama; B. Vazquez-Barreiros; A. Bugarin; M. Mucientes; S. Barro</t>
  </si>
  <si>
    <t>2015 IEEE 15th International Conference on Advanced Learning Technologies</t>
  </si>
  <si>
    <t>10.1109/ICALT.2015.96</t>
  </si>
  <si>
    <t>Towards User Interface Components for Dashboard Applications on Smartphones</t>
  </si>
  <si>
    <t>Marcus HomannVassilena BanovaPaul OelbermannHolger WittgesHelmut Krcmar</t>
  </si>
  <si>
    <t>Mobile Computing, Applications, and Services</t>
  </si>
  <si>
    <t>10.1007/978-3-319-05452-0_2</t>
  </si>
  <si>
    <t>Towards Visual Analytics Dashboards for Provenance-driven Static Application Security Testing</t>
  </si>
  <si>
    <t>A. Schreiber; T. Sonnekalb; L. v. Kurnatowski</t>
  </si>
  <si>
    <t>2021 IEEE Symposium on Visualization for Cyber Security (VizSec)</t>
  </si>
  <si>
    <t>10.1109/VizSec53666.2021.00010</t>
  </si>
  <si>
    <t>Tracking events in mobile device management system</t>
  </si>
  <si>
    <t>N. D. Bui; A. G. Kravets; T. A. Nguyen; L. T. T. Nguyen</t>
  </si>
  <si>
    <t>2015 6th International Conference on Information, Intelligence, Systems and Applications (IISA)</t>
  </si>
  <si>
    <t>10.1109/IISA.2015.7388127</t>
  </si>
  <si>
    <t>Tracking Events in Mobile Device Management System</t>
  </si>
  <si>
    <t>Bui, ND; Kravets, AG; Nguyen, TA; Nguyen, LTT</t>
  </si>
  <si>
    <t>2015 6TH INTERNATIONAL CONFERENCE ON INFORMATION, INTELLIGENCE, SYSTEMS AND APPLICATIONS (IISA)</t>
  </si>
  <si>
    <t>Bui N.D., Kravets A.G., Nguyen T.A., Nguyen L.T.T.</t>
  </si>
  <si>
    <t>IISA 2015 - 6th International Conference on Information, Intelligence, Systems and Applications</t>
  </si>
  <si>
    <t>TrackingStorm: Visualization Tool for a Storm Detector Network (SDN) in the LF Spectrum</t>
  </si>
  <si>
    <t>Adams, AM; Heilmann, A; Adams, AD; Dartora, CA; Odake, EM; Tertuliano, H; dos Santos, LAC</t>
  </si>
  <si>
    <t>BRAZILIAN ARCHIVES OF BIOLOGY AND TECHNOLOGY</t>
  </si>
  <si>
    <t>10.1590/1678-4324-75years-2021210137</t>
  </si>
  <si>
    <t>Adams, A.M., Heilmann, A., Adams, A.D., Dartora, C.A., Junior, E.M.O., Filho, H.T., dos Santos, L.A.C.</t>
  </si>
  <si>
    <t>Brazilian Archives of Biology and Technology</t>
  </si>
  <si>
    <t>10.1590/1678-4324-75YEARS-2021210137</t>
  </si>
  <si>
    <t>Tradespace analysis for multiple performance measures</t>
  </si>
  <si>
    <t>A. D. MacCalman; S. M. Sanchez; M. L. McDonald; S. R. Goerger; A. T. Karl</t>
  </si>
  <si>
    <t>2016 Winter Simulation Conference (WSC)</t>
  </si>
  <si>
    <t>10.1109/WSC.2016.7822340</t>
  </si>
  <si>
    <t>TRADESPACE ANALYSIS FOR MULTIPLE PERFORMANCE MEASURES</t>
  </si>
  <si>
    <t>MacCalman, AD; Sanchez, SM; McDonald, ML; Goerger, SR; Karl, AT</t>
  </si>
  <si>
    <t>2016 WINTER SIMULATION CONFERENCE (WSC)</t>
  </si>
  <si>
    <t>MacCalman A.D., Sanchez S.M., McDonald M.L., Goerger S.R., Karl A.T.</t>
  </si>
  <si>
    <t>Proceedings - Winter Simulation Conference</t>
  </si>
  <si>
    <t>Transforming real time drilling operation center into a high-performance enabler in the digital era: A Brunei case study</t>
  </si>
  <si>
    <t>Ahmad, M.F., Dayem, J., Noh, N.M., Goo, J.J., Kereshanan, M.</t>
  </si>
  <si>
    <t>10.2118/205544-MS</t>
  </si>
  <si>
    <t>Translating Behavior Change Principles Into a Blended Exercise Intervention for Older Adults: Design Study</t>
  </si>
  <si>
    <t>Mehra, S; Visser, B; Dadema, T; van den Helder, J; Engelbert, RHH; Weijs, PJM; Krose, BJA</t>
  </si>
  <si>
    <t>10.2196/resprot.9244</t>
  </si>
  <si>
    <t>Translating behavior change principles into a blended exercise intervention for older adults: Design study</t>
  </si>
  <si>
    <t>Mehra S., Visser B., Dadema T., Van Den Helder J., Engelbert R.H.H., Weijs P.J.M., Kröse B.J.A.</t>
  </si>
  <si>
    <t>Transmission asset management through in-house developed software for transmission system of Gujarat State, India</t>
  </si>
  <si>
    <t>Jani M.K.</t>
  </si>
  <si>
    <t>CIGRE Session 46</t>
  </si>
  <si>
    <t>Transparency in Functional Rhinoplasty: Benefits of Routine Prospective Outcome Measurements in a Tertiary Referral Center</t>
  </si>
  <si>
    <t>Datema, FR; van Zijl, FVWJ; van der Poel, EF; de Jong, RJB; Lohuis, PJFM</t>
  </si>
  <si>
    <t>PLASTIC AND RECONSTRUCTIVE SURGERY</t>
  </si>
  <si>
    <t>10.1097/PRS.0000000000003701</t>
  </si>
  <si>
    <t>Transparency in functional rhinoplasty: Benefits of routine prospective outcome measurements in a tertiary referral center</t>
  </si>
  <si>
    <t>Datema F.R., Van Zijl F.V.W.J., Van Der Poel E.F., De Jong R.J.B., Lohuis P.J.F.M.</t>
  </si>
  <si>
    <t>Plastic and Reconstructive Surgery</t>
  </si>
  <si>
    <t>Treating technology as a luxury? 10 necessary tools.</t>
  </si>
  <si>
    <t>Berger S.H.</t>
  </si>
  <si>
    <t>Healthcare financial management : journal of the Healthcare Financial Management Association</t>
  </si>
  <si>
    <t>Trial Monitor: Scaffolding personalised Web dashboards for Human-Computer Interaction field trials</t>
  </si>
  <si>
    <t>Ribeiro, J; Lima, P; Nunes, F</t>
  </si>
  <si>
    <t>SOFTWAREX</t>
  </si>
  <si>
    <t>10.1016/j.softx.2021.100883</t>
  </si>
  <si>
    <t>Trial Monitor: Scaffolding personalised Web dashboards for Human–Computer Interaction field trials</t>
  </si>
  <si>
    <t>Ribeiro, J., Lima, P., Nunes, F.</t>
  </si>
  <si>
    <t>SoftwareX</t>
  </si>
  <si>
    <t>Trouble Dashboard: A Distributed Failure Monitoring System for High-End Computing</t>
  </si>
  <si>
    <t>T. Do; T. Nguyen; D. T. Nguyen; H. C. Nguyen; W. Shi</t>
  </si>
  <si>
    <t>2009 IEEE-RIVF International Conference on Computing and Communication Technologies</t>
  </si>
  <si>
    <t>10.1109/RIVF.2009.5174661</t>
  </si>
  <si>
    <t>Do, T; Nguyen, T; Nguyen, DT; Nguyen, IC; Shi, WS</t>
  </si>
  <si>
    <t>2009 IEEE-RIVF INTERNATIONAL CONFERENCE ON COMPUTING AND COMMUNICATION TECHNOLOGIES: RESEARCH, INNOVATION AND VISION FOR THE FUTURE</t>
  </si>
  <si>
    <t>Trouble Dashboard: A distributed failure monitoring system for high-end computing</t>
  </si>
  <si>
    <t>Do T., Nguyen T., Nguyen D.T., Nguyen H.C., Shi W.</t>
  </si>
  <si>
    <t>2009 IEEE-RIVF International Conference on Computing and Communication Technologies: Research, Innovation and Vision for the Future, RIVF 2009</t>
  </si>
  <si>
    <t>Turnaround inspections performance measurement tool</t>
  </si>
  <si>
    <t>Cankara, I., Al-Azmi, M.</t>
  </si>
  <si>
    <t>SPE Middle East Oil and Gas Show and Conference, MEOS, Proceedings</t>
  </si>
  <si>
    <t>10.2118/195139-ms</t>
  </si>
  <si>
    <t>Tutorial: Development and Implementation of a Multidisciplinary Preoperative Nutrition Optimization Clinic</t>
  </si>
  <si>
    <t>Williams, DGA; Villalta, E; Aronson, S; Murray, S; Blitz, J; Kosmos, V; Wischmeyer, PE</t>
  </si>
  <si>
    <t>JOURNAL OF PARENTERAL AND ENTERAL NUTRITION</t>
  </si>
  <si>
    <t>10.1002/jpen.1824</t>
  </si>
  <si>
    <t>Williams, D.G.A., Villalta, E., Aronson, S., Murray, S., Blitz, J., Kosmos, V., Wischmeyer, P.E.</t>
  </si>
  <si>
    <t>Journal of Parenteral and Enteral Nutrition</t>
  </si>
  <si>
    <t>Tweeting Traffic: Analyzing Twitter for generating real-time city traffic insights and predictions</t>
  </si>
  <si>
    <t>Tejaswin, P; Kumar, R; Gupta, S</t>
  </si>
  <si>
    <t>COMPANION PROCEEDINGS OF THE SECOND ACM IKDD CONFERENCE ON DATA SCIENCES (CODS)</t>
  </si>
  <si>
    <t>10.1145/2778865.2778874</t>
  </si>
  <si>
    <t>Tweeting traffic: Analyzing twitter for generating real-time city traffic insights and predictions</t>
  </si>
  <si>
    <t>Tejaswin P., Kumar R., Gupta S.</t>
  </si>
  <si>
    <t>UbiSOA Dashboard: Integrating the Physical and Digital Domains through Mashups</t>
  </si>
  <si>
    <t>Edgardo Avilés-LópezJ. Antonio García-Macías</t>
  </si>
  <si>
    <t>Human Interface and the Management of Information. Designing Information Environments</t>
  </si>
  <si>
    <t>10.1007/978-3-642-02556-3_53</t>
  </si>
  <si>
    <t>Uncertainty Visualization for Renewable Energy Potential</t>
  </si>
  <si>
    <t>Diaz, P., Potter, K., Johnson, G., Lopez, A.</t>
  </si>
  <si>
    <t>10.1145/3447555.3466593</t>
  </si>
  <si>
    <t>Understanding learning at a glance: An overview of learning dashboard studies</t>
  </si>
  <si>
    <t>Schwendimann, BA; Rodriguez-Triana, MJ; Vozniuk, A; Prieto, LP; Boroujenii, MS; Holzer, A; Gillet, D; Dillenbourg, P</t>
  </si>
  <si>
    <t>LAK '16 CONFERENCE PROCEEDINGS: THE SIXTH INTERNATIONAL LEARNING ANALYTICS &amp; KNOWLEDGE CONFERENCE,</t>
  </si>
  <si>
    <t>10.1145/2883851.2883930</t>
  </si>
  <si>
    <t>Schwendimann B.A., Rodríguez-Triana M.J., Vozniuk A., Prieto L.P., Boroujeni M.S., Holzer A., Gillet D., Dillenbourg P.</t>
  </si>
  <si>
    <t>Understanding Pandemic Dashboard Development: A Multi-level Analysis of Success Factors</t>
  </si>
  <si>
    <t>Ludger PöhlerKevin KusFrank Teuteberg</t>
  </si>
  <si>
    <t>Innovation Through Information Systems</t>
  </si>
  <si>
    <t>10.1007/978-3-030-86790-4_22</t>
  </si>
  <si>
    <t>Understanding the utilisation of a novel interactive electronic medication safety dashboard in general practice: a mixed methods study</t>
  </si>
  <si>
    <t>Mark JeffriesWouter T. GudeRichard N. KeersDenham L. PhippsRichard WilliamsEvangelos KontopantelisBenjamin BrownAnthony J. AveryNiels PeekDarren M. Ashcroft</t>
  </si>
  <si>
    <t>10.1186/s12911-020-1084-5</t>
  </si>
  <si>
    <t>Updating the Dashboard Sidebar Navigation</t>
  </si>
  <si>
    <t>Devlin Basilan DuldulaoRuby Jane Leyva Cabagnot</t>
  </si>
  <si>
    <t>Practical Enterprise React</t>
  </si>
  <si>
    <t>10.1007/978-1-4842-6975-6_14</t>
  </si>
  <si>
    <t>Uptake of a dashboard designed to give realtime feedback to a sentinel network about key data required for influenza vaccine effectiveness studies</t>
  </si>
  <si>
    <t>Pathirannehelage S., Kumarapeli P., Byford R., Yonova I., Ferreira F., De Lusignan S.</t>
  </si>
  <si>
    <t>10.3233/978-1-61499-852-5-161</t>
  </si>
  <si>
    <t>Urban Smart Dashboard. Measuring Smart City Performance</t>
  </si>
  <si>
    <t>Renata Paola Dameri</t>
  </si>
  <si>
    <t>Smart City Implementation</t>
  </si>
  <si>
    <t>10.1007/978-3-319-45766-6_4</t>
  </si>
  <si>
    <t>Usability Analysis of Warning Icons in Passenger Car Dashboards in India Using Modified System Usability Scale (SUS)</t>
  </si>
  <si>
    <t>Design for Tomorrow—Volume 1</t>
  </si>
  <si>
    <t>10.1007/978-981-16-0041-8_30</t>
  </si>
  <si>
    <t>Usability evaluation of an open-source environmental monitoring data dashboard for archivists</t>
  </si>
  <si>
    <t>Monica G. MaceliKerry Yu</t>
  </si>
  <si>
    <t>Archival Science</t>
  </si>
  <si>
    <t>10.1007/s10502-020-09340-1</t>
  </si>
  <si>
    <t>Usability of Performance Dashboards, Usefulness of Operational and Tactical Support, and Quality of Strategic Support: A Research Framework</t>
  </si>
  <si>
    <t>Bih-Ru LeaFiona Fui-Hoon Nah</t>
  </si>
  <si>
    <t>Human Interface and the Management of Information. Information and Interaction for Health, Safety, Mobility and Complex Environments</t>
  </si>
  <si>
    <t>10.1007/978-3-642-39215-3_14</t>
  </si>
  <si>
    <t>Usability of the PAL Objectives Dashboard for Children's Diabetes Self-Management Education</t>
  </si>
  <si>
    <t>Peters, R; Oleari, E; Sardu, F; Neerincx, MA</t>
  </si>
  <si>
    <t>ICSLT 2019: PROCEEDINGS OF THE 5TH INTERNATIONAL CONFERENCE ON E-SOCIETY, E-LEARNING AND E-TECHNOLOGIES</t>
  </si>
  <si>
    <t>10.1145/3312714.3312736</t>
  </si>
  <si>
    <t>Usability of the PAL objectives dashboard for children’s diabetes self-management education</t>
  </si>
  <si>
    <t>Peters, R., Oleari, E., Sardu, F., Neerincx, M.A.</t>
  </si>
  <si>
    <t>Use of a wearable technology and motivational interviews to improve sleep in older adults with osteoarthritis and sleep disturbance: A pilot study</t>
  </si>
  <si>
    <t>Zaslavsky, O., Thompson, H.J., McCurry, S.M., Landis, C.A., Kitsiou, S., Ward, T.M., Heitkemper, M.M., Demiris, G.</t>
  </si>
  <si>
    <t>Research in Gerontological Nursing</t>
  </si>
  <si>
    <t>10.3928/19404921-20190319-02</t>
  </si>
  <si>
    <t>Use of an electronic medical record dashboard to identify gaps in osteoporosis care</t>
  </si>
  <si>
    <t>A. PapaioannouE. McCloskeyA. BellD. NguiU. MehanM. TanL. GoldinA. Langer</t>
  </si>
  <si>
    <t>Archives of Osteoporosis</t>
  </si>
  <si>
    <t>10.1007/s11657-021-00919-4</t>
  </si>
  <si>
    <t>Use of Dashboards and Visualization Techniques to Support Teacher Decision Making</t>
  </si>
  <si>
    <t>Alex MottusKinshukSabine GrafNian-Shing Chen</t>
  </si>
  <si>
    <t>Ubiquitous Learning Environments and Technologies</t>
  </si>
  <si>
    <t>10.1007/978-3-662-44659-1_10</t>
  </si>
  <si>
    <t>Use of Digital Platforms to Enhance Productivity and Efficiency in the Petroleum Industry</t>
  </si>
  <si>
    <t>Aggarwal, K., Gosalvez, D.</t>
  </si>
  <si>
    <t>SAE Technical Papers</t>
  </si>
  <si>
    <t>Use of Routine Prospective Functional and Aesthetic Patient Satisfaction Measurements in Secondary Cleft Lip Rhinoplasty</t>
  </si>
  <si>
    <t>van Zijl, FVWJ; Versnel, S; van der Poel, EF; de Jong, RJB; Datema, FR</t>
  </si>
  <si>
    <t>JAMA FACIAL PLASTIC SURGERY</t>
  </si>
  <si>
    <t>10.1001/jamafacial.2018.0876</t>
  </si>
  <si>
    <t>Use of routine prospective functional and aesthetic patient satisfaction measurements in secondary cleft lip rhinoplasty</t>
  </si>
  <si>
    <t>Van Zijl F.V.W.J., Versnel S., Van Der Poel E.F., Baatenburg De Jong R.J., Datema F.R.</t>
  </si>
  <si>
    <t>JAMA Facial Plastic Surgery</t>
  </si>
  <si>
    <t>User centered approach for learning analytics dashboard generation</t>
  </si>
  <si>
    <t>Ines, D., Jean-Marie, G., Sebastien, I.</t>
  </si>
  <si>
    <t>CSEDU 2019 - Proceedings of the 11th International Conference on Computer Supported Education</t>
  </si>
  <si>
    <t>10.5220/0007693102600267</t>
  </si>
  <si>
    <t>User Driven Design: First Step in Involving Healthcare Consumers and Clinicians in Developing a Collaborative Platform to Prevent Cardiovascular Diseases</t>
  </si>
  <si>
    <t>Pelayo, S; Schiro, J; Gautier, PF; Jaulent, MC; Marcilly, R</t>
  </si>
  <si>
    <t>10.3233/SHTI190439</t>
  </si>
  <si>
    <t>User driven design: First step in involving healthcare consumers and clinicians in developing a collaborative platform to prevent cardiovascular diseases</t>
  </si>
  <si>
    <t>Pelayo, S., Schiro, J., Gautier, P.-F., Jaulent, M.-C., Marcilly, R.</t>
  </si>
  <si>
    <t>User research to inform product design: Turning failure into small successes</t>
  </si>
  <si>
    <t>Dimicco J.M., Mann N.</t>
  </si>
  <si>
    <t>10.1145/2851581.2851606</t>
  </si>
  <si>
    <t>User-Centered Design for a Student-Facing Dashboard Grounded in Learning Theory</t>
  </si>
  <si>
    <t>Stephanie D. TeasleyMatthew KayShannon ElkinsJackson Hammond</t>
  </si>
  <si>
    <t>10.1007/978-3-030-81222-5_9</t>
  </si>
  <si>
    <t>User-Centred Guidelines for the Design of Curriculum Analytics Dashboards</t>
  </si>
  <si>
    <t>Ed de QuinceyMartyn Parker</t>
  </si>
  <si>
    <t>10.1007/978-3-030-81222-5_23</t>
  </si>
  <si>
    <t>User-Experience in Business Intelligence - A Quality Construct and Model to Design Supportive BI Dashboards</t>
  </si>
  <si>
    <t>Corentin BurnaySarah BouragaStéphane FaulknerIvan Jureta</t>
  </si>
  <si>
    <t>Research Challenges in Information Science</t>
  </si>
  <si>
    <t>10.1007/978-3-030-50316-1_11</t>
  </si>
  <si>
    <t>Using algorithms to initiate needs-based interventions for people on antipsychotic medication: implementation protocol</t>
  </si>
  <si>
    <t>Oakey-Neate, L; Schrader, G; Strobel, J; Bastiampillai, T; van Kasteren, Y; Bidargaddi, N</t>
  </si>
  <si>
    <t>BMJ HEALTH &amp; CARE INFORMATICS</t>
  </si>
  <si>
    <t>10.1136/bmjhci-2019-100084</t>
  </si>
  <si>
    <t>Using algorithms to initiate needs-based interventions for people on antipsychotic medication: Implementation protocol</t>
  </si>
  <si>
    <t>Oakey-Neate, L., Schrader, G., Strobel, J., Bastiampillai, T., Van Kasteren, Y., Bidargaddi, N.</t>
  </si>
  <si>
    <t>BMJ Health and Care Informatics</t>
  </si>
  <si>
    <t>Using an Intake Form and Clinic Dashboard to Tailor and Improve the Cleft Team Clinic Visit for Families</t>
  </si>
  <si>
    <t>Pfeifauf, KD; Snyder-Warwick, AK; Scheve, S; Grellner, CL; Skolnick, GB; Naidoo, SD; Patel, KB</t>
  </si>
  <si>
    <t>CLEFT PALATE-CRANIOFACIAL JOURNAL</t>
  </si>
  <si>
    <t>10.1177/1055665620965256</t>
  </si>
  <si>
    <t>Pfeifauf, K.D., Snyder-Warwick, A.K., Scheve, S., Grellner, C.L., Skolnick, G.B., Naidoo, S.D., Patel, K.B.</t>
  </si>
  <si>
    <t>Cleft Palate-Craniofacial Journal</t>
  </si>
  <si>
    <t>Using Arden Syntax for the creation of a multi-patient surveillance dashboard</t>
  </si>
  <si>
    <t>Kraus, S; Drescher, C; Sedlmayr, M; Castellanos, I; Prokosch, HU; Toddenroth, D</t>
  </si>
  <si>
    <t>ARTIFICIAL INTELLIGENCE IN MEDICINE</t>
  </si>
  <si>
    <t>10.1016/j.artmed.2015.09.009</t>
  </si>
  <si>
    <t>Kraus S., Drescher C., Sedlmayr M., Castellanos I., Prokosch H.-U., Toddenroth D.</t>
  </si>
  <si>
    <t>Artificial Intelligence in Medicine</t>
  </si>
  <si>
    <t>Using Business Analytics for Decision Support in Zero Defect Manufacturing of Composite Parts in the Aerospace Industry</t>
  </si>
  <si>
    <t>Zorrer, H; Steringer, R; Zambal, S; Eitzinger, C</t>
  </si>
  <si>
    <t>10.1016/j.ifacol.2019.11.405</t>
  </si>
  <si>
    <t>Using business analytics for decision support in zero defect manufacturing of composite parts in the aerospace industry</t>
  </si>
  <si>
    <t>Zörrer, H., Steringer, R., Zambal, S., Eitzinger, C.</t>
  </si>
  <si>
    <t>Using business intelligence to analyze and share health system infrastructure data in a rural health authority</t>
  </si>
  <si>
    <t>Haque W., Urquhart B., Berg E., Dhanoa R.</t>
  </si>
  <si>
    <t>10.2196/medinform.3590</t>
  </si>
  <si>
    <t>Using business intelligence to improve performance.</t>
  </si>
  <si>
    <t>Wadsworth T., Graves B., Glass S., Harrison A.M., Donovan C., Proctor A.</t>
  </si>
  <si>
    <t>Using dashboards and data visualizations in teaching accounting</t>
  </si>
  <si>
    <t>Maria Prokofieva</t>
  </si>
  <si>
    <t>Education and Information Technologies</t>
  </si>
  <si>
    <t>10.1007/s10639-021-10525-z</t>
  </si>
  <si>
    <t>Using dashboards and scorecards in a service industry</t>
  </si>
  <si>
    <t>Pautz Steven J.</t>
  </si>
  <si>
    <t>Annual Quality Congress Transactions</t>
  </si>
  <si>
    <t>Using Dashboards to Reach Acceptable Risk in Statistics Data Centers Through Risk Assessment and Impact</t>
  </si>
  <si>
    <t>Atif AminRaul Valverde</t>
  </si>
  <si>
    <t>Engineering and Management of Data Centers</t>
  </si>
  <si>
    <t>10.1007/978-3-319-65082-1_3</t>
  </si>
  <si>
    <t>Using industry 4.0 concepts and theory of systems for improving company supply chain: The example of a joinery</t>
  </si>
  <si>
    <t>Dossou, P.-E.</t>
  </si>
  <si>
    <t>Procedia Manufacturing</t>
  </si>
  <si>
    <t>10.1016/j.promfg.2020.01.093</t>
  </si>
  <si>
    <t>Using microsoft© power BI© to visualise rustenburg local municipality's air quality data</t>
  </si>
  <si>
    <t>Wright, C.Y., Wernecke, B.</t>
  </si>
  <si>
    <t>Clean Air Journal</t>
  </si>
  <si>
    <t>10.17159/CAJ/2020/30/1.7512</t>
  </si>
  <si>
    <t>Using Mission Control, Spaces, Exposé, and Dashboard</t>
  </si>
  <si>
    <t>Michael GrothausSteve SandeDave Caolo</t>
  </si>
  <si>
    <t>Taking Your OS X Lion to the Max</t>
  </si>
  <si>
    <t>10.1007/978-1-4302-3669-6_6</t>
  </si>
  <si>
    <t>Using participatory design methodologies to co-design and culturally adapt the Spanish version of the mental health eClinic: Qualitative study</t>
  </si>
  <si>
    <t>Ospina-Pinillos, L., Davenport, T., Diaz, A.M., Navarro-Mancilla, A., Scott, E.M., Hickie, I.B.</t>
  </si>
  <si>
    <t>10.2196/14127</t>
  </si>
  <si>
    <t>Using Participatory Design Methodologies to Co-Design and Culturally Adapt the Spanish Version of the Mental Health eClinic:Qualitative Study</t>
  </si>
  <si>
    <t>Ospina-Pinillos, L; Davenport, T; Diaz, AM; Navarro-Mancilla, A; Scott, EM; Hickie, IB</t>
  </si>
  <si>
    <t>Using performance data to identify styles of play in netball: an alternative to performance indicators</t>
  </si>
  <si>
    <t>Croft, H; Willcox, B; Lamb, P</t>
  </si>
  <si>
    <t>INTERNATIONAL JOURNAL OF PERFORMANCE ANALYSIS IN SPORT</t>
  </si>
  <si>
    <t>10.1080/24748668.2017.1419408</t>
  </si>
  <si>
    <t>Croft H., Willcox B., Lamb P.</t>
  </si>
  <si>
    <t>International Journal of Performance Analysis in Sport</t>
  </si>
  <si>
    <t>Using Spotlight, Exposé, Spaces, and Dashboard</t>
  </si>
  <si>
    <t>Mac OS X Leopard</t>
  </si>
  <si>
    <t>10.1007/978-1-4302-0255-4_3</t>
  </si>
  <si>
    <t>Scott MeyersMike Lee</t>
  </si>
  <si>
    <t>Learn Mac OS X Snow Leopard</t>
  </si>
  <si>
    <t>10.1007/978-1-4302-1947-7_3</t>
  </si>
  <si>
    <t>Using swarming to build complex dashboards</t>
  </si>
  <si>
    <t>Twomey N., O'Raghallaigh P., Nagle T., Sammon D.</t>
  </si>
  <si>
    <t>Proceedings of the 13th International Symposium on Open Collaboration Companion, OpenSym 2017</t>
  </si>
  <si>
    <t>10.1145/3126673.3126676</t>
  </si>
  <si>
    <t>Using text mining to measure mobile banking service quality</t>
  </si>
  <si>
    <t>Leem, BH; Eum, SW</t>
  </si>
  <si>
    <t>INDUSTRIAL MANAGEMENT &amp; DATA SYSTEMS</t>
  </si>
  <si>
    <t>10.1108/IMDS-09-2020-0545</t>
  </si>
  <si>
    <t>Leem, B.-H., Eum, S.-W.</t>
  </si>
  <si>
    <t>Industrial Management and Data Systems</t>
  </si>
  <si>
    <t>Using the Rhizomer Platform for Semantic Decision Support Systems Development</t>
  </si>
  <si>
    <t>García R.</t>
  </si>
  <si>
    <t>International Journal of Decision Support System Technology</t>
  </si>
  <si>
    <t>10.4018/jdsst.2010101605</t>
  </si>
  <si>
    <t>Garcia, R</t>
  </si>
  <si>
    <t>INTEGRATED AND STRATEGIC ADVANCEMENTS IN DECISION MAKING SUPPORT SYSTEMS</t>
  </si>
  <si>
    <t>10.4018/978-1-4666-1746-9.ch005</t>
  </si>
  <si>
    <t>Using web analytics data: A participatory design model for individual web traffic report development</t>
  </si>
  <si>
    <t>Janssen, A., Passlick, J., Breitner, M.H.</t>
  </si>
  <si>
    <t>25th Americas Conference on Information Systems, AMCIS 2019</t>
  </si>
  <si>
    <t>Utility and Efficacy of a Smartphone Application to Enhance the Learning and Behavior Goals of Traditional Cardiac Rehabilitation: A FEASIBILITY STUDY</t>
  </si>
  <si>
    <t>Forman, DE; LaFond, K; Panch, T; Allsup, K; Manning, K; Sattelmair, J</t>
  </si>
  <si>
    <t>JOURNAL OF CARDIOPULMONARY REHABILITATION AND PREVENTION</t>
  </si>
  <si>
    <t>10.1097/HCR.0000000000000058</t>
  </si>
  <si>
    <t>Utility and efficacy of a smartphone application to enhance the learning and behavior goals of traditional cardiac rehabilitation: A feasibility study</t>
  </si>
  <si>
    <t>Forman D.E., LaFond K., Panch T., Allsup K., Manning K., Sattelmair J.</t>
  </si>
  <si>
    <t>Journal of Cardiopulmonary Rehabilitation and Prevention</t>
  </si>
  <si>
    <t>Utilization of an Electronic Medical Record-integrated Dashboard Improves Identification and Treatment of Anemia and Iron Deficiency in Pediatric Inflammatory Bowel Disease</t>
  </si>
  <si>
    <t>Breton, J; Witmer, CM; Zhang, YC; Downing, M; Stevenson, J; McDermott, J; Siddique, SM; Grossman, AB</t>
  </si>
  <si>
    <t>INFLAMMATORY BOWEL DISEASES</t>
  </si>
  <si>
    <t>10.1093/ibd/izaa288</t>
  </si>
  <si>
    <t>Breton, J., Witmer, C.M., Zhang, Y., Downing, M., Stevenson, J., Mcdermott, J., Siddique, S.M., Grossman, A.B.</t>
  </si>
  <si>
    <t>Inflammatory Bowel Diseases</t>
  </si>
  <si>
    <t>Utilization of Dashboard Technology in Academic Radiology Departments: Results of a National Survey</t>
  </si>
  <si>
    <t>Mansoori, B; Novak, RD; Sivit, CJ; Ros, PR</t>
  </si>
  <si>
    <t>JOURNAL OF THE AMERICAN COLLEGE OF RADIOLOGY</t>
  </si>
  <si>
    <t>10.1016/j.jacr.2012.09.030</t>
  </si>
  <si>
    <t>Utilization of dashboard technology in academic radiology departments: Results of a national survey</t>
  </si>
  <si>
    <t>Mansoori B., Novak R.D., Sivit C.J., Ros P.R.</t>
  </si>
  <si>
    <t>Utilization on internet of things for classroom management system</t>
  </si>
  <si>
    <t>Gunawan, R., Lestari, N., Perdana, R.S., Rodiah, R.</t>
  </si>
  <si>
    <t>TSSA 2019 - 13th International Conference on Telecommunication Systems, Services, and Applications, Proceedings</t>
  </si>
  <si>
    <t>10.1109/TSSA48701.2019.8985452</t>
  </si>
  <si>
    <t>Utilizing IT in Government: Strategic View to Digital Dashboards</t>
  </si>
  <si>
    <t>Aliy, N</t>
  </si>
  <si>
    <t>INFORMATION AND FINANCIAL ENGINEERING, ICIFE 2011</t>
  </si>
  <si>
    <t>Utilizing Service Recovery to Identify Bottlenecks in the Treatment Planning Process and Provides Sustainable Improvement in Operational Workflows</t>
  </si>
  <si>
    <t>Asper, J., Kabat, C., Stathakis, S., Viles, J., Andersen, S., Fakhreddine, M., Wagner, T.D., Bonnen, M.D.</t>
  </si>
  <si>
    <t>International journal of radiation oncology, biology, physics</t>
  </si>
  <si>
    <t>10.1016/j.ijrobp.2021.07.583</t>
  </si>
  <si>
    <t>UXmood-A Sentiment Analysis and Information Visualization Tool to Support the Evaluation of Usability and User Experience</t>
  </si>
  <si>
    <t>Franco, RYD; Lima, RSDD; Paixao, RM; dos Santos, CGR; Meiguins, BS</t>
  </si>
  <si>
    <t>10.3390/info10120366</t>
  </si>
  <si>
    <t>UXmood-A sentiment analysis and information visualization tool to support the evaluation of usability and user experience</t>
  </si>
  <si>
    <t>da Silva Franco, R.Y., do Amor Divino Lima, R.S., do Monte Paixão, R., dos Santos, C.G.R., Meiguins, B.S.</t>
  </si>
  <si>
    <t>Validation of an automated electronic algorithm and “dashboard” to identify and characterize decompensated heart failure admissions across a medical center</t>
  </si>
  <si>
    <t>Cox Z.L., Lewis C.M., Lai P., Lenihan D.J.</t>
  </si>
  <si>
    <t>American Heart Journal</t>
  </si>
  <si>
    <t>10.1016/j.ahj.2016.10.001</t>
  </si>
  <si>
    <t>Cox, ZL; Lewis, CM; Lai, P; Lenihan, DJ</t>
  </si>
  <si>
    <t>AMERICAN HEART JOURNAL</t>
  </si>
  <si>
    <t>VERTIGO: Find, enjoy and share media trails across physical and social contexts</t>
  </si>
  <si>
    <t>Galli L., Guarneri R., Huhtamaki J.</t>
  </si>
  <si>
    <t>Lecture Notes of the Institute for Computer Sciences, Social-Informatics and Telecommunications Engineering</t>
  </si>
  <si>
    <t>10.1007/978-3-642-11532-5_8</t>
  </si>
  <si>
    <t>VERTIGO: Find, Enjoy and Share Media Trails across Physical and Social Contexts</t>
  </si>
  <si>
    <t>Galli, L; Guarneri, R; Huhtamaki, J</t>
  </si>
  <si>
    <t>DIGITAL BUSINESS</t>
  </si>
  <si>
    <t>+</t>
  </si>
  <si>
    <t>VisCa: A Dashboard System to Visualize Learning Activities from E-learning Platforms</t>
  </si>
  <si>
    <t>Chan-Hsien LinShih-Shin HuHorng-Yih LaiChieh-Feng ChiangHsiao-Chien TsengYuan-Che Cheng</t>
  </si>
  <si>
    <t>Emerging Technologies for Education</t>
  </si>
  <si>
    <t>10.1007/978-3-319-52836-6_44</t>
  </si>
  <si>
    <t>VisLab: Crowdsourcing Visualization Experiments in the Wild</t>
  </si>
  <si>
    <t>Choi, J., Oh, C., Suh, B., Kim, N.W.W.</t>
  </si>
  <si>
    <t>10.1145/3411763.3451826</t>
  </si>
  <si>
    <t>VisMOOC: Visualizing video clickstream data from massive open online courses</t>
  </si>
  <si>
    <t>C. Shi; S. Fu; Q. Chen; H. Qu</t>
  </si>
  <si>
    <t>2014 IEEE Conference on Visual Analytics Science and Technology (VAST)</t>
  </si>
  <si>
    <t>10.1109/VAST.2014.7042528</t>
  </si>
  <si>
    <t>Visual Analysis of Ontology Matching Results with the MELT Dashboard</t>
  </si>
  <si>
    <t>Jan PortischSven HertlingHeiko Paulheim</t>
  </si>
  <si>
    <t>The Semantic Web: ESWC 2020 Satellite Events</t>
  </si>
  <si>
    <t>10.1007/978-3-030-62327-2_32</t>
  </si>
  <si>
    <t>Visual analytic tools and techniques in population health and health services research: Scoping review</t>
  </si>
  <si>
    <t>Chishtie, J.A., Marchand, J.-S., Turcotte, L.A., Bielska, I.A., Babineau, J., Cepoiu-Martin, M., Irvine, M., Munce, S., Abudiab, S., Bjelica, M., Hossain, S., Imran, M., Jeji, T., Jaglal, S.</t>
  </si>
  <si>
    <t>10.2196/17892</t>
  </si>
  <si>
    <t>Visual Analytics Approach to Comprehensive Meteorological Time-Series Analysis</t>
  </si>
  <si>
    <t>Vuckovic, M; Schmidt, J</t>
  </si>
  <si>
    <t>DATA</t>
  </si>
  <si>
    <t>10.3390/data5040094</t>
  </si>
  <si>
    <t>Visual analytics approach to comprehensive meteorological time-series analysis</t>
  </si>
  <si>
    <t>Vuckovic, M., Schmidt, J.</t>
  </si>
  <si>
    <t>Data</t>
  </si>
  <si>
    <t>Visual analytics for exploring air quality data in an AI-enhanced IoT environment</t>
  </si>
  <si>
    <t>Kalamaras, I; Xygonakis, I; Glykos, K; Akselsen, S; Munch-Ellingsen, A; Nguyen, HT; Lepperod, AJ; Bach, K; Votis, K; Tzovaras, D</t>
  </si>
  <si>
    <t>11TH INTERNATIONAL CONFERENCE ON MANAGEMENT OF DIGITAL ECOSYSTEMS (MEDES)</t>
  </si>
  <si>
    <t>10.1145/3297662.3365816</t>
  </si>
  <si>
    <t>Kalamaras, I., Xygonakis, I., Glykos, K., Akselsen, S., Munch-Ellingsen, A., Nguyen, H.T., Lepperod, A.J., Bach, K., Votis, K., Tzovaras, D.</t>
  </si>
  <si>
    <t>11th International Conference on Management of Digital EcoSystems, MEDES 2019</t>
  </si>
  <si>
    <t>Visual steering and modeling environment for smart grid models and simulations</t>
  </si>
  <si>
    <t>G. Chin; E. Fitzhenry; A. McBain; S. Beus; L. Marinovici; J. Hansen; K. Studarus</t>
  </si>
  <si>
    <t>2017 IEEE Power &amp; Energy Society General Meeting</t>
  </si>
  <si>
    <t>10.1109/PESGM.2017.8274093</t>
  </si>
  <si>
    <t>Visual Steering and Modeling Environment for Smart Grid Models and Simulations</t>
  </si>
  <si>
    <t>Chin, G; Fitzhenry, E; McBain, A; Beus, S; Marinovici, L; Hansen, J; Studarus, K</t>
  </si>
  <si>
    <t>2017 IEEE POWER &amp; ENERGY SOCIETY GENERAL MEETING</t>
  </si>
  <si>
    <t>Chin G., Fitzhenry E., McBain A., Beus S., Marinovici L., Hansen J., Studarus K.</t>
  </si>
  <si>
    <t>Visualization and Dashboards: Challenges and Future Directions</t>
  </si>
  <si>
    <t>Muhittin SahinDirk Ifenthaler</t>
  </si>
  <si>
    <t>10.1007/978-3-030-81222-5_27</t>
  </si>
  <si>
    <t>Visualization of Learning for Students: A Dashboard for Study Progress – Development, Design Details, Implementation, and User Feedback</t>
  </si>
  <si>
    <t>Philipp LeitnerMartin EbnerHanna GeisswinklerSandra Schön</t>
  </si>
  <si>
    <t>10.1007/978-3-030-81222-5_19</t>
  </si>
  <si>
    <t>Visualization of the IMIA Yearbook of Medical Informatics Publications over the Last 25 Years</t>
  </si>
  <si>
    <t>Yergens D.W., Tam-Tham H., Minty E.P.</t>
  </si>
  <si>
    <t>Yearbook of medical informatics</t>
  </si>
  <si>
    <t>10.15265/IYS-2016-s003</t>
  </si>
  <si>
    <t>Muhittin SahinProf. Dr. Dirk Ifenthaler</t>
  </si>
  <si>
    <t>Advances in Analytics for Learning and Teaching</t>
  </si>
  <si>
    <t>10.1007/978-3-030-81222-5</t>
  </si>
  <si>
    <t>Visualizations and Dashboards for Learning Analytics: A Systematic Literature Review</t>
  </si>
  <si>
    <t>10.1007/978-3-030-81222-5_1</t>
  </si>
  <si>
    <t>Visualize and Monitor Shared Services Quality by a Corporate Dashboard</t>
  </si>
  <si>
    <t>Oliver Wolf</t>
  </si>
  <si>
    <t>Finance Bundling and Finance Transformation</t>
  </si>
  <si>
    <t>10.1007/978-3-658-00373-9_11</t>
  </si>
  <si>
    <t>Visualizing Opportunity Index Data Using a Dashboard Application: A Tool to Communicate Infant Mortality-Based Area Deprivation Index Information</t>
  </si>
  <si>
    <t>Fareed, N; Swoboda, CM; Jonnalagadda, P; Griesenbrock, T; Gureddygari, HR; Aldrich, A</t>
  </si>
  <si>
    <t>10.1055/s-0040-1714249</t>
  </si>
  <si>
    <t>Fareed, N., Swoboda, C.M., Jonnalagadda, P., Griesenbrock, T., Gureddygari, H.R., Aldrich, A.</t>
  </si>
  <si>
    <t>Visualizing statistical linked knowledge for decision support</t>
  </si>
  <si>
    <t>Brasovcanu, AMP; Sabou, M; Scharl, A; Hubmann-Haidvogel, A; Fischl, D</t>
  </si>
  <si>
    <t>Semantic Web</t>
  </si>
  <si>
    <t>10.3233/SW-160225</t>
  </si>
  <si>
    <t>Braşoveanu A.M.P., Sabou M., Scharl A., Hubmann-Haidvogel A., Fischl D.</t>
  </si>
  <si>
    <t>Visualizing Studying Activities for a Learning Dashboard Supporting Meta-cognition for Students</t>
  </si>
  <si>
    <t>Min LuLi ChenYoshiko GodaAtsushi ShimadaMasanori Yamada</t>
  </si>
  <si>
    <t>10.1007/978-3-030-50344-4_41</t>
  </si>
  <si>
    <t>VNE-Greedy: Virtual Network Embedding Algorithm Based on OpenStack Cloud Computing Platform</t>
  </si>
  <si>
    <t>S. Karmoshi; A. Hawbani; A. Ghannami; S. Mohammed; M. Zhu</t>
  </si>
  <si>
    <t>2016 6th International Conference on Digital Home (ICDH)</t>
  </si>
  <si>
    <t>10.1109/ICDH.2016.039</t>
  </si>
  <si>
    <t>Karmoshi S., Hawbani A., Ghannami A., Mohammed S., Zhu M.</t>
  </si>
  <si>
    <t>Proceedings - 2016 International Conference on Digital Home, ICDH 2016</t>
  </si>
  <si>
    <t>Von Dashboards zu Dashboarding</t>
  </si>
  <si>
    <t>Marc FeldmannRobert Weller</t>
  </si>
  <si>
    <t>10.1007/s12176-021-0388-3</t>
  </si>
  <si>
    <t>Vulnerability interactive geographic viewer against COVID-19 at the block level in Colombia: Analytical tool based on machine learning techniques</t>
  </si>
  <si>
    <t>Espinosa, O; Rodriguez, J; Robayo, A; Arias, L; Moreno, S; Ospina, M; Insuasti, D; Oviedo, J</t>
  </si>
  <si>
    <t>REGIONAL SCIENCE POLICY AND PRACTICE</t>
  </si>
  <si>
    <t>10.1111/rsp3.12469</t>
  </si>
  <si>
    <t>Espinosa, O., Rodríguez, J., Robayo, A., Arias, L., Moreno, S., Ospina, M., Insuasti, D., Oviedo, J.</t>
  </si>
  <si>
    <t>Regional Science Policy and Practice</t>
  </si>
  <si>
    <t>Waits - An IT structure for environmental information via open knowledge, dynamic dashborads and Social Web Of Things</t>
  </si>
  <si>
    <t>Peres A., Miletto E.M., Kapusta S., Ojeda T., Lacasse A., Gagnon J.</t>
  </si>
  <si>
    <t>Proceedings of the IADIS International Conference WWW/Internet 2013, ICWI 2013</t>
  </si>
  <si>
    <t>Waste Management System: Approach with IoT, Prediction, and Dashboard</t>
  </si>
  <si>
    <t>Viswanadhapalli BhanujaRamai VarangaonkarYashveer GirdharKumar Kannan</t>
  </si>
  <si>
    <t>Evolution in Computational Intelligence</t>
  </si>
  <si>
    <t>10.1007/978-981-15-5788-0_37</t>
  </si>
  <si>
    <t>Web Analytics as Extension for a Learning Analytics Dashboard of a Massive Open Online Platform</t>
  </si>
  <si>
    <t>Philipp LeitnerKarin MaierMartin Ebner</t>
  </si>
  <si>
    <t>Adoption of Data Analytics in Higher Education Learning and Teaching</t>
  </si>
  <si>
    <t>10.1007/978-3-030-47392-1_19</t>
  </si>
  <si>
    <t>Web application dashboards as a tool for data visualization and enrichment</t>
  </si>
  <si>
    <t>M. Holjevac; T. Jakopec</t>
  </si>
  <si>
    <t>2020 43rd International Convention on Information, Communication and Electronic Technology (MIPRO)</t>
  </si>
  <si>
    <t>10.23919/MIPRO48935.2020.9245289</t>
  </si>
  <si>
    <t>Holjevac, M., Jakopec, T.</t>
  </si>
  <si>
    <t>2020 43rd International Convention on Information, Communication and Electronic Technology, MIPRO 2020 - Proceedings</t>
  </si>
  <si>
    <t>Web-Based Dashboard for the Interactive Visualization and Analysis of National Risk-Standardized Mortality Rates of Sepsis in the US</t>
  </si>
  <si>
    <t>Meng-Tse LeeFong-Ci LinSzu-Ta ChenWan-Ting HsuSamuel LinTzer-Shyong ChenFeipei LaiChien-Chang Lee</t>
  </si>
  <si>
    <t>10.1007/s10916-019-1509-9</t>
  </si>
  <si>
    <t>Web-Based Development and Visualization Dashboards for Smart City Applications</t>
  </si>
  <si>
    <t>Douglas RolimJorge SilvaThais BatistaEverton Cavalcante</t>
  </si>
  <si>
    <t>Web Engineering</t>
  </si>
  <si>
    <t>10.1007/978-3-030-50578-3_23</t>
  </si>
  <si>
    <t>Web-Based Executive Dashboard Reports for Public Works Clients in Construction Industry</t>
  </si>
  <si>
    <t>Alvansazyazdi MohammadfaridNelson Esteban Salgado ReyesAmir Hossein BorgheiAlejandro Miguel Camino SolórzanoMaria Susana Guzmán RodríguezMario Augusto Rivera Valenzuela</t>
  </si>
  <si>
    <t>10.1007/978-3-030-16184-2_28</t>
  </si>
  <si>
    <t>Web-based integrated project controls system</t>
  </si>
  <si>
    <t>Montaser A., Montaser A.</t>
  </si>
  <si>
    <t>ISARC 2017 - Proceedings of the 34th International Symposium on Automation and Robotics in Construction</t>
  </si>
  <si>
    <t>WeBuild: Automatically Distributing Assembly Tasks Among Collocated Workers to Improve Coordination</t>
  </si>
  <si>
    <t>Fraser, CA; Grossman, T; Fitzmaurice, G</t>
  </si>
  <si>
    <t>PROCEEDINGS OF THE 2017 ACM SIGCHI CONFERENCE ON HUMAN FACTORS IN COMPUTING SYSTEMS (CHI'17)</t>
  </si>
  <si>
    <t>10.1145/3025453.3026036</t>
  </si>
  <si>
    <t>WeBuild: Automatically distributing assembly tasks among collocated workers to improve coordination</t>
  </si>
  <si>
    <t>Fraser C.A., Grossman T., Fitzmaurice G.</t>
  </si>
  <si>
    <t>What do distance learning students need from student analytics?</t>
  </si>
  <si>
    <t>Herodotou, C., Boroowa, A., Hlosta, M., Rienties, B.</t>
  </si>
  <si>
    <t>What Do MOOC Dashboards Present to Learners?</t>
  </si>
  <si>
    <t>Wenting SunClara SchumacherLi ChenNiels Pinkwart</t>
  </si>
  <si>
    <t>10.1007/978-3-030-81222-5_6</t>
  </si>
  <si>
    <t>What information should CSCL teacher dashboards provide to help teachers interpret CSCL situations?</t>
  </si>
  <si>
    <t>Anouschka van LeeuwenNikol RummelTamara van Gog</t>
  </si>
  <si>
    <t>10.1007/s11412-019-09299-x</t>
  </si>
  <si>
    <t>Which of Business Intelligence Apps Appeal the Most to the Telcos?</t>
  </si>
  <si>
    <t>Ahmad, A</t>
  </si>
  <si>
    <t>CRAFTING GLOBAL COMPETITIVE ECONOMIES: 2020 VISION STRATEGIC PLANNING &amp; SMART IMPLEMENTATION, VOLS I-IV</t>
  </si>
  <si>
    <t>Which of business intelligence apps appeal the most to the Telcos?</t>
  </si>
  <si>
    <t>Ahmad A.</t>
  </si>
  <si>
    <t>Proceedings of the 24th International Business Information Management Association Conference - Crafting Global Competitive Economies: 2020 Vision Strategic Planning and Smart Implementation</t>
  </si>
  <si>
    <t>WHO digital health packages for disseminating data standards and data use practices</t>
  </si>
  <si>
    <t>10.1016/j.ijmedinf.2021.104422</t>
  </si>
  <si>
    <t>WiFiMon: A mobility analytics platform for building occupancy monitoring and contact tracing using wifi sensing: Poster abstract</t>
  </si>
  <si>
    <t>Cecchet, E., Acharya, A., Molom-Ochir, T., Trivedi, A., Shenoy, P.</t>
  </si>
  <si>
    <t>SenSys 2020 - Proceedings of the 2020 18th ACM Conference on Embedded Networked Sensor Systems</t>
  </si>
  <si>
    <t>10.1145/3384419.3430598</t>
  </si>
  <si>
    <t>WIlsON: Web-based Interactive Omics VisualizatioN</t>
  </si>
  <si>
    <t>Schultheis, H; Kuenne, C; Preussner, J; Wiegandt, R; Fust, A; Bentsen, M; Looso, M</t>
  </si>
  <si>
    <t>10.1093/bioinformatics/bty711</t>
  </si>
  <si>
    <t>Schultheis, H., Kuenne, C., Preussner, J., Wiegandt, R., Fust, A., Bentsen, M., Looso, M.</t>
  </si>
  <si>
    <t>WLCG Dashboards with Unified Monitoring</t>
  </si>
  <si>
    <t>Andrade, P; Aimar, A; Brundu, S; Bear, BG; Borge, GM; Magnoni, L; Nicolau, DL; Tsvetkov, N</t>
  </si>
  <si>
    <t>10.1051/epjconf/202024507049</t>
  </si>
  <si>
    <t>Workflows in a Dashboard: A New Generation of Usability</t>
  </si>
  <si>
    <t>S. Gesing; M. Atkinson; R. Filgueira; I. Taylor; A. Jones; V. Stankovski; C. S. Liew; A. Spinuso; G. Terstyanszky; P. Kacsuk</t>
  </si>
  <si>
    <t>2014 9th Workshop on Workflows in Support of Large-Scale Science</t>
  </si>
  <si>
    <t>10.1109/WORKS.2014.6</t>
  </si>
  <si>
    <t>Gesing, S; Atkinson, M; Filgueira, R; Taylor, I; Jones, A; Stankovski, V; Liew, CS; Spinuso, A; Terstyanszky, G; Kacsuk, P</t>
  </si>
  <si>
    <t>2014 9th Workshop on Workflows in Support of Large-Scale Science (WORKS)</t>
  </si>
  <si>
    <t>Workflows in a dashboard: A new generation of usability</t>
  </si>
  <si>
    <t>Gesing S., Atkinson M., Filgueira R., Taylor I., Jones A., Stankovski V., Liew C.S., Spinuso A., Terstyanszky G., Kacsuk P.</t>
  </si>
  <si>
    <t>Proceedings of WORKS 2014: The 9th Workshop on Workflows in Support of Large-Scale Science - held in conjunction with SC 2014: The International Conference for High Performance Computing, Networking, Storage and Analysis</t>
  </si>
  <si>
    <t>Workplace learning analytics in higher engineering education</t>
  </si>
  <si>
    <t>E. van der Stappen</t>
  </si>
  <si>
    <t>2018 IEEE Global Engineering Education Conference (EDUCON)</t>
  </si>
  <si>
    <t>10.1109/EDUCON.2018.8363102</t>
  </si>
  <si>
    <t>Workplace Learning Analytics in Higher Engineering Education</t>
  </si>
  <si>
    <t>van der Stappen, E</t>
  </si>
  <si>
    <t>PROCEEDINGS OF 2018 IEEE GLOBAL ENGINEERING EDUCATION CONFERENCE (EDUCON) - EMERGING TRENDS AND CHALLENGES OF ENGINEERING EDUCATION</t>
  </si>
  <si>
    <t>Van Der Stappen E.</t>
  </si>
  <si>
    <t>IEEE Global Engineering Education Conference, EDUCON</t>
  </si>
  <si>
    <t>YourDataStories: Transparency and Corruption Fighting Through Data Interlinking and Visual Exploration</t>
  </si>
  <si>
    <t>Petasis, G; Triantafillou, A; Karstens, E</t>
  </si>
  <si>
    <t>INTERNET SCIENCE, INSCI 2017</t>
  </si>
  <si>
    <t>Petasis G., Triantafillou A., Karstens E.</t>
  </si>
  <si>
    <t>10.1007/978-3-319-77547-0_8</t>
  </si>
  <si>
    <t>Delpish, R., Jiang, S., Davis, L., Odubela, K.</t>
  </si>
  <si>
    <t xml:space="preserve">Dashboard </t>
  </si>
  <si>
    <t xml:space="preserve">Dashboard and Settings </t>
  </si>
  <si>
    <t xml:space="preserve">Dashboards </t>
  </si>
  <si>
    <r>
      <rPr>
        <sz val="10"/>
        <color rgb="FF000000"/>
        <rFont val="Helvetica Neue"/>
      </rPr>
      <t>Intelligent positioning method for aesthetic preference of user interface based on Mahalanobis-Taguchi system [</t>
    </r>
    <r>
      <rPr>
        <sz val="10"/>
        <color rgb="FF000000"/>
        <rFont val="PingFang SC"/>
      </rPr>
      <t>基于马田系统的人机界面审美偏好智能定位方法</t>
    </r>
    <r>
      <rPr>
        <sz val="10"/>
        <color rgb="FF000000"/>
        <rFont val="Helvetica Neue"/>
      </rPr>
      <t>]</t>
    </r>
  </si>
  <si>
    <r>
      <rPr>
        <sz val="10"/>
        <color rgb="FF000000"/>
        <rFont val="Helvetica Neue"/>
      </rPr>
      <t>Real-time tracking of COVID-19 rumors using community-based methods in Côte d</t>
    </r>
    <r>
      <rPr>
        <sz val="10"/>
        <color rgb="FF000000"/>
        <rFont val="Hiragino Sans"/>
      </rPr>
      <t>⇔</t>
    </r>
    <r>
      <rPr>
        <sz val="10"/>
        <color rgb="FF000000"/>
        <rFont val="Helvetica Neue"/>
      </rPr>
      <t>ivoire</t>
    </r>
  </si>
  <si>
    <t>Title</t>
  </si>
  <si>
    <t>Candidate paper for full reading</t>
  </si>
  <si>
    <t>Comments</t>
  </si>
  <si>
    <t>EC3</t>
  </si>
  <si>
    <t>EC1</t>
  </si>
  <si>
    <t>EC2</t>
  </si>
  <si>
    <t>EC5</t>
  </si>
  <si>
    <t>EC6</t>
  </si>
  <si>
    <t>EC4</t>
  </si>
  <si>
    <t>EC3 - Focused on annotations not the dashboard itself and adaptivity is not addressed</t>
  </si>
  <si>
    <t>EC4 - the main focus is in automating KPI identification, not the dashboard design itself</t>
  </si>
  <si>
    <t>EC1 - Good for context</t>
  </si>
  <si>
    <t>EC2 - Focused on collaboration and concept maps</t>
  </si>
  <si>
    <t>Kibana</t>
  </si>
  <si>
    <t>EC1 - HCD process of a single dashboard solution</t>
  </si>
  <si>
    <t>EC3 - They point out customizability as a necessity, but don't address it thoroughly</t>
  </si>
  <si>
    <t>They identify the prior steps before achieving adaptive dashboards</t>
  </si>
  <si>
    <r>
      <rPr>
        <sz val="10"/>
        <color rgb="FF000000"/>
        <rFont val="Helvetica Neue"/>
      </rPr>
      <t>Intelligent positioning method for aesthetic preference of user interface based on Mahalanobis-Taguchi system [</t>
    </r>
    <r>
      <rPr>
        <sz val="10"/>
        <color rgb="FF000000"/>
        <rFont val="PingFang SC"/>
      </rPr>
      <t>基于马田系统的人机界面审美偏好智能定位方法</t>
    </r>
    <r>
      <rPr>
        <sz val="10"/>
        <color rgb="FF000000"/>
        <rFont val="Helvetica Neue"/>
      </rPr>
      <t>]</t>
    </r>
  </si>
  <si>
    <t>Imposible to download</t>
  </si>
  <si>
    <t>A more complete version in #408</t>
  </si>
  <si>
    <r>
      <rPr>
        <sz val="10"/>
        <color rgb="FF000000"/>
        <rFont val="Helvetica Neue"/>
      </rPr>
      <t>Real-time tracking of COVID-19 rumors using community-based methods in Côte d</t>
    </r>
    <r>
      <rPr>
        <sz val="10"/>
        <color rgb="FF000000"/>
        <rFont val="Hiragino Sans"/>
      </rPr>
      <t>⇔</t>
    </r>
    <r>
      <rPr>
        <sz val="10"/>
        <color rgb="FF000000"/>
        <rFont val="Helvetica Neue"/>
      </rPr>
      <t>ivoire</t>
    </r>
  </si>
  <si>
    <t>For context</t>
  </si>
  <si>
    <t>Not a visualization dashboard</t>
  </si>
  <si>
    <t>Book Chapter; Conference Paper</t>
  </si>
  <si>
    <t>10.2118/186907-MS</t>
  </si>
  <si>
    <t>Impossible to download</t>
  </si>
  <si>
    <t>Total candidates</t>
  </si>
  <si>
    <t>Total discarded</t>
  </si>
  <si>
    <t>Total reviewed</t>
  </si>
  <si>
    <t>1. The research goals of the work are focused on addressing the variability, adaptability, customization or personalization of an information dashboard to improve individual user experience</t>
  </si>
  <si>
    <t>2. A software solution that supports the variability of the dashboard components is presented</t>
  </si>
  <si>
    <t>3. A model, framework, architecture or any software engineering artifact that address the variation of the dashboard components and interaction methods are clearly exposed</t>
  </si>
  <si>
    <t>4. The employed methods or paradigms to achieve adaptability are properly described</t>
  </si>
  <si>
    <t>5. The context or domain of application of the dashboard is described</t>
  </si>
  <si>
    <t>6. The proposed solution has been tested with real users</t>
  </si>
  <si>
    <t>7. Issues or limitations regarding the proposed solution are identified</t>
  </si>
  <si>
    <t>Total mark (Selected papers &gt;= 7)</t>
  </si>
  <si>
    <t>Selected paper?</t>
  </si>
  <si>
    <t>Type of publication (Journal, Book, Conference proceedings, etc)</t>
  </si>
  <si>
    <t xml:space="preserve">
</t>
  </si>
  <si>
    <t>Partial</t>
  </si>
  <si>
    <t>"Our DSL is aimed at defining learning indicators but dashboard design specification is not considered, while the proposal of [31] allows for the specification of the dashboard structure."</t>
  </si>
  <si>
    <t>NA</t>
  </si>
  <si>
    <t>The solution is based on grafana, which can be customized, but the paper does not address the customization necessity based on user preferences, characteristics or other factors</t>
  </si>
  <si>
    <t>The adaptation of the dashboards is not addressed</t>
  </si>
  <si>
    <t>The adaptation of the dashboards is not addressed in detail, it is mentioned that "The selections of the visualisations are based on various features such as user preferences, usage history, current task, scale of retrieved datasets and types of data", but they don't go any further</t>
  </si>
  <si>
    <t>More focused on collaborative dashboards</t>
  </si>
  <si>
    <t>More complete version of this paper in "Restructuring dynamically analytical dashboards based on usage profiles"</t>
  </si>
  <si>
    <t>Good for context but not for the purpose of this SLR</t>
  </si>
  <si>
    <t>More focused on metric definition, only mentioning customization as an available feature of their dashboards</t>
  </si>
  <si>
    <t>More complete version of this paper in "Taking advantage of the software product line paradigm to generate customized user interfaces for decision-making processes: A case study on university employability"</t>
  </si>
  <si>
    <t>Not about adaptive dashboards</t>
  </si>
  <si>
    <t>The focus is not on adaptive dashboards</t>
  </si>
  <si>
    <t>Good for context, a new reference is added as it met the IC &amp; EC</t>
  </si>
  <si>
    <t>Theoretical concept, no concrete solution</t>
  </si>
  <si>
    <t>Paper focused on annotations and collaboration, not on showing adaptive visualizations for users</t>
  </si>
  <si>
    <t>The customization is provided by Kibana, the work doesn't focus on an adaptation algorithm or model.</t>
  </si>
  <si>
    <t>The paper is not focused on the customization of the dashboard; although it is mentioned, the customization methods are not deeply described and it is not the main concern of the paper</t>
  </si>
  <si>
    <t>Guidelines for dashboards, not software solutions</t>
  </si>
  <si>
    <t>Literature review and a small case study</t>
  </si>
  <si>
    <t>The work is a demo, although promising, it does not clearly describe all the methods employed</t>
  </si>
  <si>
    <t>Good for context, but not for the purpose of this SLR</t>
  </si>
  <si>
    <t>The variability of the dashboard is not addressed, it only takes into account heterogeneous stakeholders at the requirement elicitation, but the dashboard solution is general</t>
  </si>
  <si>
    <t>The dashboard still need to be implemented for different users/profiles/etc without an automatic or systematic support</t>
  </si>
  <si>
    <t>The final implementation does not allow the customization of the components, and the customization process is not deeply described.</t>
  </si>
  <si>
    <t>The paper doesn't discuss the customization methods deeply and the gadget design and definition is still a user task</t>
  </si>
  <si>
    <t>They propose different solutions regarding medical data visualization, but not  a general solution that can be dynamically adapted</t>
  </si>
  <si>
    <t>More focused on filtering, although composition of reports is described, but is not the main topic of the paper</t>
  </si>
  <si>
    <t>The paper is not focused on an adaptive dashboard solution, more on adaptive OLAP processess</t>
  </si>
  <si>
    <t>More complete version of this paper in "Evaluation of user interface design metrics by generating realistic-looking dashboard samples"</t>
  </si>
  <si>
    <t>The paper is focused on pluggable components to ease dashboard construction, but no personalization process is described using the presented famework</t>
  </si>
  <si>
    <t>Good for context, a study about the implications of customizability in LA dashboards is presented, however, no tangible solution has been developed</t>
  </si>
  <si>
    <t>Good for context, as they discuss the application of their findings for achieving adaptivitythrough transient visualizations</t>
  </si>
  <si>
    <t>SLR focused on manually developed solutions</t>
  </si>
  <si>
    <t>More complete version of this work in "Integrated model-driven dashboard development"</t>
  </si>
  <si>
    <t>Although the semi-automatic retrieval of KPIs is addressed, the work is no deeply described</t>
  </si>
  <si>
    <t>The work is a preliminary study about suitable dashboard designs, but they are static and no automated solution is proposed</t>
  </si>
  <si>
    <t>The paper is more focused on an agent customization than on dashboard customization and/or personalization</t>
  </si>
  <si>
    <t>It discusses adaptability but don't present a software solution for generating/adapting dashboards</t>
  </si>
  <si>
    <t>It is a design framework with no software solution</t>
  </si>
  <si>
    <t>Sensor Data Visualisation: a Composition-based Approach to Support Domain Variability</t>
  </si>
  <si>
    <t>10.1007/978-3-319-09195-2_7</t>
  </si>
  <si>
    <t>Ivan Logre, Sébastien Mosser, Philippe Collet, Michel Riveill</t>
  </si>
  <si>
    <t>10th European Conference on Modelling Foundations and Applications, ECMFA 2014</t>
  </si>
  <si>
    <t>6 different dashboards for different user profiles are presented, but no adaptability or customizability features are presented</t>
  </si>
  <si>
    <t>The paper does not address variability</t>
  </si>
  <si>
    <t>The paper is not focused on variability methods to improve UX</t>
  </si>
  <si>
    <t>The paper is a preliminary study to achieve automatic composition of views based on user profiles</t>
  </si>
  <si>
    <t>The customizability is done by filtering data and generating specific reports for stakeholders. However, this specific report generation is not detailed.</t>
  </si>
  <si>
    <t>The paper is not focused on the adaptability of dashboards, although it is claimed that the dashboards are highly customizable, the adaptation methods are not clearly described</t>
  </si>
  <si>
    <t>Good for context, addressing the "one-size-fits-all" dashboard design</t>
  </si>
  <si>
    <t>Although the paper exposes a automatic method for generating monitoring dashboards through MDA, this process is not detailed</t>
  </si>
  <si>
    <t>This paper is focused on reusable components for developing BI dashboards, but there is no emphasis on user necessities and the reusable components are not refering to individual visualizations that can be composed, but whole analytical or strategic dashboards</t>
  </si>
  <si>
    <t>The paper proposes dashboard generation using Arden syntax, however, adaptability and customizability of the dashboard is not addressed</t>
  </si>
  <si>
    <t>The paper is focused on different kind of visualizations for smart grid models. The only reference to customizability is that the dashboard can hold new components through "drag and drop", but this customizability is not further addressed.</t>
  </si>
  <si>
    <t>papers selected</t>
  </si>
  <si>
    <t>papers &gt;= threshold</t>
  </si>
  <si>
    <t>papers discarded</t>
  </si>
  <si>
    <t>papers &lt; threshold</t>
  </si>
  <si>
    <t>papers reviewed</t>
  </si>
  <si>
    <t>Keywords</t>
  </si>
  <si>
    <t>Variability factors (factors that affect the dashboard composition)</t>
  </si>
  <si>
    <t>Application domain</t>
  </si>
  <si>
    <t>Method</t>
  </si>
  <si>
    <t>Target of the variability process</t>
  </si>
  <si>
    <t>Stage at which the variation / customization / personalization is performed</t>
  </si>
  <si>
    <t>Support provided by a software solution?</t>
  </si>
  <si>
    <t>What drives the variability of the dashboard? (what/who forces the dashboard to change?)</t>
  </si>
  <si>
    <t>Tested in real-world scenario?</t>
  </si>
  <si>
    <t>The solution outcome is a fully functional dashboard?</t>
  </si>
  <si>
    <t>Generative approach? (applicable to those solutions that need a pre-configuration)</t>
  </si>
  <si>
    <t>First level classification</t>
  </si>
  <si>
    <t>Detailed classification</t>
  </si>
  <si>
    <t>Palpanas, T.; Chowdhary, P.; Mihaila, G.; Pinel, F.</t>
  </si>
  <si>
    <t>Model-driven development, Dashboard, Business performance management</t>
  </si>
  <si>
    <t>Business process</t>
  </si>
  <si>
    <t>BI</t>
  </si>
  <si>
    <t>Model Driven</t>
  </si>
  <si>
    <t>KPIs, visualization components, layout</t>
  </si>
  <si>
    <t>Pre-configuration</t>
  </si>
  <si>
    <t>Business model</t>
  </si>
  <si>
    <t>Personalized</t>
  </si>
  <si>
    <t>Personalized (model-driven)</t>
  </si>
  <si>
    <t>Elias, M.; Bezerianos, A.</t>
  </si>
  <si>
    <t>synchronized views, interface customization, novice users, visual queries, business intelligence dashboards</t>
  </si>
  <si>
    <t>User preferences</t>
  </si>
  <si>
    <t>Configuration wizard + visual mapping</t>
  </si>
  <si>
    <t>User-configuration</t>
  </si>
  <si>
    <t>User and data model</t>
  </si>
  <si>
    <t>Customizable w/ system support</t>
  </si>
  <si>
    <t>Assisted customization + personalized recommendations</t>
  </si>
  <si>
    <t>Miotto, G.L.; Magnoni, L.; Sloper, J.E.</t>
  </si>
  <si>
    <t>-</t>
  </si>
  <si>
    <t>Physics</t>
  </si>
  <si>
    <t>Configuration wizard</t>
  </si>
  <si>
    <t>Data sources, visualization components, layout</t>
  </si>
  <si>
    <t>User</t>
  </si>
  <si>
    <t>Customizable</t>
  </si>
  <si>
    <t>Customizable (user-driven)</t>
  </si>
  <si>
    <t>Kintz, M.</t>
  </si>
  <si>
    <t>Dashboards, business processes, monitoring, controlling, XML</t>
  </si>
  <si>
    <t>Business process, goals</t>
  </si>
  <si>
    <t>Goals</t>
  </si>
  <si>
    <t>Personalized (goal-driven) (with customization capabilties)</t>
  </si>
  <si>
    <t>energy monitoring, environmental sustainability, persuasive technology, domestic environments, households, urban informatics</t>
  </si>
  <si>
    <t>Energy monitoring</t>
  </si>
  <si>
    <t>Radovanović, S.; Majstorović, B.; Kukolj, S.</t>
  </si>
  <si>
    <t>Internet of things, device cloud, remote user interface, device dashboard, TR-069</t>
  </si>
  <si>
    <t>Data source</t>
  </si>
  <si>
    <t>IoT</t>
  </si>
  <si>
    <t>Agents</t>
  </si>
  <si>
    <t>Data sources, visualization components</t>
  </si>
  <si>
    <t>Compile-time, Run-time</t>
  </si>
  <si>
    <t>Data model</t>
  </si>
  <si>
    <t>Hybrid</t>
  </si>
  <si>
    <t>Personalized (device-driven) (with customization capabilities)</t>
  </si>
  <si>
    <t>Belo, O.; Rodrigues, P.; Barros, R.; Correia, H.</t>
  </si>
  <si>
    <t>On-Line Analytical Processing, Adaptive Dashboards Systems, OLAP Personalization, Private Data Clouds, and Multi-agent Systems</t>
  </si>
  <si>
    <t>Usage profiles</t>
  </si>
  <si>
    <t>Run-time</t>
  </si>
  <si>
    <t>Usage profile</t>
  </si>
  <si>
    <t>Adaptive</t>
  </si>
  <si>
    <t>Personalized (agent-driven)</t>
  </si>
  <si>
    <t>Logre, I.; Mosser, S.; Collet, P.; Riveill, M.</t>
  </si>
  <si>
    <t>LNCS (Modelling Foundations and Applications)</t>
  </si>
  <si>
    <t>Variability, Data visualisation, sensors, model composition</t>
  </si>
  <si>
    <t>Sensor monitoring</t>
  </si>
  <si>
    <t>SPL</t>
  </si>
  <si>
    <t>Visualization components, layout</t>
  </si>
  <si>
    <t>Partial (no  user interaction mentioned)</t>
  </si>
  <si>
    <t>Customizable, it needs the user explicit requirements</t>
  </si>
  <si>
    <t>Nascimento, B. S.; Vivacqua, A. S.; Borges, M. R. S.</t>
  </si>
  <si>
    <t>Emergency management, information visualization, dashboard, collaboration</t>
  </si>
  <si>
    <t>Emergency management</t>
  </si>
  <si>
    <t>Assisted customization</t>
  </si>
  <si>
    <t>Van Hoecke, S.; Huys, C.; Janssens, O.; Verborgh, R.; de Walle, R.V.</t>
  </si>
  <si>
    <t>Web APIs, Semantic annotation, Monitoring environments, Dynamic composition and visualization, Dashboards</t>
  </si>
  <si>
    <t>User profile</t>
  </si>
  <si>
    <t>Semantic reasoner</t>
  </si>
  <si>
    <t>User profiles and data sources</t>
  </si>
  <si>
    <t>Personalized given the available services (reasoner), but the user need to build his dashboard</t>
  </si>
  <si>
    <t>Microservices, microservice monitoring, microservice management, microservice dashboard</t>
  </si>
  <si>
    <t>Microservices monitoring</t>
  </si>
  <si>
    <t>Kumar, K.; Bose, J.; Soni, S. K.</t>
  </si>
  <si>
    <t>Data analytics, Mobile applications analytics, services analytics, data driven, data visualization, analytics dashboard</t>
  </si>
  <si>
    <t>Services monitoring</t>
  </si>
  <si>
    <t>Configuration files</t>
  </si>
  <si>
    <t>Kintz, M.; Kochanowski, M.; Koetter, F.</t>
  </si>
  <si>
    <t>Business Processes, Monitoring, Dashboards, Roles, Views, Model-driven development</t>
  </si>
  <si>
    <t>User role</t>
  </si>
  <si>
    <t>KPIs</t>
  </si>
  <si>
    <t>Role</t>
  </si>
  <si>
    <t>Personalized (role-driven)</t>
  </si>
  <si>
    <t>Santos, H.; Dantas, V.; Furtado, V.; Pinheiro, P.; McGuinness, D.L.</t>
  </si>
  <si>
    <t>Data structure, user preferences</t>
  </si>
  <si>
    <t>Knowledge Graphs and indicator ontology</t>
  </si>
  <si>
    <t>Hybrid (personalized dashboard with room for customization)</t>
  </si>
  <si>
    <t>Michel, C.; Lavoue, E.; George, S.; Ji, M.</t>
  </si>
  <si>
    <t>Learning Analytics</t>
  </si>
  <si>
    <t>Dabbebi, I.; Iksal, S.; Gilliot, J.M.; May, M.; Garlatti, S.</t>
  </si>
  <si>
    <t>Learning Analytic Dashboard, Dashboard Generator, Dashboard Model, User’s Needs, Context</t>
  </si>
  <si>
    <t>User profile, data structure, analysis scenario</t>
  </si>
  <si>
    <t>Generator with models as input</t>
  </si>
  <si>
    <t>User, data and visualization models</t>
  </si>
  <si>
    <t>Noonpakdee, W.; Khunkornsiri, T.; Phothichai, A.; Danaisawat, K.</t>
  </si>
  <si>
    <t>Dashboard design, Bussiness Intelligence, Small and medium enterprise, SME</t>
  </si>
  <si>
    <t>User preferences, guidelines</t>
  </si>
  <si>
    <t>Pre-defined templates</t>
  </si>
  <si>
    <t>KPIs, visualization components</t>
  </si>
  <si>
    <t>Designers and users</t>
  </si>
  <si>
    <t>Customizable (designer-driven and user-driven)</t>
  </si>
  <si>
    <t>Cardoso, A.; Vieira Teixeira, C.J.; Sousa Pinto, J.</t>
  </si>
  <si>
    <t>System monitoring, operations monitoring, real-time monitoring, web-based dashboard, mobile dashboard</t>
  </si>
  <si>
    <t>Partial (no  user interaction)</t>
  </si>
  <si>
    <t>Yalcin, M.A.; Elmqvist, N.; Bederson, B.B.</t>
  </si>
  <si>
    <t>Interactive data exploration and discovery, data visualization, data exploration, graphical user interfaces, interaction, design, user-centered design</t>
  </si>
  <si>
    <t>Generic</t>
  </si>
  <si>
    <t>Arjun,, S.</t>
  </si>
  <si>
    <t>Visualization, User Interaction</t>
  </si>
  <si>
    <t>User abilities</t>
  </si>
  <si>
    <t>Disaster situations</t>
  </si>
  <si>
    <t>Inclusive User Modelling</t>
  </si>
  <si>
    <t>Visual design</t>
  </si>
  <si>
    <t>System</t>
  </si>
  <si>
    <t>Personalized (ability-driven)</t>
  </si>
  <si>
    <t>Petasis G.; Triantafillou A.; Karstens E.</t>
  </si>
  <si>
    <t>Data structure</t>
  </si>
  <si>
    <t>Economics</t>
  </si>
  <si>
    <t>Assisted customization with heuristics</t>
  </si>
  <si>
    <t>Chua, G.G.; Min Chim Lim, P.; Mak, M.T.; Siong Ng, W.; Guo, S.; Chan, A.L.; Chua Zhen Liang, D.</t>
  </si>
  <si>
    <t>TENCON 2018</t>
  </si>
  <si>
    <t>data analytics, dashboard, flexible, customizable, knowledge discovery, methodology</t>
  </si>
  <si>
    <t>Configuration files, Configuration wizard</t>
  </si>
  <si>
    <t>Vázquez-Ingelmo, A.; García-Peñalvo, F.J.; Theron, R.</t>
  </si>
  <si>
    <t>PeerJ</t>
  </si>
  <si>
    <t>SPL, DSL, Domain engineering, Dashboards, Employability, Code generation</t>
  </si>
  <si>
    <t>Social Sciences</t>
  </si>
  <si>
    <t>Data sources, visualization components, layout, functionality</t>
  </si>
  <si>
    <t>Dashboard model</t>
  </si>
  <si>
    <t>Hautte, S.V.; Moens, P.; Van Herwegen, J.; De Paepe, D.; Steenwinckel, B.; Verstichel, S.; Ongenae, F.; Van Hoecke, S.</t>
  </si>
  <si>
    <t>dynamic dashboards; Semantic Web of Things; Industry 4.0; fleet monitoring; SSN ontology; Web Thing Model</t>
  </si>
  <si>
    <t>Semantic reasoner, Configuration wizard</t>
  </si>
  <si>
    <t>User and data sources</t>
  </si>
  <si>
    <t>Rojas, E.; Bastidas, V.; Cabrera, C.</t>
  </si>
  <si>
    <t>Dashboards, domain-specific language, Internet of Things, model-driven engineering (MDE), smart cities</t>
  </si>
  <si>
    <t>Data sources, layout</t>
  </si>
  <si>
    <t>Tundo, A.; Castelnovo, C.; Mobilio, M.; Riganelli, O.; Mariani, L.</t>
  </si>
  <si>
    <t>2020 IEEE International Symposium on Software Reliability Engineering Workshops</t>
  </si>
  <si>
    <t>Monitoring Dashboard, Dashboard generation, Cloud monitoring, SoS monitoring.</t>
  </si>
  <si>
    <t>IT&amp;I-2020 Information Technology and Interactions</t>
  </si>
  <si>
    <t>data analytics; business intelligence; dashboard; star schema</t>
  </si>
  <si>
    <t>Visual mapping</t>
  </si>
  <si>
    <t>Da Col, S.; Ciucanu, R.; Soare, M.; Bouarour, N.; Amer-Yahia, S.</t>
  </si>
  <si>
    <t>30th ACM International Conference on Information and Knowledge Managemen</t>
  </si>
  <si>
    <t>Interactive data summarization and exploration; Grouping and aggregation queries; User feedback; Multi-armed bandits (MAB);</t>
  </si>
  <si>
    <t>Machine Learning</t>
  </si>
  <si>
    <t>Personalized (system-driven)</t>
  </si>
  <si>
    <t>Pastushenko, O.; Hynek, J.; Hruška, T.</t>
  </si>
  <si>
    <t>aesthetics, dashboard, generator, usability guidelines, user testing</t>
  </si>
  <si>
    <t>Interface evaluation</t>
  </si>
  <si>
    <t>Vázquez-Ingelmo, A.; García-Holgado, A.; García-Peñalvo, F.J.; Theron, R.</t>
  </si>
  <si>
    <t>data visualization, fake news, machine learning, misinformation, misleading visualization</t>
  </si>
  <si>
    <t>Communication</t>
  </si>
  <si>
    <t>Jing, CF; Guo, SS; Zhang, HY; Lv, XX; Wang, DL</t>
  </si>
  <si>
    <t>Choi, J; Oh, C; Suh, B; Kim, NW</t>
  </si>
  <si>
    <t>Soe, RM; Ruohomaeki, T; Patzig, H</t>
  </si>
  <si>
    <t>Lim, HC; Austin, JA; van der Vegt, AH; Rahimi, AK; Canfell, OJ; Mifsud, J; Pole, JD; Barras, MA; Hodgson, T; Shrapnel, S; Sullivan, CM</t>
  </si>
  <si>
    <t>Graber, CJ; Simon, AR; Zhang, Y; Goetz, MB; Jones, MM; Butler, JM; Chou, AF; Glassman, PA</t>
  </si>
  <si>
    <t>Zhou, BJ; Liang, SW; Monahan, KM; El-Abbadi, N; Cruz, MS; Chen, YT; DeVane, A; Reedy, J; Zhang, JY; Semenova, I; Montoliu, I; Mozaffarian, D; Wang, DT; Naumova, EN</t>
  </si>
  <si>
    <t>Davidson, B; Portillo, KMF; Wac, M; McWilliams, C; Bourdeaux, C; Craddock, I</t>
  </si>
  <si>
    <t>Papamichael, K; Jairath, V; Zou, GY; Cohen, B; Ritter, T; Sands, B; Siegel, C; Valentine, J; Smith, M; Vande Casteele, N; Dubinsky, M; Cheifetz, A</t>
  </si>
  <si>
    <t>Zhuang, MD; Concannon, D; Manley, E</t>
  </si>
  <si>
    <t>Dimara, A; Vasilopoulos, VG; Krinidis, S; Tzovaras, D</t>
  </si>
  <si>
    <t>Andrade, JRM; Blomberg, LC</t>
  </si>
  <si>
    <t>Youssef, D; Yaghi, A; Jouny, A; Abou-Abbas, L; Chammaa, H; Ghosn, N</t>
  </si>
  <si>
    <t>Badam, SK; Chandrasegaran, S; Elmqvist, N</t>
  </si>
  <si>
    <t>Mitri, M</t>
  </si>
  <si>
    <t>Adiani, D; Itzkovitz, A; Bian, DY; Katz, H; Breen, M; Hunt, S; Swanson, A; Vogus, TJ; Wade, J; Sarkar, N</t>
  </si>
  <si>
    <t>Bellini, P; Cenni, D; Mitolo, N; Nesi, P; Pantaleo, G; Soderi, M</t>
  </si>
  <si>
    <t>Wachowiak-Smolikova, R; Zhu, HB</t>
  </si>
  <si>
    <t>Susnjak, T; Ramaswami, GS; Mathrani, A</t>
  </si>
  <si>
    <t>Gates, EDH; Celaya, A; Suki, D; Schellingerhout, D; Fuentes, D</t>
  </si>
  <si>
    <t>Li, MY; Cai, HL; Zhi, YL; Fu, ZH; Duan, HL; Lu, XD</t>
  </si>
  <si>
    <t>Papamichael, K; Afif, W; Drobne, D; Dubinsky, MC; Ferrante, M; Irving, PM; Kamperidis, N; Kobayashi, T; Kotze, PG; Lambert, J; Noor, NM; Roblin, X; Roda, G; Vande Casteele, N; Yarur, AJ; Arebi, N; Danese, S; Paul, S; Sandborn, WJ; Vermeire, S; Cheifetz, AS; Peyrin-Biroulet, L; Monitoring, ICFTD</t>
  </si>
  <si>
    <t>Schiavone, F; Leone, D; Caporuscio, A; Kumar, A</t>
  </si>
  <si>
    <t>Fabian, E; Eberwein, P; Pfeiler, T; Seher, U; Muller, M</t>
  </si>
  <si>
    <t>Scheerhoorn, J; van Ede, L; Luyer, MDP; Buise, MP; Bouwman, RA; Nienhuijs, SW</t>
  </si>
  <si>
    <t>Kwan, BM; Hamer, MK; Bailey, A; Cebuhar, K; Conry, C; Smith, PC</t>
  </si>
  <si>
    <t>Wang, EW; Arnold, S; Jones, S; Zhang, Y; Volpicelli, F; Weisstuch, J; Horwitz, L; Rudy, B</t>
  </si>
  <si>
    <t>Addin, EHS; Admodisastro, N; Ashri, SNSM; Kamaruddin, A; Chong, YC</t>
  </si>
  <si>
    <t>Dubinsky, MC; Mendiolaza, ML; Phan, BL; Moran, HR; Tse, SS; Mould, DR</t>
  </si>
  <si>
    <t>Bonneux, C; Hansen, D; Dendale, P; Coninx, K</t>
  </si>
  <si>
    <t>Ershadi, G; Hughes, S; Sundaram, R; Sarrafzadeh, M</t>
  </si>
  <si>
    <t>Khalife, S; Hamzeh, F</t>
  </si>
  <si>
    <t>Khanbhai, M; Symons, J; Flott, K; Harrison-White, S; Spofforth, J; Klaber, R; Manton, D; Darzi, A; Mayer, E</t>
  </si>
  <si>
    <t>Pablo, A; Hoofnagle, AN; Mathias, PC</t>
  </si>
  <si>
    <t>Andrade, EP; Bonmati, A; Esteller, LJ; Brunn, S; Jensen, LS; Meers, E; Anton, A</t>
  </si>
  <si>
    <t>Reed, JL; Tosun, AS</t>
  </si>
  <si>
    <t>Sousa, BC; Valente, R; Krueger, A; Schmid, E; Cote, DL; Neamtu, R</t>
  </si>
  <si>
    <t>Willis, VC; Craig, KJT; Jabbarpour, Y; Scheufele, EL; Arriaga, YE; Ajinkya, M; Rhee, KB; Bazemore, A</t>
  </si>
  <si>
    <t>Haymond, S</t>
  </si>
  <si>
    <t>Gordon, AM; Ahlering, TE</t>
  </si>
  <si>
    <t>Mason, TM</t>
  </si>
  <si>
    <t>Afzaal, M; Nouri, J; Zia, A; Papapetrou, P; Fors, U; Wu, YC; Li, X; Weegar, R</t>
  </si>
  <si>
    <t>Chen, YX; Hmelo-Silver, CE; Lajoie, SP; Zheng, J; Huang, LY; Bodnar, S</t>
  </si>
  <si>
    <t>Khulbe, M; Tammets, K</t>
  </si>
  <si>
    <t>Muli, E; Waithanji, R; Kamita, M; Gitau, T; Obonyo, I; Mweni, S; Mutisya, F; Kirira, P; Nzioka, A; Figueroa, JD; Makokha, F</t>
  </si>
  <si>
    <t>Oliver-Quelennec, K; Bouchet, F; Carron, T; Pincon, C</t>
  </si>
  <si>
    <t>van der Burgt, O; Castermans, L</t>
  </si>
  <si>
    <t>SmartEle: Smart Electricity Dashboard for Detecting Consumption Patterns: A Case Study at a University Campus</t>
  </si>
  <si>
    <t>Urban Open Platform for Borderless Smart Cities</t>
  </si>
  <si>
    <t>Toward a Learning Health Care System: A Systematic Review and Evidence-Based Conceptual Framework for Implementation of Clinical Analytics in a Digital Hospital</t>
  </si>
  <si>
    <t>Performance of infectious diseases specialists, hospitalists, and other internal medicine physicians in antimicrobial case-based scenarios: Potential impact of antimicrobial stewardship programs at 16 Veterans' Affairs medical centers</t>
  </si>
  <si>
    <t>An Open-Access Data Platform: Global Nutrition and Health Atlas (GNHA)</t>
  </si>
  <si>
    <t>Requirements for a Bespoke Intensive Care Unit Dashboard in Response to the COVID-19 Pandemic: Semistructured Interview Study</t>
  </si>
  <si>
    <t>Proactive infliximab optimisation using a pharmacokinetic dashboard versus standard of care in patients with Crohn's disease: study protocol for a randomised, controlled, multicentre, open-label study (the OPTIMIZE trial)</t>
  </si>
  <si>
    <t>A Framework for Evaluating Dashboards in Healthcare</t>
  </si>
  <si>
    <t>NRG4-U: a novel home energy management system for a unique loadprofile</t>
  </si>
  <si>
    <t>Business intelligence applied to the consumption of iodinated contrast agents in computed tomography scans</t>
  </si>
  <si>
    <t>Converting the existing disease surveillance from a paper-based to an electronic-based system using district health information system (DHIS-2) for real-time information: the Lebanese experience</t>
  </si>
  <si>
    <t>Integrating annotations into multidimensional visual dashboards</t>
  </si>
  <si>
    <t>Career Interview Readiness in Virtual Reality (CIRVR): A Platform for Simulated Interview Training for Autistic Individuals and Their Employers</t>
  </si>
  <si>
    <t>Data Analytics and Visualization of Adaptive Collaboration Simulations</t>
  </si>
  <si>
    <t>Learning analytics dashboard: a tool for providing actionable insights to learners</t>
  </si>
  <si>
    <t>An efficient magnetic resonance image data quality screening dashboard</t>
  </si>
  <si>
    <t>A configurable method for clinical quality measurement through electronic health records based on openEHR and CQL</t>
  </si>
  <si>
    <t>Therapeutic drug monitoring of biologics in inflammatory bowel disease: unmet needs and future perspectives</t>
  </si>
  <si>
    <t>Revealing the the role of intellectual capital in digitalized health networks. A meso-level analysis for building and monitoring a KPI dashboard</t>
  </si>
  <si>
    <t>Automated data extraction into a cataract surgery registry Automatic investigation of results in the registry on ophthalmological analysis (ROPHA)</t>
  </si>
  <si>
    <t>Postbariatric EArly discharge Controlled by Healthdot (PEACH) trial: study protocol for a preference-based randomized trial</t>
  </si>
  <si>
    <t>Implementation and Qualitative Evaluation of a Primary Care Redesign Model with Expanded Scope of Work for Medical Assistants</t>
  </si>
  <si>
    <t>Quality and Safety Outcomes of a Hospital Merger Following a Full Integration at a Safety Net Hospital</t>
  </si>
  <si>
    <t>Customer Mobile Behavioral Segmentation and Analysis in Telecom Using Machine Learning</t>
  </si>
  <si>
    <t>Dashboard-Driven Accelerated Infliximab Induction Dosing Increases Infliximab Durability and Reduces Immunogenicity</t>
  </si>
  <si>
    <t>The SharedHeart Approach: Technology-Supported Shared Decision Making to Increase Physical Activity in Cardiac Patients</t>
  </si>
  <si>
    <t>Comprehensive Musculoskeletal Care Platform Enabling At-home Patient Care</t>
  </si>
  <si>
    <t>Developing a Value Dashboard for Tracking Value Alignment during Design</t>
  </si>
  <si>
    <t>Enriching the Value of Patient Experience Feedback: Web-Based Dashboard Development Using Co-design and Heuristic Evaluation</t>
  </si>
  <si>
    <t>Listening to your mass spectrometer: An open-source toolkit to visualize mass spectrometer data</t>
  </si>
  <si>
    <t>BULWARK: A Framework to Store IoT Data in User Accounts</t>
  </si>
  <si>
    <t>Investigating the Suitability of Tableau Dashboards and Decision Trees for Particulate Materials Science and Engineering Data Analysis</t>
  </si>
  <si>
    <t>Digital Health Interventions to Enhance Prevention in Primary Care: Scoping Review</t>
  </si>
  <si>
    <t>How Does Geographic Region Affect the Total and Individual Costs for Medical Students Applying to the Competitive Surgical Residencies</t>
  </si>
  <si>
    <t>Clinical Nurse Specialist as Nurse Researcher Development of SMART Metrics and Dashboard to Articulate Role</t>
  </si>
  <si>
    <t>Using Teacher Dashboards to Access Group Collaboration in Problem-based Learning</t>
  </si>
  <si>
    <t>Leveraging technology for health services continuity in times of COVID-19 pandemic: Patient follow-up, and mitigation of worse patient outcomes</t>
  </si>
  <si>
    <t>Analyzing the Impact of e-Caducee, a Serious Game in Pharmacy on Students' Professional Skills over Multiple Years</t>
  </si>
  <si>
    <t>EXTENDED ABSTRACTS OF THE 2021 CHI CONFERENCE ON HUMAN FACTORS IN COMPUTING SYSTEMS (CHI'21)</t>
  </si>
  <si>
    <t>CURRENT DEVELOPMENTS IN NUTRITION</t>
  </si>
  <si>
    <t>JMIR HUMAN FACTORS</t>
  </si>
  <si>
    <t>ENERGY SOURCES PART A-RECOVERY UTILIZATION AND ENVIRONMENTAL EFFECTS</t>
  </si>
  <si>
    <t>JOURNAL OF COMPUTER INFORMATION SYSTEMS</t>
  </si>
  <si>
    <t>ACM TRANSACTIONS ON ACCESSIBLE COMPUTING</t>
  </si>
  <si>
    <t>IEEE TRANSACTIONS ON COMPUTATIONAL SOCIAL SYSTEMS</t>
  </si>
  <si>
    <t>INTERNATIONAL JOURNAL OF EDUCATIONAL TECHNOLOGY IN HIGHER EDUCATION</t>
  </si>
  <si>
    <t>JOURNAL OF APPLIED CLINICAL MEDICAL PHYSICS</t>
  </si>
  <si>
    <t>LANCET GASTROENTEROLOGY &amp; HEPATOLOGY</t>
  </si>
  <si>
    <t>TECHNOLOGICAL FORECASTING AND SOCIAL CHANGE</t>
  </si>
  <si>
    <t>OPHTHALMOLOGE</t>
  </si>
  <si>
    <t>APPLIED ARTIFICIAL INTELLIGENCE</t>
  </si>
  <si>
    <t>PERVASIVE COMPUTING TECHNOLOGIES FOR HEALTHCARE, PERVASIVE HEALTH 2021</t>
  </si>
  <si>
    <t>PROCEEDINGS OF THE 17TH INTERNATIONAL JOINT CONFERENCE ON COMPUTER VISION, IMAGING AND COMPUTER GRAPHICS THEORY AND APPLICATIONS (HUCAPP), VOL 2</t>
  </si>
  <si>
    <t>CONSTRUCTION RESEARCH CONGRESS 2022: PROJECT MANAGEMENT AND DELIVERY, CONTRACTS, AND DESIGN AND MATERIALS</t>
  </si>
  <si>
    <t>JOURNAL OF MASS SPECTROMETRY AND ADVANCES IN THE CLINICAL LAB</t>
  </si>
  <si>
    <t>TMS 2022 151ST ANNUAL MEETING &amp; EXHIBITION SUPPLEMENTAL PROCEEDINGS</t>
  </si>
  <si>
    <t>JOURNAL OF SURGICAL EDUCATION</t>
  </si>
  <si>
    <t>CLINICAL NURSE SPECIALIST</t>
  </si>
  <si>
    <t>FRONTIERS IN ARTIFICIAL INTELLIGENCE</t>
  </si>
  <si>
    <t>INTERDISCIPLINARY JOURNAL OF PROBLEM-BASED LEARNING</t>
  </si>
  <si>
    <t>ADVANCES IN WEB-BASED LEARNING - ICWL 2021</t>
  </si>
  <si>
    <t>CSEDU: PROCEEDINGS OF THE 13TH INTERNATIONAL CONFERENCE ON COMPUTER SUPPORTED EDUCATION - VOL 1</t>
  </si>
  <si>
    <t>67TH ANNUAL RELIABILITY &amp; MAINTAINABILITY SYMPOSIUM (RAMS 2021)</t>
  </si>
  <si>
    <t>Team interactions with learning analytics dashboards</t>
  </si>
  <si>
    <t>Energy poverty in developing countries: A review of the concept and its measurements</t>
  </si>
  <si>
    <t>Effectiveness of an 8-Week Physical Activity Intervention Involving Wearable Activity Trackers and an eHealth App: Mixed Methods Study</t>
  </si>
  <si>
    <t>Opioid Prescription Reduction After Implementation of a Feedback Program in a National Emergency Department Group</t>
  </si>
  <si>
    <t>Studies on morphological; physico-chemical and mechanical properties of wheat straw reinforced polyester resin composite</t>
  </si>
  <si>
    <t>National Implementation of an Electronic Patient-Reported Outcome Measures Program for Joint Replacement Surgery: Pilot Study</t>
  </si>
  <si>
    <t>Proactive infliximab optimisation using a pharmacokinetic dashboard versus standard of care in patients with Crohn's disease: study protocol for a randomised; controlled; multicentre; open-label study (the OPTIMIZE trial)</t>
  </si>
  <si>
    <t>2020 webPOISONCONTROL data summary</t>
  </si>
  <si>
    <t>The Question-driven Dashboard: How Can We Design Analytics Interfaces Aligned to Teachers' Inquiry?</t>
  </si>
  <si>
    <t>Human Learning for Molecular Simulations: The Collective Variables Dashboard in VMD</t>
  </si>
  <si>
    <t>Open-Source MQTT-Based End-to-End IoT System for Smart City Scenarios</t>
  </si>
  <si>
    <t>The Best Malaysian Airline Companies Visualization through Bilingual Twitter Sentiment Analysis: A Machine Learning Classification</t>
  </si>
  <si>
    <t>Performance Monitoring of MQTT-based Messaging Server and System</t>
  </si>
  <si>
    <t>Efficiency and Effectiveness - A Fine Balance: An Integrated System to Improve Decisions in Real-Time Hydraulic Fracturing Operations</t>
  </si>
  <si>
    <t>An Analytics Dashboard for Personalised E-learning: A Preliminary Study</t>
  </si>
  <si>
    <t>A Contemplation on Music Recommendation Systems Based on Emotion Detection</t>
  </si>
  <si>
    <t>Holistic Real-Time Drilling Parameters Optimization Delivers Best-in-Class Drilling Performance and Preserves Bit Condition - A Case History from an Integrated Project in the Middle East</t>
  </si>
  <si>
    <t>Web Based Application for Healthy Habit Development Through Gamification with ML</t>
  </si>
  <si>
    <t>Extracting Purposes from an Application to Enable Purpose Based Processing</t>
  </si>
  <si>
    <t>Sporadic SARS-CoV-2 cases at the neighbourhood level in Toronto; Ontario; 2020: a spatial analysis of the early pandemic period</t>
  </si>
  <si>
    <t>Automated data extraction into a cataract surgery registry: Automatic investigation of results in the registry on ophthalmological analysis (ROPHA) [Automatische Datenextraktion zum Katarakt-OP-Register: Automatische Ergebnisermittlung im Register zur ophthalmologischen Analytik (ROPHA)]</t>
  </si>
  <si>
    <t>Optimizing radiologist productivity and efficiency: Work smarter; not harder</t>
  </si>
  <si>
    <t>Susnjak; T.; Ramaswami; G.S.; Mathrani; A.</t>
  </si>
  <si>
    <t>Li; M.; Cai; H.; Zhi; Y.; Fu; Z.; Duan; H.; Lu; X.</t>
  </si>
  <si>
    <t>Scheerhoorn; J.; van Ede; L.; Luyer; M.D.P.; Buise; M.P.; Bouwman; R.A.; Nienhuijs; S.W.</t>
  </si>
  <si>
    <t>Zamecnik; A.; Kovanović; V.; Grossmann; G.; Joksimović; S.; Jolliffe; G.; Gibson; D.; Pardo; A.</t>
  </si>
  <si>
    <t>Sy; S.A.; Mokaddem; L.</t>
  </si>
  <si>
    <t>McCormack; G.R.; Petersen; J.; Ghoneim; D.; Blackstaffe; A.; Naish; C.; Doyle-Baker; P.K.</t>
  </si>
  <si>
    <t>Oskvarek; J.J.; Aldeen; A.; Shawbell; J.; Venkat; A.; Zocchi; M.S.; Pines; J.M.</t>
  </si>
  <si>
    <t>Haque; M.E.; Khan; M.W.; Rani; M.</t>
  </si>
  <si>
    <t>Davidson; B.; Portillo; K.M.F.; Wac; M.; McWilliams; C.; Bourdeaux; C.; Craddock; I.</t>
  </si>
  <si>
    <t>Heath; E.L.; Ackerman; I.; Lorimer; M.; Rainbird; S.; O'Donohue; G.; Brock; A.; Graves; S.; Harris; I.</t>
  </si>
  <si>
    <t>Papamichael; K.; Jairath; V.; Zou; G.; Cohen; B.; Ritter; T.; Sands; B.; Siegel; C.; Valentine; J.; Smith; M.; Vande Casteele; N.; Dubinsky; M.; Cheifetz; A.</t>
  </si>
  <si>
    <t>Zhuang; M.; Concannon; D.; Manley; E.</t>
  </si>
  <si>
    <t>Gates; E.D.H.; Celaya; A.; Suki; D.; Schellingerhout; D.; Fuentes; D.</t>
  </si>
  <si>
    <t>Reid; N.E.; Johnson-Arbor; K.; Smolinske; S.; Litovitz; T.</t>
  </si>
  <si>
    <t>Kwan; B.M.; Hamer; M.K.; Bailey; A.; Cebuhar; K.; Conry; C.; Smith; P.C.</t>
  </si>
  <si>
    <t>Andrade; J.R.M.; Blomberg; L.C.</t>
  </si>
  <si>
    <t>Youssef; D.; Yaghi; A.; Jouny; A.; Abou-Abbas; L.; Chammaa; H.; Ghosn; N.</t>
  </si>
  <si>
    <t>Pozdniakov; S.; Martinez-Maldonado; R.; Tsai; Y.-S.; Cukurova; M.; Bartindale; T.; Chen; P.; Marshall; H.; Richardson; D.; Gasevic; D.</t>
  </si>
  <si>
    <t>Hénin; J.; Lopes; L.J.S.; Fiorin; G.</t>
  </si>
  <si>
    <t>Lim; H.C.; Austin; J.A.; Van Der Vegt; A.H.; Rahimi; A.K.; Canfell; O.J.; Mifsud; J.; Pole; J.D.; Barras; M.A.; Hodgson; T.; Shrapnel; S.; Sullivan; C.M.</t>
  </si>
  <si>
    <t>Adiani; D.; Itzkovitz; A.; Bian; D.; Katz; H.; Breen; M.; Hunt; S.; Swanson; A.; Vogus; T.J.; Wade; J.; Sarkar; N.</t>
  </si>
  <si>
    <t>Jing; C.; Guo; S.; Zhang; H.; Lv; X.; Wang; D.</t>
  </si>
  <si>
    <t>D’ortona; C.; Tarchi; D.; Raffaelli; C.</t>
  </si>
  <si>
    <t>Papamichael; K.; Afif; W.; Drobne; D.; Dubinsky; M.C.; Ferrante; M.; Irving; P.M.; Kamperidis; N.; Kobayashi; T.; Kotze; P.G.; Lambert; J.; Noor; N.M.; Roblin; X.; Roda; G.; Vande Casteele; N.; Yarur; A.J.; Arebi; N.; Danese; S.; Paul; S.; Sandborn; W.J.; Vermeire; S.; Cheifetz; A.S.; Peyrin-Biroulet; L.</t>
  </si>
  <si>
    <t>Wang; E.; Arnold; S.; Jones; S.; Zhang; Y.; Volpicelli; F.; Weisstuch; J.; Horwitz; L.; Rudy; B.</t>
  </si>
  <si>
    <t>Khalife; S.; Hamzeh; F.</t>
  </si>
  <si>
    <t>Samah; K.A.F.A.; Misdan; N.F.A.; Jono; M.N.H.H.; Riza; L.S.</t>
  </si>
  <si>
    <t>Hwang; K.; Lee; J.M.; Jung; I.H.</t>
  </si>
  <si>
    <t>Bonneux; C.; Hansen; D.; Dendale; P.; Coninx; K.</t>
  </si>
  <si>
    <t>Mondal; S.; Garusinghe; A.; Ziman; S.; Abdul-Hameed; M.; Paleja; R.; Jones; M.; Limbeck; J.; Bartmann; B.; Young; J.; Shanley; K.; Cardwell; B.; Klobodu; H.; Huckabee; P.; Ugueto; G.; Ledet; C.</t>
  </si>
  <si>
    <t>Azmi Murad; M.A.; Shah Jahan; A.F.; Mohd Sharef; N.; Ab Jalil; H.; Ismail; I.A.; Mohd Noor; M.Z.</t>
  </si>
  <si>
    <t>Bhardwaj; Y.; Upadhayay; A.; Chauhan; H.; Roy; N.R.</t>
  </si>
  <si>
    <t>Abdelaal; K.; Atere; K.; LeRoy; K.; Eddy; A.; Smith; R.</t>
  </si>
  <si>
    <t>Gowthamani; R.; Sasi Kala Rani; K.; Indira Priyadharshini; M.; Rohini; M.; Ebenezer; G.; Thomas; E.</t>
  </si>
  <si>
    <t>Dimara; A.; Vasilopoulos; V.G.; Krinidis; S.; Tzovaras; D.</t>
  </si>
  <si>
    <t>Jain; A.; Mane; S.</t>
  </si>
  <si>
    <t>Obress; L.; Berke; O.; Fisman; D.N.; Tuite; A.R.; Greer; A.L.</t>
  </si>
  <si>
    <t>Badam; S.K.; Chandrasegaran; S.; Elmqvist; N.</t>
  </si>
  <si>
    <t>Wachowiak-Smolikova; R.; Zhu; H.</t>
  </si>
  <si>
    <t>Sousa; B.C.; Valente; R.; Krueger; A.; Schmid; E.; Cote; D.L.; Neamtu; R.</t>
  </si>
  <si>
    <t>Willis; V.C.; Craig; K.J.T.; Jabbarpour; Y.; Scheufele; E.L.; Arriaga; Y.E.; Ajinkya; M.; Rhee; K.B.; Bazemore; A.</t>
  </si>
  <si>
    <t>Khanbhai; M.; Symons; J.; Flott; K.; Harrison-White; S.; Spofforth; J.; Klaber; R.; Manton; D.; Darzi; A.; Mayer; E.</t>
  </si>
  <si>
    <t>Fabian; E.; Eberwein; P.; Pfeiler; T.; Seher; U.; Müller; M.</t>
  </si>
  <si>
    <t>Reed; J.L.; Tosun; A.S.</t>
  </si>
  <si>
    <t>Soe; R.-M.; Ruohomäki; T.; Patzig; H.</t>
  </si>
  <si>
    <t>McGrath; A.L.; Dodelzon; K.; Awan; O.A.; Said; N.; Bhargava; P.</t>
  </si>
  <si>
    <t>Sharaf Addin; E.H.; Admodisastro; N.; Mohd Ashri; S.N.S.; Kamaruddin; A.; Chong; Y.C.</t>
  </si>
  <si>
    <t>Pablo; A.; Hoofnagle; A.N.; Mathias; P.C.</t>
  </si>
  <si>
    <t>Annals of Emergency Medicine</t>
  </si>
  <si>
    <t>Journal of Applied Clinical Medical Physics</t>
  </si>
  <si>
    <t>American Journal of Emergency Medicine</t>
  </si>
  <si>
    <t>BMC medical informatics and decision making</t>
  </si>
  <si>
    <t>BMC health services research</t>
  </si>
  <si>
    <t>Journal of Chemical Theory and Computation</t>
  </si>
  <si>
    <t>ACM Transactions on Accessible Computing</t>
  </si>
  <si>
    <t>Future Internet</t>
  </si>
  <si>
    <t>The Lancet Gastroenterology and Hepatology</t>
  </si>
  <si>
    <t>JAMA Network Open</t>
  </si>
  <si>
    <t>Construction Research Congress 2022: Project Management and Delivery; Controls; and Design and Materials - Selected Papers from Construction Research Congress 2022</t>
  </si>
  <si>
    <t>International Journal on Informatics Visualization</t>
  </si>
  <si>
    <t>Journal of Logistics; Informatics and Service Science</t>
  </si>
  <si>
    <t>Lecture Notes of the Institute for Computer Sciences; Social-Informatics and Telecommunications Engineering; LNICST</t>
  </si>
  <si>
    <t>Society of Petroleum Engineers - SPE Hydraulic Fracturing Technology Conference and Exhibition; HFTC 2022</t>
  </si>
  <si>
    <t>Lecture Notes in Electrical Engineering</t>
  </si>
  <si>
    <t>Proceedings of the Confluence 2022 - 12th International Conference on Cloud Computing; Data Science and Engineering</t>
  </si>
  <si>
    <t>Society of Petroleum Engineers - SPE Canadian Energy Technology Conference; CET 2022</t>
  </si>
  <si>
    <t>Proceedings - 4th International Conference on Smart Systems and Inventive Technology; ICSSIT 2022</t>
  </si>
  <si>
    <t>Energy Sources; Part A: Recovery; Utilization and Environmental Effects</t>
  </si>
  <si>
    <t>Lecture Notes on Data Engineering and Communications Technologies</t>
  </si>
  <si>
    <t>CMAJ open</t>
  </si>
  <si>
    <t>IEEE Transactions on Computational Social Systems</t>
  </si>
  <si>
    <t>Minerals; Metals and Materials Series</t>
  </si>
  <si>
    <t>Ophthalmologe</t>
  </si>
  <si>
    <t>European Journal of Radiology</t>
  </si>
  <si>
    <t>Applied Artificial Intelligence</t>
  </si>
  <si>
    <t>M. Zhuang; D. Concannon; E. Manley</t>
  </si>
  <si>
    <t>R. Wachowiak-Smol√≠kov√°; H. Zhu</t>
  </si>
  <si>
    <t>Y. Bhardwaj; A. Upadhayay; H. Chauhan; N. R. Roy</t>
  </si>
  <si>
    <t>R. Gowthamani; K. Sasi Kala Rani; M. Indira Priyadharshini; M. Rohini; G. Ebenezer; E. Thomas</t>
  </si>
  <si>
    <t>2022 12th International Conference on Cloud Computing; Data Science &amp; Engineering (Confluence)</t>
  </si>
  <si>
    <t>2022 4th International Conference on Smart Systems and Inventive Technology (ICSSIT)</t>
  </si>
  <si>
    <t>10.1016/j.ajem.2022.02.014</t>
  </si>
  <si>
    <t>10.1186/s12911-022-01763-3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</si>
</sst>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0"/>
      <color rgb="FF000000"/>
      <name val="Arial"/>
    </font>
    <font>
      <sz val="10"/>
      <color theme="1"/>
      <name val="Arial"/>
    </font>
    <font>
      <sz val="12"/>
      <color rgb="FF000000"/>
      <name val="Calibri"/>
    </font>
    <font>
      <sz val="10"/>
      <color rgb="FF000000"/>
      <name val="Helvetica Neue"/>
    </font>
    <font>
      <sz val="12"/>
      <color rgb="FF000000"/>
      <name val="Helvetica Neue"/>
    </font>
    <font>
      <u/>
      <sz val="10"/>
      <color theme="10"/>
      <name val="Arial"/>
    </font>
    <font>
      <sz val="10"/>
      <color rgb="FF9C0006"/>
      <name val="Arial"/>
    </font>
    <font>
      <b/>
      <sz val="10"/>
      <color theme="0"/>
      <name val="Arial"/>
    </font>
    <font>
      <sz val="12"/>
      <color theme="1"/>
      <name val="Calibri"/>
    </font>
    <font>
      <sz val="12"/>
      <color rgb="FF9C5700"/>
      <name val="Calibri"/>
    </font>
    <font>
      <sz val="12"/>
      <color rgb="FF9C0006"/>
      <name val="Calibri"/>
    </font>
    <font>
      <sz val="12"/>
      <color rgb="FF006100"/>
      <name val="Calibri"/>
    </font>
    <font>
      <sz val="10"/>
      <color rgb="FF1E4E79"/>
      <name val="Arial"/>
    </font>
    <font>
      <sz val="10"/>
      <color theme="1"/>
      <name val="Arial"/>
    </font>
    <font>
      <sz val="10"/>
      <color rgb="FF000000"/>
      <name val="PingFang SC"/>
    </font>
    <font>
      <sz val="10"/>
      <color rgb="FF000000"/>
      <name val="Hiragino Sans"/>
    </font>
    <font>
      <sz val="10"/>
      <color theme="1"/>
      <name val="Arial"/>
      <family val="2"/>
    </font>
    <font>
      <sz val="10"/>
      <color rgb="FF000000"/>
      <name val="Arial"/>
      <family val="2"/>
    </font>
  </fonts>
  <fills count="10">
    <fill>
      <patternFill patternType="none"/>
    </fill>
    <fill>
      <patternFill patternType="gray125"/>
    </fill>
    <fill>
      <patternFill patternType="solid">
        <fgColor rgb="FFBDD6EE"/>
        <bgColor rgb="FFBDD6EE"/>
      </patternFill>
    </fill>
    <fill>
      <patternFill patternType="solid">
        <fgColor rgb="FFFFC7CE"/>
        <bgColor rgb="FFFFC7CE"/>
      </patternFill>
    </fill>
    <fill>
      <patternFill patternType="solid">
        <fgColor rgb="FF79D0B1"/>
        <bgColor rgb="FF79D0B1"/>
      </patternFill>
    </fill>
    <fill>
      <patternFill patternType="solid">
        <fgColor rgb="FFD94823"/>
        <bgColor rgb="FFD94823"/>
      </patternFill>
    </fill>
    <fill>
      <patternFill patternType="solid">
        <fgColor rgb="FF0070C0"/>
        <bgColor rgb="FF0070C0"/>
      </patternFill>
    </fill>
    <fill>
      <patternFill patternType="solid">
        <fgColor rgb="FFFFFFFF"/>
        <bgColor rgb="FFFFFFFF"/>
      </patternFill>
    </fill>
    <fill>
      <patternFill patternType="solid">
        <fgColor rgb="FFFFEB9C"/>
        <bgColor rgb="FFFFEB9C"/>
      </patternFill>
    </fill>
    <fill>
      <patternFill patternType="solid">
        <fgColor rgb="FFC6EFCE"/>
        <bgColor rgb="FFC6EFCE"/>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3" borderId="1" xfId="0" applyFont="1" applyFill="1" applyBorder="1"/>
    <xf numFmtId="0" fontId="7" fillId="4" borderId="1" xfId="0" applyFont="1" applyFill="1" applyBorder="1" applyAlignment="1">
      <alignment horizontal="center"/>
    </xf>
    <xf numFmtId="0" fontId="7" fillId="5" borderId="1" xfId="0" applyFont="1" applyFill="1" applyBorder="1" applyAlignment="1">
      <alignment horizontal="center"/>
    </xf>
    <xf numFmtId="0" fontId="7" fillId="6" borderId="1" xfId="0" applyFont="1" applyFill="1" applyBorder="1" applyAlignment="1">
      <alignment horizontal="center"/>
    </xf>
    <xf numFmtId="0" fontId="1" fillId="0" borderId="0" xfId="0" applyFont="1" applyAlignment="1">
      <alignment horizontal="left" vertical="center" wrapText="1"/>
    </xf>
    <xf numFmtId="0" fontId="1" fillId="7" borderId="1" xfId="0" applyFont="1" applyFill="1" applyBorder="1" applyAlignment="1">
      <alignment horizontal="left" vertical="center" wrapText="1"/>
    </xf>
    <xf numFmtId="0" fontId="8" fillId="0" borderId="0" xfId="0" applyFont="1"/>
    <xf numFmtId="164" fontId="1" fillId="0" borderId="0" xfId="0" applyNumberFormat="1" applyFont="1"/>
    <xf numFmtId="0" fontId="9" fillId="8" borderId="1" xfId="0" applyFont="1" applyFill="1" applyBorder="1"/>
    <xf numFmtId="0" fontId="1" fillId="0" borderId="0" xfId="0" applyFont="1" applyAlignment="1">
      <alignment wrapText="1"/>
    </xf>
    <xf numFmtId="0" fontId="10" fillId="3" borderId="0" xfId="0" applyFont="1" applyFill="1" applyAlignment="1"/>
    <xf numFmtId="0" fontId="1" fillId="0" borderId="0" xfId="0" applyFont="1" applyAlignment="1"/>
    <xf numFmtId="0" fontId="11" fillId="9" borderId="1" xfId="0" applyFont="1" applyFill="1" applyBorder="1"/>
    <xf numFmtId="0" fontId="10" fillId="3" borderId="1" xfId="0" applyFont="1" applyFill="1" applyBorder="1"/>
    <xf numFmtId="0" fontId="11" fillId="0" borderId="0" xfId="0" applyFont="1"/>
    <xf numFmtId="0" fontId="12" fillId="2" borderId="1" xfId="0" applyFont="1" applyFill="1" applyBorder="1"/>
    <xf numFmtId="0" fontId="0" fillId="0" borderId="0" xfId="0" applyFont="1" applyAlignment="1">
      <alignment horizontal="right"/>
    </xf>
    <xf numFmtId="0" fontId="7" fillId="4" borderId="1" xfId="0" applyFont="1" applyFill="1" applyBorder="1" applyAlignment="1">
      <alignment horizontal="center" vertical="center"/>
    </xf>
    <xf numFmtId="0" fontId="7" fillId="4" borderId="1" xfId="0" applyFont="1" applyFill="1" applyBorder="1"/>
    <xf numFmtId="0" fontId="7" fillId="5" borderId="1" xfId="0" applyFont="1" applyFill="1" applyBorder="1" applyAlignment="1">
      <alignment horizontal="center" vertical="center"/>
    </xf>
    <xf numFmtId="0" fontId="7" fillId="5" borderId="1" xfId="0" applyFont="1" applyFill="1" applyBorder="1"/>
    <xf numFmtId="0" fontId="0" fillId="0" borderId="0" xfId="0" applyFont="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 fillId="0" borderId="0" xfId="0" applyFont="1" applyAlignment="1">
      <alignment horizontal="right"/>
    </xf>
    <xf numFmtId="0" fontId="1" fillId="0" borderId="0" xfId="0" applyFont="1" applyAlignment="1">
      <alignment horizontal="center" vertical="top" wrapText="1"/>
    </xf>
    <xf numFmtId="0" fontId="0" fillId="0" borderId="0" xfId="0" applyFont="1" applyAlignment="1"/>
    <xf numFmtId="0" fontId="0" fillId="0" borderId="0" xfId="0" applyFont="1" applyAlignment="1">
      <alignment horizontal="center"/>
    </xf>
    <xf numFmtId="0" fontId="13" fillId="0" borderId="0" xfId="0" applyFont="1" applyAlignment="1"/>
    <xf numFmtId="0" fontId="13" fillId="0" borderId="2" xfId="0" applyFont="1" applyBorder="1" applyAlignment="1"/>
    <xf numFmtId="0" fontId="1" fillId="0" borderId="0" xfId="0" applyFont="1" applyAlignment="1"/>
    <xf numFmtId="0" fontId="3" fillId="0" borderId="0" xfId="0" applyFont="1" applyAlignment="1"/>
    <xf numFmtId="0" fontId="0" fillId="0" borderId="0" xfId="0" applyFont="1" applyAlignment="1">
      <alignment horizontal="center" vertical="top"/>
    </xf>
    <xf numFmtId="0" fontId="0" fillId="0" borderId="0" xfId="0"/>
    <xf numFmtId="0" fontId="17" fillId="0" borderId="0" xfId="0" applyFont="1" applyAlignment="1"/>
    <xf numFmtId="0" fontId="16" fillId="0" borderId="0" xfId="0" applyFont="1" applyAlignment="1"/>
    <xf numFmtId="0" fontId="16" fillId="0" borderId="0" xfId="0" applyFont="1"/>
  </cellXfs>
  <cellStyles count="1">
    <cellStyle name="Normal" xfId="0" builtinId="0"/>
  </cellStyles>
  <dxfs count="28">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4C7C3"/>
          <bgColor rgb="FFF4C7C3"/>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4C7C3"/>
          <bgColor rgb="FFF4C7C3"/>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4C7C3"/>
          <bgColor rgb="FFF4C7C3"/>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F4C7C3"/>
          <bgColor rgb="FFF4C7C3"/>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eepint.ne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70"/>
  <sheetViews>
    <sheetView workbookViewId="0">
      <pane ySplit="1" topLeftCell="A2047" activePane="bottomLeft" state="frozen"/>
      <selection pane="bottomLeft" activeCell="C2170" sqref="C2073:H2170"/>
    </sheetView>
  </sheetViews>
  <sheetFormatPr baseColWidth="10" defaultColWidth="14.5" defaultRowHeight="15" customHeight="1"/>
  <cols>
    <col min="1" max="1" width="91.6640625" customWidth="1"/>
    <col min="2" max="2" width="61.83203125" customWidth="1"/>
    <col min="3" max="3" width="14.5" customWidth="1"/>
    <col min="4" max="4" width="22.6640625" customWidth="1"/>
    <col min="5" max="5" width="30" customWidth="1"/>
    <col min="6" max="6" width="14.5" customWidth="1"/>
    <col min="7" max="8" width="18.5" customWidth="1"/>
    <col min="9" max="10" width="20" customWidth="1"/>
    <col min="11" max="11" width="22.83203125" customWidth="1"/>
    <col min="12" max="12" width="18" customWidth="1"/>
    <col min="13" max="14" width="14.5" customWidth="1"/>
  </cols>
  <sheetData>
    <row r="1" spans="1:14" ht="15.75" customHeight="1">
      <c r="A1" s="1" t="s">
        <v>0</v>
      </c>
      <c r="B1" s="1" t="s">
        <v>1</v>
      </c>
      <c r="C1" s="1" t="s">
        <v>2</v>
      </c>
      <c r="D1" s="1" t="s">
        <v>3</v>
      </c>
      <c r="E1" s="1" t="s">
        <v>4</v>
      </c>
      <c r="F1" s="1" t="s">
        <v>5</v>
      </c>
      <c r="G1" s="1" t="s">
        <v>6</v>
      </c>
      <c r="H1" s="1" t="s">
        <v>7</v>
      </c>
      <c r="I1" s="1" t="s">
        <v>8</v>
      </c>
      <c r="J1" s="1" t="s">
        <v>9</v>
      </c>
      <c r="K1" s="2" t="s">
        <v>10</v>
      </c>
      <c r="L1" s="2"/>
      <c r="M1" s="2"/>
      <c r="N1" s="2"/>
    </row>
    <row r="2" spans="1:14" ht="15.75" customHeight="1">
      <c r="A2" s="3" t="s">
        <v>11</v>
      </c>
      <c r="B2" s="3" t="s">
        <v>12</v>
      </c>
      <c r="C2" s="3">
        <v>2017</v>
      </c>
      <c r="D2" s="3" t="s">
        <v>13</v>
      </c>
      <c r="E2" s="3" t="s">
        <v>14</v>
      </c>
      <c r="F2" s="4"/>
      <c r="G2" s="4" t="s">
        <v>15</v>
      </c>
      <c r="H2" s="4"/>
      <c r="I2" s="4"/>
      <c r="J2" s="3" t="s">
        <v>16</v>
      </c>
      <c r="K2" s="3"/>
      <c r="L2" s="4"/>
      <c r="M2" s="5"/>
      <c r="N2" s="3"/>
    </row>
    <row r="3" spans="1:14" ht="15.75" customHeight="1">
      <c r="A3" s="6" t="s">
        <v>17</v>
      </c>
      <c r="B3" s="6" t="s">
        <v>18</v>
      </c>
      <c r="C3" s="6">
        <v>2021</v>
      </c>
      <c r="D3" s="6" t="s">
        <v>19</v>
      </c>
      <c r="E3" s="6" t="s">
        <v>14</v>
      </c>
      <c r="F3" s="3"/>
      <c r="G3" s="3" t="s">
        <v>15</v>
      </c>
      <c r="H3" s="3"/>
      <c r="I3" s="3"/>
      <c r="J3" s="6" t="s">
        <v>20</v>
      </c>
      <c r="K3" s="4" t="s">
        <v>21</v>
      </c>
      <c r="L3" s="3"/>
      <c r="M3" s="5"/>
      <c r="N3" s="3"/>
    </row>
    <row r="4" spans="1:14" ht="15.75" customHeight="1">
      <c r="A4" s="3" t="s">
        <v>22</v>
      </c>
      <c r="B4" s="3" t="s">
        <v>23</v>
      </c>
      <c r="C4" s="3">
        <v>2018</v>
      </c>
      <c r="D4" s="3" t="s">
        <v>24</v>
      </c>
      <c r="E4" s="3" t="s">
        <v>25</v>
      </c>
      <c r="F4" s="4"/>
      <c r="G4" s="4" t="s">
        <v>15</v>
      </c>
      <c r="H4" s="4"/>
      <c r="I4" s="4"/>
      <c r="J4" s="3" t="s">
        <v>26</v>
      </c>
      <c r="K4" s="4" t="s">
        <v>27</v>
      </c>
      <c r="L4" s="4"/>
      <c r="M4" s="5"/>
      <c r="N4" s="3"/>
    </row>
    <row r="5" spans="1:14" ht="15.75" customHeight="1">
      <c r="A5" s="3" t="s">
        <v>28</v>
      </c>
      <c r="B5" s="3" t="s">
        <v>29</v>
      </c>
      <c r="C5" s="3">
        <v>2018</v>
      </c>
      <c r="D5" s="3" t="s">
        <v>30</v>
      </c>
      <c r="E5" s="3" t="s">
        <v>25</v>
      </c>
      <c r="F5" s="4" t="s">
        <v>15</v>
      </c>
      <c r="G5" s="4"/>
      <c r="H5" s="4"/>
      <c r="I5" s="4"/>
      <c r="J5" s="3" t="s">
        <v>31</v>
      </c>
      <c r="K5" s="4" t="s">
        <v>27</v>
      </c>
      <c r="L5" s="4"/>
      <c r="M5" s="5"/>
      <c r="N5" s="3"/>
    </row>
    <row r="6" spans="1:14" ht="15.75" customHeight="1">
      <c r="A6" s="3" t="s">
        <v>32</v>
      </c>
      <c r="B6" s="3" t="s">
        <v>33</v>
      </c>
      <c r="C6" s="3">
        <v>2018</v>
      </c>
      <c r="D6" s="3" t="s">
        <v>34</v>
      </c>
      <c r="E6" s="3" t="s">
        <v>25</v>
      </c>
      <c r="F6" s="4"/>
      <c r="G6" s="4" t="s">
        <v>15</v>
      </c>
      <c r="H6" s="4"/>
      <c r="I6" s="4"/>
      <c r="J6" s="3" t="s">
        <v>31</v>
      </c>
      <c r="K6" s="4" t="s">
        <v>27</v>
      </c>
      <c r="L6" s="4"/>
      <c r="M6" s="5"/>
      <c r="N6" s="3"/>
    </row>
    <row r="7" spans="1:14" ht="15.75" customHeight="1">
      <c r="A7" s="3" t="s">
        <v>35</v>
      </c>
      <c r="B7" s="3" t="s">
        <v>36</v>
      </c>
      <c r="C7" s="3">
        <v>2008</v>
      </c>
      <c r="D7" s="3" t="s">
        <v>37</v>
      </c>
      <c r="E7" s="3" t="s">
        <v>25</v>
      </c>
      <c r="F7" s="4"/>
      <c r="G7" s="4" t="s">
        <v>15</v>
      </c>
      <c r="H7" s="4"/>
      <c r="I7" s="4"/>
      <c r="J7" s="3" t="s">
        <v>38</v>
      </c>
      <c r="K7" s="4" t="s">
        <v>27</v>
      </c>
      <c r="L7" s="4"/>
      <c r="M7" s="5"/>
      <c r="N7" s="3"/>
    </row>
    <row r="8" spans="1:14" ht="15.75" customHeight="1">
      <c r="A8" s="3" t="s">
        <v>39</v>
      </c>
      <c r="B8" s="3" t="s">
        <v>40</v>
      </c>
      <c r="C8" s="3"/>
      <c r="D8" s="3" t="s">
        <v>41</v>
      </c>
      <c r="E8" s="3" t="s">
        <v>25</v>
      </c>
      <c r="F8" s="4" t="s">
        <v>15</v>
      </c>
      <c r="G8" s="4"/>
      <c r="H8" s="4"/>
      <c r="I8" s="4"/>
      <c r="J8" s="3"/>
      <c r="K8" s="4" t="s">
        <v>27</v>
      </c>
      <c r="L8" s="4"/>
      <c r="M8" s="5"/>
      <c r="N8" s="3"/>
    </row>
    <row r="9" spans="1:14" ht="15.75" customHeight="1">
      <c r="A9" s="3" t="s">
        <v>42</v>
      </c>
      <c r="B9" s="3" t="s">
        <v>43</v>
      </c>
      <c r="C9" s="3">
        <v>2019</v>
      </c>
      <c r="D9" s="3" t="s">
        <v>44</v>
      </c>
      <c r="E9" s="3" t="s">
        <v>14</v>
      </c>
      <c r="F9" s="4"/>
      <c r="G9" s="4" t="s">
        <v>15</v>
      </c>
      <c r="H9" s="4"/>
      <c r="I9" s="4"/>
      <c r="J9" s="3" t="s">
        <v>45</v>
      </c>
      <c r="K9" s="4" t="s">
        <v>27</v>
      </c>
      <c r="L9" s="4"/>
      <c r="M9" s="5"/>
      <c r="N9" s="3"/>
    </row>
    <row r="10" spans="1:14" ht="15.75" customHeight="1">
      <c r="A10" s="3" t="s">
        <v>46</v>
      </c>
      <c r="B10" s="3" t="s">
        <v>47</v>
      </c>
      <c r="C10" s="3">
        <v>2019</v>
      </c>
      <c r="D10" s="3" t="s">
        <v>48</v>
      </c>
      <c r="E10" s="3" t="s">
        <v>49</v>
      </c>
      <c r="F10" s="4" t="s">
        <v>15</v>
      </c>
      <c r="G10" s="3"/>
      <c r="H10" s="3"/>
      <c r="I10" s="3"/>
      <c r="J10" s="3" t="s">
        <v>45</v>
      </c>
      <c r="K10" s="4" t="s">
        <v>21</v>
      </c>
      <c r="L10" s="4"/>
      <c r="M10" s="5"/>
      <c r="N10" s="3"/>
    </row>
    <row r="11" spans="1:14" ht="15.75" customHeight="1">
      <c r="A11" s="6" t="s">
        <v>42</v>
      </c>
      <c r="B11" s="6" t="s">
        <v>50</v>
      </c>
      <c r="C11" s="6">
        <v>2019</v>
      </c>
      <c r="D11" s="6" t="s">
        <v>44</v>
      </c>
      <c r="E11" s="6" t="s">
        <v>14</v>
      </c>
      <c r="F11" s="3"/>
      <c r="G11" s="3" t="s">
        <v>15</v>
      </c>
      <c r="H11" s="3"/>
      <c r="I11" s="3"/>
      <c r="J11" s="6" t="s">
        <v>45</v>
      </c>
      <c r="K11" s="4" t="s">
        <v>21</v>
      </c>
      <c r="L11" s="4"/>
      <c r="M11" s="5"/>
      <c r="N11" s="3"/>
    </row>
    <row r="12" spans="1:14" ht="15.75" customHeight="1">
      <c r="A12" s="6" t="s">
        <v>51</v>
      </c>
      <c r="B12" s="6" t="s">
        <v>52</v>
      </c>
      <c r="C12" s="6">
        <v>2019</v>
      </c>
      <c r="D12" s="6" t="s">
        <v>53</v>
      </c>
      <c r="E12" s="6" t="s">
        <v>25</v>
      </c>
      <c r="F12" s="3"/>
      <c r="G12" s="3" t="s">
        <v>15</v>
      </c>
      <c r="H12" s="3"/>
      <c r="I12" s="3"/>
      <c r="J12" s="6" t="s">
        <v>54</v>
      </c>
      <c r="K12" s="4" t="s">
        <v>21</v>
      </c>
      <c r="L12" s="4"/>
      <c r="M12" s="5"/>
      <c r="N12" s="3"/>
    </row>
    <row r="13" spans="1:14" ht="15.75" customHeight="1">
      <c r="A13" s="3" t="s">
        <v>55</v>
      </c>
      <c r="B13" s="3" t="s">
        <v>56</v>
      </c>
      <c r="C13" s="3">
        <v>2015</v>
      </c>
      <c r="D13" s="3" t="s">
        <v>57</v>
      </c>
      <c r="E13" s="3" t="s">
        <v>25</v>
      </c>
      <c r="F13" s="4"/>
      <c r="G13" s="4" t="s">
        <v>15</v>
      </c>
      <c r="H13" s="4"/>
      <c r="I13" s="4"/>
      <c r="J13" s="3" t="s">
        <v>58</v>
      </c>
      <c r="K13" s="4" t="s">
        <v>27</v>
      </c>
      <c r="L13" s="4"/>
      <c r="M13" s="5"/>
      <c r="N13" s="3"/>
    </row>
    <row r="14" spans="1:14" ht="15.75" customHeight="1">
      <c r="A14" s="3" t="s">
        <v>59</v>
      </c>
      <c r="B14" s="3" t="s">
        <v>60</v>
      </c>
      <c r="C14" s="3">
        <v>2014</v>
      </c>
      <c r="D14" s="3" t="s">
        <v>61</v>
      </c>
      <c r="E14" s="3" t="s">
        <v>25</v>
      </c>
      <c r="F14" s="4" t="s">
        <v>15</v>
      </c>
      <c r="G14" s="4"/>
      <c r="H14" s="4"/>
      <c r="I14" s="4"/>
      <c r="J14" s="3" t="s">
        <v>62</v>
      </c>
      <c r="K14" s="4" t="s">
        <v>27</v>
      </c>
      <c r="L14" s="4"/>
      <c r="M14" s="5"/>
      <c r="N14" s="3"/>
    </row>
    <row r="15" spans="1:14" ht="15.75" customHeight="1">
      <c r="A15" s="3" t="s">
        <v>63</v>
      </c>
      <c r="B15" s="3" t="s">
        <v>64</v>
      </c>
      <c r="C15" s="3">
        <v>2014</v>
      </c>
      <c r="D15" s="3" t="s">
        <v>65</v>
      </c>
      <c r="E15" s="3" t="s">
        <v>25</v>
      </c>
      <c r="F15" s="4"/>
      <c r="G15" s="4" t="s">
        <v>15</v>
      </c>
      <c r="H15" s="4"/>
      <c r="I15" s="4"/>
      <c r="J15" s="3" t="s">
        <v>62</v>
      </c>
      <c r="K15" s="4" t="s">
        <v>27</v>
      </c>
      <c r="L15" s="4"/>
      <c r="M15" s="5"/>
      <c r="N15" s="3"/>
    </row>
    <row r="16" spans="1:14" ht="15.75" customHeight="1">
      <c r="A16" s="6" t="s">
        <v>66</v>
      </c>
      <c r="B16" s="6" t="s">
        <v>67</v>
      </c>
      <c r="C16" s="6">
        <v>2021</v>
      </c>
      <c r="D16" s="6" t="s">
        <v>68</v>
      </c>
      <c r="E16" s="6" t="s">
        <v>14</v>
      </c>
      <c r="F16" s="3"/>
      <c r="G16" s="3" t="s">
        <v>15</v>
      </c>
      <c r="H16" s="3"/>
      <c r="I16" s="3"/>
      <c r="J16" s="7"/>
      <c r="K16" s="4" t="s">
        <v>21</v>
      </c>
      <c r="L16" s="4"/>
      <c r="M16" s="5"/>
      <c r="N16" s="3"/>
    </row>
    <row r="17" spans="1:14" ht="15.75" customHeight="1">
      <c r="A17" s="6" t="s">
        <v>69</v>
      </c>
      <c r="B17" s="6" t="s">
        <v>70</v>
      </c>
      <c r="C17" s="6">
        <v>2021</v>
      </c>
      <c r="D17" s="6" t="s">
        <v>71</v>
      </c>
      <c r="E17" s="6" t="s">
        <v>14</v>
      </c>
      <c r="F17" s="3"/>
      <c r="G17" s="3" t="s">
        <v>15</v>
      </c>
      <c r="H17" s="3"/>
      <c r="I17" s="3"/>
      <c r="J17" s="6" t="s">
        <v>72</v>
      </c>
      <c r="K17" s="4" t="s">
        <v>21</v>
      </c>
      <c r="L17" s="4"/>
      <c r="M17" s="5"/>
      <c r="N17" s="3"/>
    </row>
    <row r="18" spans="1:14" ht="15.75" customHeight="1">
      <c r="A18" s="6" t="s">
        <v>69</v>
      </c>
      <c r="B18" s="6" t="s">
        <v>73</v>
      </c>
      <c r="C18" s="6">
        <v>2021</v>
      </c>
      <c r="D18" s="6" t="s">
        <v>74</v>
      </c>
      <c r="E18" s="6" t="s">
        <v>75</v>
      </c>
      <c r="F18" s="3"/>
      <c r="G18" s="3"/>
      <c r="H18" s="3"/>
      <c r="I18" s="3" t="s">
        <v>15</v>
      </c>
      <c r="J18" s="6" t="s">
        <v>72</v>
      </c>
      <c r="K18" s="4" t="s">
        <v>21</v>
      </c>
      <c r="L18" s="4"/>
      <c r="M18" s="5"/>
      <c r="N18" s="3"/>
    </row>
    <row r="19" spans="1:14" ht="15.75" customHeight="1">
      <c r="A19" s="3" t="s">
        <v>76</v>
      </c>
      <c r="B19" s="3" t="s">
        <v>77</v>
      </c>
      <c r="C19" s="3">
        <v>2020</v>
      </c>
      <c r="D19" s="3" t="s">
        <v>78</v>
      </c>
      <c r="E19" s="3" t="s">
        <v>25</v>
      </c>
      <c r="F19" s="4" t="s">
        <v>15</v>
      </c>
      <c r="G19" s="3"/>
      <c r="H19" s="3"/>
      <c r="I19" s="3"/>
      <c r="J19" s="3" t="s">
        <v>79</v>
      </c>
      <c r="K19" s="4" t="s">
        <v>21</v>
      </c>
      <c r="L19" s="4"/>
      <c r="M19" s="5"/>
      <c r="N19" s="3"/>
    </row>
    <row r="20" spans="1:14" ht="15.75" customHeight="1">
      <c r="A20" s="6" t="s">
        <v>76</v>
      </c>
      <c r="B20" s="6" t="s">
        <v>80</v>
      </c>
      <c r="C20" s="6">
        <v>2020</v>
      </c>
      <c r="D20" s="6" t="s">
        <v>81</v>
      </c>
      <c r="E20" s="6" t="s">
        <v>25</v>
      </c>
      <c r="F20" s="3"/>
      <c r="G20" s="3" t="s">
        <v>15</v>
      </c>
      <c r="H20" s="3"/>
      <c r="I20" s="3"/>
      <c r="J20" s="6" t="s">
        <v>79</v>
      </c>
      <c r="K20" s="4" t="s">
        <v>21</v>
      </c>
      <c r="L20" s="4"/>
      <c r="M20" s="5"/>
      <c r="N20" s="3"/>
    </row>
    <row r="21" spans="1:14" ht="15.75" customHeight="1">
      <c r="A21" s="3" t="s">
        <v>82</v>
      </c>
      <c r="B21" s="3" t="s">
        <v>83</v>
      </c>
      <c r="C21" s="3">
        <v>2020</v>
      </c>
      <c r="D21" s="3" t="s">
        <v>84</v>
      </c>
      <c r="E21" s="3" t="s">
        <v>25</v>
      </c>
      <c r="F21" s="4" t="s">
        <v>15</v>
      </c>
      <c r="G21" s="3"/>
      <c r="H21" s="3"/>
      <c r="I21" s="3"/>
      <c r="J21" s="3" t="s">
        <v>85</v>
      </c>
      <c r="K21" s="4" t="s">
        <v>21</v>
      </c>
      <c r="L21" s="4"/>
      <c r="M21" s="5"/>
      <c r="N21" s="3"/>
    </row>
    <row r="22" spans="1:14" ht="15.75" customHeight="1">
      <c r="A22" s="6" t="s">
        <v>86</v>
      </c>
      <c r="B22" s="6" t="s">
        <v>87</v>
      </c>
      <c r="C22" s="6">
        <v>2020</v>
      </c>
      <c r="D22" s="6" t="s">
        <v>88</v>
      </c>
      <c r="E22" s="6" t="s">
        <v>25</v>
      </c>
      <c r="F22" s="3"/>
      <c r="G22" s="3" t="s">
        <v>15</v>
      </c>
      <c r="H22" s="3"/>
      <c r="I22" s="3"/>
      <c r="J22" s="6" t="s">
        <v>85</v>
      </c>
      <c r="K22" s="4" t="s">
        <v>21</v>
      </c>
      <c r="L22" s="4"/>
      <c r="M22" s="5"/>
      <c r="N22" s="3"/>
    </row>
    <row r="23" spans="1:14" ht="15.75" customHeight="1">
      <c r="A23" s="6" t="s">
        <v>89</v>
      </c>
      <c r="B23" s="6" t="s">
        <v>90</v>
      </c>
      <c r="C23" s="6">
        <v>2019</v>
      </c>
      <c r="D23" s="6" t="s">
        <v>53</v>
      </c>
      <c r="E23" s="6" t="s">
        <v>25</v>
      </c>
      <c r="F23" s="3"/>
      <c r="G23" s="3" t="s">
        <v>15</v>
      </c>
      <c r="H23" s="3"/>
      <c r="I23" s="3"/>
      <c r="J23" s="6" t="s">
        <v>91</v>
      </c>
      <c r="K23" s="4" t="s">
        <v>21</v>
      </c>
      <c r="L23" s="4"/>
      <c r="M23" s="5"/>
      <c r="N23" s="3"/>
    </row>
    <row r="24" spans="1:14" ht="15.75" customHeight="1">
      <c r="A24" s="6" t="s">
        <v>92</v>
      </c>
      <c r="B24" s="6" t="s">
        <v>93</v>
      </c>
      <c r="C24" s="6">
        <v>2020</v>
      </c>
      <c r="D24" s="6" t="s">
        <v>94</v>
      </c>
      <c r="E24" s="6" t="s">
        <v>75</v>
      </c>
      <c r="F24" s="3"/>
      <c r="G24" s="3"/>
      <c r="H24" s="3"/>
      <c r="I24" s="3" t="s">
        <v>15</v>
      </c>
      <c r="J24" s="6" t="s">
        <v>95</v>
      </c>
      <c r="K24" s="4" t="s">
        <v>21</v>
      </c>
      <c r="L24" s="4"/>
      <c r="M24" s="5"/>
      <c r="N24" s="3"/>
    </row>
    <row r="25" spans="1:14" ht="15.75" customHeight="1">
      <c r="A25" s="3" t="s">
        <v>96</v>
      </c>
      <c r="B25" s="3" t="s">
        <v>97</v>
      </c>
      <c r="C25" s="3">
        <v>2019</v>
      </c>
      <c r="D25" s="3" t="s">
        <v>98</v>
      </c>
      <c r="E25" s="3" t="s">
        <v>49</v>
      </c>
      <c r="F25" s="4" t="s">
        <v>15</v>
      </c>
      <c r="G25" s="3"/>
      <c r="H25" s="3"/>
      <c r="I25" s="3"/>
      <c r="J25" s="3" t="s">
        <v>99</v>
      </c>
      <c r="K25" s="4" t="s">
        <v>21</v>
      </c>
      <c r="L25" s="4"/>
      <c r="M25" s="5"/>
      <c r="N25" s="3"/>
    </row>
    <row r="26" spans="1:14" ht="15.75" customHeight="1">
      <c r="A26" s="6" t="s">
        <v>100</v>
      </c>
      <c r="B26" s="6" t="s">
        <v>101</v>
      </c>
      <c r="C26" s="6">
        <v>2019</v>
      </c>
      <c r="D26" s="6" t="s">
        <v>102</v>
      </c>
      <c r="E26" s="6" t="s">
        <v>14</v>
      </c>
      <c r="F26" s="3"/>
      <c r="G26" s="3" t="s">
        <v>15</v>
      </c>
      <c r="H26" s="3"/>
      <c r="I26" s="3"/>
      <c r="J26" s="6" t="s">
        <v>99</v>
      </c>
      <c r="K26" s="4" t="s">
        <v>21</v>
      </c>
      <c r="L26" s="4"/>
      <c r="M26" s="5"/>
      <c r="N26" s="3"/>
    </row>
    <row r="27" spans="1:14" ht="15.75" customHeight="1">
      <c r="A27" s="3" t="s">
        <v>103</v>
      </c>
      <c r="B27" s="3" t="s">
        <v>104</v>
      </c>
      <c r="C27" s="3">
        <v>2017</v>
      </c>
      <c r="D27" s="3" t="s">
        <v>105</v>
      </c>
      <c r="E27" s="3" t="s">
        <v>14</v>
      </c>
      <c r="F27" s="4"/>
      <c r="G27" s="4" t="s">
        <v>15</v>
      </c>
      <c r="H27" s="4"/>
      <c r="I27" s="4"/>
      <c r="J27" s="3"/>
      <c r="K27" s="4" t="s">
        <v>27</v>
      </c>
      <c r="L27" s="4"/>
      <c r="M27" s="5"/>
      <c r="N27" s="3"/>
    </row>
    <row r="28" spans="1:14" ht="15.75" customHeight="1">
      <c r="A28" s="3" t="s">
        <v>106</v>
      </c>
      <c r="B28" s="3" t="s">
        <v>107</v>
      </c>
      <c r="C28" s="3">
        <v>1994</v>
      </c>
      <c r="D28" s="3" t="s">
        <v>108</v>
      </c>
      <c r="E28" s="3" t="s">
        <v>14</v>
      </c>
      <c r="F28" s="4"/>
      <c r="G28" s="4" t="s">
        <v>15</v>
      </c>
      <c r="H28" s="4"/>
      <c r="I28" s="4"/>
      <c r="J28" s="3"/>
      <c r="K28" s="4" t="s">
        <v>27</v>
      </c>
      <c r="L28" s="4"/>
      <c r="M28" s="5"/>
      <c r="N28" s="3"/>
    </row>
    <row r="29" spans="1:14" ht="15.75" customHeight="1">
      <c r="A29" s="3" t="s">
        <v>109</v>
      </c>
      <c r="B29" s="3" t="s">
        <v>110</v>
      </c>
      <c r="C29" s="3">
        <v>2009</v>
      </c>
      <c r="D29" s="3" t="s">
        <v>111</v>
      </c>
      <c r="E29" s="3" t="s">
        <v>14</v>
      </c>
      <c r="F29" s="4"/>
      <c r="G29" s="4" t="s">
        <v>15</v>
      </c>
      <c r="H29" s="4"/>
      <c r="I29" s="4"/>
      <c r="J29" s="3"/>
      <c r="K29" s="4" t="s">
        <v>27</v>
      </c>
      <c r="L29" s="4"/>
      <c r="M29" s="5"/>
      <c r="N29" s="3"/>
    </row>
    <row r="30" spans="1:14" ht="15.75" customHeight="1">
      <c r="A30" s="3" t="s">
        <v>112</v>
      </c>
      <c r="B30" s="3" t="s">
        <v>113</v>
      </c>
      <c r="C30" s="3">
        <v>2013</v>
      </c>
      <c r="D30" s="3" t="s">
        <v>114</v>
      </c>
      <c r="E30" s="3" t="s">
        <v>115</v>
      </c>
      <c r="F30" s="4"/>
      <c r="G30" s="4"/>
      <c r="H30" s="4"/>
      <c r="I30" s="4" t="s">
        <v>15</v>
      </c>
      <c r="J30" s="3" t="s">
        <v>116</v>
      </c>
      <c r="K30" s="4" t="s">
        <v>27</v>
      </c>
      <c r="L30" s="4"/>
      <c r="M30" s="5"/>
      <c r="N30" s="3"/>
    </row>
    <row r="31" spans="1:14" ht="15.75" customHeight="1">
      <c r="A31" s="3" t="s">
        <v>117</v>
      </c>
      <c r="B31" s="3" t="s">
        <v>118</v>
      </c>
      <c r="C31" s="3">
        <v>2013</v>
      </c>
      <c r="D31" s="3" t="s">
        <v>71</v>
      </c>
      <c r="E31" s="3" t="s">
        <v>14</v>
      </c>
      <c r="F31" s="4"/>
      <c r="G31" s="4" t="s">
        <v>15</v>
      </c>
      <c r="H31" s="4"/>
      <c r="I31" s="4"/>
      <c r="J31" s="3" t="s">
        <v>116</v>
      </c>
      <c r="K31" s="4" t="s">
        <v>27</v>
      </c>
      <c r="L31" s="4"/>
      <c r="M31" s="5"/>
      <c r="N31" s="3"/>
    </row>
    <row r="32" spans="1:14" ht="15.75" customHeight="1">
      <c r="A32" s="3" t="s">
        <v>119</v>
      </c>
      <c r="B32" s="3" t="s">
        <v>120</v>
      </c>
      <c r="C32" s="3">
        <v>2020</v>
      </c>
      <c r="D32" s="3" t="s">
        <v>121</v>
      </c>
      <c r="E32" s="3" t="s">
        <v>25</v>
      </c>
      <c r="F32" s="4" t="s">
        <v>15</v>
      </c>
      <c r="G32" s="3"/>
      <c r="H32" s="3"/>
      <c r="I32" s="3"/>
      <c r="J32" s="3" t="s">
        <v>122</v>
      </c>
      <c r="K32" s="4" t="s">
        <v>21</v>
      </c>
      <c r="L32" s="4"/>
      <c r="M32" s="5"/>
      <c r="N32" s="3"/>
    </row>
    <row r="33" spans="1:14" ht="15.75" customHeight="1">
      <c r="A33" s="6" t="s">
        <v>119</v>
      </c>
      <c r="B33" s="6" t="s">
        <v>123</v>
      </c>
      <c r="C33" s="6">
        <v>2020</v>
      </c>
      <c r="D33" s="6" t="s">
        <v>124</v>
      </c>
      <c r="E33" s="6" t="s">
        <v>125</v>
      </c>
      <c r="F33" s="3"/>
      <c r="G33" s="3"/>
      <c r="H33" s="3" t="s">
        <v>15</v>
      </c>
      <c r="I33" s="3"/>
      <c r="J33" s="6" t="s">
        <v>122</v>
      </c>
      <c r="K33" s="4" t="s">
        <v>21</v>
      </c>
      <c r="L33" s="4"/>
      <c r="M33" s="5"/>
      <c r="N33" s="3"/>
    </row>
    <row r="34" spans="1:14" ht="15.75" customHeight="1">
      <c r="A34" s="6" t="s">
        <v>126</v>
      </c>
      <c r="B34" s="6" t="s">
        <v>127</v>
      </c>
      <c r="C34" s="6">
        <v>2020</v>
      </c>
      <c r="D34" s="6" t="s">
        <v>124</v>
      </c>
      <c r="E34" s="6" t="s">
        <v>25</v>
      </c>
      <c r="F34" s="3"/>
      <c r="G34" s="3" t="s">
        <v>15</v>
      </c>
      <c r="H34" s="3"/>
      <c r="I34" s="3"/>
      <c r="J34" s="6" t="s">
        <v>122</v>
      </c>
      <c r="K34" s="4" t="s">
        <v>21</v>
      </c>
      <c r="L34" s="4"/>
      <c r="M34" s="5"/>
      <c r="N34" s="3"/>
    </row>
    <row r="35" spans="1:14" ht="15.75" customHeight="1">
      <c r="A35" s="3" t="s">
        <v>128</v>
      </c>
      <c r="B35" s="3" t="s">
        <v>129</v>
      </c>
      <c r="C35" s="3">
        <v>2015</v>
      </c>
      <c r="D35" s="3" t="s">
        <v>130</v>
      </c>
      <c r="E35" s="3" t="s">
        <v>14</v>
      </c>
      <c r="F35" s="4"/>
      <c r="G35" s="4"/>
      <c r="H35" s="4" t="s">
        <v>15</v>
      </c>
      <c r="I35" s="4"/>
      <c r="J35" s="3" t="s">
        <v>131</v>
      </c>
      <c r="K35" s="4" t="s">
        <v>27</v>
      </c>
      <c r="L35" s="4"/>
      <c r="M35" s="5"/>
      <c r="N35" s="3"/>
    </row>
    <row r="36" spans="1:14" ht="15.75" customHeight="1">
      <c r="A36" s="3" t="s">
        <v>128</v>
      </c>
      <c r="B36" s="3" t="s">
        <v>132</v>
      </c>
      <c r="C36" s="3">
        <v>2015</v>
      </c>
      <c r="D36" s="3" t="s">
        <v>133</v>
      </c>
      <c r="E36" s="3" t="s">
        <v>14</v>
      </c>
      <c r="F36" s="4" t="s">
        <v>15</v>
      </c>
      <c r="G36" s="4"/>
      <c r="H36" s="4"/>
      <c r="I36" s="4"/>
      <c r="J36" s="3" t="s">
        <v>131</v>
      </c>
      <c r="K36" s="4" t="s">
        <v>27</v>
      </c>
      <c r="L36" s="4"/>
      <c r="M36" s="5"/>
      <c r="N36" s="3"/>
    </row>
    <row r="37" spans="1:14" ht="15.75" customHeight="1">
      <c r="A37" s="3" t="s">
        <v>128</v>
      </c>
      <c r="B37" s="3" t="s">
        <v>134</v>
      </c>
      <c r="C37" s="3">
        <v>2015</v>
      </c>
      <c r="D37" s="3" t="s">
        <v>135</v>
      </c>
      <c r="E37" s="3" t="s">
        <v>14</v>
      </c>
      <c r="F37" s="4"/>
      <c r="G37" s="4" t="s">
        <v>15</v>
      </c>
      <c r="H37" s="4"/>
      <c r="I37" s="4"/>
      <c r="J37" s="3" t="s">
        <v>131</v>
      </c>
      <c r="K37" s="4" t="s">
        <v>27</v>
      </c>
      <c r="L37" s="4"/>
      <c r="M37" s="5"/>
      <c r="N37" s="3"/>
    </row>
    <row r="38" spans="1:14" ht="15.75" customHeight="1">
      <c r="A38" s="3" t="s">
        <v>136</v>
      </c>
      <c r="B38" s="3" t="s">
        <v>137</v>
      </c>
      <c r="C38" s="3">
        <v>2012</v>
      </c>
      <c r="D38" s="3" t="s">
        <v>138</v>
      </c>
      <c r="E38" s="3" t="s">
        <v>14</v>
      </c>
      <c r="F38" s="4"/>
      <c r="G38" s="4" t="s">
        <v>15</v>
      </c>
      <c r="H38" s="4"/>
      <c r="I38" s="4"/>
      <c r="J38" s="3"/>
      <c r="K38" s="4" t="s">
        <v>27</v>
      </c>
      <c r="L38" s="4"/>
      <c r="M38" s="5"/>
      <c r="N38" s="3"/>
    </row>
    <row r="39" spans="1:14" ht="15.75" customHeight="1">
      <c r="A39" s="3" t="s">
        <v>139</v>
      </c>
      <c r="B39" s="3" t="s">
        <v>140</v>
      </c>
      <c r="C39" s="3">
        <v>2007</v>
      </c>
      <c r="D39" s="3" t="s">
        <v>141</v>
      </c>
      <c r="E39" s="3" t="s">
        <v>25</v>
      </c>
      <c r="F39" s="4"/>
      <c r="G39" s="4" t="s">
        <v>15</v>
      </c>
      <c r="H39" s="4"/>
      <c r="I39" s="4"/>
      <c r="J39" s="3"/>
      <c r="K39" s="4" t="s">
        <v>27</v>
      </c>
      <c r="L39" s="4"/>
      <c r="M39" s="5"/>
      <c r="N39" s="3"/>
    </row>
    <row r="40" spans="1:14" ht="15.75" customHeight="1">
      <c r="A40" s="3" t="s">
        <v>142</v>
      </c>
      <c r="B40" s="3" t="s">
        <v>143</v>
      </c>
      <c r="C40" s="3">
        <v>2019</v>
      </c>
      <c r="D40" s="3" t="s">
        <v>144</v>
      </c>
      <c r="E40" s="3" t="s">
        <v>25</v>
      </c>
      <c r="F40" s="4" t="s">
        <v>15</v>
      </c>
      <c r="G40" s="3"/>
      <c r="H40" s="3"/>
      <c r="I40" s="3"/>
      <c r="J40" s="3" t="s">
        <v>145</v>
      </c>
      <c r="K40" s="4" t="s">
        <v>21</v>
      </c>
      <c r="L40" s="4"/>
      <c r="M40" s="5"/>
      <c r="N40" s="3"/>
    </row>
    <row r="41" spans="1:14" ht="15.75" customHeight="1">
      <c r="A41" s="6" t="s">
        <v>142</v>
      </c>
      <c r="B41" s="6" t="s">
        <v>146</v>
      </c>
      <c r="C41" s="6">
        <v>2019</v>
      </c>
      <c r="D41" s="6" t="s">
        <v>147</v>
      </c>
      <c r="E41" s="6" t="s">
        <v>25</v>
      </c>
      <c r="F41" s="3"/>
      <c r="G41" s="3" t="s">
        <v>15</v>
      </c>
      <c r="H41" s="3"/>
      <c r="I41" s="3"/>
      <c r="J41" s="6" t="s">
        <v>145</v>
      </c>
      <c r="K41" s="4" t="s">
        <v>21</v>
      </c>
      <c r="L41" s="4"/>
      <c r="M41" s="5"/>
      <c r="N41" s="3"/>
    </row>
    <row r="42" spans="1:14" ht="15.75" customHeight="1">
      <c r="A42" s="3" t="s">
        <v>148</v>
      </c>
      <c r="B42" s="3" t="s">
        <v>149</v>
      </c>
      <c r="C42" s="3">
        <v>2016</v>
      </c>
      <c r="D42" s="3" t="s">
        <v>150</v>
      </c>
      <c r="E42" s="3" t="s">
        <v>115</v>
      </c>
      <c r="F42" s="4"/>
      <c r="G42" s="4"/>
      <c r="H42" s="4"/>
      <c r="I42" s="4" t="s">
        <v>15</v>
      </c>
      <c r="J42" s="3" t="s">
        <v>151</v>
      </c>
      <c r="K42" s="4" t="s">
        <v>27</v>
      </c>
      <c r="L42" s="4"/>
      <c r="M42" s="5"/>
      <c r="N42" s="3"/>
    </row>
    <row r="43" spans="1:14" ht="15.75" customHeight="1">
      <c r="A43" s="3" t="s">
        <v>152</v>
      </c>
      <c r="B43" s="3" t="s">
        <v>153</v>
      </c>
      <c r="C43" s="3">
        <v>2017</v>
      </c>
      <c r="D43" s="3" t="s">
        <v>154</v>
      </c>
      <c r="E43" s="3" t="s">
        <v>14</v>
      </c>
      <c r="F43" s="4"/>
      <c r="G43" s="4"/>
      <c r="H43" s="4" t="s">
        <v>15</v>
      </c>
      <c r="I43" s="4"/>
      <c r="J43" s="3" t="s">
        <v>155</v>
      </c>
      <c r="K43" s="4" t="s">
        <v>27</v>
      </c>
      <c r="L43" s="4"/>
      <c r="M43" s="5"/>
      <c r="N43" s="3"/>
    </row>
    <row r="44" spans="1:14" ht="15.75" customHeight="1">
      <c r="A44" s="3" t="s">
        <v>152</v>
      </c>
      <c r="B44" s="3" t="s">
        <v>156</v>
      </c>
      <c r="C44" s="3">
        <v>2017</v>
      </c>
      <c r="D44" s="3" t="s">
        <v>157</v>
      </c>
      <c r="E44" s="3" t="s">
        <v>14</v>
      </c>
      <c r="F44" s="4" t="s">
        <v>15</v>
      </c>
      <c r="G44" s="4"/>
      <c r="H44" s="4"/>
      <c r="I44" s="4"/>
      <c r="J44" s="3" t="s">
        <v>155</v>
      </c>
      <c r="K44" s="4" t="s">
        <v>27</v>
      </c>
      <c r="L44" s="4"/>
      <c r="M44" s="5"/>
      <c r="N44" s="3"/>
    </row>
    <row r="45" spans="1:14" ht="15.75" customHeight="1">
      <c r="A45" s="3" t="s">
        <v>158</v>
      </c>
      <c r="B45" s="3" t="s">
        <v>159</v>
      </c>
      <c r="C45" s="3">
        <v>2017</v>
      </c>
      <c r="D45" s="3" t="s">
        <v>160</v>
      </c>
      <c r="E45" s="3" t="s">
        <v>14</v>
      </c>
      <c r="F45" s="4"/>
      <c r="G45" s="4" t="s">
        <v>15</v>
      </c>
      <c r="H45" s="4"/>
      <c r="I45" s="4"/>
      <c r="J45" s="3" t="s">
        <v>155</v>
      </c>
      <c r="K45" s="4" t="s">
        <v>27</v>
      </c>
      <c r="L45" s="4"/>
      <c r="M45" s="5"/>
      <c r="N45" s="3"/>
    </row>
    <row r="46" spans="1:14" ht="15.75" customHeight="1">
      <c r="A46" s="6" t="s">
        <v>161</v>
      </c>
      <c r="B46" s="6" t="s">
        <v>162</v>
      </c>
      <c r="C46" s="6">
        <v>2020</v>
      </c>
      <c r="D46" s="6" t="s">
        <v>163</v>
      </c>
      <c r="E46" s="6" t="s">
        <v>25</v>
      </c>
      <c r="F46" s="3"/>
      <c r="G46" s="3"/>
      <c r="H46" s="3"/>
      <c r="I46" s="3" t="s">
        <v>15</v>
      </c>
      <c r="J46" s="6" t="s">
        <v>164</v>
      </c>
      <c r="K46" s="4" t="s">
        <v>21</v>
      </c>
      <c r="L46" s="4"/>
      <c r="M46" s="5"/>
      <c r="N46" s="3"/>
    </row>
    <row r="47" spans="1:14" ht="15.75" customHeight="1">
      <c r="A47" s="6" t="s">
        <v>165</v>
      </c>
      <c r="B47" s="6" t="s">
        <v>166</v>
      </c>
      <c r="C47" s="6">
        <v>2019</v>
      </c>
      <c r="D47" s="6" t="s">
        <v>167</v>
      </c>
      <c r="E47" s="6" t="s">
        <v>75</v>
      </c>
      <c r="F47" s="3"/>
      <c r="G47" s="3"/>
      <c r="H47" s="3"/>
      <c r="I47" s="3" t="s">
        <v>15</v>
      </c>
      <c r="J47" s="6" t="s">
        <v>168</v>
      </c>
      <c r="K47" s="4" t="s">
        <v>21</v>
      </c>
      <c r="L47" s="4"/>
      <c r="M47" s="5"/>
      <c r="N47" s="3"/>
    </row>
    <row r="48" spans="1:14" ht="15.75" customHeight="1">
      <c r="A48" s="3" t="s">
        <v>169</v>
      </c>
      <c r="B48" s="3" t="s">
        <v>170</v>
      </c>
      <c r="C48" s="3">
        <v>2017</v>
      </c>
      <c r="D48" s="3" t="s">
        <v>171</v>
      </c>
      <c r="E48" s="3" t="s">
        <v>14</v>
      </c>
      <c r="F48" s="4"/>
      <c r="G48" s="4" t="s">
        <v>15</v>
      </c>
      <c r="H48" s="4"/>
      <c r="I48" s="4"/>
      <c r="J48" s="3" t="s">
        <v>172</v>
      </c>
      <c r="K48" s="4" t="s">
        <v>27</v>
      </c>
      <c r="L48" s="4"/>
      <c r="M48" s="5"/>
      <c r="N48" s="3"/>
    </row>
    <row r="49" spans="1:14" ht="15.75" customHeight="1">
      <c r="A49" s="6" t="s">
        <v>173</v>
      </c>
      <c r="B49" s="6" t="s">
        <v>174</v>
      </c>
      <c r="C49" s="6">
        <v>2019</v>
      </c>
      <c r="D49" s="6" t="s">
        <v>175</v>
      </c>
      <c r="E49" s="6" t="s">
        <v>115</v>
      </c>
      <c r="F49" s="3"/>
      <c r="G49" s="3" t="s">
        <v>15</v>
      </c>
      <c r="H49" s="3"/>
      <c r="I49" s="3"/>
      <c r="J49" s="6" t="s">
        <v>176</v>
      </c>
      <c r="K49" s="4" t="s">
        <v>21</v>
      </c>
      <c r="L49" s="4"/>
      <c r="M49" s="5"/>
      <c r="N49" s="3"/>
    </row>
    <row r="50" spans="1:14" ht="15.75" customHeight="1">
      <c r="A50" s="6" t="s">
        <v>177</v>
      </c>
      <c r="B50" s="6" t="s">
        <v>178</v>
      </c>
      <c r="C50" s="6">
        <v>2020</v>
      </c>
      <c r="D50" s="6" t="s">
        <v>179</v>
      </c>
      <c r="E50" s="6" t="s">
        <v>75</v>
      </c>
      <c r="F50" s="3"/>
      <c r="G50" s="3"/>
      <c r="H50" s="3"/>
      <c r="I50" s="3" t="s">
        <v>15</v>
      </c>
      <c r="J50" s="6" t="s">
        <v>176</v>
      </c>
      <c r="K50" s="4" t="s">
        <v>21</v>
      </c>
      <c r="L50" s="4"/>
      <c r="M50" s="5"/>
      <c r="N50" s="3"/>
    </row>
    <row r="51" spans="1:14" ht="15.75" customHeight="1">
      <c r="A51" s="3" t="s">
        <v>180</v>
      </c>
      <c r="B51" s="3" t="s">
        <v>181</v>
      </c>
      <c r="C51" s="3">
        <v>2013</v>
      </c>
      <c r="D51" s="3" t="s">
        <v>182</v>
      </c>
      <c r="E51" s="3" t="s">
        <v>25</v>
      </c>
      <c r="F51" s="4"/>
      <c r="G51" s="4" t="s">
        <v>15</v>
      </c>
      <c r="H51" s="4"/>
      <c r="I51" s="4"/>
      <c r="J51" s="3"/>
      <c r="K51" s="4" t="s">
        <v>27</v>
      </c>
      <c r="L51" s="4"/>
      <c r="M51" s="5"/>
      <c r="N51" s="3"/>
    </row>
    <row r="52" spans="1:14" ht="15.75" customHeight="1">
      <c r="A52" s="3" t="s">
        <v>183</v>
      </c>
      <c r="B52" s="3" t="s">
        <v>184</v>
      </c>
      <c r="C52" s="3">
        <v>2021</v>
      </c>
      <c r="D52" s="3" t="s">
        <v>185</v>
      </c>
      <c r="E52" s="3" t="s">
        <v>25</v>
      </c>
      <c r="F52" s="4" t="s">
        <v>15</v>
      </c>
      <c r="G52" s="3"/>
      <c r="H52" s="3"/>
      <c r="I52" s="3"/>
      <c r="J52" s="3" t="s">
        <v>186</v>
      </c>
      <c r="K52" s="4" t="s">
        <v>21</v>
      </c>
      <c r="L52" s="4"/>
      <c r="M52" s="5"/>
      <c r="N52" s="3"/>
    </row>
    <row r="53" spans="1:14" ht="15.75" customHeight="1">
      <c r="A53" s="6" t="s">
        <v>187</v>
      </c>
      <c r="B53" s="6" t="s">
        <v>188</v>
      </c>
      <c r="C53" s="6">
        <v>2021</v>
      </c>
      <c r="D53" s="6" t="s">
        <v>189</v>
      </c>
      <c r="E53" s="6" t="s">
        <v>25</v>
      </c>
      <c r="F53" s="3"/>
      <c r="G53" s="3" t="s">
        <v>15</v>
      </c>
      <c r="H53" s="3"/>
      <c r="I53" s="3"/>
      <c r="J53" s="6" t="s">
        <v>186</v>
      </c>
      <c r="K53" s="4" t="s">
        <v>21</v>
      </c>
      <c r="L53" s="4"/>
      <c r="M53" s="5"/>
      <c r="N53" s="3"/>
    </row>
    <row r="54" spans="1:14" ht="15.75" customHeight="1">
      <c r="A54" s="3" t="s">
        <v>190</v>
      </c>
      <c r="B54" s="3" t="s">
        <v>191</v>
      </c>
      <c r="C54" s="3">
        <v>2012</v>
      </c>
      <c r="D54" s="3" t="s">
        <v>192</v>
      </c>
      <c r="E54" s="3" t="s">
        <v>115</v>
      </c>
      <c r="F54" s="4"/>
      <c r="G54" s="4"/>
      <c r="H54" s="4"/>
      <c r="I54" s="4" t="s">
        <v>15</v>
      </c>
      <c r="J54" s="3" t="s">
        <v>193</v>
      </c>
      <c r="K54" s="4" t="s">
        <v>27</v>
      </c>
      <c r="L54" s="4"/>
      <c r="M54" s="5"/>
      <c r="N54" s="3"/>
    </row>
    <row r="55" spans="1:14" ht="15.75" customHeight="1">
      <c r="A55" s="6" t="s">
        <v>194</v>
      </c>
      <c r="B55" s="6" t="s">
        <v>195</v>
      </c>
      <c r="C55" s="6">
        <v>2020</v>
      </c>
      <c r="D55" s="6" t="s">
        <v>196</v>
      </c>
      <c r="E55" s="6" t="s">
        <v>14</v>
      </c>
      <c r="F55" s="3"/>
      <c r="G55" s="3" t="s">
        <v>15</v>
      </c>
      <c r="H55" s="3"/>
      <c r="I55" s="3"/>
      <c r="J55" s="6" t="s">
        <v>197</v>
      </c>
      <c r="K55" s="4" t="s">
        <v>21</v>
      </c>
      <c r="L55" s="4"/>
      <c r="M55" s="5"/>
      <c r="N55" s="3"/>
    </row>
    <row r="56" spans="1:14" ht="15.75" customHeight="1">
      <c r="A56" s="3" t="s">
        <v>198</v>
      </c>
      <c r="B56" s="3" t="s">
        <v>199</v>
      </c>
      <c r="C56" s="3">
        <v>2020</v>
      </c>
      <c r="D56" s="3" t="s">
        <v>200</v>
      </c>
      <c r="E56" s="3" t="s">
        <v>25</v>
      </c>
      <c r="F56" s="4" t="s">
        <v>15</v>
      </c>
      <c r="G56" s="4"/>
      <c r="H56" s="4"/>
      <c r="I56" s="4"/>
      <c r="J56" s="3" t="s">
        <v>201</v>
      </c>
      <c r="K56" s="4" t="s">
        <v>21</v>
      </c>
      <c r="L56" s="4"/>
      <c r="M56" s="5"/>
      <c r="N56" s="3"/>
    </row>
    <row r="57" spans="1:14" ht="15.75" customHeight="1">
      <c r="A57" s="6" t="s">
        <v>198</v>
      </c>
      <c r="B57" s="6" t="s">
        <v>202</v>
      </c>
      <c r="C57" s="6">
        <v>2020</v>
      </c>
      <c r="D57" s="6" t="s">
        <v>203</v>
      </c>
      <c r="E57" s="6" t="s">
        <v>25</v>
      </c>
      <c r="F57" s="3"/>
      <c r="G57" s="3" t="s">
        <v>15</v>
      </c>
      <c r="H57" s="3"/>
      <c r="I57" s="3"/>
      <c r="J57" s="6" t="s">
        <v>201</v>
      </c>
      <c r="K57" s="4" t="s">
        <v>21</v>
      </c>
      <c r="L57" s="4"/>
      <c r="M57" s="5"/>
      <c r="N57" s="3"/>
    </row>
    <row r="58" spans="1:14" ht="15.75" customHeight="1">
      <c r="A58" s="6" t="s">
        <v>204</v>
      </c>
      <c r="B58" s="6" t="s">
        <v>205</v>
      </c>
      <c r="C58" s="6">
        <v>2019</v>
      </c>
      <c r="D58" s="6" t="s">
        <v>71</v>
      </c>
      <c r="E58" s="6" t="s">
        <v>14</v>
      </c>
      <c r="F58" s="3"/>
      <c r="G58" s="3" t="s">
        <v>15</v>
      </c>
      <c r="H58" s="3"/>
      <c r="I58" s="3"/>
      <c r="J58" s="6" t="s">
        <v>206</v>
      </c>
      <c r="K58" s="4" t="s">
        <v>21</v>
      </c>
      <c r="L58" s="4"/>
      <c r="M58" s="5"/>
      <c r="N58" s="3"/>
    </row>
    <row r="59" spans="1:14" ht="15.75" customHeight="1">
      <c r="A59" s="3" t="s">
        <v>207</v>
      </c>
      <c r="B59" s="3" t="s">
        <v>208</v>
      </c>
      <c r="C59" s="3">
        <v>2015</v>
      </c>
      <c r="D59" s="3" t="s">
        <v>209</v>
      </c>
      <c r="E59" s="3" t="s">
        <v>14</v>
      </c>
      <c r="F59" s="4"/>
      <c r="G59" s="4"/>
      <c r="H59" s="4" t="s">
        <v>15</v>
      </c>
      <c r="I59" s="4"/>
      <c r="J59" s="3" t="s">
        <v>210</v>
      </c>
      <c r="K59" s="4" t="s">
        <v>27</v>
      </c>
      <c r="L59" s="4"/>
      <c r="M59" s="5"/>
      <c r="N59" s="3"/>
    </row>
    <row r="60" spans="1:14" ht="15.75" customHeight="1">
      <c r="A60" s="3" t="s">
        <v>211</v>
      </c>
      <c r="B60" s="3" t="s">
        <v>212</v>
      </c>
      <c r="C60" s="3">
        <v>2021</v>
      </c>
      <c r="D60" s="3" t="s">
        <v>213</v>
      </c>
      <c r="E60" s="3" t="s">
        <v>25</v>
      </c>
      <c r="F60" s="4" t="s">
        <v>15</v>
      </c>
      <c r="G60" s="4"/>
      <c r="H60" s="4"/>
      <c r="I60" s="4"/>
      <c r="J60" s="3" t="s">
        <v>214</v>
      </c>
      <c r="K60" s="4" t="s">
        <v>21</v>
      </c>
      <c r="L60" s="4"/>
      <c r="M60" s="5"/>
      <c r="N60" s="3"/>
    </row>
    <row r="61" spans="1:14" ht="15.75" customHeight="1">
      <c r="A61" s="6" t="s">
        <v>211</v>
      </c>
      <c r="B61" s="6" t="s">
        <v>215</v>
      </c>
      <c r="C61" s="6">
        <v>2021</v>
      </c>
      <c r="D61" s="6" t="s">
        <v>216</v>
      </c>
      <c r="E61" s="6" t="s">
        <v>25</v>
      </c>
      <c r="F61" s="3"/>
      <c r="G61" s="3" t="s">
        <v>15</v>
      </c>
      <c r="H61" s="3"/>
      <c r="I61" s="3"/>
      <c r="J61" s="6" t="s">
        <v>214</v>
      </c>
      <c r="K61" s="4" t="s">
        <v>21</v>
      </c>
      <c r="L61" s="4"/>
      <c r="M61" s="5"/>
      <c r="N61" s="3"/>
    </row>
    <row r="62" spans="1:14" ht="15.75" customHeight="1">
      <c r="A62" s="3" t="s">
        <v>217</v>
      </c>
      <c r="B62" s="3" t="s">
        <v>218</v>
      </c>
      <c r="C62" s="3">
        <v>2016</v>
      </c>
      <c r="D62" s="3" t="s">
        <v>219</v>
      </c>
      <c r="E62" s="3" t="s">
        <v>25</v>
      </c>
      <c r="F62" s="4" t="s">
        <v>15</v>
      </c>
      <c r="G62" s="4"/>
      <c r="H62" s="4"/>
      <c r="I62" s="4"/>
      <c r="J62" s="3" t="s">
        <v>220</v>
      </c>
      <c r="K62" s="4" t="s">
        <v>27</v>
      </c>
      <c r="L62" s="4"/>
      <c r="M62" s="5"/>
      <c r="N62" s="3"/>
    </row>
    <row r="63" spans="1:14" ht="15.75" customHeight="1">
      <c r="A63" s="3" t="s">
        <v>217</v>
      </c>
      <c r="B63" s="3" t="s">
        <v>221</v>
      </c>
      <c r="C63" s="3">
        <v>2016</v>
      </c>
      <c r="D63" s="3" t="s">
        <v>222</v>
      </c>
      <c r="E63" s="3" t="s">
        <v>25</v>
      </c>
      <c r="F63" s="4"/>
      <c r="G63" s="4" t="s">
        <v>15</v>
      </c>
      <c r="H63" s="4"/>
      <c r="I63" s="4"/>
      <c r="J63" s="3" t="s">
        <v>220</v>
      </c>
      <c r="K63" s="4" t="s">
        <v>27</v>
      </c>
      <c r="L63" s="4"/>
      <c r="M63" s="5"/>
      <c r="N63" s="3"/>
    </row>
    <row r="64" spans="1:14" ht="15.75" customHeight="1">
      <c r="A64" s="3" t="s">
        <v>223</v>
      </c>
      <c r="B64" s="3" t="s">
        <v>224</v>
      </c>
      <c r="C64" s="3">
        <v>2009</v>
      </c>
      <c r="D64" s="3" t="s">
        <v>225</v>
      </c>
      <c r="E64" s="3" t="s">
        <v>14</v>
      </c>
      <c r="F64" s="4"/>
      <c r="G64" s="4" t="s">
        <v>15</v>
      </c>
      <c r="H64" s="4"/>
      <c r="I64" s="4"/>
      <c r="J64" s="3"/>
      <c r="K64" s="4" t="s">
        <v>27</v>
      </c>
      <c r="L64" s="4"/>
      <c r="M64" s="5"/>
      <c r="N64" s="3"/>
    </row>
    <row r="65" spans="1:14" ht="15.75" customHeight="1">
      <c r="A65" s="3" t="s">
        <v>226</v>
      </c>
      <c r="B65" s="3" t="s">
        <v>227</v>
      </c>
      <c r="C65" s="3">
        <v>2017</v>
      </c>
      <c r="D65" s="3" t="s">
        <v>228</v>
      </c>
      <c r="E65" s="3" t="s">
        <v>14</v>
      </c>
      <c r="F65" s="4"/>
      <c r="G65" s="4"/>
      <c r="H65" s="4" t="s">
        <v>15</v>
      </c>
      <c r="I65" s="4"/>
      <c r="J65" s="3" t="s">
        <v>229</v>
      </c>
      <c r="K65" s="4" t="s">
        <v>27</v>
      </c>
      <c r="L65" s="4"/>
      <c r="M65" s="5"/>
      <c r="N65" s="3"/>
    </row>
    <row r="66" spans="1:14" ht="15.75" customHeight="1">
      <c r="A66" s="3" t="s">
        <v>230</v>
      </c>
      <c r="B66" s="3" t="s">
        <v>231</v>
      </c>
      <c r="C66" s="3">
        <v>2020</v>
      </c>
      <c r="D66" s="3" t="s">
        <v>232</v>
      </c>
      <c r="E66" s="3" t="s">
        <v>25</v>
      </c>
      <c r="F66" s="4" t="s">
        <v>15</v>
      </c>
      <c r="G66" s="3"/>
      <c r="H66" s="3"/>
      <c r="I66" s="3"/>
      <c r="J66" s="3" t="s">
        <v>233</v>
      </c>
      <c r="K66" s="4" t="s">
        <v>21</v>
      </c>
      <c r="L66" s="4"/>
      <c r="M66" s="5"/>
      <c r="N66" s="3"/>
    </row>
    <row r="67" spans="1:14" ht="15.75" customHeight="1">
      <c r="A67" s="6" t="s">
        <v>230</v>
      </c>
      <c r="B67" s="6" t="s">
        <v>234</v>
      </c>
      <c r="C67" s="6">
        <v>2020</v>
      </c>
      <c r="D67" s="6" t="s">
        <v>235</v>
      </c>
      <c r="E67" s="6" t="s">
        <v>25</v>
      </c>
      <c r="F67" s="3"/>
      <c r="G67" s="3" t="s">
        <v>15</v>
      </c>
      <c r="H67" s="3"/>
      <c r="I67" s="3"/>
      <c r="J67" s="6" t="s">
        <v>233</v>
      </c>
      <c r="K67" s="4" t="s">
        <v>21</v>
      </c>
      <c r="L67" s="4"/>
      <c r="M67" s="5"/>
      <c r="N67" s="3"/>
    </row>
    <row r="68" spans="1:14" ht="15.75" customHeight="1">
      <c r="A68" s="6" t="s">
        <v>236</v>
      </c>
      <c r="B68" s="6" t="s">
        <v>237</v>
      </c>
      <c r="C68" s="6">
        <v>2021</v>
      </c>
      <c r="D68" s="6" t="s">
        <v>238</v>
      </c>
      <c r="E68" s="6" t="s">
        <v>14</v>
      </c>
      <c r="F68" s="3"/>
      <c r="G68" s="3" t="s">
        <v>15</v>
      </c>
      <c r="H68" s="3"/>
      <c r="I68" s="3"/>
      <c r="J68" s="6" t="s">
        <v>239</v>
      </c>
      <c r="K68" s="4" t="s">
        <v>21</v>
      </c>
      <c r="L68" s="4"/>
      <c r="M68" s="5"/>
      <c r="N68" s="3"/>
    </row>
    <row r="69" spans="1:14" ht="15.75" customHeight="1">
      <c r="A69" s="3" t="s">
        <v>240</v>
      </c>
      <c r="B69" s="3" t="s">
        <v>241</v>
      </c>
      <c r="C69" s="3">
        <v>2020</v>
      </c>
      <c r="D69" s="3" t="s">
        <v>242</v>
      </c>
      <c r="E69" s="3" t="s">
        <v>25</v>
      </c>
      <c r="F69" s="4" t="s">
        <v>15</v>
      </c>
      <c r="G69" s="3"/>
      <c r="H69" s="3"/>
      <c r="I69" s="3"/>
      <c r="J69" s="3" t="s">
        <v>243</v>
      </c>
      <c r="K69" s="4" t="s">
        <v>21</v>
      </c>
      <c r="L69" s="4"/>
      <c r="M69" s="5"/>
      <c r="N69" s="3"/>
    </row>
    <row r="70" spans="1:14" ht="15.75" customHeight="1">
      <c r="A70" s="6" t="s">
        <v>244</v>
      </c>
      <c r="B70" s="6" t="s">
        <v>245</v>
      </c>
      <c r="C70" s="6">
        <v>2020</v>
      </c>
      <c r="D70" s="6" t="s">
        <v>246</v>
      </c>
      <c r="E70" s="6" t="s">
        <v>25</v>
      </c>
      <c r="F70" s="3"/>
      <c r="G70" s="3" t="s">
        <v>15</v>
      </c>
      <c r="H70" s="3"/>
      <c r="I70" s="3"/>
      <c r="J70" s="6" t="s">
        <v>243</v>
      </c>
      <c r="K70" s="4" t="s">
        <v>21</v>
      </c>
      <c r="L70" s="4"/>
      <c r="M70" s="5"/>
      <c r="N70" s="3"/>
    </row>
    <row r="71" spans="1:14" ht="15.75" customHeight="1">
      <c r="A71" s="3" t="s">
        <v>247</v>
      </c>
      <c r="B71" s="3" t="s">
        <v>248</v>
      </c>
      <c r="C71" s="3">
        <v>2016</v>
      </c>
      <c r="D71" s="3" t="s">
        <v>249</v>
      </c>
      <c r="E71" s="3" t="s">
        <v>14</v>
      </c>
      <c r="F71" s="4"/>
      <c r="G71" s="4"/>
      <c r="H71" s="4" t="s">
        <v>15</v>
      </c>
      <c r="I71" s="4"/>
      <c r="J71" s="3" t="s">
        <v>250</v>
      </c>
      <c r="K71" s="4" t="s">
        <v>27</v>
      </c>
      <c r="L71" s="4"/>
      <c r="M71" s="5"/>
      <c r="N71" s="3"/>
    </row>
    <row r="72" spans="1:14" ht="15.75" customHeight="1">
      <c r="A72" s="3" t="s">
        <v>251</v>
      </c>
      <c r="B72" s="3" t="s">
        <v>252</v>
      </c>
      <c r="C72" s="3">
        <v>2016</v>
      </c>
      <c r="D72" s="3" t="s">
        <v>253</v>
      </c>
      <c r="E72" s="3" t="s">
        <v>14</v>
      </c>
      <c r="F72" s="4" t="s">
        <v>15</v>
      </c>
      <c r="G72" s="4"/>
      <c r="H72" s="4"/>
      <c r="I72" s="4"/>
      <c r="J72" s="3"/>
      <c r="K72" s="4" t="s">
        <v>27</v>
      </c>
      <c r="L72" s="4"/>
      <c r="M72" s="5"/>
      <c r="N72" s="3"/>
    </row>
    <row r="73" spans="1:14" ht="15.75" customHeight="1">
      <c r="A73" s="3" t="s">
        <v>247</v>
      </c>
      <c r="B73" s="3" t="s">
        <v>254</v>
      </c>
      <c r="C73" s="3">
        <v>2017</v>
      </c>
      <c r="D73" s="3" t="s">
        <v>255</v>
      </c>
      <c r="E73" s="3" t="s">
        <v>14</v>
      </c>
      <c r="F73" s="4"/>
      <c r="G73" s="4" t="s">
        <v>15</v>
      </c>
      <c r="H73" s="4"/>
      <c r="I73" s="4"/>
      <c r="J73" s="3" t="s">
        <v>250</v>
      </c>
      <c r="K73" s="4" t="s">
        <v>27</v>
      </c>
      <c r="L73" s="4"/>
      <c r="M73" s="5"/>
      <c r="N73" s="3"/>
    </row>
    <row r="74" spans="1:14" ht="15.75" customHeight="1">
      <c r="A74" s="6" t="s">
        <v>256</v>
      </c>
      <c r="B74" s="6" t="s">
        <v>257</v>
      </c>
      <c r="C74" s="6">
        <v>2019</v>
      </c>
      <c r="D74" s="6" t="s">
        <v>258</v>
      </c>
      <c r="E74" s="6" t="s">
        <v>14</v>
      </c>
      <c r="F74" s="3"/>
      <c r="G74" s="3" t="s">
        <v>15</v>
      </c>
      <c r="H74" s="3"/>
      <c r="I74" s="3"/>
      <c r="J74" s="6" t="s">
        <v>259</v>
      </c>
      <c r="K74" s="4" t="s">
        <v>21</v>
      </c>
      <c r="L74" s="4"/>
      <c r="M74" s="5"/>
      <c r="N74" s="3"/>
    </row>
    <row r="75" spans="1:14" ht="15.75" customHeight="1">
      <c r="A75" s="3" t="s">
        <v>260</v>
      </c>
      <c r="B75" s="3" t="s">
        <v>261</v>
      </c>
      <c r="C75" s="3">
        <v>2018</v>
      </c>
      <c r="D75" s="3" t="s">
        <v>262</v>
      </c>
      <c r="E75" s="3" t="s">
        <v>14</v>
      </c>
      <c r="F75" s="4"/>
      <c r="G75" s="4"/>
      <c r="H75" s="4" t="s">
        <v>15</v>
      </c>
      <c r="I75" s="4"/>
      <c r="J75" s="3" t="s">
        <v>263</v>
      </c>
      <c r="K75" s="4" t="s">
        <v>27</v>
      </c>
      <c r="L75" s="4"/>
      <c r="M75" s="5"/>
      <c r="N75" s="3"/>
    </row>
    <row r="76" spans="1:14" ht="15.75" customHeight="1">
      <c r="A76" s="3" t="s">
        <v>264</v>
      </c>
      <c r="B76" s="3" t="s">
        <v>265</v>
      </c>
      <c r="C76" s="3">
        <v>2018</v>
      </c>
      <c r="D76" s="3" t="s">
        <v>266</v>
      </c>
      <c r="E76" s="3" t="s">
        <v>14</v>
      </c>
      <c r="F76" s="4" t="s">
        <v>15</v>
      </c>
      <c r="G76" s="4"/>
      <c r="H76" s="4"/>
      <c r="I76" s="4"/>
      <c r="J76" s="3"/>
      <c r="K76" s="4" t="s">
        <v>27</v>
      </c>
      <c r="L76" s="4"/>
      <c r="M76" s="5"/>
      <c r="N76" s="3"/>
    </row>
    <row r="77" spans="1:14" ht="15.75" customHeight="1">
      <c r="A77" s="3" t="s">
        <v>260</v>
      </c>
      <c r="B77" s="3" t="s">
        <v>267</v>
      </c>
      <c r="C77" s="3">
        <v>2018</v>
      </c>
      <c r="D77" s="3" t="s">
        <v>268</v>
      </c>
      <c r="E77" s="3" t="s">
        <v>14</v>
      </c>
      <c r="F77" s="4"/>
      <c r="G77" s="4" t="s">
        <v>15</v>
      </c>
      <c r="H77" s="4"/>
      <c r="I77" s="4"/>
      <c r="J77" s="3" t="s">
        <v>263</v>
      </c>
      <c r="K77" s="4" t="s">
        <v>27</v>
      </c>
      <c r="L77" s="4"/>
      <c r="M77" s="5"/>
      <c r="N77" s="3"/>
    </row>
    <row r="78" spans="1:14" ht="15.75" customHeight="1">
      <c r="A78" s="3" t="s">
        <v>269</v>
      </c>
      <c r="B78" s="3" t="s">
        <v>270</v>
      </c>
      <c r="C78" s="3">
        <v>2016</v>
      </c>
      <c r="D78" s="3" t="s">
        <v>271</v>
      </c>
      <c r="E78" s="3" t="s">
        <v>14</v>
      </c>
      <c r="F78" s="4" t="s">
        <v>15</v>
      </c>
      <c r="G78" s="4"/>
      <c r="H78" s="4"/>
      <c r="I78" s="4"/>
      <c r="J78" s="3" t="s">
        <v>272</v>
      </c>
      <c r="K78" s="4" t="s">
        <v>27</v>
      </c>
      <c r="L78" s="4"/>
      <c r="M78" s="5"/>
      <c r="N78" s="3"/>
    </row>
    <row r="79" spans="1:14" ht="15.75" customHeight="1">
      <c r="A79" s="3" t="s">
        <v>273</v>
      </c>
      <c r="B79" s="3" t="s">
        <v>274</v>
      </c>
      <c r="C79" s="3">
        <v>2016</v>
      </c>
      <c r="D79" s="3" t="s">
        <v>19</v>
      </c>
      <c r="E79" s="3" t="s">
        <v>14</v>
      </c>
      <c r="F79" s="4"/>
      <c r="G79" s="4" t="s">
        <v>15</v>
      </c>
      <c r="H79" s="4"/>
      <c r="I79" s="4"/>
      <c r="J79" s="3" t="s">
        <v>272</v>
      </c>
      <c r="K79" s="4" t="s">
        <v>27</v>
      </c>
      <c r="L79" s="4"/>
      <c r="M79" s="5"/>
      <c r="N79" s="3"/>
    </row>
    <row r="80" spans="1:14" ht="15.75" customHeight="1">
      <c r="A80" s="3" t="s">
        <v>275</v>
      </c>
      <c r="B80" s="3" t="s">
        <v>276</v>
      </c>
      <c r="C80" s="3">
        <v>2018</v>
      </c>
      <c r="D80" s="3" t="s">
        <v>277</v>
      </c>
      <c r="E80" s="3" t="s">
        <v>14</v>
      </c>
      <c r="F80" s="4"/>
      <c r="G80" s="4"/>
      <c r="H80" s="4" t="s">
        <v>15</v>
      </c>
      <c r="I80" s="4"/>
      <c r="J80" s="3" t="s">
        <v>278</v>
      </c>
      <c r="K80" s="4" t="s">
        <v>27</v>
      </c>
      <c r="L80" s="4"/>
      <c r="M80" s="5"/>
      <c r="N80" s="3"/>
    </row>
    <row r="81" spans="1:14" ht="15.75" customHeight="1">
      <c r="A81" s="3" t="s">
        <v>279</v>
      </c>
      <c r="B81" s="3" t="s">
        <v>280</v>
      </c>
      <c r="C81" s="3">
        <v>2018</v>
      </c>
      <c r="D81" s="3" t="s">
        <v>281</v>
      </c>
      <c r="E81" s="3" t="s">
        <v>14</v>
      </c>
      <c r="F81" s="4"/>
      <c r="G81" s="4" t="s">
        <v>15</v>
      </c>
      <c r="H81" s="4"/>
      <c r="I81" s="4"/>
      <c r="J81" s="3" t="s">
        <v>278</v>
      </c>
      <c r="K81" s="4" t="s">
        <v>27</v>
      </c>
      <c r="L81" s="4"/>
      <c r="M81" s="5"/>
      <c r="N81" s="3"/>
    </row>
    <row r="82" spans="1:14" ht="15.75" customHeight="1">
      <c r="A82" s="3" t="s">
        <v>282</v>
      </c>
      <c r="B82" s="3" t="s">
        <v>283</v>
      </c>
      <c r="C82" s="3">
        <v>2010</v>
      </c>
      <c r="D82" s="3" t="s">
        <v>284</v>
      </c>
      <c r="E82" s="3" t="s">
        <v>115</v>
      </c>
      <c r="F82" s="4"/>
      <c r="G82" s="4"/>
      <c r="H82" s="4"/>
      <c r="I82" s="4" t="s">
        <v>15</v>
      </c>
      <c r="J82" s="3" t="s">
        <v>285</v>
      </c>
      <c r="K82" s="4" t="s">
        <v>27</v>
      </c>
      <c r="L82" s="4"/>
      <c r="M82" s="5"/>
      <c r="N82" s="3"/>
    </row>
    <row r="83" spans="1:14" ht="15.75" customHeight="1">
      <c r="A83" s="3" t="s">
        <v>286</v>
      </c>
      <c r="B83" s="3" t="s">
        <v>287</v>
      </c>
      <c r="C83" s="3">
        <v>2011</v>
      </c>
      <c r="D83" s="3" t="s">
        <v>288</v>
      </c>
      <c r="E83" s="3" t="s">
        <v>25</v>
      </c>
      <c r="F83" s="4" t="s">
        <v>15</v>
      </c>
      <c r="G83" s="4"/>
      <c r="H83" s="4"/>
      <c r="I83" s="4"/>
      <c r="J83" s="3" t="s">
        <v>289</v>
      </c>
      <c r="K83" s="4" t="s">
        <v>27</v>
      </c>
      <c r="L83" s="4"/>
      <c r="M83" s="5"/>
      <c r="N83" s="3"/>
    </row>
    <row r="84" spans="1:14" ht="15.75" customHeight="1">
      <c r="A84" s="3" t="s">
        <v>286</v>
      </c>
      <c r="B84" s="3" t="s">
        <v>290</v>
      </c>
      <c r="C84" s="3">
        <v>2011</v>
      </c>
      <c r="D84" s="3" t="s">
        <v>291</v>
      </c>
      <c r="E84" s="3" t="s">
        <v>14</v>
      </c>
      <c r="F84" s="4"/>
      <c r="G84" s="4" t="s">
        <v>15</v>
      </c>
      <c r="H84" s="4"/>
      <c r="I84" s="4"/>
      <c r="J84" s="3" t="s">
        <v>289</v>
      </c>
      <c r="K84" s="4" t="s">
        <v>27</v>
      </c>
      <c r="L84" s="4"/>
      <c r="M84" s="5"/>
      <c r="N84" s="3"/>
    </row>
    <row r="85" spans="1:14" ht="15.75" customHeight="1">
      <c r="A85" s="3" t="s">
        <v>292</v>
      </c>
      <c r="B85" s="3" t="s">
        <v>293</v>
      </c>
      <c r="C85" s="3">
        <v>2016</v>
      </c>
      <c r="D85" s="3" t="s">
        <v>294</v>
      </c>
      <c r="E85" s="3" t="s">
        <v>14</v>
      </c>
      <c r="F85" s="4"/>
      <c r="G85" s="4"/>
      <c r="H85" s="4" t="s">
        <v>15</v>
      </c>
      <c r="I85" s="4"/>
      <c r="J85" s="3" t="s">
        <v>295</v>
      </c>
      <c r="K85" s="4" t="s">
        <v>27</v>
      </c>
      <c r="L85" s="4"/>
      <c r="M85" s="5"/>
      <c r="N85" s="3"/>
    </row>
    <row r="86" spans="1:14" ht="15.75" customHeight="1">
      <c r="A86" s="3" t="s">
        <v>296</v>
      </c>
      <c r="B86" s="3" t="s">
        <v>297</v>
      </c>
      <c r="C86" s="3">
        <v>2016</v>
      </c>
      <c r="D86" s="3" t="s">
        <v>298</v>
      </c>
      <c r="E86" s="3" t="s">
        <v>14</v>
      </c>
      <c r="F86" s="4" t="s">
        <v>15</v>
      </c>
      <c r="G86" s="4"/>
      <c r="H86" s="4"/>
      <c r="I86" s="4"/>
      <c r="J86" s="3"/>
      <c r="K86" s="4" t="s">
        <v>27</v>
      </c>
      <c r="L86" s="4"/>
      <c r="M86" s="5"/>
      <c r="N86" s="3"/>
    </row>
    <row r="87" spans="1:14" ht="15.75" customHeight="1">
      <c r="A87" s="3" t="s">
        <v>292</v>
      </c>
      <c r="B87" s="3" t="s">
        <v>299</v>
      </c>
      <c r="C87" s="3">
        <v>2017</v>
      </c>
      <c r="D87" s="3" t="s">
        <v>300</v>
      </c>
      <c r="E87" s="3" t="s">
        <v>14</v>
      </c>
      <c r="F87" s="4"/>
      <c r="G87" s="4" t="s">
        <v>15</v>
      </c>
      <c r="H87" s="4"/>
      <c r="I87" s="4"/>
      <c r="J87" s="3" t="s">
        <v>295</v>
      </c>
      <c r="K87" s="4" t="s">
        <v>27</v>
      </c>
      <c r="L87" s="4"/>
      <c r="M87" s="5"/>
      <c r="N87" s="3"/>
    </row>
    <row r="88" spans="1:14" ht="15.75" customHeight="1">
      <c r="A88" s="3" t="s">
        <v>301</v>
      </c>
      <c r="B88" s="3" t="s">
        <v>302</v>
      </c>
      <c r="C88" s="3">
        <v>2014</v>
      </c>
      <c r="D88" s="3" t="s">
        <v>303</v>
      </c>
      <c r="E88" s="3" t="s">
        <v>14</v>
      </c>
      <c r="F88" s="4" t="s">
        <v>15</v>
      </c>
      <c r="G88" s="4"/>
      <c r="H88" s="4"/>
      <c r="I88" s="4"/>
      <c r="J88" s="3" t="s">
        <v>304</v>
      </c>
      <c r="K88" s="4" t="s">
        <v>27</v>
      </c>
      <c r="L88" s="4"/>
      <c r="M88" s="5"/>
      <c r="N88" s="3"/>
    </row>
    <row r="89" spans="1:14" ht="15.75" customHeight="1">
      <c r="A89" s="3" t="s">
        <v>305</v>
      </c>
      <c r="B89" s="3" t="s">
        <v>306</v>
      </c>
      <c r="C89" s="3">
        <v>2014</v>
      </c>
      <c r="D89" s="3" t="s">
        <v>307</v>
      </c>
      <c r="E89" s="3" t="s">
        <v>14</v>
      </c>
      <c r="F89" s="4"/>
      <c r="G89" s="4" t="s">
        <v>15</v>
      </c>
      <c r="H89" s="4"/>
      <c r="I89" s="4"/>
      <c r="J89" s="3" t="s">
        <v>304</v>
      </c>
      <c r="K89" s="4" t="s">
        <v>27</v>
      </c>
      <c r="L89" s="4"/>
      <c r="M89" s="5"/>
      <c r="N89" s="3"/>
    </row>
    <row r="90" spans="1:14" ht="15.75" customHeight="1">
      <c r="A90" s="6" t="s">
        <v>308</v>
      </c>
      <c r="B90" s="6" t="s">
        <v>309</v>
      </c>
      <c r="C90" s="6">
        <v>2020</v>
      </c>
      <c r="D90" s="6" t="s">
        <v>310</v>
      </c>
      <c r="E90" s="6" t="s">
        <v>25</v>
      </c>
      <c r="F90" s="3"/>
      <c r="G90" s="3" t="s">
        <v>15</v>
      </c>
      <c r="H90" s="3"/>
      <c r="I90" s="3"/>
      <c r="J90" s="6" t="s">
        <v>311</v>
      </c>
      <c r="K90" s="4" t="s">
        <v>21</v>
      </c>
      <c r="L90" s="4"/>
      <c r="M90" s="5"/>
      <c r="N90" s="3"/>
    </row>
    <row r="91" spans="1:14" ht="15.75" customHeight="1">
      <c r="A91" s="3" t="s">
        <v>312</v>
      </c>
      <c r="B91" s="3" t="s">
        <v>313</v>
      </c>
      <c r="C91" s="3">
        <v>2017</v>
      </c>
      <c r="D91" s="3" t="s">
        <v>314</v>
      </c>
      <c r="E91" s="3" t="s">
        <v>14</v>
      </c>
      <c r="F91" s="4"/>
      <c r="G91" s="4"/>
      <c r="H91" s="4" t="s">
        <v>15</v>
      </c>
      <c r="I91" s="4"/>
      <c r="J91" s="3" t="s">
        <v>315</v>
      </c>
      <c r="K91" s="4" t="s">
        <v>27</v>
      </c>
      <c r="L91" s="4"/>
      <c r="M91" s="5"/>
      <c r="N91" s="3"/>
    </row>
    <row r="92" spans="1:14" ht="15.75" customHeight="1">
      <c r="A92" s="3" t="s">
        <v>312</v>
      </c>
      <c r="B92" s="3" t="s">
        <v>316</v>
      </c>
      <c r="C92" s="3">
        <v>2018</v>
      </c>
      <c r="D92" s="3" t="s">
        <v>317</v>
      </c>
      <c r="E92" s="3" t="s">
        <v>14</v>
      </c>
      <c r="F92" s="4"/>
      <c r="G92" s="4" t="s">
        <v>15</v>
      </c>
      <c r="H92" s="4"/>
      <c r="I92" s="4"/>
      <c r="J92" s="3" t="s">
        <v>315</v>
      </c>
      <c r="K92" s="4" t="s">
        <v>27</v>
      </c>
      <c r="L92" s="4"/>
      <c r="M92" s="5"/>
      <c r="N92" s="3"/>
    </row>
    <row r="93" spans="1:14" ht="15.75" customHeight="1">
      <c r="A93" s="6" t="s">
        <v>318</v>
      </c>
      <c r="B93" s="6" t="s">
        <v>319</v>
      </c>
      <c r="C93" s="6">
        <v>2020</v>
      </c>
      <c r="D93" s="6" t="s">
        <v>320</v>
      </c>
      <c r="E93" s="6" t="s">
        <v>14</v>
      </c>
      <c r="F93" s="3"/>
      <c r="G93" s="3" t="s">
        <v>15</v>
      </c>
      <c r="H93" s="3"/>
      <c r="I93" s="3"/>
      <c r="J93" s="7"/>
      <c r="K93" s="4" t="s">
        <v>21</v>
      </c>
      <c r="L93" s="4"/>
      <c r="M93" s="5"/>
      <c r="N93" s="3"/>
    </row>
    <row r="94" spans="1:14" ht="15.75" customHeight="1">
      <c r="A94" s="3" t="s">
        <v>321</v>
      </c>
      <c r="B94" s="3" t="s">
        <v>322</v>
      </c>
      <c r="C94" s="3">
        <v>2018</v>
      </c>
      <c r="D94" s="3" t="s">
        <v>323</v>
      </c>
      <c r="E94" s="3" t="s">
        <v>115</v>
      </c>
      <c r="F94" s="4"/>
      <c r="G94" s="4"/>
      <c r="H94" s="4"/>
      <c r="I94" s="4" t="s">
        <v>15</v>
      </c>
      <c r="J94" s="3" t="s">
        <v>324</v>
      </c>
      <c r="K94" s="4" t="s">
        <v>27</v>
      </c>
      <c r="L94" s="4"/>
      <c r="M94" s="5"/>
      <c r="N94" s="3"/>
    </row>
    <row r="95" spans="1:14" ht="15.75" customHeight="1">
      <c r="A95" s="3" t="s">
        <v>325</v>
      </c>
      <c r="B95" s="3" t="s">
        <v>326</v>
      </c>
      <c r="C95" s="3">
        <v>2018</v>
      </c>
      <c r="D95" s="3" t="s">
        <v>327</v>
      </c>
      <c r="E95" s="3" t="s">
        <v>14</v>
      </c>
      <c r="F95" s="4"/>
      <c r="G95" s="4" t="s">
        <v>15</v>
      </c>
      <c r="H95" s="4"/>
      <c r="I95" s="4"/>
      <c r="J95" s="3" t="s">
        <v>328</v>
      </c>
      <c r="K95" s="4" t="s">
        <v>27</v>
      </c>
      <c r="L95" s="4"/>
      <c r="M95" s="5"/>
      <c r="N95" s="3"/>
    </row>
    <row r="96" spans="1:14" ht="15.75" customHeight="1">
      <c r="A96" s="6" t="s">
        <v>329</v>
      </c>
      <c r="B96" s="6" t="s">
        <v>330</v>
      </c>
      <c r="C96" s="6">
        <v>2019</v>
      </c>
      <c r="D96" s="6" t="s">
        <v>331</v>
      </c>
      <c r="E96" s="6" t="s">
        <v>25</v>
      </c>
      <c r="F96" s="3"/>
      <c r="G96" s="3"/>
      <c r="H96" s="3"/>
      <c r="I96" s="3" t="s">
        <v>15</v>
      </c>
      <c r="J96" s="6" t="s">
        <v>332</v>
      </c>
      <c r="K96" s="4" t="s">
        <v>21</v>
      </c>
      <c r="L96" s="4"/>
      <c r="M96" s="5"/>
      <c r="N96" s="3"/>
    </row>
    <row r="97" spans="1:14" ht="15.75" customHeight="1">
      <c r="A97" s="3" t="s">
        <v>333</v>
      </c>
      <c r="B97" s="3" t="s">
        <v>334</v>
      </c>
      <c r="C97" s="3">
        <v>2012</v>
      </c>
      <c r="D97" s="3" t="s">
        <v>335</v>
      </c>
      <c r="E97" s="3" t="s">
        <v>115</v>
      </c>
      <c r="F97" s="4"/>
      <c r="G97" s="4"/>
      <c r="H97" s="4"/>
      <c r="I97" s="4" t="s">
        <v>15</v>
      </c>
      <c r="J97" s="3" t="s">
        <v>336</v>
      </c>
      <c r="K97" s="4" t="s">
        <v>27</v>
      </c>
      <c r="L97" s="4"/>
      <c r="M97" s="5"/>
      <c r="N97" s="3"/>
    </row>
    <row r="98" spans="1:14" ht="15.75" customHeight="1">
      <c r="A98" s="3" t="s">
        <v>337</v>
      </c>
      <c r="B98" s="3" t="s">
        <v>283</v>
      </c>
      <c r="C98" s="3">
        <v>2008</v>
      </c>
      <c r="D98" s="3" t="s">
        <v>338</v>
      </c>
      <c r="E98" s="3" t="s">
        <v>115</v>
      </c>
      <c r="F98" s="4"/>
      <c r="G98" s="4"/>
      <c r="H98" s="4"/>
      <c r="I98" s="4" t="s">
        <v>15</v>
      </c>
      <c r="J98" s="3" t="s">
        <v>339</v>
      </c>
      <c r="K98" s="4" t="s">
        <v>27</v>
      </c>
      <c r="L98" s="4"/>
      <c r="M98" s="5"/>
      <c r="N98" s="3"/>
    </row>
    <row r="99" spans="1:14" ht="15.75" customHeight="1">
      <c r="A99" s="3" t="s">
        <v>340</v>
      </c>
      <c r="B99" s="3" t="s">
        <v>341</v>
      </c>
      <c r="C99" s="3">
        <v>2019</v>
      </c>
      <c r="D99" s="3" t="s">
        <v>342</v>
      </c>
      <c r="E99" s="3" t="s">
        <v>49</v>
      </c>
      <c r="F99" s="4" t="s">
        <v>15</v>
      </c>
      <c r="G99" s="3"/>
      <c r="H99" s="3"/>
      <c r="I99" s="3"/>
      <c r="J99" s="3" t="s">
        <v>343</v>
      </c>
      <c r="K99" s="4" t="s">
        <v>21</v>
      </c>
      <c r="L99" s="4"/>
      <c r="M99" s="5"/>
      <c r="N99" s="3"/>
    </row>
    <row r="100" spans="1:14" ht="15.75" customHeight="1">
      <c r="A100" s="6" t="s">
        <v>340</v>
      </c>
      <c r="B100" s="6" t="s">
        <v>344</v>
      </c>
      <c r="C100" s="6">
        <v>2019</v>
      </c>
      <c r="D100" s="6" t="s">
        <v>345</v>
      </c>
      <c r="E100" s="6" t="s">
        <v>14</v>
      </c>
      <c r="F100" s="3"/>
      <c r="G100" s="3" t="s">
        <v>15</v>
      </c>
      <c r="H100" s="3"/>
      <c r="I100" s="3"/>
      <c r="J100" s="6" t="s">
        <v>343</v>
      </c>
      <c r="K100" s="4" t="s">
        <v>21</v>
      </c>
      <c r="L100" s="4"/>
      <c r="M100" s="5"/>
      <c r="N100" s="3"/>
    </row>
    <row r="101" spans="1:14" ht="15.75" customHeight="1">
      <c r="A101" s="6" t="s">
        <v>340</v>
      </c>
      <c r="B101" s="6" t="s">
        <v>346</v>
      </c>
      <c r="C101" s="6">
        <v>2019</v>
      </c>
      <c r="D101" s="6" t="s">
        <v>347</v>
      </c>
      <c r="E101" s="6" t="s">
        <v>75</v>
      </c>
      <c r="F101" s="3"/>
      <c r="G101" s="3"/>
      <c r="H101" s="3"/>
      <c r="I101" s="3" t="s">
        <v>15</v>
      </c>
      <c r="J101" s="6" t="s">
        <v>343</v>
      </c>
      <c r="K101" s="4" t="s">
        <v>21</v>
      </c>
      <c r="L101" s="4"/>
      <c r="M101" s="5"/>
      <c r="N101" s="3"/>
    </row>
    <row r="102" spans="1:14" ht="15.75" customHeight="1">
      <c r="A102" s="3" t="s">
        <v>348</v>
      </c>
      <c r="B102" s="3" t="s">
        <v>349</v>
      </c>
      <c r="C102" s="3">
        <v>2010</v>
      </c>
      <c r="D102" s="3" t="s">
        <v>350</v>
      </c>
      <c r="E102" s="3" t="s">
        <v>115</v>
      </c>
      <c r="F102" s="4"/>
      <c r="G102" s="4"/>
      <c r="H102" s="4"/>
      <c r="I102" s="4" t="s">
        <v>15</v>
      </c>
      <c r="J102" s="3" t="s">
        <v>351</v>
      </c>
      <c r="K102" s="4" t="s">
        <v>27</v>
      </c>
      <c r="L102" s="4"/>
      <c r="M102" s="5"/>
      <c r="N102" s="3"/>
    </row>
    <row r="103" spans="1:14" ht="15.75" customHeight="1">
      <c r="A103" s="6" t="s">
        <v>352</v>
      </c>
      <c r="B103" s="6" t="s">
        <v>353</v>
      </c>
      <c r="C103" s="6">
        <v>2020</v>
      </c>
      <c r="D103" s="6" t="s">
        <v>320</v>
      </c>
      <c r="E103" s="6" t="s">
        <v>14</v>
      </c>
      <c r="F103" s="3"/>
      <c r="G103" s="3" t="s">
        <v>15</v>
      </c>
      <c r="H103" s="3"/>
      <c r="I103" s="3"/>
      <c r="J103" s="7"/>
      <c r="K103" s="4" t="s">
        <v>21</v>
      </c>
      <c r="L103" s="4"/>
      <c r="M103" s="5"/>
      <c r="N103" s="3"/>
    </row>
    <row r="104" spans="1:14" ht="15.75" customHeight="1">
      <c r="A104" s="3" t="s">
        <v>354</v>
      </c>
      <c r="B104" s="3" t="s">
        <v>355</v>
      </c>
      <c r="C104" s="3">
        <v>2014</v>
      </c>
      <c r="D104" s="3" t="s">
        <v>356</v>
      </c>
      <c r="E104" s="3" t="s">
        <v>14</v>
      </c>
      <c r="F104" s="4"/>
      <c r="G104" s="4" t="s">
        <v>15</v>
      </c>
      <c r="H104" s="4"/>
      <c r="I104" s="4"/>
      <c r="J104" s="3"/>
      <c r="K104" s="4" t="s">
        <v>27</v>
      </c>
      <c r="L104" s="4"/>
      <c r="M104" s="5"/>
      <c r="N104" s="3"/>
    </row>
    <row r="105" spans="1:14" ht="15.75" customHeight="1">
      <c r="A105" s="3" t="s">
        <v>357</v>
      </c>
      <c r="B105" s="3" t="s">
        <v>358</v>
      </c>
      <c r="C105" s="3">
        <v>2020</v>
      </c>
      <c r="D105" s="3" t="s">
        <v>242</v>
      </c>
      <c r="E105" s="3" t="s">
        <v>25</v>
      </c>
      <c r="F105" s="4" t="s">
        <v>15</v>
      </c>
      <c r="G105" s="3"/>
      <c r="H105" s="3"/>
      <c r="I105" s="3"/>
      <c r="J105" s="3" t="s">
        <v>359</v>
      </c>
      <c r="K105" s="4" t="s">
        <v>21</v>
      </c>
      <c r="L105" s="4"/>
      <c r="M105" s="5"/>
      <c r="N105" s="3"/>
    </row>
    <row r="106" spans="1:14" ht="15.75" customHeight="1">
      <c r="A106" s="6" t="s">
        <v>360</v>
      </c>
      <c r="B106" s="6" t="s">
        <v>195</v>
      </c>
      <c r="C106" s="6">
        <v>2020</v>
      </c>
      <c r="D106" s="6" t="s">
        <v>246</v>
      </c>
      <c r="E106" s="6" t="s">
        <v>25</v>
      </c>
      <c r="F106" s="3"/>
      <c r="G106" s="3" t="s">
        <v>15</v>
      </c>
      <c r="H106" s="3"/>
      <c r="I106" s="3"/>
      <c r="J106" s="6" t="s">
        <v>359</v>
      </c>
      <c r="K106" s="4" t="s">
        <v>21</v>
      </c>
      <c r="L106" s="4"/>
      <c r="M106" s="5"/>
      <c r="N106" s="3"/>
    </row>
    <row r="107" spans="1:14" ht="15.75" customHeight="1">
      <c r="A107" s="3" t="s">
        <v>361</v>
      </c>
      <c r="B107" s="3" t="s">
        <v>358</v>
      </c>
      <c r="C107" s="3">
        <v>2020</v>
      </c>
      <c r="D107" s="3" t="s">
        <v>362</v>
      </c>
      <c r="E107" s="3" t="s">
        <v>49</v>
      </c>
      <c r="F107" s="4" t="s">
        <v>15</v>
      </c>
      <c r="G107" s="3"/>
      <c r="H107" s="3"/>
      <c r="I107" s="3"/>
      <c r="J107" s="3" t="s">
        <v>363</v>
      </c>
      <c r="K107" s="4" t="s">
        <v>21</v>
      </c>
      <c r="L107" s="4"/>
      <c r="M107" s="5"/>
      <c r="N107" s="3"/>
    </row>
    <row r="108" spans="1:14" ht="15.75" customHeight="1">
      <c r="A108" s="6" t="s">
        <v>361</v>
      </c>
      <c r="B108" s="6" t="s">
        <v>364</v>
      </c>
      <c r="C108" s="6">
        <v>2020</v>
      </c>
      <c r="D108" s="6" t="s">
        <v>365</v>
      </c>
      <c r="E108" s="6" t="s">
        <v>366</v>
      </c>
      <c r="F108" s="3"/>
      <c r="G108" s="3"/>
      <c r="H108" s="3" t="s">
        <v>15</v>
      </c>
      <c r="I108" s="3"/>
      <c r="J108" s="6" t="s">
        <v>367</v>
      </c>
      <c r="K108" s="4" t="s">
        <v>21</v>
      </c>
      <c r="L108" s="4"/>
      <c r="M108" s="5"/>
      <c r="N108" s="3"/>
    </row>
    <row r="109" spans="1:14" ht="15.75" customHeight="1">
      <c r="A109" s="6" t="s">
        <v>361</v>
      </c>
      <c r="B109" s="6" t="s">
        <v>368</v>
      </c>
      <c r="C109" s="6">
        <v>2020</v>
      </c>
      <c r="D109" s="6" t="s">
        <v>369</v>
      </c>
      <c r="E109" s="6" t="s">
        <v>14</v>
      </c>
      <c r="F109" s="3"/>
      <c r="G109" s="3" t="s">
        <v>15</v>
      </c>
      <c r="H109" s="3"/>
      <c r="I109" s="3"/>
      <c r="J109" s="6" t="s">
        <v>367</v>
      </c>
      <c r="K109" s="4" t="s">
        <v>21</v>
      </c>
      <c r="L109" s="4"/>
      <c r="M109" s="5"/>
      <c r="N109" s="3"/>
    </row>
    <row r="110" spans="1:14" ht="15.75" customHeight="1">
      <c r="A110" s="6" t="s">
        <v>370</v>
      </c>
      <c r="B110" s="6" t="s">
        <v>195</v>
      </c>
      <c r="C110" s="6">
        <v>2021</v>
      </c>
      <c r="D110" s="6" t="s">
        <v>44</v>
      </c>
      <c r="E110" s="6" t="s">
        <v>14</v>
      </c>
      <c r="F110" s="3"/>
      <c r="G110" s="3" t="s">
        <v>15</v>
      </c>
      <c r="H110" s="3"/>
      <c r="I110" s="3"/>
      <c r="J110" s="6" t="s">
        <v>371</v>
      </c>
      <c r="K110" s="4" t="s">
        <v>21</v>
      </c>
      <c r="L110" s="4"/>
      <c r="M110" s="5"/>
      <c r="N110" s="3"/>
    </row>
    <row r="111" spans="1:14" ht="15.75" customHeight="1">
      <c r="A111" s="6" t="s">
        <v>372</v>
      </c>
      <c r="B111" s="6" t="s">
        <v>373</v>
      </c>
      <c r="C111" s="6">
        <v>2020</v>
      </c>
      <c r="D111" s="6" t="s">
        <v>44</v>
      </c>
      <c r="E111" s="6" t="s">
        <v>14</v>
      </c>
      <c r="F111" s="3"/>
      <c r="G111" s="3" t="s">
        <v>15</v>
      </c>
      <c r="H111" s="3"/>
      <c r="I111" s="3"/>
      <c r="J111" s="6" t="s">
        <v>374</v>
      </c>
      <c r="K111" s="4" t="s">
        <v>21</v>
      </c>
      <c r="L111" s="4"/>
      <c r="M111" s="5"/>
      <c r="N111" s="3"/>
    </row>
    <row r="112" spans="1:14" ht="15.75" customHeight="1">
      <c r="A112" s="3" t="s">
        <v>375</v>
      </c>
      <c r="B112" s="3" t="s">
        <v>376</v>
      </c>
      <c r="C112" s="3">
        <v>2007</v>
      </c>
      <c r="D112" s="3" t="s">
        <v>377</v>
      </c>
      <c r="E112" s="3" t="s">
        <v>14</v>
      </c>
      <c r="F112" s="4"/>
      <c r="G112" s="4"/>
      <c r="H112" s="4" t="s">
        <v>15</v>
      </c>
      <c r="I112" s="4"/>
      <c r="J112" s="3" t="s">
        <v>378</v>
      </c>
      <c r="K112" s="4" t="s">
        <v>27</v>
      </c>
      <c r="L112" s="4"/>
      <c r="M112" s="5"/>
      <c r="N112" s="3"/>
    </row>
    <row r="113" spans="1:14" ht="15.75" customHeight="1">
      <c r="A113" s="3" t="s">
        <v>379</v>
      </c>
      <c r="B113" s="3" t="s">
        <v>380</v>
      </c>
      <c r="C113" s="3">
        <v>2007</v>
      </c>
      <c r="D113" s="3" t="s">
        <v>381</v>
      </c>
      <c r="E113" s="3" t="s">
        <v>14</v>
      </c>
      <c r="F113" s="4"/>
      <c r="G113" s="4" t="s">
        <v>15</v>
      </c>
      <c r="H113" s="4"/>
      <c r="I113" s="4"/>
      <c r="J113" s="3" t="s">
        <v>378</v>
      </c>
      <c r="K113" s="4" t="s">
        <v>27</v>
      </c>
      <c r="L113" s="4"/>
      <c r="M113" s="5"/>
      <c r="N113" s="3"/>
    </row>
    <row r="114" spans="1:14" ht="15.75" customHeight="1">
      <c r="A114" s="3" t="s">
        <v>382</v>
      </c>
      <c r="B114" s="3" t="s">
        <v>383</v>
      </c>
      <c r="C114" s="3">
        <v>2016</v>
      </c>
      <c r="D114" s="3" t="s">
        <v>384</v>
      </c>
      <c r="E114" s="3" t="s">
        <v>25</v>
      </c>
      <c r="F114" s="4"/>
      <c r="G114" s="4"/>
      <c r="H114" s="4"/>
      <c r="I114" s="4" t="s">
        <v>15</v>
      </c>
      <c r="J114" s="3" t="s">
        <v>385</v>
      </c>
      <c r="K114" s="4" t="s">
        <v>27</v>
      </c>
      <c r="L114" s="4"/>
      <c r="M114" s="5"/>
      <c r="N114" s="3"/>
    </row>
    <row r="115" spans="1:14" ht="15.75" customHeight="1">
      <c r="A115" s="3" t="s">
        <v>386</v>
      </c>
      <c r="B115" s="3" t="s">
        <v>387</v>
      </c>
      <c r="C115" s="3">
        <v>2018</v>
      </c>
      <c r="D115" s="3" t="s">
        <v>61</v>
      </c>
      <c r="E115" s="3" t="s">
        <v>25</v>
      </c>
      <c r="F115" s="4" t="s">
        <v>15</v>
      </c>
      <c r="G115" s="4"/>
      <c r="H115" s="4"/>
      <c r="I115" s="4"/>
      <c r="J115" s="3" t="s">
        <v>388</v>
      </c>
      <c r="K115" s="4" t="s">
        <v>27</v>
      </c>
      <c r="L115" s="4"/>
      <c r="M115" s="5"/>
      <c r="N115" s="3"/>
    </row>
    <row r="116" spans="1:14" ht="15.75" customHeight="1">
      <c r="A116" s="3" t="s">
        <v>386</v>
      </c>
      <c r="B116" s="3" t="s">
        <v>389</v>
      </c>
      <c r="C116" s="3">
        <v>2018</v>
      </c>
      <c r="D116" s="3" t="s">
        <v>65</v>
      </c>
      <c r="E116" s="3" t="s">
        <v>25</v>
      </c>
      <c r="F116" s="4"/>
      <c r="G116" s="4" t="s">
        <v>15</v>
      </c>
      <c r="H116" s="4"/>
      <c r="I116" s="4"/>
      <c r="J116" s="3" t="s">
        <v>388</v>
      </c>
      <c r="K116" s="4" t="s">
        <v>27</v>
      </c>
      <c r="L116" s="4"/>
      <c r="M116" s="5"/>
      <c r="N116" s="3"/>
    </row>
    <row r="117" spans="1:14" ht="15.75" customHeight="1">
      <c r="A117" s="3" t="s">
        <v>390</v>
      </c>
      <c r="B117" s="3" t="s">
        <v>391</v>
      </c>
      <c r="C117" s="3">
        <v>2015</v>
      </c>
      <c r="D117" s="3" t="s">
        <v>392</v>
      </c>
      <c r="E117" s="3" t="s">
        <v>14</v>
      </c>
      <c r="F117" s="4"/>
      <c r="G117" s="4"/>
      <c r="H117" s="4" t="s">
        <v>15</v>
      </c>
      <c r="I117" s="4"/>
      <c r="J117" s="3" t="s">
        <v>393</v>
      </c>
      <c r="K117" s="4" t="s">
        <v>27</v>
      </c>
      <c r="L117" s="4"/>
      <c r="M117" s="5"/>
      <c r="N117" s="3"/>
    </row>
    <row r="118" spans="1:14" ht="15.75" customHeight="1">
      <c r="A118" s="3" t="s">
        <v>390</v>
      </c>
      <c r="B118" s="3" t="s">
        <v>394</v>
      </c>
      <c r="C118" s="3">
        <v>2015</v>
      </c>
      <c r="D118" s="3" t="s">
        <v>395</v>
      </c>
      <c r="E118" s="3" t="s">
        <v>14</v>
      </c>
      <c r="F118" s="4" t="s">
        <v>15</v>
      </c>
      <c r="G118" s="4"/>
      <c r="H118" s="4"/>
      <c r="I118" s="4"/>
      <c r="J118" s="3" t="s">
        <v>393</v>
      </c>
      <c r="K118" s="4" t="s">
        <v>27</v>
      </c>
      <c r="L118" s="4"/>
      <c r="M118" s="5"/>
      <c r="N118" s="3"/>
    </row>
    <row r="119" spans="1:14" ht="15.75" customHeight="1">
      <c r="A119" s="3" t="s">
        <v>396</v>
      </c>
      <c r="B119" s="3" t="s">
        <v>397</v>
      </c>
      <c r="C119" s="3">
        <v>2015</v>
      </c>
      <c r="D119" s="3" t="s">
        <v>398</v>
      </c>
      <c r="E119" s="3" t="s">
        <v>14</v>
      </c>
      <c r="F119" s="4"/>
      <c r="G119" s="4" t="s">
        <v>15</v>
      </c>
      <c r="H119" s="4"/>
      <c r="I119" s="4"/>
      <c r="J119" s="3" t="s">
        <v>393</v>
      </c>
      <c r="K119" s="4" t="s">
        <v>27</v>
      </c>
      <c r="L119" s="4"/>
      <c r="M119" s="5"/>
      <c r="N119" s="3"/>
    </row>
    <row r="120" spans="1:14" ht="15.75" customHeight="1">
      <c r="A120" s="3" t="s">
        <v>399</v>
      </c>
      <c r="B120" s="3" t="s">
        <v>400</v>
      </c>
      <c r="C120" s="3">
        <v>2009</v>
      </c>
      <c r="D120" s="3" t="s">
        <v>401</v>
      </c>
      <c r="E120" s="3" t="s">
        <v>25</v>
      </c>
      <c r="F120" s="4"/>
      <c r="G120" s="4" t="s">
        <v>15</v>
      </c>
      <c r="H120" s="4"/>
      <c r="I120" s="4"/>
      <c r="J120" s="3" t="s">
        <v>402</v>
      </c>
      <c r="K120" s="4" t="s">
        <v>27</v>
      </c>
      <c r="L120" s="4"/>
      <c r="M120" s="5"/>
      <c r="N120" s="3"/>
    </row>
    <row r="121" spans="1:14" ht="15.75" customHeight="1">
      <c r="A121" s="3" t="s">
        <v>403</v>
      </c>
      <c r="B121" s="3" t="s">
        <v>404</v>
      </c>
      <c r="C121" s="3">
        <v>2017</v>
      </c>
      <c r="D121" s="3" t="s">
        <v>405</v>
      </c>
      <c r="E121" s="3" t="s">
        <v>25</v>
      </c>
      <c r="F121" s="4"/>
      <c r="G121" s="4" t="s">
        <v>15</v>
      </c>
      <c r="H121" s="4"/>
      <c r="I121" s="4"/>
      <c r="J121" s="3" t="s">
        <v>406</v>
      </c>
      <c r="K121" s="4" t="s">
        <v>27</v>
      </c>
      <c r="L121" s="4"/>
      <c r="M121" s="5"/>
      <c r="N121" s="3"/>
    </row>
    <row r="122" spans="1:14" ht="15.75" customHeight="1">
      <c r="A122" s="3" t="s">
        <v>403</v>
      </c>
      <c r="B122" s="3" t="s">
        <v>407</v>
      </c>
      <c r="C122" s="3" t="s">
        <v>408</v>
      </c>
      <c r="D122" s="3" t="s">
        <v>409</v>
      </c>
      <c r="E122" s="3" t="s">
        <v>14</v>
      </c>
      <c r="F122" s="4" t="s">
        <v>15</v>
      </c>
      <c r="G122" s="4"/>
      <c r="H122" s="4"/>
      <c r="I122" s="4"/>
      <c r="J122" s="3" t="s">
        <v>410</v>
      </c>
      <c r="K122" s="4" t="s">
        <v>27</v>
      </c>
      <c r="L122" s="4"/>
      <c r="M122" s="5"/>
      <c r="N122" s="3"/>
    </row>
    <row r="123" spans="1:14" ht="15.75" customHeight="1">
      <c r="A123" s="6" t="s">
        <v>411</v>
      </c>
      <c r="B123" s="6" t="s">
        <v>412</v>
      </c>
      <c r="C123" s="6">
        <v>2021</v>
      </c>
      <c r="D123" s="6" t="s">
        <v>413</v>
      </c>
      <c r="E123" s="6" t="s">
        <v>25</v>
      </c>
      <c r="F123" s="3"/>
      <c r="G123" s="3"/>
      <c r="H123" s="3"/>
      <c r="I123" s="3" t="s">
        <v>15</v>
      </c>
      <c r="J123" s="6" t="s">
        <v>414</v>
      </c>
      <c r="K123" s="4" t="s">
        <v>21</v>
      </c>
      <c r="L123" s="4"/>
      <c r="M123" s="5"/>
      <c r="N123" s="3"/>
    </row>
    <row r="124" spans="1:14" ht="15.75" customHeight="1">
      <c r="A124" s="3" t="s">
        <v>415</v>
      </c>
      <c r="B124" s="3" t="s">
        <v>416</v>
      </c>
      <c r="C124" s="3">
        <v>2019</v>
      </c>
      <c r="D124" s="3" t="s">
        <v>417</v>
      </c>
      <c r="E124" s="3" t="s">
        <v>25</v>
      </c>
      <c r="F124" s="4" t="s">
        <v>15</v>
      </c>
      <c r="G124" s="3"/>
      <c r="H124" s="3"/>
      <c r="I124" s="3"/>
      <c r="J124" s="3" t="s">
        <v>418</v>
      </c>
      <c r="K124" s="4" t="s">
        <v>21</v>
      </c>
      <c r="L124" s="4"/>
      <c r="M124" s="5"/>
      <c r="N124" s="3"/>
    </row>
    <row r="125" spans="1:14" ht="15.75" customHeight="1">
      <c r="A125" s="6" t="s">
        <v>415</v>
      </c>
      <c r="B125" s="6" t="s">
        <v>419</v>
      </c>
      <c r="C125" s="6">
        <v>2019</v>
      </c>
      <c r="D125" s="6" t="s">
        <v>420</v>
      </c>
      <c r="E125" s="6" t="s">
        <v>25</v>
      </c>
      <c r="F125" s="3"/>
      <c r="G125" s="3" t="s">
        <v>15</v>
      </c>
      <c r="H125" s="3"/>
      <c r="I125" s="3"/>
      <c r="J125" s="6" t="s">
        <v>418</v>
      </c>
      <c r="K125" s="4" t="s">
        <v>21</v>
      </c>
      <c r="L125" s="4"/>
      <c r="M125" s="5"/>
      <c r="N125" s="3"/>
    </row>
    <row r="126" spans="1:14" ht="15.75" customHeight="1">
      <c r="A126" s="6" t="s">
        <v>421</v>
      </c>
      <c r="B126" s="6" t="s">
        <v>422</v>
      </c>
      <c r="C126" s="6">
        <v>2020</v>
      </c>
      <c r="D126" s="6" t="s">
        <v>423</v>
      </c>
      <c r="E126" s="6" t="s">
        <v>366</v>
      </c>
      <c r="F126" s="3"/>
      <c r="G126" s="3"/>
      <c r="H126" s="3" t="s">
        <v>15</v>
      </c>
      <c r="I126" s="3"/>
      <c r="J126" s="6" t="s">
        <v>424</v>
      </c>
      <c r="K126" s="4" t="s">
        <v>21</v>
      </c>
      <c r="L126" s="4"/>
      <c r="M126" s="5"/>
      <c r="N126" s="3"/>
    </row>
    <row r="127" spans="1:14" ht="15.75" customHeight="1">
      <c r="A127" s="6" t="s">
        <v>421</v>
      </c>
      <c r="B127" s="6" t="s">
        <v>425</v>
      </c>
      <c r="C127" s="6">
        <v>2020</v>
      </c>
      <c r="D127" s="6" t="s">
        <v>426</v>
      </c>
      <c r="E127" s="6" t="s">
        <v>14</v>
      </c>
      <c r="F127" s="3"/>
      <c r="G127" s="3" t="s">
        <v>15</v>
      </c>
      <c r="H127" s="3"/>
      <c r="I127" s="3"/>
      <c r="J127" s="6" t="s">
        <v>424</v>
      </c>
      <c r="K127" s="4" t="s">
        <v>21</v>
      </c>
      <c r="L127" s="4"/>
      <c r="M127" s="5"/>
      <c r="N127" s="3"/>
    </row>
    <row r="128" spans="1:14" ht="15.75" customHeight="1">
      <c r="A128" s="3" t="s">
        <v>427</v>
      </c>
      <c r="B128" s="3" t="s">
        <v>428</v>
      </c>
      <c r="C128" s="3">
        <v>2017</v>
      </c>
      <c r="D128" s="3" t="s">
        <v>429</v>
      </c>
      <c r="E128" s="3" t="s">
        <v>25</v>
      </c>
      <c r="F128" s="4" t="s">
        <v>15</v>
      </c>
      <c r="G128" s="4"/>
      <c r="H128" s="4"/>
      <c r="I128" s="4"/>
      <c r="J128" s="3"/>
      <c r="K128" s="4" t="s">
        <v>27</v>
      </c>
      <c r="L128" s="4"/>
      <c r="M128" s="5"/>
      <c r="N128" s="3"/>
    </row>
    <row r="129" spans="1:14" ht="15.75" customHeight="1">
      <c r="A129" s="6" t="s">
        <v>430</v>
      </c>
      <c r="B129" s="6" t="s">
        <v>431</v>
      </c>
      <c r="C129" s="6">
        <v>2020</v>
      </c>
      <c r="D129" s="6" t="s">
        <v>432</v>
      </c>
      <c r="E129" s="6" t="s">
        <v>14</v>
      </c>
      <c r="F129" s="3"/>
      <c r="G129" s="3" t="s">
        <v>15</v>
      </c>
      <c r="H129" s="3"/>
      <c r="I129" s="3"/>
      <c r="J129" s="6" t="s">
        <v>433</v>
      </c>
      <c r="K129" s="4" t="s">
        <v>21</v>
      </c>
      <c r="L129" s="4"/>
      <c r="M129" s="5"/>
      <c r="N129" s="3"/>
    </row>
    <row r="130" spans="1:14" ht="15.75" customHeight="1">
      <c r="A130" s="3" t="s">
        <v>434</v>
      </c>
      <c r="B130" s="3" t="s">
        <v>435</v>
      </c>
      <c r="C130" s="3">
        <v>2018</v>
      </c>
      <c r="D130" s="3" t="s">
        <v>436</v>
      </c>
      <c r="E130" s="3" t="s">
        <v>115</v>
      </c>
      <c r="F130" s="4"/>
      <c r="G130" s="4"/>
      <c r="H130" s="4"/>
      <c r="I130" s="4" t="s">
        <v>15</v>
      </c>
      <c r="J130" s="3" t="s">
        <v>437</v>
      </c>
      <c r="K130" s="4" t="s">
        <v>27</v>
      </c>
      <c r="L130" s="4"/>
      <c r="M130" s="5"/>
      <c r="N130" s="3"/>
    </row>
    <row r="131" spans="1:14" ht="15.75" customHeight="1">
      <c r="A131" s="6" t="s">
        <v>438</v>
      </c>
      <c r="B131" s="6" t="s">
        <v>439</v>
      </c>
      <c r="C131" s="6">
        <v>2019</v>
      </c>
      <c r="D131" s="6" t="s">
        <v>440</v>
      </c>
      <c r="E131" s="6" t="s">
        <v>25</v>
      </c>
      <c r="F131" s="3"/>
      <c r="G131" s="3" t="s">
        <v>15</v>
      </c>
      <c r="H131" s="3"/>
      <c r="I131" s="3"/>
      <c r="J131" s="7"/>
      <c r="K131" s="4" t="s">
        <v>21</v>
      </c>
      <c r="L131" s="4"/>
      <c r="M131" s="5"/>
      <c r="N131" s="3"/>
    </row>
    <row r="132" spans="1:14" ht="15.75" customHeight="1">
      <c r="A132" s="6" t="s">
        <v>441</v>
      </c>
      <c r="B132" s="6" t="s">
        <v>442</v>
      </c>
      <c r="C132" s="6">
        <v>2021</v>
      </c>
      <c r="D132" s="6" t="s">
        <v>443</v>
      </c>
      <c r="E132" s="6" t="s">
        <v>25</v>
      </c>
      <c r="F132" s="3"/>
      <c r="G132" s="3" t="s">
        <v>15</v>
      </c>
      <c r="H132" s="3"/>
      <c r="I132" s="3"/>
      <c r="J132" s="6" t="s">
        <v>444</v>
      </c>
      <c r="K132" s="4" t="s">
        <v>21</v>
      </c>
      <c r="L132" s="4"/>
      <c r="M132" s="5"/>
      <c r="N132" s="3"/>
    </row>
    <row r="133" spans="1:14" ht="15.75" customHeight="1">
      <c r="A133" s="3" t="s">
        <v>445</v>
      </c>
      <c r="B133" s="3" t="s">
        <v>446</v>
      </c>
      <c r="C133" s="3">
        <v>2021</v>
      </c>
      <c r="D133" s="3" t="s">
        <v>447</v>
      </c>
      <c r="E133" s="3" t="s">
        <v>25</v>
      </c>
      <c r="F133" s="4" t="s">
        <v>15</v>
      </c>
      <c r="G133" s="3"/>
      <c r="H133" s="3"/>
      <c r="I133" s="3"/>
      <c r="J133" s="3" t="s">
        <v>448</v>
      </c>
      <c r="K133" s="4" t="s">
        <v>21</v>
      </c>
      <c r="L133" s="4"/>
      <c r="M133" s="5"/>
      <c r="N133" s="3"/>
    </row>
    <row r="134" spans="1:14" ht="15.75" customHeight="1">
      <c r="A134" s="6" t="s">
        <v>445</v>
      </c>
      <c r="B134" s="6" t="s">
        <v>449</v>
      </c>
      <c r="C134" s="6">
        <v>2021</v>
      </c>
      <c r="D134" s="6" t="s">
        <v>450</v>
      </c>
      <c r="E134" s="6" t="s">
        <v>25</v>
      </c>
      <c r="F134" s="3"/>
      <c r="G134" s="3" t="s">
        <v>15</v>
      </c>
      <c r="H134" s="3"/>
      <c r="I134" s="3"/>
      <c r="J134" s="6" t="s">
        <v>448</v>
      </c>
      <c r="K134" s="4" t="s">
        <v>21</v>
      </c>
      <c r="L134" s="4"/>
      <c r="M134" s="5"/>
      <c r="N134" s="3"/>
    </row>
    <row r="135" spans="1:14" ht="15.75" customHeight="1">
      <c r="A135" s="3" t="s">
        <v>451</v>
      </c>
      <c r="B135" s="3" t="s">
        <v>452</v>
      </c>
      <c r="C135" s="3">
        <v>2016</v>
      </c>
      <c r="D135" s="3" t="s">
        <v>453</v>
      </c>
      <c r="E135" s="3" t="s">
        <v>14</v>
      </c>
      <c r="F135" s="4"/>
      <c r="G135" s="4"/>
      <c r="H135" s="4" t="s">
        <v>15</v>
      </c>
      <c r="I135" s="4"/>
      <c r="J135" s="3" t="s">
        <v>454</v>
      </c>
      <c r="K135" s="4" t="s">
        <v>27</v>
      </c>
      <c r="L135" s="4"/>
      <c r="M135" s="5"/>
      <c r="N135" s="3"/>
    </row>
    <row r="136" spans="1:14" ht="15.75" customHeight="1">
      <c r="A136" s="3" t="s">
        <v>455</v>
      </c>
      <c r="B136" s="3" t="s">
        <v>456</v>
      </c>
      <c r="C136" s="3">
        <v>2016</v>
      </c>
      <c r="D136" s="3" t="s">
        <v>457</v>
      </c>
      <c r="E136" s="3" t="s">
        <v>14</v>
      </c>
      <c r="F136" s="4" t="s">
        <v>15</v>
      </c>
      <c r="G136" s="4"/>
      <c r="H136" s="4"/>
      <c r="I136" s="4"/>
      <c r="J136" s="3"/>
      <c r="K136" s="4" t="s">
        <v>27</v>
      </c>
      <c r="L136" s="4"/>
      <c r="M136" s="5"/>
      <c r="N136" s="3"/>
    </row>
    <row r="137" spans="1:14" ht="15.75" customHeight="1">
      <c r="A137" s="3" t="s">
        <v>451</v>
      </c>
      <c r="B137" s="3" t="s">
        <v>458</v>
      </c>
      <c r="C137" s="3">
        <v>2017</v>
      </c>
      <c r="D137" s="3" t="s">
        <v>459</v>
      </c>
      <c r="E137" s="3" t="s">
        <v>14</v>
      </c>
      <c r="F137" s="4"/>
      <c r="G137" s="4" t="s">
        <v>15</v>
      </c>
      <c r="H137" s="4"/>
      <c r="I137" s="4"/>
      <c r="J137" s="3" t="s">
        <v>454</v>
      </c>
      <c r="K137" s="4" t="s">
        <v>27</v>
      </c>
      <c r="L137" s="4"/>
      <c r="M137" s="5"/>
      <c r="N137" s="3"/>
    </row>
    <row r="138" spans="1:14" ht="15.75" customHeight="1">
      <c r="A138" s="3" t="s">
        <v>460</v>
      </c>
      <c r="B138" s="3" t="s">
        <v>461</v>
      </c>
      <c r="C138" s="3">
        <v>2010</v>
      </c>
      <c r="D138" s="3" t="s">
        <v>462</v>
      </c>
      <c r="E138" s="3" t="s">
        <v>14</v>
      </c>
      <c r="F138" s="4"/>
      <c r="G138" s="4"/>
      <c r="H138" s="4" t="s">
        <v>15</v>
      </c>
      <c r="I138" s="4"/>
      <c r="J138" s="3" t="s">
        <v>463</v>
      </c>
      <c r="K138" s="4" t="s">
        <v>27</v>
      </c>
      <c r="L138" s="4"/>
      <c r="M138" s="5"/>
      <c r="N138" s="3"/>
    </row>
    <row r="139" spans="1:14" ht="15.75" customHeight="1">
      <c r="A139" s="3" t="s">
        <v>464</v>
      </c>
      <c r="B139" s="3" t="s">
        <v>465</v>
      </c>
      <c r="C139" s="3">
        <v>2010</v>
      </c>
      <c r="D139" s="3" t="s">
        <v>466</v>
      </c>
      <c r="E139" s="3" t="s">
        <v>14</v>
      </c>
      <c r="F139" s="4"/>
      <c r="G139" s="4" t="s">
        <v>15</v>
      </c>
      <c r="H139" s="4"/>
      <c r="I139" s="4"/>
      <c r="J139" s="3" t="s">
        <v>463</v>
      </c>
      <c r="K139" s="4" t="s">
        <v>27</v>
      </c>
      <c r="L139" s="4"/>
      <c r="M139" s="5"/>
      <c r="N139" s="3"/>
    </row>
    <row r="140" spans="1:14" ht="15.75" customHeight="1">
      <c r="A140" s="6" t="s">
        <v>467</v>
      </c>
      <c r="B140" s="6" t="s">
        <v>468</v>
      </c>
      <c r="C140" s="6">
        <v>2020</v>
      </c>
      <c r="D140" s="6" t="s">
        <v>469</v>
      </c>
      <c r="E140" s="6" t="s">
        <v>366</v>
      </c>
      <c r="F140" s="3"/>
      <c r="G140" s="3"/>
      <c r="H140" s="3" t="s">
        <v>15</v>
      </c>
      <c r="I140" s="3"/>
      <c r="J140" s="6" t="s">
        <v>470</v>
      </c>
      <c r="K140" s="4" t="s">
        <v>21</v>
      </c>
      <c r="L140" s="4"/>
      <c r="M140" s="5"/>
      <c r="N140" s="3"/>
    </row>
    <row r="141" spans="1:14" ht="15.75" customHeight="1">
      <c r="A141" s="6" t="s">
        <v>467</v>
      </c>
      <c r="B141" s="6" t="s">
        <v>471</v>
      </c>
      <c r="C141" s="6">
        <v>2020</v>
      </c>
      <c r="D141" s="6" t="s">
        <v>472</v>
      </c>
      <c r="E141" s="6" t="s">
        <v>14</v>
      </c>
      <c r="F141" s="3"/>
      <c r="G141" s="3" t="s">
        <v>15</v>
      </c>
      <c r="H141" s="3"/>
      <c r="I141" s="3"/>
      <c r="J141" s="6" t="s">
        <v>470</v>
      </c>
      <c r="K141" s="4" t="s">
        <v>21</v>
      </c>
      <c r="L141" s="4"/>
      <c r="M141" s="5"/>
      <c r="N141" s="3"/>
    </row>
    <row r="142" spans="1:14" ht="15.75" customHeight="1">
      <c r="A142" s="3" t="s">
        <v>473</v>
      </c>
      <c r="B142" s="3" t="s">
        <v>474</v>
      </c>
      <c r="C142" s="3">
        <v>2018</v>
      </c>
      <c r="D142" s="3" t="s">
        <v>475</v>
      </c>
      <c r="E142" s="3" t="s">
        <v>25</v>
      </c>
      <c r="F142" s="4"/>
      <c r="G142" s="4" t="s">
        <v>15</v>
      </c>
      <c r="H142" s="4"/>
      <c r="I142" s="4"/>
      <c r="J142" s="3" t="s">
        <v>476</v>
      </c>
      <c r="K142" s="4" t="s">
        <v>27</v>
      </c>
      <c r="L142" s="4"/>
      <c r="M142" s="5"/>
      <c r="N142" s="3"/>
    </row>
    <row r="143" spans="1:14" ht="15.75" customHeight="1">
      <c r="A143" s="3" t="s">
        <v>477</v>
      </c>
      <c r="B143" s="3" t="s">
        <v>478</v>
      </c>
      <c r="C143" s="3">
        <v>2021</v>
      </c>
      <c r="D143" s="3" t="s">
        <v>479</v>
      </c>
      <c r="E143" s="3" t="s">
        <v>480</v>
      </c>
      <c r="F143" s="4" t="s">
        <v>15</v>
      </c>
      <c r="G143" s="4"/>
      <c r="H143" s="4"/>
      <c r="I143" s="4"/>
      <c r="J143" s="3" t="s">
        <v>481</v>
      </c>
      <c r="K143" s="4" t="s">
        <v>21</v>
      </c>
      <c r="L143" s="4"/>
      <c r="M143" s="5"/>
      <c r="N143" s="3"/>
    </row>
    <row r="144" spans="1:14" ht="15.75" customHeight="1">
      <c r="A144" s="6" t="s">
        <v>482</v>
      </c>
      <c r="B144" s="6" t="s">
        <v>483</v>
      </c>
      <c r="C144" s="6">
        <v>2021</v>
      </c>
      <c r="D144" s="6" t="s">
        <v>484</v>
      </c>
      <c r="E144" s="6" t="s">
        <v>485</v>
      </c>
      <c r="F144" s="3"/>
      <c r="G144" s="3" t="s">
        <v>15</v>
      </c>
      <c r="H144" s="3"/>
      <c r="I144" s="3"/>
      <c r="J144" s="6" t="s">
        <v>481</v>
      </c>
      <c r="K144" s="4" t="s">
        <v>21</v>
      </c>
      <c r="L144" s="4"/>
      <c r="M144" s="5"/>
      <c r="N144" s="3"/>
    </row>
    <row r="145" spans="1:14" ht="15.75" customHeight="1">
      <c r="A145" s="3" t="s">
        <v>486</v>
      </c>
      <c r="B145" s="3" t="s">
        <v>487</v>
      </c>
      <c r="C145" s="3">
        <v>2021</v>
      </c>
      <c r="D145" s="3" t="s">
        <v>488</v>
      </c>
      <c r="E145" s="3" t="s">
        <v>25</v>
      </c>
      <c r="F145" s="4" t="s">
        <v>15</v>
      </c>
      <c r="G145" s="4"/>
      <c r="H145" s="4"/>
      <c r="I145" s="4"/>
      <c r="J145" s="3" t="s">
        <v>489</v>
      </c>
      <c r="K145" s="4" t="s">
        <v>21</v>
      </c>
      <c r="L145" s="4"/>
      <c r="M145" s="5"/>
      <c r="N145" s="3"/>
    </row>
    <row r="146" spans="1:14" ht="15.75" customHeight="1">
      <c r="A146" s="6" t="s">
        <v>486</v>
      </c>
      <c r="B146" s="6" t="s">
        <v>490</v>
      </c>
      <c r="C146" s="6">
        <v>2021</v>
      </c>
      <c r="D146" s="6" t="s">
        <v>491</v>
      </c>
      <c r="E146" s="6" t="s">
        <v>25</v>
      </c>
      <c r="F146" s="3"/>
      <c r="G146" s="3" t="s">
        <v>15</v>
      </c>
      <c r="H146" s="3"/>
      <c r="I146" s="3"/>
      <c r="J146" s="6" t="s">
        <v>489</v>
      </c>
      <c r="K146" s="4" t="s">
        <v>21</v>
      </c>
      <c r="L146" s="4"/>
      <c r="M146" s="5"/>
      <c r="N146" s="3"/>
    </row>
    <row r="147" spans="1:14" ht="15.75" customHeight="1">
      <c r="A147" s="3" t="s">
        <v>492</v>
      </c>
      <c r="B147" s="3" t="s">
        <v>493</v>
      </c>
      <c r="C147" s="3">
        <v>2020</v>
      </c>
      <c r="D147" s="3" t="s">
        <v>494</v>
      </c>
      <c r="E147" s="3" t="s">
        <v>25</v>
      </c>
      <c r="F147" s="4" t="s">
        <v>15</v>
      </c>
      <c r="G147" s="3"/>
      <c r="H147" s="3"/>
      <c r="I147" s="3"/>
      <c r="J147" s="3" t="s">
        <v>495</v>
      </c>
      <c r="K147" s="4" t="s">
        <v>21</v>
      </c>
      <c r="L147" s="4"/>
      <c r="M147" s="5"/>
      <c r="N147" s="3"/>
    </row>
    <row r="148" spans="1:14" ht="15.75" customHeight="1">
      <c r="A148" s="6" t="s">
        <v>496</v>
      </c>
      <c r="B148" s="6" t="s">
        <v>497</v>
      </c>
      <c r="C148" s="6">
        <v>2020</v>
      </c>
      <c r="D148" s="6" t="s">
        <v>498</v>
      </c>
      <c r="E148" s="6" t="s">
        <v>25</v>
      </c>
      <c r="F148" s="3"/>
      <c r="G148" s="3" t="s">
        <v>15</v>
      </c>
      <c r="H148" s="3"/>
      <c r="I148" s="3"/>
      <c r="J148" s="6" t="s">
        <v>495</v>
      </c>
      <c r="K148" s="4" t="s">
        <v>21</v>
      </c>
      <c r="L148" s="4"/>
      <c r="M148" s="5"/>
      <c r="N148" s="3"/>
    </row>
    <row r="149" spans="1:14" ht="15.75" customHeight="1">
      <c r="A149" s="6" t="s">
        <v>492</v>
      </c>
      <c r="B149" s="6" t="s">
        <v>499</v>
      </c>
      <c r="C149" s="6">
        <v>2020</v>
      </c>
      <c r="D149" s="6" t="s">
        <v>498</v>
      </c>
      <c r="E149" s="6" t="s">
        <v>25</v>
      </c>
      <c r="F149" s="3"/>
      <c r="G149" s="3"/>
      <c r="H149" s="3"/>
      <c r="I149" s="3" t="s">
        <v>15</v>
      </c>
      <c r="J149" s="6" t="s">
        <v>495</v>
      </c>
      <c r="K149" s="4" t="s">
        <v>21</v>
      </c>
      <c r="L149" s="4"/>
      <c r="M149" s="5"/>
      <c r="N149" s="3"/>
    </row>
    <row r="150" spans="1:14" ht="15.75" customHeight="1">
      <c r="A150" s="3" t="s">
        <v>500</v>
      </c>
      <c r="B150" s="3" t="s">
        <v>501</v>
      </c>
      <c r="C150" s="3">
        <v>2019</v>
      </c>
      <c r="D150" s="3" t="s">
        <v>502</v>
      </c>
      <c r="E150" s="3" t="s">
        <v>25</v>
      </c>
      <c r="F150" s="4" t="s">
        <v>15</v>
      </c>
      <c r="G150" s="3"/>
      <c r="H150" s="3"/>
      <c r="I150" s="3"/>
      <c r="J150" s="3" t="s">
        <v>503</v>
      </c>
      <c r="K150" s="4" t="s">
        <v>21</v>
      </c>
      <c r="L150" s="4"/>
      <c r="M150" s="5"/>
      <c r="N150" s="3"/>
    </row>
    <row r="151" spans="1:14" ht="15.75" customHeight="1">
      <c r="A151" s="3" t="s">
        <v>500</v>
      </c>
      <c r="B151" s="3" t="s">
        <v>504</v>
      </c>
      <c r="C151" s="3">
        <v>2019</v>
      </c>
      <c r="D151" s="3" t="s">
        <v>502</v>
      </c>
      <c r="E151" s="3" t="s">
        <v>25</v>
      </c>
      <c r="F151" s="4" t="s">
        <v>15</v>
      </c>
      <c r="G151" s="3"/>
      <c r="H151" s="3"/>
      <c r="I151" s="3"/>
      <c r="J151" s="3" t="s">
        <v>505</v>
      </c>
      <c r="K151" s="4" t="s">
        <v>21</v>
      </c>
      <c r="L151" s="4"/>
      <c r="M151" s="5"/>
      <c r="N151" s="3"/>
    </row>
    <row r="152" spans="1:14" ht="15.75" customHeight="1">
      <c r="A152" s="6" t="s">
        <v>506</v>
      </c>
      <c r="B152" s="6" t="s">
        <v>507</v>
      </c>
      <c r="C152" s="6">
        <v>2019</v>
      </c>
      <c r="D152" s="6" t="s">
        <v>508</v>
      </c>
      <c r="E152" s="6" t="s">
        <v>25</v>
      </c>
      <c r="F152" s="3"/>
      <c r="G152" s="3" t="s">
        <v>15</v>
      </c>
      <c r="H152" s="3"/>
      <c r="I152" s="3"/>
      <c r="J152" s="6" t="s">
        <v>503</v>
      </c>
      <c r="K152" s="4" t="s">
        <v>21</v>
      </c>
      <c r="L152" s="4"/>
      <c r="M152" s="5"/>
      <c r="N152" s="3"/>
    </row>
    <row r="153" spans="1:14" ht="15.75" customHeight="1">
      <c r="A153" s="6" t="s">
        <v>509</v>
      </c>
      <c r="B153" s="6" t="s">
        <v>510</v>
      </c>
      <c r="C153" s="6">
        <v>2019</v>
      </c>
      <c r="D153" s="6" t="s">
        <v>508</v>
      </c>
      <c r="E153" s="6" t="s">
        <v>25</v>
      </c>
      <c r="F153" s="3"/>
      <c r="G153" s="3" t="s">
        <v>15</v>
      </c>
      <c r="H153" s="3"/>
      <c r="I153" s="3"/>
      <c r="J153" s="6" t="s">
        <v>505</v>
      </c>
      <c r="K153" s="4" t="s">
        <v>21</v>
      </c>
      <c r="L153" s="4"/>
      <c r="M153" s="5"/>
      <c r="N153" s="3"/>
    </row>
    <row r="154" spans="1:14" ht="15.75" customHeight="1">
      <c r="A154" s="3" t="s">
        <v>511</v>
      </c>
      <c r="B154" s="3" t="s">
        <v>512</v>
      </c>
      <c r="C154" s="3">
        <v>2018</v>
      </c>
      <c r="D154" s="3" t="s">
        <v>513</v>
      </c>
      <c r="E154" s="3" t="s">
        <v>25</v>
      </c>
      <c r="F154" s="4" t="s">
        <v>15</v>
      </c>
      <c r="G154" s="4"/>
      <c r="H154" s="4"/>
      <c r="I154" s="4"/>
      <c r="J154" s="3" t="s">
        <v>514</v>
      </c>
      <c r="K154" s="4" t="s">
        <v>27</v>
      </c>
      <c r="L154" s="4"/>
      <c r="M154" s="5"/>
      <c r="N154" s="3"/>
    </row>
    <row r="155" spans="1:14" ht="15.75" customHeight="1">
      <c r="A155" s="3" t="s">
        <v>515</v>
      </c>
      <c r="B155" s="3" t="s">
        <v>516</v>
      </c>
      <c r="C155" s="3">
        <v>2018</v>
      </c>
      <c r="D155" s="3" t="s">
        <v>517</v>
      </c>
      <c r="E155" s="3" t="s">
        <v>25</v>
      </c>
      <c r="F155" s="4"/>
      <c r="G155" s="4" t="s">
        <v>15</v>
      </c>
      <c r="H155" s="4"/>
      <c r="I155" s="4"/>
      <c r="J155" s="3" t="s">
        <v>514</v>
      </c>
      <c r="K155" s="4" t="s">
        <v>27</v>
      </c>
      <c r="L155" s="4"/>
      <c r="M155" s="5"/>
      <c r="N155" s="3"/>
    </row>
    <row r="156" spans="1:14" ht="15.75" customHeight="1">
      <c r="A156" s="3" t="s">
        <v>518</v>
      </c>
      <c r="B156" s="3" t="s">
        <v>519</v>
      </c>
      <c r="C156" s="3">
        <v>2006</v>
      </c>
      <c r="D156" s="3" t="s">
        <v>520</v>
      </c>
      <c r="E156" s="3" t="s">
        <v>25</v>
      </c>
      <c r="F156" s="4"/>
      <c r="G156" s="4" t="s">
        <v>15</v>
      </c>
      <c r="H156" s="4"/>
      <c r="I156" s="4"/>
      <c r="J156" s="3" t="s">
        <v>521</v>
      </c>
      <c r="K156" s="4" t="s">
        <v>27</v>
      </c>
      <c r="L156" s="4"/>
      <c r="M156" s="5"/>
      <c r="N156" s="3"/>
    </row>
    <row r="157" spans="1:14" ht="15.75" customHeight="1">
      <c r="A157" s="3" t="s">
        <v>522</v>
      </c>
      <c r="B157" s="3" t="s">
        <v>523</v>
      </c>
      <c r="C157" s="3">
        <v>2011</v>
      </c>
      <c r="D157" s="3" t="s">
        <v>524</v>
      </c>
      <c r="E157" s="3" t="s">
        <v>525</v>
      </c>
      <c r="F157" s="4" t="s">
        <v>15</v>
      </c>
      <c r="G157" s="4"/>
      <c r="H157" s="4"/>
      <c r="I157" s="4"/>
      <c r="J157" s="3" t="s">
        <v>526</v>
      </c>
      <c r="K157" s="4" t="s">
        <v>27</v>
      </c>
      <c r="L157" s="4"/>
      <c r="M157" s="5"/>
      <c r="N157" s="3"/>
    </row>
    <row r="158" spans="1:14" ht="15.75" customHeight="1">
      <c r="A158" s="3" t="s">
        <v>527</v>
      </c>
      <c r="B158" s="3" t="s">
        <v>528</v>
      </c>
      <c r="C158" s="3">
        <v>2011</v>
      </c>
      <c r="D158" s="3" t="s">
        <v>529</v>
      </c>
      <c r="E158" s="3" t="s">
        <v>525</v>
      </c>
      <c r="F158" s="4"/>
      <c r="G158" s="4" t="s">
        <v>15</v>
      </c>
      <c r="H158" s="4"/>
      <c r="I158" s="4"/>
      <c r="J158" s="3" t="s">
        <v>526</v>
      </c>
      <c r="K158" s="4" t="s">
        <v>27</v>
      </c>
      <c r="L158" s="4"/>
      <c r="M158" s="5"/>
      <c r="N158" s="3"/>
    </row>
    <row r="159" spans="1:14" ht="15.75" customHeight="1">
      <c r="A159" s="3" t="s">
        <v>530</v>
      </c>
      <c r="B159" s="3" t="s">
        <v>531</v>
      </c>
      <c r="C159" s="3">
        <v>2014</v>
      </c>
      <c r="D159" s="3" t="s">
        <v>532</v>
      </c>
      <c r="E159" s="3" t="s">
        <v>14</v>
      </c>
      <c r="F159" s="4"/>
      <c r="G159" s="4"/>
      <c r="H159" s="4" t="s">
        <v>15</v>
      </c>
      <c r="I159" s="4"/>
      <c r="J159" s="3" t="s">
        <v>533</v>
      </c>
      <c r="K159" s="4" t="s">
        <v>27</v>
      </c>
      <c r="L159" s="4"/>
      <c r="M159" s="5"/>
      <c r="N159" s="3"/>
    </row>
    <row r="160" spans="1:14" ht="15.75" customHeight="1">
      <c r="A160" s="3" t="s">
        <v>534</v>
      </c>
      <c r="B160" s="3" t="s">
        <v>535</v>
      </c>
      <c r="C160" s="3">
        <v>2014</v>
      </c>
      <c r="D160" s="3" t="s">
        <v>536</v>
      </c>
      <c r="E160" s="3" t="s">
        <v>14</v>
      </c>
      <c r="F160" s="4" t="s">
        <v>15</v>
      </c>
      <c r="G160" s="4"/>
      <c r="H160" s="4"/>
      <c r="I160" s="4"/>
      <c r="J160" s="3"/>
      <c r="K160" s="4" t="s">
        <v>27</v>
      </c>
      <c r="L160" s="4"/>
      <c r="M160" s="5"/>
      <c r="N160" s="3"/>
    </row>
    <row r="161" spans="1:14" ht="15.75" customHeight="1">
      <c r="A161" s="3" t="s">
        <v>530</v>
      </c>
      <c r="B161" s="3" t="s">
        <v>537</v>
      </c>
      <c r="C161" s="3">
        <v>2015</v>
      </c>
      <c r="D161" s="3" t="s">
        <v>538</v>
      </c>
      <c r="E161" s="3" t="s">
        <v>14</v>
      </c>
      <c r="F161" s="4"/>
      <c r="G161" s="4" t="s">
        <v>15</v>
      </c>
      <c r="H161" s="4"/>
      <c r="I161" s="4"/>
      <c r="J161" s="3" t="s">
        <v>533</v>
      </c>
      <c r="K161" s="4" t="s">
        <v>27</v>
      </c>
      <c r="L161" s="4"/>
      <c r="M161" s="5"/>
      <c r="N161" s="3"/>
    </row>
    <row r="162" spans="1:14" ht="15.75" customHeight="1">
      <c r="A162" s="3" t="s">
        <v>539</v>
      </c>
      <c r="B162" s="3" t="s">
        <v>540</v>
      </c>
      <c r="C162" s="3">
        <v>2018</v>
      </c>
      <c r="D162" s="3" t="s">
        <v>541</v>
      </c>
      <c r="E162" s="3" t="s">
        <v>25</v>
      </c>
      <c r="F162" s="4" t="s">
        <v>15</v>
      </c>
      <c r="G162" s="4"/>
      <c r="H162" s="4"/>
      <c r="I162" s="4"/>
      <c r="J162" s="3" t="s">
        <v>542</v>
      </c>
      <c r="K162" s="4" t="s">
        <v>27</v>
      </c>
      <c r="L162" s="4"/>
      <c r="M162" s="5"/>
      <c r="N162" s="3"/>
    </row>
    <row r="163" spans="1:14" ht="15.75" customHeight="1">
      <c r="A163" s="6" t="s">
        <v>543</v>
      </c>
      <c r="B163" s="6" t="s">
        <v>544</v>
      </c>
      <c r="C163" s="6">
        <v>2020</v>
      </c>
      <c r="D163" s="6" t="s">
        <v>545</v>
      </c>
      <c r="E163" s="6" t="s">
        <v>25</v>
      </c>
      <c r="F163" s="3"/>
      <c r="G163" s="3" t="s">
        <v>15</v>
      </c>
      <c r="H163" s="3"/>
      <c r="I163" s="3"/>
      <c r="J163" s="6" t="s">
        <v>546</v>
      </c>
      <c r="K163" s="4" t="s">
        <v>21</v>
      </c>
      <c r="L163" s="4"/>
      <c r="M163" s="5"/>
      <c r="N163" s="3"/>
    </row>
    <row r="164" spans="1:14" ht="15.75" customHeight="1">
      <c r="A164" s="3" t="s">
        <v>547</v>
      </c>
      <c r="B164" s="3" t="s">
        <v>548</v>
      </c>
      <c r="C164" s="3">
        <v>2020</v>
      </c>
      <c r="D164" s="3" t="s">
        <v>549</v>
      </c>
      <c r="E164" s="3" t="s">
        <v>25</v>
      </c>
      <c r="F164" s="4" t="s">
        <v>15</v>
      </c>
      <c r="G164" s="3"/>
      <c r="H164" s="3"/>
      <c r="I164" s="3"/>
      <c r="J164" s="3" t="s">
        <v>550</v>
      </c>
      <c r="K164" s="4" t="s">
        <v>21</v>
      </c>
      <c r="L164" s="4"/>
      <c r="M164" s="5"/>
      <c r="N164" s="3"/>
    </row>
    <row r="165" spans="1:14" ht="15.75" customHeight="1">
      <c r="A165" s="3" t="s">
        <v>551</v>
      </c>
      <c r="B165" s="3" t="s">
        <v>552</v>
      </c>
      <c r="C165" s="3">
        <v>2014</v>
      </c>
      <c r="D165" s="3" t="s">
        <v>71</v>
      </c>
      <c r="E165" s="3" t="s">
        <v>14</v>
      </c>
      <c r="F165" s="4"/>
      <c r="G165" s="4" t="s">
        <v>15</v>
      </c>
      <c r="H165" s="4"/>
      <c r="I165" s="4"/>
      <c r="J165" s="3" t="s">
        <v>553</v>
      </c>
      <c r="K165" s="4" t="s">
        <v>27</v>
      </c>
      <c r="L165" s="4"/>
      <c r="M165" s="5"/>
      <c r="N165" s="3"/>
    </row>
    <row r="166" spans="1:14" ht="15.75" customHeight="1">
      <c r="A166" s="3" t="s">
        <v>554</v>
      </c>
      <c r="B166" s="3" t="s">
        <v>555</v>
      </c>
      <c r="C166" s="3">
        <v>2012</v>
      </c>
      <c r="D166" s="3" t="s">
        <v>556</v>
      </c>
      <c r="E166" s="3" t="s">
        <v>25</v>
      </c>
      <c r="F166" s="4"/>
      <c r="G166" s="4" t="s">
        <v>15</v>
      </c>
      <c r="H166" s="4"/>
      <c r="I166" s="4"/>
      <c r="J166" s="3" t="s">
        <v>557</v>
      </c>
      <c r="K166" s="4" t="s">
        <v>27</v>
      </c>
      <c r="L166" s="4"/>
      <c r="M166" s="5"/>
      <c r="N166" s="3"/>
    </row>
    <row r="167" spans="1:14" ht="15.75" customHeight="1">
      <c r="A167" s="3" t="s">
        <v>558</v>
      </c>
      <c r="B167" s="3" t="s">
        <v>559</v>
      </c>
      <c r="C167" s="3">
        <v>2021</v>
      </c>
      <c r="D167" s="3" t="s">
        <v>560</v>
      </c>
      <c r="E167" s="3" t="s">
        <v>25</v>
      </c>
      <c r="F167" s="4" t="s">
        <v>15</v>
      </c>
      <c r="G167" s="4"/>
      <c r="H167" s="4"/>
      <c r="I167" s="4"/>
      <c r="J167" s="3" t="s">
        <v>561</v>
      </c>
      <c r="K167" s="4" t="s">
        <v>21</v>
      </c>
      <c r="L167" s="4"/>
      <c r="M167" s="5"/>
      <c r="N167" s="3"/>
    </row>
    <row r="168" spans="1:14" ht="15.75" customHeight="1">
      <c r="A168" s="6" t="s">
        <v>558</v>
      </c>
      <c r="B168" s="6" t="s">
        <v>562</v>
      </c>
      <c r="C168" s="6">
        <v>2021</v>
      </c>
      <c r="D168" s="6" t="s">
        <v>563</v>
      </c>
      <c r="E168" s="6" t="s">
        <v>25</v>
      </c>
      <c r="F168" s="3"/>
      <c r="G168" s="3" t="s">
        <v>15</v>
      </c>
      <c r="H168" s="3"/>
      <c r="I168" s="3"/>
      <c r="J168" s="6" t="s">
        <v>561</v>
      </c>
      <c r="K168" s="4" t="s">
        <v>21</v>
      </c>
      <c r="L168" s="4"/>
      <c r="M168" s="5"/>
      <c r="N168" s="3"/>
    </row>
    <row r="169" spans="1:14" ht="15.75" customHeight="1">
      <c r="A169" s="3" t="s">
        <v>564</v>
      </c>
      <c r="B169" s="3" t="s">
        <v>565</v>
      </c>
      <c r="C169" s="3">
        <v>2021</v>
      </c>
      <c r="D169" s="3" t="s">
        <v>566</v>
      </c>
      <c r="E169" s="3" t="s">
        <v>25</v>
      </c>
      <c r="F169" s="4" t="s">
        <v>15</v>
      </c>
      <c r="G169" s="4"/>
      <c r="H169" s="4"/>
      <c r="I169" s="4"/>
      <c r="J169" s="3" t="s">
        <v>567</v>
      </c>
      <c r="K169" s="4" t="s">
        <v>21</v>
      </c>
      <c r="L169" s="4"/>
      <c r="M169" s="5"/>
      <c r="N169" s="3"/>
    </row>
    <row r="170" spans="1:14" ht="15.75" customHeight="1">
      <c r="A170" s="6" t="s">
        <v>564</v>
      </c>
      <c r="B170" s="6" t="s">
        <v>568</v>
      </c>
      <c r="C170" s="6">
        <v>2021</v>
      </c>
      <c r="D170" s="6" t="s">
        <v>569</v>
      </c>
      <c r="E170" s="6" t="s">
        <v>125</v>
      </c>
      <c r="F170" s="3"/>
      <c r="G170" s="3"/>
      <c r="H170" s="3" t="s">
        <v>15</v>
      </c>
      <c r="I170" s="3"/>
      <c r="J170" s="6" t="s">
        <v>567</v>
      </c>
      <c r="K170" s="4" t="s">
        <v>21</v>
      </c>
      <c r="L170" s="4"/>
      <c r="M170" s="5"/>
      <c r="N170" s="3"/>
    </row>
    <row r="171" spans="1:14" ht="15.75" customHeight="1">
      <c r="A171" s="6" t="s">
        <v>564</v>
      </c>
      <c r="B171" s="6" t="s">
        <v>570</v>
      </c>
      <c r="C171" s="6">
        <v>2021</v>
      </c>
      <c r="D171" s="6" t="s">
        <v>569</v>
      </c>
      <c r="E171" s="6" t="s">
        <v>25</v>
      </c>
      <c r="F171" s="3"/>
      <c r="G171" s="3" t="s">
        <v>15</v>
      </c>
      <c r="H171" s="3"/>
      <c r="I171" s="3"/>
      <c r="J171" s="6" t="s">
        <v>567</v>
      </c>
      <c r="K171" s="4" t="s">
        <v>21</v>
      </c>
      <c r="L171" s="4"/>
      <c r="M171" s="5"/>
      <c r="N171" s="3"/>
    </row>
    <row r="172" spans="1:14" ht="15.75" customHeight="1">
      <c r="A172" s="3" t="s">
        <v>571</v>
      </c>
      <c r="B172" s="3" t="s">
        <v>572</v>
      </c>
      <c r="C172" s="3">
        <v>2012</v>
      </c>
      <c r="D172" s="3" t="s">
        <v>68</v>
      </c>
      <c r="E172" s="3" t="s">
        <v>14</v>
      </c>
      <c r="F172" s="4"/>
      <c r="G172" s="4" t="s">
        <v>15</v>
      </c>
      <c r="H172" s="4"/>
      <c r="I172" s="4"/>
      <c r="J172" s="3"/>
      <c r="K172" s="4" t="s">
        <v>27</v>
      </c>
      <c r="L172" s="4"/>
      <c r="M172" s="5"/>
      <c r="N172" s="3"/>
    </row>
    <row r="173" spans="1:14" ht="15.75" customHeight="1">
      <c r="A173" s="3" t="s">
        <v>573</v>
      </c>
      <c r="B173" s="3" t="s">
        <v>574</v>
      </c>
      <c r="C173" s="3">
        <v>2012</v>
      </c>
      <c r="D173" s="3" t="s">
        <v>575</v>
      </c>
      <c r="E173" s="3" t="s">
        <v>25</v>
      </c>
      <c r="F173" s="4"/>
      <c r="G173" s="4"/>
      <c r="H173" s="4"/>
      <c r="I173" s="4" t="s">
        <v>15</v>
      </c>
      <c r="J173" s="3" t="s">
        <v>576</v>
      </c>
      <c r="K173" s="4" t="s">
        <v>27</v>
      </c>
      <c r="L173" s="4"/>
      <c r="M173" s="5"/>
      <c r="N173" s="3"/>
    </row>
    <row r="174" spans="1:14" ht="15.75" customHeight="1">
      <c r="A174" s="3" t="s">
        <v>573</v>
      </c>
      <c r="B174" s="3" t="s">
        <v>577</v>
      </c>
      <c r="C174" s="3">
        <v>2012</v>
      </c>
      <c r="D174" s="3" t="s">
        <v>578</v>
      </c>
      <c r="E174" s="3" t="s">
        <v>579</v>
      </c>
      <c r="F174" s="4" t="s">
        <v>15</v>
      </c>
      <c r="G174" s="4"/>
      <c r="H174" s="4"/>
      <c r="I174" s="4"/>
      <c r="J174" s="3" t="s">
        <v>576</v>
      </c>
      <c r="K174" s="4" t="s">
        <v>27</v>
      </c>
      <c r="L174" s="4"/>
      <c r="M174" s="5"/>
      <c r="N174" s="3"/>
    </row>
    <row r="175" spans="1:14" ht="15.75" customHeight="1">
      <c r="A175" s="3" t="s">
        <v>573</v>
      </c>
      <c r="B175" s="3" t="s">
        <v>580</v>
      </c>
      <c r="C175" s="3">
        <v>2012</v>
      </c>
      <c r="D175" s="3" t="s">
        <v>575</v>
      </c>
      <c r="E175" s="3" t="s">
        <v>25</v>
      </c>
      <c r="F175" s="4"/>
      <c r="G175" s="4" t="s">
        <v>15</v>
      </c>
      <c r="H175" s="4"/>
      <c r="I175" s="4"/>
      <c r="J175" s="3" t="s">
        <v>576</v>
      </c>
      <c r="K175" s="4" t="s">
        <v>27</v>
      </c>
      <c r="L175" s="4"/>
      <c r="M175" s="5"/>
      <c r="N175" s="3"/>
    </row>
    <row r="176" spans="1:14" ht="15.75" customHeight="1">
      <c r="A176" s="3" t="s">
        <v>581</v>
      </c>
      <c r="B176" s="3" t="s">
        <v>582</v>
      </c>
      <c r="C176" s="3">
        <v>2019</v>
      </c>
      <c r="D176" s="3" t="s">
        <v>583</v>
      </c>
      <c r="E176" s="3" t="s">
        <v>49</v>
      </c>
      <c r="F176" s="4" t="s">
        <v>15</v>
      </c>
      <c r="G176" s="3"/>
      <c r="H176" s="3"/>
      <c r="I176" s="3"/>
      <c r="J176" s="3" t="s">
        <v>584</v>
      </c>
      <c r="K176" s="4" t="s">
        <v>21</v>
      </c>
      <c r="L176" s="4"/>
      <c r="M176" s="5"/>
      <c r="N176" s="3"/>
    </row>
    <row r="177" spans="1:14" ht="15.75" customHeight="1">
      <c r="A177" s="6" t="s">
        <v>585</v>
      </c>
      <c r="B177" s="6" t="s">
        <v>586</v>
      </c>
      <c r="C177" s="6">
        <v>2019</v>
      </c>
      <c r="D177" s="6" t="s">
        <v>587</v>
      </c>
      <c r="E177" s="6" t="s">
        <v>366</v>
      </c>
      <c r="F177" s="3"/>
      <c r="G177" s="3"/>
      <c r="H177" s="3" t="s">
        <v>15</v>
      </c>
      <c r="I177" s="3"/>
      <c r="J177" s="6" t="s">
        <v>584</v>
      </c>
      <c r="K177" s="4" t="s">
        <v>21</v>
      </c>
      <c r="L177" s="4"/>
      <c r="M177" s="5"/>
      <c r="N177" s="3"/>
    </row>
    <row r="178" spans="1:14" ht="15.75" customHeight="1">
      <c r="A178" s="6" t="s">
        <v>585</v>
      </c>
      <c r="B178" s="6" t="s">
        <v>588</v>
      </c>
      <c r="C178" s="6">
        <v>2019</v>
      </c>
      <c r="D178" s="6" t="s">
        <v>589</v>
      </c>
      <c r="E178" s="6" t="s">
        <v>14</v>
      </c>
      <c r="F178" s="3"/>
      <c r="G178" s="3" t="s">
        <v>15</v>
      </c>
      <c r="H178" s="3"/>
      <c r="I178" s="3"/>
      <c r="J178" s="6" t="s">
        <v>584</v>
      </c>
      <c r="K178" s="4" t="s">
        <v>21</v>
      </c>
      <c r="L178" s="4"/>
      <c r="M178" s="5"/>
      <c r="N178" s="3"/>
    </row>
    <row r="179" spans="1:14" ht="15.75" customHeight="1">
      <c r="A179" s="6" t="s">
        <v>590</v>
      </c>
      <c r="B179" s="6" t="s">
        <v>591</v>
      </c>
      <c r="C179" s="6">
        <v>2021</v>
      </c>
      <c r="D179" s="6" t="s">
        <v>592</v>
      </c>
      <c r="E179" s="6" t="s">
        <v>75</v>
      </c>
      <c r="F179" s="3"/>
      <c r="G179" s="3"/>
      <c r="H179" s="3"/>
      <c r="I179" s="3" t="s">
        <v>15</v>
      </c>
      <c r="J179" s="6" t="s">
        <v>593</v>
      </c>
      <c r="K179" s="4" t="s">
        <v>21</v>
      </c>
      <c r="L179" s="4"/>
      <c r="M179" s="5"/>
      <c r="N179" s="3"/>
    </row>
    <row r="180" spans="1:14" ht="15.75" customHeight="1">
      <c r="A180" s="3" t="s">
        <v>594</v>
      </c>
      <c r="B180" s="3" t="s">
        <v>595</v>
      </c>
      <c r="C180" s="3">
        <v>2018</v>
      </c>
      <c r="D180" s="3" t="s">
        <v>436</v>
      </c>
      <c r="E180" s="3" t="s">
        <v>115</v>
      </c>
      <c r="F180" s="4"/>
      <c r="G180" s="4"/>
      <c r="H180" s="4"/>
      <c r="I180" s="4" t="s">
        <v>15</v>
      </c>
      <c r="J180" s="3" t="s">
        <v>596</v>
      </c>
      <c r="K180" s="4" t="s">
        <v>27</v>
      </c>
      <c r="L180" s="4"/>
      <c r="M180" s="5"/>
      <c r="N180" s="3"/>
    </row>
    <row r="181" spans="1:14" ht="15.75" customHeight="1">
      <c r="A181" s="3" t="s">
        <v>594</v>
      </c>
      <c r="B181" s="3" t="s">
        <v>597</v>
      </c>
      <c r="C181" s="3">
        <v>2018</v>
      </c>
      <c r="D181" s="3" t="s">
        <v>598</v>
      </c>
      <c r="E181" s="3" t="s">
        <v>14</v>
      </c>
      <c r="F181" s="4" t="s">
        <v>15</v>
      </c>
      <c r="G181" s="4"/>
      <c r="H181" s="4"/>
      <c r="I181" s="4"/>
      <c r="J181" s="3" t="s">
        <v>596</v>
      </c>
      <c r="K181" s="4" t="s">
        <v>27</v>
      </c>
      <c r="L181" s="4"/>
      <c r="M181" s="5"/>
      <c r="N181" s="3"/>
    </row>
    <row r="182" spans="1:14" ht="15.75" customHeight="1">
      <c r="A182" s="3" t="s">
        <v>594</v>
      </c>
      <c r="B182" s="3" t="s">
        <v>599</v>
      </c>
      <c r="C182" s="3">
        <v>2018</v>
      </c>
      <c r="D182" s="3" t="s">
        <v>44</v>
      </c>
      <c r="E182" s="3" t="s">
        <v>14</v>
      </c>
      <c r="F182" s="4"/>
      <c r="G182" s="4" t="s">
        <v>15</v>
      </c>
      <c r="H182" s="4"/>
      <c r="I182" s="4"/>
      <c r="J182" s="3" t="s">
        <v>596</v>
      </c>
      <c r="K182" s="4" t="s">
        <v>27</v>
      </c>
      <c r="L182" s="4"/>
      <c r="M182" s="5"/>
      <c r="N182" s="3"/>
    </row>
    <row r="183" spans="1:14" ht="15.75" customHeight="1">
      <c r="A183" s="3" t="s">
        <v>600</v>
      </c>
      <c r="B183" s="3" t="s">
        <v>601</v>
      </c>
      <c r="C183" s="3">
        <v>2018</v>
      </c>
      <c r="D183" s="3" t="s">
        <v>602</v>
      </c>
      <c r="E183" s="3" t="s">
        <v>14</v>
      </c>
      <c r="F183" s="4" t="s">
        <v>15</v>
      </c>
      <c r="G183" s="4"/>
      <c r="H183" s="4"/>
      <c r="I183" s="4"/>
      <c r="J183" s="3" t="s">
        <v>603</v>
      </c>
      <c r="K183" s="4" t="s">
        <v>27</v>
      </c>
      <c r="L183" s="4"/>
      <c r="M183" s="5"/>
      <c r="N183" s="3"/>
    </row>
    <row r="184" spans="1:14" ht="15.75" customHeight="1">
      <c r="A184" s="3" t="s">
        <v>604</v>
      </c>
      <c r="B184" s="3" t="s">
        <v>605</v>
      </c>
      <c r="C184" s="3">
        <v>2020</v>
      </c>
      <c r="D184" s="3" t="s">
        <v>606</v>
      </c>
      <c r="E184" s="3" t="s">
        <v>49</v>
      </c>
      <c r="F184" s="4" t="s">
        <v>15</v>
      </c>
      <c r="G184" s="4"/>
      <c r="H184" s="4"/>
      <c r="I184" s="4"/>
      <c r="J184" s="3" t="s">
        <v>607</v>
      </c>
      <c r="K184" s="4" t="s">
        <v>21</v>
      </c>
      <c r="L184" s="4"/>
      <c r="M184" s="5"/>
      <c r="N184" s="3"/>
    </row>
    <row r="185" spans="1:14" ht="15.75" customHeight="1">
      <c r="A185" s="6" t="s">
        <v>608</v>
      </c>
      <c r="B185" s="6" t="s">
        <v>609</v>
      </c>
      <c r="C185" s="6">
        <v>2020</v>
      </c>
      <c r="D185" s="6" t="s">
        <v>610</v>
      </c>
      <c r="E185" s="6" t="s">
        <v>14</v>
      </c>
      <c r="F185" s="3"/>
      <c r="G185" s="3" t="s">
        <v>15</v>
      </c>
      <c r="H185" s="3"/>
      <c r="I185" s="3"/>
      <c r="J185" s="6" t="s">
        <v>607</v>
      </c>
      <c r="K185" s="4" t="s">
        <v>21</v>
      </c>
      <c r="L185" s="4"/>
      <c r="M185" s="5"/>
      <c r="N185" s="3"/>
    </row>
    <row r="186" spans="1:14" ht="15.75" customHeight="1">
      <c r="A186" s="6" t="s">
        <v>611</v>
      </c>
      <c r="B186" s="6" t="s">
        <v>612</v>
      </c>
      <c r="C186" s="6">
        <v>2020</v>
      </c>
      <c r="D186" s="6" t="s">
        <v>613</v>
      </c>
      <c r="E186" s="6" t="s">
        <v>366</v>
      </c>
      <c r="F186" s="3"/>
      <c r="G186" s="3"/>
      <c r="H186" s="3" t="s">
        <v>15</v>
      </c>
      <c r="I186" s="3"/>
      <c r="J186" s="6" t="s">
        <v>614</v>
      </c>
      <c r="K186" s="4" t="s">
        <v>21</v>
      </c>
      <c r="L186" s="4"/>
      <c r="M186" s="5"/>
      <c r="N186" s="3"/>
    </row>
    <row r="187" spans="1:14" ht="15.75" customHeight="1">
      <c r="A187" s="6" t="s">
        <v>615</v>
      </c>
      <c r="B187" s="6" t="s">
        <v>616</v>
      </c>
      <c r="C187" s="6">
        <v>2020</v>
      </c>
      <c r="D187" s="6" t="s">
        <v>617</v>
      </c>
      <c r="E187" s="6" t="s">
        <v>25</v>
      </c>
      <c r="F187" s="3"/>
      <c r="G187" s="3" t="s">
        <v>15</v>
      </c>
      <c r="H187" s="3"/>
      <c r="I187" s="3"/>
      <c r="J187" s="6" t="s">
        <v>618</v>
      </c>
      <c r="K187" s="4" t="s">
        <v>21</v>
      </c>
      <c r="L187" s="4"/>
      <c r="M187" s="5"/>
      <c r="N187" s="3"/>
    </row>
    <row r="188" spans="1:14" ht="15.75" customHeight="1">
      <c r="A188" s="3" t="s">
        <v>619</v>
      </c>
      <c r="B188" s="3" t="s">
        <v>620</v>
      </c>
      <c r="C188" s="3">
        <v>2019</v>
      </c>
      <c r="D188" s="3" t="s">
        <v>44</v>
      </c>
      <c r="E188" s="3" t="s">
        <v>14</v>
      </c>
      <c r="F188" s="4"/>
      <c r="G188" s="4" t="s">
        <v>15</v>
      </c>
      <c r="H188" s="4"/>
      <c r="I188" s="4"/>
      <c r="J188" s="3" t="s">
        <v>621</v>
      </c>
      <c r="K188" s="4" t="s">
        <v>27</v>
      </c>
      <c r="L188" s="4"/>
      <c r="M188" s="5"/>
      <c r="N188" s="3"/>
    </row>
    <row r="189" spans="1:14" ht="15.75" customHeight="1">
      <c r="A189" s="3" t="s">
        <v>622</v>
      </c>
      <c r="B189" s="3" t="s">
        <v>623</v>
      </c>
      <c r="C189" s="3">
        <v>2019</v>
      </c>
      <c r="D189" s="3" t="s">
        <v>624</v>
      </c>
      <c r="E189" s="3" t="s">
        <v>49</v>
      </c>
      <c r="F189" s="4" t="s">
        <v>15</v>
      </c>
      <c r="G189" s="3"/>
      <c r="H189" s="3"/>
      <c r="I189" s="3"/>
      <c r="J189" s="3" t="s">
        <v>621</v>
      </c>
      <c r="K189" s="4" t="s">
        <v>21</v>
      </c>
      <c r="L189" s="4"/>
      <c r="M189" s="5"/>
      <c r="N189" s="3"/>
    </row>
    <row r="190" spans="1:14" ht="15.75" customHeight="1">
      <c r="A190" s="6" t="s">
        <v>625</v>
      </c>
      <c r="B190" s="6" t="s">
        <v>626</v>
      </c>
      <c r="C190" s="6">
        <v>2019</v>
      </c>
      <c r="D190" s="6" t="s">
        <v>627</v>
      </c>
      <c r="E190" s="6" t="s">
        <v>366</v>
      </c>
      <c r="F190" s="3"/>
      <c r="G190" s="3"/>
      <c r="H190" s="3" t="s">
        <v>15</v>
      </c>
      <c r="I190" s="3"/>
      <c r="J190" s="6" t="s">
        <v>628</v>
      </c>
      <c r="K190" s="4" t="s">
        <v>21</v>
      </c>
      <c r="L190" s="4"/>
      <c r="M190" s="5"/>
      <c r="N190" s="3"/>
    </row>
    <row r="191" spans="1:14" ht="15.75" customHeight="1">
      <c r="A191" s="6" t="s">
        <v>629</v>
      </c>
      <c r="B191" s="6" t="s">
        <v>630</v>
      </c>
      <c r="C191" s="6">
        <v>2019</v>
      </c>
      <c r="D191" s="6" t="s">
        <v>631</v>
      </c>
      <c r="E191" s="6" t="s">
        <v>14</v>
      </c>
      <c r="F191" s="3"/>
      <c r="G191" s="3" t="s">
        <v>15</v>
      </c>
      <c r="H191" s="3"/>
      <c r="I191" s="3"/>
      <c r="J191" s="6" t="s">
        <v>628</v>
      </c>
      <c r="K191" s="4" t="s">
        <v>21</v>
      </c>
      <c r="L191" s="4"/>
      <c r="M191" s="5"/>
      <c r="N191" s="3"/>
    </row>
    <row r="192" spans="1:14" ht="15.75" customHeight="1">
      <c r="A192" s="3" t="s">
        <v>632</v>
      </c>
      <c r="B192" s="3" t="s">
        <v>633</v>
      </c>
      <c r="C192" s="3">
        <v>2020</v>
      </c>
      <c r="D192" s="3" t="s">
        <v>634</v>
      </c>
      <c r="E192" s="3" t="s">
        <v>49</v>
      </c>
      <c r="F192" s="4" t="s">
        <v>15</v>
      </c>
      <c r="G192" s="3"/>
      <c r="H192" s="3"/>
      <c r="I192" s="3"/>
      <c r="J192" s="3" t="s">
        <v>363</v>
      </c>
      <c r="K192" s="4" t="s">
        <v>21</v>
      </c>
      <c r="L192" s="4"/>
      <c r="M192" s="5"/>
      <c r="N192" s="3"/>
    </row>
    <row r="193" spans="1:14" ht="15.75" customHeight="1">
      <c r="A193" s="6" t="s">
        <v>635</v>
      </c>
      <c r="B193" s="6" t="s">
        <v>636</v>
      </c>
      <c r="C193" s="6">
        <v>2020</v>
      </c>
      <c r="D193" s="6" t="s">
        <v>637</v>
      </c>
      <c r="E193" s="6" t="s">
        <v>14</v>
      </c>
      <c r="F193" s="3"/>
      <c r="G193" s="3" t="s">
        <v>15</v>
      </c>
      <c r="H193" s="3"/>
      <c r="I193" s="3"/>
      <c r="J193" s="7"/>
      <c r="K193" s="4" t="s">
        <v>21</v>
      </c>
      <c r="L193" s="4"/>
      <c r="M193" s="5"/>
      <c r="N193" s="3"/>
    </row>
    <row r="194" spans="1:14" ht="15.75" customHeight="1">
      <c r="A194" s="3" t="s">
        <v>638</v>
      </c>
      <c r="B194" s="3" t="s">
        <v>639</v>
      </c>
      <c r="C194" s="3">
        <v>2021</v>
      </c>
      <c r="D194" s="3" t="s">
        <v>640</v>
      </c>
      <c r="E194" s="3" t="s">
        <v>25</v>
      </c>
      <c r="F194" s="4" t="s">
        <v>15</v>
      </c>
      <c r="G194" s="4"/>
      <c r="H194" s="4"/>
      <c r="I194" s="4"/>
      <c r="J194" s="3" t="s">
        <v>641</v>
      </c>
      <c r="K194" s="4" t="s">
        <v>21</v>
      </c>
      <c r="L194" s="4"/>
      <c r="M194" s="5"/>
      <c r="N194" s="3"/>
    </row>
    <row r="195" spans="1:14" ht="15.75" customHeight="1">
      <c r="A195" s="6" t="s">
        <v>638</v>
      </c>
      <c r="B195" s="6" t="s">
        <v>642</v>
      </c>
      <c r="C195" s="6">
        <v>2021</v>
      </c>
      <c r="D195" s="6" t="s">
        <v>643</v>
      </c>
      <c r="E195" s="6" t="s">
        <v>25</v>
      </c>
      <c r="F195" s="3"/>
      <c r="G195" s="3" t="s">
        <v>15</v>
      </c>
      <c r="H195" s="3"/>
      <c r="I195" s="3"/>
      <c r="J195" s="6" t="s">
        <v>641</v>
      </c>
      <c r="K195" s="4" t="s">
        <v>21</v>
      </c>
      <c r="L195" s="4"/>
      <c r="M195" s="5"/>
      <c r="N195" s="3"/>
    </row>
    <row r="196" spans="1:14" ht="15.75" customHeight="1">
      <c r="A196" s="6" t="s">
        <v>638</v>
      </c>
      <c r="B196" s="6" t="s">
        <v>644</v>
      </c>
      <c r="C196" s="6">
        <v>2021</v>
      </c>
      <c r="D196" s="6" t="s">
        <v>643</v>
      </c>
      <c r="E196" s="6" t="s">
        <v>25</v>
      </c>
      <c r="F196" s="3"/>
      <c r="G196" s="3"/>
      <c r="H196" s="3"/>
      <c r="I196" s="3" t="s">
        <v>15</v>
      </c>
      <c r="J196" s="6" t="s">
        <v>641</v>
      </c>
      <c r="K196" s="4" t="s">
        <v>21</v>
      </c>
      <c r="L196" s="4"/>
      <c r="M196" s="5"/>
      <c r="N196" s="3"/>
    </row>
    <row r="197" spans="1:14" ht="15.75" customHeight="1">
      <c r="A197" s="3" t="s">
        <v>645</v>
      </c>
      <c r="B197" s="3" t="s">
        <v>646</v>
      </c>
      <c r="C197" s="3">
        <v>2011</v>
      </c>
      <c r="D197" s="3" t="s">
        <v>647</v>
      </c>
      <c r="E197" s="3" t="s">
        <v>14</v>
      </c>
      <c r="F197" s="4"/>
      <c r="G197" s="4"/>
      <c r="H197" s="4" t="s">
        <v>15</v>
      </c>
      <c r="I197" s="4"/>
      <c r="J197" s="3" t="s">
        <v>648</v>
      </c>
      <c r="K197" s="4" t="s">
        <v>27</v>
      </c>
      <c r="L197" s="4"/>
      <c r="M197" s="5"/>
      <c r="N197" s="3"/>
    </row>
    <row r="198" spans="1:14" ht="15.75" customHeight="1">
      <c r="A198" s="3" t="s">
        <v>649</v>
      </c>
      <c r="B198" s="3" t="s">
        <v>650</v>
      </c>
      <c r="C198" s="3">
        <v>2011</v>
      </c>
      <c r="D198" s="3" t="s">
        <v>651</v>
      </c>
      <c r="E198" s="3" t="s">
        <v>14</v>
      </c>
      <c r="F198" s="4"/>
      <c r="G198" s="4" t="s">
        <v>15</v>
      </c>
      <c r="H198" s="4"/>
      <c r="I198" s="4"/>
      <c r="J198" s="3" t="s">
        <v>648</v>
      </c>
      <c r="K198" s="4" t="s">
        <v>27</v>
      </c>
      <c r="L198" s="4"/>
      <c r="M198" s="5"/>
      <c r="N198" s="3"/>
    </row>
    <row r="199" spans="1:14" ht="15.75" customHeight="1">
      <c r="A199" s="3" t="s">
        <v>652</v>
      </c>
      <c r="B199" s="3" t="s">
        <v>653</v>
      </c>
      <c r="C199" s="3">
        <v>2016</v>
      </c>
      <c r="D199" s="3" t="s">
        <v>654</v>
      </c>
      <c r="E199" s="3" t="s">
        <v>25</v>
      </c>
      <c r="F199" s="4" t="s">
        <v>15</v>
      </c>
      <c r="G199" s="4"/>
      <c r="H199" s="4"/>
      <c r="I199" s="4"/>
      <c r="J199" s="3" t="s">
        <v>655</v>
      </c>
      <c r="K199" s="4" t="s">
        <v>27</v>
      </c>
      <c r="L199" s="4"/>
      <c r="M199" s="5"/>
      <c r="N199" s="3"/>
    </row>
    <row r="200" spans="1:14" ht="15.75" customHeight="1">
      <c r="A200" s="3" t="s">
        <v>656</v>
      </c>
      <c r="B200" s="3" t="s">
        <v>657</v>
      </c>
      <c r="C200" s="3">
        <v>2016</v>
      </c>
      <c r="D200" s="3" t="s">
        <v>658</v>
      </c>
      <c r="E200" s="3" t="s">
        <v>525</v>
      </c>
      <c r="F200" s="4"/>
      <c r="G200" s="4" t="s">
        <v>15</v>
      </c>
      <c r="H200" s="4"/>
      <c r="I200" s="4"/>
      <c r="J200" s="3" t="s">
        <v>655</v>
      </c>
      <c r="K200" s="4" t="s">
        <v>27</v>
      </c>
      <c r="L200" s="4"/>
      <c r="M200" s="5"/>
      <c r="N200" s="3"/>
    </row>
    <row r="201" spans="1:14" ht="15.75" customHeight="1">
      <c r="A201" s="3" t="s">
        <v>659</v>
      </c>
      <c r="B201" s="3" t="s">
        <v>660</v>
      </c>
      <c r="C201" s="3">
        <v>2018</v>
      </c>
      <c r="D201" s="3" t="s">
        <v>661</v>
      </c>
      <c r="E201" s="3" t="s">
        <v>14</v>
      </c>
      <c r="F201" s="4"/>
      <c r="G201" s="4"/>
      <c r="H201" s="4" t="s">
        <v>15</v>
      </c>
      <c r="I201" s="4"/>
      <c r="J201" s="3" t="s">
        <v>662</v>
      </c>
      <c r="K201" s="4" t="s">
        <v>27</v>
      </c>
      <c r="L201" s="4"/>
      <c r="M201" s="5"/>
      <c r="N201" s="3"/>
    </row>
    <row r="202" spans="1:14" ht="15.75" customHeight="1">
      <c r="A202" s="6" t="s">
        <v>663</v>
      </c>
      <c r="B202" s="6" t="s">
        <v>664</v>
      </c>
      <c r="C202" s="6">
        <v>2020</v>
      </c>
      <c r="D202" s="6" t="s">
        <v>665</v>
      </c>
      <c r="E202" s="6" t="s">
        <v>14</v>
      </c>
      <c r="F202" s="3"/>
      <c r="G202" s="3" t="s">
        <v>15</v>
      </c>
      <c r="H202" s="3"/>
      <c r="I202" s="3"/>
      <c r="J202" s="7"/>
      <c r="K202" s="4" t="s">
        <v>21</v>
      </c>
      <c r="L202" s="4"/>
      <c r="M202" s="5"/>
      <c r="N202" s="3"/>
    </row>
    <row r="203" spans="1:14" ht="15.75" customHeight="1">
      <c r="A203" s="3" t="s">
        <v>666</v>
      </c>
      <c r="B203" s="3" t="s">
        <v>667</v>
      </c>
      <c r="C203" s="3">
        <v>2020</v>
      </c>
      <c r="D203" s="3" t="s">
        <v>668</v>
      </c>
      <c r="E203" s="3" t="s">
        <v>25</v>
      </c>
      <c r="F203" s="4" t="s">
        <v>15</v>
      </c>
      <c r="G203" s="3"/>
      <c r="H203" s="3"/>
      <c r="I203" s="3"/>
      <c r="J203" s="3" t="s">
        <v>669</v>
      </c>
      <c r="K203" s="4" t="s">
        <v>21</v>
      </c>
      <c r="L203" s="4"/>
      <c r="M203" s="5"/>
      <c r="N203" s="3"/>
    </row>
    <row r="204" spans="1:14" ht="15.75" customHeight="1">
      <c r="A204" s="6" t="s">
        <v>666</v>
      </c>
      <c r="B204" s="6" t="s">
        <v>670</v>
      </c>
      <c r="C204" s="6">
        <v>2020</v>
      </c>
      <c r="D204" s="6" t="s">
        <v>671</v>
      </c>
      <c r="E204" s="6" t="s">
        <v>25</v>
      </c>
      <c r="F204" s="3"/>
      <c r="G204" s="3" t="s">
        <v>15</v>
      </c>
      <c r="H204" s="3"/>
      <c r="I204" s="3"/>
      <c r="J204" s="6" t="s">
        <v>669</v>
      </c>
      <c r="K204" s="4" t="s">
        <v>21</v>
      </c>
      <c r="L204" s="4"/>
      <c r="M204" s="5"/>
      <c r="N204" s="3"/>
    </row>
    <row r="205" spans="1:14" ht="15.75" customHeight="1">
      <c r="A205" s="3" t="s">
        <v>672</v>
      </c>
      <c r="B205" s="3" t="s">
        <v>673</v>
      </c>
      <c r="C205" s="3">
        <v>2014</v>
      </c>
      <c r="D205" s="3" t="s">
        <v>674</v>
      </c>
      <c r="E205" s="3" t="s">
        <v>25</v>
      </c>
      <c r="F205" s="4" t="s">
        <v>15</v>
      </c>
      <c r="G205" s="4"/>
      <c r="H205" s="4"/>
      <c r="I205" s="4"/>
      <c r="J205" s="3" t="s">
        <v>675</v>
      </c>
      <c r="K205" s="4" t="s">
        <v>27</v>
      </c>
      <c r="L205" s="4"/>
      <c r="M205" s="5"/>
      <c r="N205" s="3"/>
    </row>
    <row r="206" spans="1:14" ht="15.75" customHeight="1">
      <c r="A206" s="3" t="s">
        <v>672</v>
      </c>
      <c r="B206" s="3" t="s">
        <v>676</v>
      </c>
      <c r="C206" s="3">
        <v>2014</v>
      </c>
      <c r="D206" s="3" t="s">
        <v>677</v>
      </c>
      <c r="E206" s="3" t="s">
        <v>25</v>
      </c>
      <c r="F206" s="4"/>
      <c r="G206" s="4" t="s">
        <v>15</v>
      </c>
      <c r="H206" s="4"/>
      <c r="I206" s="4"/>
      <c r="J206" s="3" t="s">
        <v>675</v>
      </c>
      <c r="K206" s="4" t="s">
        <v>27</v>
      </c>
      <c r="L206" s="4"/>
      <c r="M206" s="5"/>
      <c r="N206" s="3"/>
    </row>
    <row r="207" spans="1:14" ht="15.75" customHeight="1">
      <c r="A207" s="3" t="s">
        <v>678</v>
      </c>
      <c r="B207" s="3" t="s">
        <v>679</v>
      </c>
      <c r="C207" s="3">
        <v>2021</v>
      </c>
      <c r="D207" s="3" t="s">
        <v>680</v>
      </c>
      <c r="E207" s="3" t="s">
        <v>25</v>
      </c>
      <c r="F207" s="4" t="s">
        <v>15</v>
      </c>
      <c r="G207" s="4"/>
      <c r="H207" s="4"/>
      <c r="I207" s="4"/>
      <c r="J207" s="3" t="s">
        <v>681</v>
      </c>
      <c r="K207" s="4" t="s">
        <v>21</v>
      </c>
      <c r="L207" s="4"/>
      <c r="M207" s="5"/>
      <c r="N207" s="3"/>
    </row>
    <row r="208" spans="1:14" ht="15.75" customHeight="1">
      <c r="A208" s="6" t="s">
        <v>682</v>
      </c>
      <c r="B208" s="6" t="s">
        <v>683</v>
      </c>
      <c r="C208" s="6">
        <v>2021</v>
      </c>
      <c r="D208" s="6" t="s">
        <v>684</v>
      </c>
      <c r="E208" s="6" t="s">
        <v>25</v>
      </c>
      <c r="F208" s="3"/>
      <c r="G208" s="3" t="s">
        <v>15</v>
      </c>
      <c r="H208" s="3"/>
      <c r="I208" s="3"/>
      <c r="J208" s="6" t="s">
        <v>685</v>
      </c>
      <c r="K208" s="4" t="s">
        <v>21</v>
      </c>
      <c r="L208" s="4"/>
      <c r="M208" s="5"/>
      <c r="N208" s="3"/>
    </row>
    <row r="209" spans="1:14" ht="15.75" customHeight="1">
      <c r="A209" s="3" t="s">
        <v>686</v>
      </c>
      <c r="B209" s="3" t="s">
        <v>687</v>
      </c>
      <c r="C209" s="3">
        <v>2019</v>
      </c>
      <c r="D209" s="3" t="s">
        <v>688</v>
      </c>
      <c r="E209" s="3" t="s">
        <v>49</v>
      </c>
      <c r="F209" s="4" t="s">
        <v>15</v>
      </c>
      <c r="G209" s="3"/>
      <c r="H209" s="3"/>
      <c r="I209" s="3"/>
      <c r="J209" s="3" t="s">
        <v>363</v>
      </c>
      <c r="K209" s="4" t="s">
        <v>21</v>
      </c>
      <c r="L209" s="4"/>
      <c r="M209" s="5"/>
      <c r="N209" s="3"/>
    </row>
    <row r="210" spans="1:14" ht="15.75" customHeight="1">
      <c r="A210" s="6" t="s">
        <v>686</v>
      </c>
      <c r="B210" s="6" t="s">
        <v>689</v>
      </c>
      <c r="C210" s="6">
        <v>2019</v>
      </c>
      <c r="D210" s="6" t="s">
        <v>690</v>
      </c>
      <c r="E210" s="6" t="s">
        <v>14</v>
      </c>
      <c r="F210" s="3"/>
      <c r="G210" s="3" t="s">
        <v>15</v>
      </c>
      <c r="H210" s="3"/>
      <c r="I210" s="3"/>
      <c r="J210" s="6" t="s">
        <v>691</v>
      </c>
      <c r="K210" s="4" t="s">
        <v>21</v>
      </c>
      <c r="L210" s="4"/>
      <c r="M210" s="5"/>
      <c r="N210" s="3"/>
    </row>
    <row r="211" spans="1:14" ht="15.75" customHeight="1">
      <c r="A211" s="3" t="s">
        <v>692</v>
      </c>
      <c r="B211" s="3" t="s">
        <v>693</v>
      </c>
      <c r="C211" s="3">
        <v>2010</v>
      </c>
      <c r="D211" s="3" t="s">
        <v>694</v>
      </c>
      <c r="E211" s="3" t="s">
        <v>14</v>
      </c>
      <c r="F211" s="4"/>
      <c r="G211" s="4" t="s">
        <v>15</v>
      </c>
      <c r="H211" s="4"/>
      <c r="I211" s="4"/>
      <c r="J211" s="3"/>
      <c r="K211" s="4" t="s">
        <v>27</v>
      </c>
      <c r="L211" s="4"/>
      <c r="M211" s="5"/>
      <c r="N211" s="3"/>
    </row>
    <row r="212" spans="1:14" ht="15.75" customHeight="1">
      <c r="A212" s="3" t="s">
        <v>695</v>
      </c>
      <c r="B212" s="3" t="s">
        <v>696</v>
      </c>
      <c r="C212" s="3">
        <v>2017</v>
      </c>
      <c r="D212" s="3" t="s">
        <v>697</v>
      </c>
      <c r="E212" s="3" t="s">
        <v>25</v>
      </c>
      <c r="F212" s="4"/>
      <c r="G212" s="4" t="s">
        <v>15</v>
      </c>
      <c r="H212" s="4"/>
      <c r="I212" s="4"/>
      <c r="J212" s="3" t="s">
        <v>698</v>
      </c>
      <c r="K212" s="4" t="s">
        <v>27</v>
      </c>
      <c r="L212" s="4"/>
      <c r="M212" s="5"/>
      <c r="N212" s="3"/>
    </row>
    <row r="213" spans="1:14" ht="15.75" customHeight="1">
      <c r="A213" s="6" t="s">
        <v>699</v>
      </c>
      <c r="B213" s="6" t="s">
        <v>700</v>
      </c>
      <c r="C213" s="6">
        <v>2019</v>
      </c>
      <c r="D213" s="6" t="s">
        <v>701</v>
      </c>
      <c r="E213" s="6" t="s">
        <v>25</v>
      </c>
      <c r="F213" s="3"/>
      <c r="G213" s="3"/>
      <c r="H213" s="3"/>
      <c r="I213" s="3" t="s">
        <v>15</v>
      </c>
      <c r="J213" s="6" t="s">
        <v>702</v>
      </c>
      <c r="K213" s="4" t="s">
        <v>21</v>
      </c>
      <c r="L213" s="4"/>
      <c r="M213" s="5"/>
      <c r="N213" s="3"/>
    </row>
    <row r="214" spans="1:14" ht="15.75" customHeight="1">
      <c r="A214" s="3" t="s">
        <v>703</v>
      </c>
      <c r="B214" s="3" t="s">
        <v>704</v>
      </c>
      <c r="C214" s="3">
        <v>2008</v>
      </c>
      <c r="D214" s="3" t="s">
        <v>705</v>
      </c>
      <c r="E214" s="3" t="s">
        <v>25</v>
      </c>
      <c r="F214" s="4"/>
      <c r="G214" s="4" t="s">
        <v>15</v>
      </c>
      <c r="H214" s="4"/>
      <c r="I214" s="4"/>
      <c r="J214" s="3"/>
      <c r="K214" s="4" t="s">
        <v>27</v>
      </c>
      <c r="L214" s="4"/>
      <c r="M214" s="5"/>
      <c r="N214" s="3"/>
    </row>
    <row r="215" spans="1:14" ht="15.75" customHeight="1">
      <c r="A215" s="6" t="s">
        <v>706</v>
      </c>
      <c r="B215" s="6" t="s">
        <v>707</v>
      </c>
      <c r="C215" s="6">
        <v>2019</v>
      </c>
      <c r="D215" s="6" t="s">
        <v>44</v>
      </c>
      <c r="E215" s="6" t="s">
        <v>14</v>
      </c>
      <c r="F215" s="3"/>
      <c r="G215" s="3" t="s">
        <v>15</v>
      </c>
      <c r="H215" s="3"/>
      <c r="I215" s="3"/>
      <c r="J215" s="6" t="s">
        <v>708</v>
      </c>
      <c r="K215" s="4" t="s">
        <v>21</v>
      </c>
      <c r="L215" s="4"/>
      <c r="M215" s="5"/>
      <c r="N215" s="3"/>
    </row>
    <row r="216" spans="1:14" ht="15.75" customHeight="1">
      <c r="A216" s="6" t="s">
        <v>706</v>
      </c>
      <c r="B216" s="6" t="s">
        <v>709</v>
      </c>
      <c r="C216" s="6">
        <v>2019</v>
      </c>
      <c r="D216" s="6" t="s">
        <v>710</v>
      </c>
      <c r="E216" s="6" t="s">
        <v>75</v>
      </c>
      <c r="F216" s="3"/>
      <c r="G216" s="3"/>
      <c r="H216" s="3"/>
      <c r="I216" s="3" t="s">
        <v>15</v>
      </c>
      <c r="J216" s="6" t="s">
        <v>708</v>
      </c>
      <c r="K216" s="4" t="s">
        <v>21</v>
      </c>
      <c r="L216" s="4"/>
      <c r="M216" s="5"/>
      <c r="N216" s="3"/>
    </row>
    <row r="217" spans="1:14" ht="15.75" customHeight="1">
      <c r="A217" s="3" t="s">
        <v>711</v>
      </c>
      <c r="B217" s="3" t="s">
        <v>712</v>
      </c>
      <c r="C217" s="3">
        <v>2018</v>
      </c>
      <c r="D217" s="3" t="s">
        <v>713</v>
      </c>
      <c r="E217" s="3" t="s">
        <v>25</v>
      </c>
      <c r="F217" s="4" t="s">
        <v>15</v>
      </c>
      <c r="G217" s="4"/>
      <c r="H217" s="4"/>
      <c r="I217" s="4"/>
      <c r="J217" s="3" t="s">
        <v>714</v>
      </c>
      <c r="K217" s="4" t="s">
        <v>27</v>
      </c>
      <c r="L217" s="4"/>
      <c r="M217" s="5"/>
      <c r="N217" s="3"/>
    </row>
    <row r="218" spans="1:14" ht="15.75" customHeight="1">
      <c r="A218" s="6" t="s">
        <v>715</v>
      </c>
      <c r="B218" s="6" t="s">
        <v>716</v>
      </c>
      <c r="C218" s="6">
        <v>2020</v>
      </c>
      <c r="D218" s="6" t="s">
        <v>717</v>
      </c>
      <c r="E218" s="6" t="s">
        <v>75</v>
      </c>
      <c r="F218" s="3"/>
      <c r="G218" s="3"/>
      <c r="H218" s="3"/>
      <c r="I218" s="3" t="s">
        <v>15</v>
      </c>
      <c r="J218" s="6" t="s">
        <v>718</v>
      </c>
      <c r="K218" s="4" t="s">
        <v>21</v>
      </c>
      <c r="L218" s="4"/>
      <c r="M218" s="5"/>
      <c r="N218" s="3"/>
    </row>
    <row r="219" spans="1:14" ht="15.75" customHeight="1">
      <c r="A219" s="3" t="s">
        <v>719</v>
      </c>
      <c r="B219" s="3" t="s">
        <v>720</v>
      </c>
      <c r="C219" s="3">
        <v>2020</v>
      </c>
      <c r="D219" s="3" t="s">
        <v>668</v>
      </c>
      <c r="E219" s="3" t="s">
        <v>25</v>
      </c>
      <c r="F219" s="4" t="s">
        <v>15</v>
      </c>
      <c r="G219" s="3"/>
      <c r="H219" s="3"/>
      <c r="I219" s="3"/>
      <c r="J219" s="3" t="s">
        <v>721</v>
      </c>
      <c r="K219" s="4" t="s">
        <v>21</v>
      </c>
      <c r="L219" s="4"/>
      <c r="M219" s="5"/>
      <c r="N219" s="3"/>
    </row>
    <row r="220" spans="1:14" ht="15.75" customHeight="1">
      <c r="A220" s="6" t="s">
        <v>722</v>
      </c>
      <c r="B220" s="6" t="s">
        <v>723</v>
      </c>
      <c r="C220" s="6">
        <v>2020</v>
      </c>
      <c r="D220" s="6" t="s">
        <v>671</v>
      </c>
      <c r="E220" s="6" t="s">
        <v>25</v>
      </c>
      <c r="F220" s="3"/>
      <c r="G220" s="3" t="s">
        <v>15</v>
      </c>
      <c r="H220" s="3"/>
      <c r="I220" s="3"/>
      <c r="J220" s="6" t="s">
        <v>721</v>
      </c>
      <c r="K220" s="4" t="s">
        <v>21</v>
      </c>
      <c r="L220" s="4"/>
      <c r="M220" s="5"/>
      <c r="N220" s="3"/>
    </row>
    <row r="221" spans="1:14" ht="15.75" customHeight="1">
      <c r="A221" s="6" t="s">
        <v>724</v>
      </c>
      <c r="B221" s="6" t="s">
        <v>725</v>
      </c>
      <c r="C221" s="6">
        <v>2020</v>
      </c>
      <c r="D221" s="6" t="s">
        <v>726</v>
      </c>
      <c r="E221" s="6" t="s">
        <v>75</v>
      </c>
      <c r="F221" s="3"/>
      <c r="G221" s="3"/>
      <c r="H221" s="3"/>
      <c r="I221" s="3" t="s">
        <v>15</v>
      </c>
      <c r="J221" s="6" t="s">
        <v>727</v>
      </c>
      <c r="K221" s="4" t="s">
        <v>21</v>
      </c>
      <c r="L221" s="4"/>
      <c r="M221" s="5"/>
      <c r="N221" s="3"/>
    </row>
    <row r="222" spans="1:14" ht="15.75" customHeight="1">
      <c r="A222" s="6" t="s">
        <v>728</v>
      </c>
      <c r="B222" s="6" t="s">
        <v>729</v>
      </c>
      <c r="C222" s="6">
        <v>2020</v>
      </c>
      <c r="D222" s="6" t="s">
        <v>196</v>
      </c>
      <c r="E222" s="6" t="s">
        <v>14</v>
      </c>
      <c r="F222" s="3"/>
      <c r="G222" s="3" t="s">
        <v>15</v>
      </c>
      <c r="H222" s="3"/>
      <c r="I222" s="3"/>
      <c r="J222" s="6" t="s">
        <v>730</v>
      </c>
      <c r="K222" s="4" t="s">
        <v>21</v>
      </c>
      <c r="L222" s="4"/>
      <c r="M222" s="5"/>
      <c r="N222" s="3"/>
    </row>
    <row r="223" spans="1:14" ht="15.75" customHeight="1">
      <c r="A223" s="3" t="s">
        <v>731</v>
      </c>
      <c r="B223" s="3" t="s">
        <v>732</v>
      </c>
      <c r="C223" s="3">
        <v>1995</v>
      </c>
      <c r="D223" s="3" t="s">
        <v>733</v>
      </c>
      <c r="E223" s="3" t="s">
        <v>25</v>
      </c>
      <c r="F223" s="4" t="s">
        <v>15</v>
      </c>
      <c r="G223" s="4"/>
      <c r="H223" s="4"/>
      <c r="I223" s="4"/>
      <c r="J223" s="3"/>
      <c r="K223" s="4" t="s">
        <v>27</v>
      </c>
      <c r="L223" s="4"/>
      <c r="M223" s="5"/>
      <c r="N223" s="3"/>
    </row>
    <row r="224" spans="1:14" ht="15.75" customHeight="1">
      <c r="A224" s="3" t="s">
        <v>734</v>
      </c>
      <c r="B224" s="3" t="s">
        <v>735</v>
      </c>
      <c r="C224" s="3">
        <v>1995</v>
      </c>
      <c r="D224" s="3" t="s">
        <v>736</v>
      </c>
      <c r="E224" s="3" t="s">
        <v>25</v>
      </c>
      <c r="F224" s="4"/>
      <c r="G224" s="4" t="s">
        <v>15</v>
      </c>
      <c r="H224" s="4"/>
      <c r="I224" s="4"/>
      <c r="J224" s="3"/>
      <c r="K224" s="4" t="s">
        <v>27</v>
      </c>
      <c r="L224" s="4"/>
      <c r="M224" s="5"/>
      <c r="N224" s="3"/>
    </row>
    <row r="225" spans="1:14" ht="15.75" customHeight="1">
      <c r="A225" s="3" t="s">
        <v>737</v>
      </c>
      <c r="B225" s="3" t="s">
        <v>738</v>
      </c>
      <c r="C225" s="3">
        <v>2007</v>
      </c>
      <c r="D225" s="3" t="s">
        <v>739</v>
      </c>
      <c r="E225" s="3" t="s">
        <v>14</v>
      </c>
      <c r="F225" s="4"/>
      <c r="G225" s="4" t="s">
        <v>15</v>
      </c>
      <c r="H225" s="4"/>
      <c r="I225" s="4"/>
      <c r="J225" s="3"/>
      <c r="K225" s="4" t="s">
        <v>27</v>
      </c>
      <c r="L225" s="4"/>
      <c r="M225" s="5"/>
      <c r="N225" s="3"/>
    </row>
    <row r="226" spans="1:14" ht="15.75" customHeight="1">
      <c r="A226" s="6" t="s">
        <v>740</v>
      </c>
      <c r="B226" s="6" t="s">
        <v>741</v>
      </c>
      <c r="C226" s="6">
        <v>2021</v>
      </c>
      <c r="D226" s="6" t="s">
        <v>742</v>
      </c>
      <c r="E226" s="6" t="s">
        <v>75</v>
      </c>
      <c r="F226" s="3"/>
      <c r="G226" s="3"/>
      <c r="H226" s="3"/>
      <c r="I226" s="3" t="s">
        <v>15</v>
      </c>
      <c r="J226" s="6" t="s">
        <v>743</v>
      </c>
      <c r="K226" s="4" t="s">
        <v>21</v>
      </c>
      <c r="L226" s="4"/>
      <c r="M226" s="5"/>
      <c r="N226" s="3"/>
    </row>
    <row r="227" spans="1:14" ht="15.75" customHeight="1">
      <c r="A227" s="3" t="s">
        <v>744</v>
      </c>
      <c r="B227" s="3" t="s">
        <v>745</v>
      </c>
      <c r="C227" s="3">
        <v>2019</v>
      </c>
      <c r="D227" s="3" t="s">
        <v>746</v>
      </c>
      <c r="E227" s="3" t="s">
        <v>115</v>
      </c>
      <c r="F227" s="4"/>
      <c r="G227" s="4"/>
      <c r="H227" s="4"/>
      <c r="I227" s="4" t="s">
        <v>15</v>
      </c>
      <c r="J227" s="3" t="s">
        <v>747</v>
      </c>
      <c r="K227" s="4" t="s">
        <v>27</v>
      </c>
      <c r="L227" s="4"/>
      <c r="M227" s="5"/>
      <c r="N227" s="3"/>
    </row>
    <row r="228" spans="1:14" ht="15.75" customHeight="1">
      <c r="A228" s="3" t="s">
        <v>748</v>
      </c>
      <c r="B228" s="3" t="s">
        <v>749</v>
      </c>
      <c r="C228" s="3">
        <v>2018</v>
      </c>
      <c r="D228" s="3" t="s">
        <v>750</v>
      </c>
      <c r="E228" s="3" t="s">
        <v>14</v>
      </c>
      <c r="F228" s="4" t="s">
        <v>15</v>
      </c>
      <c r="G228" s="4"/>
      <c r="H228" s="4"/>
      <c r="I228" s="4"/>
      <c r="J228" s="3" t="s">
        <v>751</v>
      </c>
      <c r="K228" s="4" t="s">
        <v>27</v>
      </c>
      <c r="L228" s="4"/>
      <c r="M228" s="5"/>
      <c r="N228" s="3"/>
    </row>
    <row r="229" spans="1:14" ht="15.75" customHeight="1">
      <c r="A229" s="3" t="s">
        <v>748</v>
      </c>
      <c r="B229" s="3" t="s">
        <v>752</v>
      </c>
      <c r="C229" s="3">
        <v>2018</v>
      </c>
      <c r="D229" s="3" t="s">
        <v>44</v>
      </c>
      <c r="E229" s="3" t="s">
        <v>14</v>
      </c>
      <c r="F229" s="4"/>
      <c r="G229" s="4" t="s">
        <v>15</v>
      </c>
      <c r="H229" s="4"/>
      <c r="I229" s="4"/>
      <c r="J229" s="3" t="s">
        <v>751</v>
      </c>
      <c r="K229" s="4" t="s">
        <v>27</v>
      </c>
      <c r="L229" s="4"/>
      <c r="M229" s="5"/>
      <c r="N229" s="3"/>
    </row>
    <row r="230" spans="1:14" ht="15.75" customHeight="1">
      <c r="A230" s="6" t="s">
        <v>753</v>
      </c>
      <c r="B230" s="6" t="s">
        <v>754</v>
      </c>
      <c r="C230" s="6">
        <v>2019</v>
      </c>
      <c r="D230" s="6" t="s">
        <v>755</v>
      </c>
      <c r="E230" s="6" t="s">
        <v>14</v>
      </c>
      <c r="F230" s="3"/>
      <c r="G230" s="3" t="s">
        <v>15</v>
      </c>
      <c r="H230" s="3"/>
      <c r="I230" s="3"/>
      <c r="J230" s="6" t="s">
        <v>756</v>
      </c>
      <c r="K230" s="4" t="s">
        <v>21</v>
      </c>
      <c r="L230" s="4"/>
      <c r="M230" s="5"/>
      <c r="N230" s="3"/>
    </row>
    <row r="231" spans="1:14" ht="15.75" customHeight="1">
      <c r="A231" s="6" t="s">
        <v>757</v>
      </c>
      <c r="B231" s="6" t="s">
        <v>758</v>
      </c>
      <c r="C231" s="6">
        <v>2020</v>
      </c>
      <c r="D231" s="6" t="s">
        <v>759</v>
      </c>
      <c r="E231" s="6" t="s">
        <v>115</v>
      </c>
      <c r="F231" s="3"/>
      <c r="G231" s="3" t="s">
        <v>15</v>
      </c>
      <c r="H231" s="3"/>
      <c r="I231" s="3"/>
      <c r="J231" s="6" t="s">
        <v>760</v>
      </c>
      <c r="K231" s="4" t="s">
        <v>21</v>
      </c>
      <c r="L231" s="4"/>
      <c r="M231" s="5"/>
      <c r="N231" s="3"/>
    </row>
    <row r="232" spans="1:14" ht="15.75" customHeight="1">
      <c r="A232" s="3" t="s">
        <v>761</v>
      </c>
      <c r="B232" s="3" t="s">
        <v>762</v>
      </c>
      <c r="C232" s="3">
        <v>2010</v>
      </c>
      <c r="D232" s="3" t="s">
        <v>763</v>
      </c>
      <c r="E232" s="3" t="s">
        <v>14</v>
      </c>
      <c r="F232" s="4"/>
      <c r="G232" s="4" t="s">
        <v>15</v>
      </c>
      <c r="H232" s="4"/>
      <c r="I232" s="4"/>
      <c r="J232" s="3" t="s">
        <v>764</v>
      </c>
      <c r="K232" s="4" t="s">
        <v>27</v>
      </c>
      <c r="L232" s="4"/>
      <c r="M232" s="5"/>
      <c r="N232" s="3"/>
    </row>
    <row r="233" spans="1:14" ht="15.75" customHeight="1">
      <c r="A233" s="3" t="s">
        <v>765</v>
      </c>
      <c r="B233" s="3" t="s">
        <v>766</v>
      </c>
      <c r="C233" s="3">
        <v>2018</v>
      </c>
      <c r="D233" s="3" t="s">
        <v>767</v>
      </c>
      <c r="E233" s="3" t="s">
        <v>115</v>
      </c>
      <c r="F233" s="4"/>
      <c r="G233" s="4"/>
      <c r="H233" s="4"/>
      <c r="I233" s="4" t="s">
        <v>15</v>
      </c>
      <c r="J233" s="3" t="s">
        <v>768</v>
      </c>
      <c r="K233" s="4" t="s">
        <v>27</v>
      </c>
      <c r="L233" s="4"/>
      <c r="M233" s="5"/>
      <c r="N233" s="3"/>
    </row>
    <row r="234" spans="1:14" ht="15.75" customHeight="1">
      <c r="A234" s="3" t="s">
        <v>769</v>
      </c>
      <c r="B234" s="3" t="s">
        <v>770</v>
      </c>
      <c r="C234" s="3">
        <v>2021</v>
      </c>
      <c r="D234" s="3" t="s">
        <v>242</v>
      </c>
      <c r="E234" s="3" t="s">
        <v>25</v>
      </c>
      <c r="F234" s="4" t="s">
        <v>15</v>
      </c>
      <c r="G234" s="4"/>
      <c r="H234" s="4"/>
      <c r="I234" s="4"/>
      <c r="J234" s="3" t="s">
        <v>771</v>
      </c>
      <c r="K234" s="4" t="s">
        <v>21</v>
      </c>
      <c r="L234" s="4"/>
      <c r="M234" s="5"/>
      <c r="N234" s="3"/>
    </row>
    <row r="235" spans="1:14" ht="15.75" customHeight="1">
      <c r="A235" s="6" t="s">
        <v>772</v>
      </c>
      <c r="B235" s="6" t="s">
        <v>773</v>
      </c>
      <c r="C235" s="6">
        <v>2021</v>
      </c>
      <c r="D235" s="6" t="s">
        <v>774</v>
      </c>
      <c r="E235" s="6" t="s">
        <v>25</v>
      </c>
      <c r="F235" s="3"/>
      <c r="G235" s="3" t="s">
        <v>15</v>
      </c>
      <c r="H235" s="3"/>
      <c r="I235" s="3"/>
      <c r="J235" s="6" t="s">
        <v>771</v>
      </c>
      <c r="K235" s="4" t="s">
        <v>21</v>
      </c>
      <c r="L235" s="4"/>
      <c r="M235" s="5"/>
      <c r="N235" s="3"/>
    </row>
    <row r="236" spans="1:14" ht="15.75" customHeight="1">
      <c r="A236" s="3" t="s">
        <v>775</v>
      </c>
      <c r="B236" s="3" t="s">
        <v>776</v>
      </c>
      <c r="C236" s="3">
        <v>2021</v>
      </c>
      <c r="D236" s="3" t="s">
        <v>549</v>
      </c>
      <c r="E236" s="3" t="s">
        <v>25</v>
      </c>
      <c r="F236" s="4" t="s">
        <v>15</v>
      </c>
      <c r="G236" s="4"/>
      <c r="H236" s="4"/>
      <c r="I236" s="4"/>
      <c r="J236" s="3" t="s">
        <v>777</v>
      </c>
      <c r="K236" s="4" t="s">
        <v>21</v>
      </c>
      <c r="L236" s="4"/>
      <c r="M236" s="5"/>
      <c r="N236" s="3"/>
    </row>
    <row r="237" spans="1:14" ht="15.75" customHeight="1">
      <c r="A237" s="3" t="s">
        <v>778</v>
      </c>
      <c r="B237" s="3" t="s">
        <v>779</v>
      </c>
      <c r="C237" s="3">
        <v>2019</v>
      </c>
      <c r="D237" s="3" t="s">
        <v>780</v>
      </c>
      <c r="E237" s="3" t="s">
        <v>49</v>
      </c>
      <c r="F237" s="4" t="s">
        <v>15</v>
      </c>
      <c r="G237" s="3"/>
      <c r="H237" s="3"/>
      <c r="I237" s="3"/>
      <c r="J237" s="3" t="s">
        <v>781</v>
      </c>
      <c r="K237" s="4" t="s">
        <v>21</v>
      </c>
      <c r="L237" s="4"/>
      <c r="M237" s="5"/>
      <c r="N237" s="3"/>
    </row>
    <row r="238" spans="1:14" ht="15.75" customHeight="1">
      <c r="A238" s="6" t="s">
        <v>782</v>
      </c>
      <c r="B238" s="6" t="s">
        <v>783</v>
      </c>
      <c r="C238" s="6">
        <v>2019</v>
      </c>
      <c r="D238" s="6" t="s">
        <v>71</v>
      </c>
      <c r="E238" s="6" t="s">
        <v>14</v>
      </c>
      <c r="F238" s="3"/>
      <c r="G238" s="3" t="s">
        <v>15</v>
      </c>
      <c r="H238" s="3"/>
      <c r="I238" s="3"/>
      <c r="J238" s="6" t="s">
        <v>781</v>
      </c>
      <c r="K238" s="4" t="s">
        <v>21</v>
      </c>
      <c r="L238" s="4"/>
      <c r="M238" s="5"/>
      <c r="N238" s="3"/>
    </row>
    <row r="239" spans="1:14" ht="15.75" customHeight="1">
      <c r="A239" s="6" t="s">
        <v>778</v>
      </c>
      <c r="B239" s="6" t="s">
        <v>784</v>
      </c>
      <c r="C239" s="6">
        <v>2019</v>
      </c>
      <c r="D239" s="6" t="s">
        <v>785</v>
      </c>
      <c r="E239" s="6" t="s">
        <v>75</v>
      </c>
      <c r="F239" s="3"/>
      <c r="G239" s="3"/>
      <c r="H239" s="3"/>
      <c r="I239" s="3" t="s">
        <v>15</v>
      </c>
      <c r="J239" s="6" t="s">
        <v>781</v>
      </c>
      <c r="K239" s="4" t="s">
        <v>21</v>
      </c>
      <c r="L239" s="4"/>
      <c r="M239" s="5"/>
      <c r="N239" s="3"/>
    </row>
    <row r="240" spans="1:14" ht="15.75" customHeight="1">
      <c r="A240" s="6" t="s">
        <v>786</v>
      </c>
      <c r="B240" s="6" t="s">
        <v>787</v>
      </c>
      <c r="C240" s="6">
        <v>2020</v>
      </c>
      <c r="D240" s="6" t="s">
        <v>788</v>
      </c>
      <c r="E240" s="6" t="s">
        <v>14</v>
      </c>
      <c r="F240" s="3"/>
      <c r="G240" s="3" t="s">
        <v>15</v>
      </c>
      <c r="H240" s="3"/>
      <c r="I240" s="3"/>
      <c r="J240" s="6" t="s">
        <v>789</v>
      </c>
      <c r="K240" s="4" t="s">
        <v>21</v>
      </c>
      <c r="L240" s="4"/>
      <c r="M240" s="5"/>
      <c r="N240" s="3"/>
    </row>
    <row r="241" spans="1:14" ht="15.75" customHeight="1">
      <c r="A241" s="6" t="s">
        <v>790</v>
      </c>
      <c r="B241" s="6" t="s">
        <v>791</v>
      </c>
      <c r="C241" s="6">
        <v>2020</v>
      </c>
      <c r="D241" s="6" t="s">
        <v>320</v>
      </c>
      <c r="E241" s="6" t="s">
        <v>14</v>
      </c>
      <c r="F241" s="3"/>
      <c r="G241" s="3" t="s">
        <v>15</v>
      </c>
      <c r="H241" s="3"/>
      <c r="I241" s="3"/>
      <c r="J241" s="7"/>
      <c r="K241" s="4" t="s">
        <v>21</v>
      </c>
      <c r="L241" s="4"/>
      <c r="M241" s="5"/>
      <c r="N241" s="4"/>
    </row>
    <row r="242" spans="1:14" ht="15.75" customHeight="1">
      <c r="A242" s="3" t="s">
        <v>792</v>
      </c>
      <c r="B242" s="3" t="s">
        <v>793</v>
      </c>
      <c r="C242" s="3">
        <v>2018</v>
      </c>
      <c r="D242" s="3" t="s">
        <v>643</v>
      </c>
      <c r="E242" s="3" t="s">
        <v>25</v>
      </c>
      <c r="F242" s="4"/>
      <c r="G242" s="4"/>
      <c r="H242" s="4"/>
      <c r="I242" s="4" t="s">
        <v>15</v>
      </c>
      <c r="J242" s="3" t="s">
        <v>794</v>
      </c>
      <c r="K242" s="4" t="s">
        <v>27</v>
      </c>
      <c r="L242" s="4"/>
      <c r="M242" s="5"/>
      <c r="N242" s="3"/>
    </row>
    <row r="243" spans="1:14" ht="15.75" customHeight="1">
      <c r="A243" s="3" t="s">
        <v>792</v>
      </c>
      <c r="B243" s="3" t="s">
        <v>795</v>
      </c>
      <c r="C243" s="3">
        <v>2018</v>
      </c>
      <c r="D243" s="3" t="s">
        <v>640</v>
      </c>
      <c r="E243" s="3" t="s">
        <v>25</v>
      </c>
      <c r="F243" s="4" t="s">
        <v>15</v>
      </c>
      <c r="G243" s="4"/>
      <c r="H243" s="4"/>
      <c r="I243" s="4"/>
      <c r="J243" s="3" t="s">
        <v>794</v>
      </c>
      <c r="K243" s="4" t="s">
        <v>27</v>
      </c>
      <c r="L243" s="4"/>
      <c r="M243" s="5"/>
      <c r="N243" s="3"/>
    </row>
    <row r="244" spans="1:14" ht="15.75" customHeight="1">
      <c r="A244" s="3" t="s">
        <v>792</v>
      </c>
      <c r="B244" s="3" t="s">
        <v>796</v>
      </c>
      <c r="C244" s="3">
        <v>2018</v>
      </c>
      <c r="D244" s="3" t="s">
        <v>643</v>
      </c>
      <c r="E244" s="3" t="s">
        <v>25</v>
      </c>
      <c r="F244" s="4"/>
      <c r="G244" s="4" t="s">
        <v>15</v>
      </c>
      <c r="H244" s="4"/>
      <c r="I244" s="4"/>
      <c r="J244" s="3" t="s">
        <v>794</v>
      </c>
      <c r="K244" s="4" t="s">
        <v>27</v>
      </c>
      <c r="L244" s="4"/>
      <c r="M244" s="5"/>
      <c r="N244" s="3"/>
    </row>
    <row r="245" spans="1:14" ht="15.75" customHeight="1">
      <c r="A245" s="3" t="s">
        <v>797</v>
      </c>
      <c r="B245" s="3" t="s">
        <v>798</v>
      </c>
      <c r="C245" s="3">
        <v>2021</v>
      </c>
      <c r="D245" s="3" t="s">
        <v>84</v>
      </c>
      <c r="E245" s="3" t="s">
        <v>25</v>
      </c>
      <c r="F245" s="4" t="s">
        <v>15</v>
      </c>
      <c r="G245" s="4"/>
      <c r="H245" s="4"/>
      <c r="I245" s="4"/>
      <c r="J245" s="3" t="s">
        <v>799</v>
      </c>
      <c r="K245" s="4" t="s">
        <v>21</v>
      </c>
      <c r="L245" s="4"/>
      <c r="M245" s="5"/>
      <c r="N245" s="3"/>
    </row>
    <row r="246" spans="1:14" ht="15.75" customHeight="1">
      <c r="A246" s="6" t="s">
        <v>800</v>
      </c>
      <c r="B246" s="6" t="s">
        <v>801</v>
      </c>
      <c r="C246" s="6">
        <v>2021</v>
      </c>
      <c r="D246" s="6" t="s">
        <v>88</v>
      </c>
      <c r="E246" s="6" t="s">
        <v>25</v>
      </c>
      <c r="F246" s="3"/>
      <c r="G246" s="3" t="s">
        <v>15</v>
      </c>
      <c r="H246" s="3"/>
      <c r="I246" s="3"/>
      <c r="J246" s="6" t="s">
        <v>799</v>
      </c>
      <c r="K246" s="4" t="s">
        <v>21</v>
      </c>
      <c r="L246" s="4"/>
      <c r="M246" s="5"/>
      <c r="N246" s="3"/>
    </row>
    <row r="247" spans="1:14" ht="15.75" customHeight="1">
      <c r="A247" s="3" t="s">
        <v>802</v>
      </c>
      <c r="B247" s="3" t="s">
        <v>803</v>
      </c>
      <c r="C247" s="3">
        <v>2016</v>
      </c>
      <c r="D247" s="3" t="s">
        <v>804</v>
      </c>
      <c r="E247" s="3" t="s">
        <v>14</v>
      </c>
      <c r="F247" s="4"/>
      <c r="G247" s="4" t="s">
        <v>15</v>
      </c>
      <c r="H247" s="4"/>
      <c r="I247" s="4"/>
      <c r="J247" s="3"/>
      <c r="K247" s="4" t="s">
        <v>27</v>
      </c>
      <c r="L247" s="4"/>
      <c r="M247" s="5"/>
      <c r="N247" s="3"/>
    </row>
    <row r="248" spans="1:14" ht="15.75" customHeight="1">
      <c r="A248" s="6" t="s">
        <v>805</v>
      </c>
      <c r="B248" s="6" t="s">
        <v>806</v>
      </c>
      <c r="C248" s="6">
        <v>2021</v>
      </c>
      <c r="D248" s="6" t="s">
        <v>124</v>
      </c>
      <c r="E248" s="6" t="s">
        <v>125</v>
      </c>
      <c r="F248" s="3"/>
      <c r="G248" s="3"/>
      <c r="H248" s="3" t="s">
        <v>15</v>
      </c>
      <c r="I248" s="3"/>
      <c r="J248" s="6" t="s">
        <v>807</v>
      </c>
      <c r="K248" s="4" t="s">
        <v>21</v>
      </c>
      <c r="L248" s="4"/>
      <c r="M248" s="5"/>
      <c r="N248" s="3"/>
    </row>
    <row r="249" spans="1:14" ht="15.75" customHeight="1">
      <c r="A249" s="3" t="s">
        <v>808</v>
      </c>
      <c r="B249" s="3" t="s">
        <v>809</v>
      </c>
      <c r="C249" s="3">
        <v>2010</v>
      </c>
      <c r="D249" s="3" t="s">
        <v>810</v>
      </c>
      <c r="E249" s="3" t="s">
        <v>14</v>
      </c>
      <c r="F249" s="4"/>
      <c r="G249" s="4"/>
      <c r="H249" s="4" t="s">
        <v>15</v>
      </c>
      <c r="I249" s="4"/>
      <c r="J249" s="3" t="s">
        <v>811</v>
      </c>
      <c r="K249" s="4" t="s">
        <v>27</v>
      </c>
      <c r="L249" s="4"/>
      <c r="M249" s="5"/>
      <c r="N249" s="3"/>
    </row>
    <row r="250" spans="1:14" ht="15.75" customHeight="1">
      <c r="A250" s="3" t="s">
        <v>812</v>
      </c>
      <c r="B250" s="3" t="s">
        <v>813</v>
      </c>
      <c r="C250" s="3">
        <v>2021</v>
      </c>
      <c r="D250" s="3" t="s">
        <v>814</v>
      </c>
      <c r="E250" s="3" t="s">
        <v>25</v>
      </c>
      <c r="F250" s="4" t="s">
        <v>15</v>
      </c>
      <c r="G250" s="4"/>
      <c r="H250" s="4"/>
      <c r="I250" s="4"/>
      <c r="J250" s="3" t="s">
        <v>815</v>
      </c>
      <c r="K250" s="4" t="s">
        <v>21</v>
      </c>
      <c r="L250" s="4"/>
      <c r="M250" s="5"/>
      <c r="N250" s="3"/>
    </row>
    <row r="251" spans="1:14" ht="15.75" customHeight="1">
      <c r="A251" s="6" t="s">
        <v>816</v>
      </c>
      <c r="B251" s="6" t="s">
        <v>817</v>
      </c>
      <c r="C251" s="6">
        <v>2021</v>
      </c>
      <c r="D251" s="6" t="s">
        <v>818</v>
      </c>
      <c r="E251" s="6" t="s">
        <v>25</v>
      </c>
      <c r="F251" s="3"/>
      <c r="G251" s="3" t="s">
        <v>15</v>
      </c>
      <c r="H251" s="3"/>
      <c r="I251" s="3"/>
      <c r="J251" s="6" t="s">
        <v>815</v>
      </c>
      <c r="K251" s="4" t="s">
        <v>21</v>
      </c>
      <c r="L251" s="4"/>
      <c r="M251" s="5"/>
      <c r="N251" s="3"/>
    </row>
    <row r="252" spans="1:14" ht="15.75" customHeight="1">
      <c r="A252" s="3" t="s">
        <v>819</v>
      </c>
      <c r="B252" s="3" t="s">
        <v>820</v>
      </c>
      <c r="C252" s="3">
        <v>2018</v>
      </c>
      <c r="D252" s="3" t="s">
        <v>102</v>
      </c>
      <c r="E252" s="3" t="s">
        <v>25</v>
      </c>
      <c r="F252" s="4"/>
      <c r="G252" s="4" t="s">
        <v>15</v>
      </c>
      <c r="H252" s="4"/>
      <c r="I252" s="4"/>
      <c r="J252" s="3" t="s">
        <v>821</v>
      </c>
      <c r="K252" s="4" t="s">
        <v>27</v>
      </c>
      <c r="L252" s="4"/>
      <c r="M252" s="5"/>
      <c r="N252" s="3"/>
    </row>
    <row r="253" spans="1:14" ht="15.75" customHeight="1">
      <c r="A253" s="3" t="s">
        <v>822</v>
      </c>
      <c r="B253" s="3" t="s">
        <v>823</v>
      </c>
      <c r="C253" s="3">
        <v>2015</v>
      </c>
      <c r="D253" s="3" t="s">
        <v>824</v>
      </c>
      <c r="E253" s="3" t="s">
        <v>825</v>
      </c>
      <c r="F253" s="4" t="s">
        <v>15</v>
      </c>
      <c r="G253" s="4"/>
      <c r="H253" s="4"/>
      <c r="I253" s="4"/>
      <c r="J253" s="3"/>
      <c r="K253" s="4" t="s">
        <v>27</v>
      </c>
      <c r="L253" s="4"/>
      <c r="M253" s="5"/>
      <c r="N253" s="3"/>
    </row>
    <row r="254" spans="1:14" ht="15.75" customHeight="1">
      <c r="A254" s="3" t="s">
        <v>826</v>
      </c>
      <c r="B254" s="3" t="s">
        <v>827</v>
      </c>
      <c r="C254" s="3">
        <v>2012</v>
      </c>
      <c r="D254" s="3" t="s">
        <v>828</v>
      </c>
      <c r="E254" s="3" t="s">
        <v>25</v>
      </c>
      <c r="F254" s="4"/>
      <c r="G254" s="4" t="s">
        <v>15</v>
      </c>
      <c r="H254" s="4"/>
      <c r="I254" s="4"/>
      <c r="J254" s="3" t="s">
        <v>829</v>
      </c>
      <c r="K254" s="4" t="s">
        <v>27</v>
      </c>
      <c r="L254" s="4"/>
      <c r="M254" s="5"/>
      <c r="N254" s="3"/>
    </row>
    <row r="255" spans="1:14" ht="15.75" customHeight="1">
      <c r="A255" s="3" t="s">
        <v>830</v>
      </c>
      <c r="B255" s="3" t="s">
        <v>831</v>
      </c>
      <c r="C255" s="3">
        <v>2011</v>
      </c>
      <c r="D255" s="3" t="s">
        <v>832</v>
      </c>
      <c r="E255" s="3" t="s">
        <v>14</v>
      </c>
      <c r="F255" s="4"/>
      <c r="G255" s="4"/>
      <c r="H255" s="4" t="s">
        <v>15</v>
      </c>
      <c r="I255" s="4"/>
      <c r="J255" s="3" t="s">
        <v>833</v>
      </c>
      <c r="K255" s="4" t="s">
        <v>27</v>
      </c>
      <c r="L255" s="4"/>
      <c r="M255" s="5"/>
      <c r="N255" s="3"/>
    </row>
    <row r="256" spans="1:14" ht="15.75" customHeight="1">
      <c r="A256" s="3" t="s">
        <v>834</v>
      </c>
      <c r="B256" s="3" t="s">
        <v>835</v>
      </c>
      <c r="C256" s="3">
        <v>2019</v>
      </c>
      <c r="D256" s="3" t="s">
        <v>836</v>
      </c>
      <c r="E256" s="3" t="s">
        <v>49</v>
      </c>
      <c r="F256" s="4" t="s">
        <v>15</v>
      </c>
      <c r="G256" s="4"/>
      <c r="H256" s="4"/>
      <c r="I256" s="4"/>
      <c r="J256" s="3" t="s">
        <v>837</v>
      </c>
      <c r="K256" s="4" t="s">
        <v>21</v>
      </c>
      <c r="L256" s="4"/>
      <c r="M256" s="5"/>
      <c r="N256" s="3"/>
    </row>
    <row r="257" spans="1:14" ht="15.75" customHeight="1">
      <c r="A257" s="6" t="s">
        <v>838</v>
      </c>
      <c r="B257" s="6" t="s">
        <v>839</v>
      </c>
      <c r="C257" s="6">
        <v>2019</v>
      </c>
      <c r="D257" s="6" t="s">
        <v>19</v>
      </c>
      <c r="E257" s="6" t="s">
        <v>14</v>
      </c>
      <c r="F257" s="3"/>
      <c r="G257" s="3" t="s">
        <v>15</v>
      </c>
      <c r="H257" s="3"/>
      <c r="I257" s="3"/>
      <c r="J257" s="6" t="s">
        <v>837</v>
      </c>
      <c r="K257" s="4" t="s">
        <v>21</v>
      </c>
      <c r="L257" s="4"/>
      <c r="M257" s="5"/>
      <c r="N257" s="3"/>
    </row>
    <row r="258" spans="1:14" ht="15.75" customHeight="1">
      <c r="A258" s="6" t="s">
        <v>834</v>
      </c>
      <c r="B258" s="6" t="s">
        <v>840</v>
      </c>
      <c r="C258" s="6">
        <v>2019</v>
      </c>
      <c r="D258" s="6" t="s">
        <v>841</v>
      </c>
      <c r="E258" s="6" t="s">
        <v>75</v>
      </c>
      <c r="F258" s="3"/>
      <c r="G258" s="3"/>
      <c r="H258" s="3"/>
      <c r="I258" s="3" t="s">
        <v>15</v>
      </c>
      <c r="J258" s="6" t="s">
        <v>837</v>
      </c>
      <c r="K258" s="4" t="s">
        <v>21</v>
      </c>
      <c r="L258" s="4"/>
      <c r="M258" s="5"/>
      <c r="N258" s="3"/>
    </row>
    <row r="259" spans="1:14" ht="15.75" customHeight="1">
      <c r="A259" s="3" t="s">
        <v>842</v>
      </c>
      <c r="B259" s="3" t="s">
        <v>843</v>
      </c>
      <c r="C259" s="3">
        <v>2017</v>
      </c>
      <c r="D259" s="3" t="s">
        <v>844</v>
      </c>
      <c r="E259" s="3" t="s">
        <v>25</v>
      </c>
      <c r="F259" s="4" t="s">
        <v>15</v>
      </c>
      <c r="G259" s="4"/>
      <c r="H259" s="4"/>
      <c r="I259" s="4"/>
      <c r="J259" s="3" t="s">
        <v>845</v>
      </c>
      <c r="K259" s="4" t="s">
        <v>27</v>
      </c>
      <c r="L259" s="4"/>
      <c r="M259" s="5"/>
      <c r="N259" s="3"/>
    </row>
    <row r="260" spans="1:14" ht="15.75" customHeight="1">
      <c r="A260" s="3" t="s">
        <v>846</v>
      </c>
      <c r="B260" s="3" t="s">
        <v>847</v>
      </c>
      <c r="C260" s="3">
        <v>2019</v>
      </c>
      <c r="D260" s="3" t="s">
        <v>848</v>
      </c>
      <c r="E260" s="3" t="s">
        <v>25</v>
      </c>
      <c r="F260" s="4" t="s">
        <v>15</v>
      </c>
      <c r="G260" s="3"/>
      <c r="H260" s="3"/>
      <c r="I260" s="3"/>
      <c r="J260" s="3" t="s">
        <v>849</v>
      </c>
      <c r="K260" s="4" t="s">
        <v>21</v>
      </c>
      <c r="L260" s="4"/>
      <c r="M260" s="5"/>
      <c r="N260" s="3"/>
    </row>
    <row r="261" spans="1:14" ht="15.75" customHeight="1">
      <c r="A261" s="6" t="s">
        <v>846</v>
      </c>
      <c r="B261" s="6" t="s">
        <v>850</v>
      </c>
      <c r="C261" s="6">
        <v>2019</v>
      </c>
      <c r="D261" s="6" t="s">
        <v>851</v>
      </c>
      <c r="E261" s="6" t="s">
        <v>25</v>
      </c>
      <c r="F261" s="3"/>
      <c r="G261" s="3" t="s">
        <v>15</v>
      </c>
      <c r="H261" s="3"/>
      <c r="I261" s="3"/>
      <c r="J261" s="6" t="s">
        <v>849</v>
      </c>
      <c r="K261" s="4" t="s">
        <v>21</v>
      </c>
      <c r="L261" s="4"/>
      <c r="M261" s="5"/>
      <c r="N261" s="3"/>
    </row>
    <row r="262" spans="1:14" ht="15.75" customHeight="1">
      <c r="A262" s="6" t="s">
        <v>852</v>
      </c>
      <c r="B262" s="6" t="s">
        <v>853</v>
      </c>
      <c r="C262" s="6">
        <v>2019</v>
      </c>
      <c r="D262" s="6" t="s">
        <v>854</v>
      </c>
      <c r="E262" s="6" t="s">
        <v>366</v>
      </c>
      <c r="F262" s="3"/>
      <c r="G262" s="3"/>
      <c r="H262" s="3" t="s">
        <v>15</v>
      </c>
      <c r="I262" s="3"/>
      <c r="J262" s="6" t="s">
        <v>855</v>
      </c>
      <c r="K262" s="4" t="s">
        <v>21</v>
      </c>
      <c r="L262" s="4"/>
      <c r="M262" s="5"/>
      <c r="N262" s="3"/>
    </row>
    <row r="263" spans="1:14" ht="15.75" customHeight="1">
      <c r="A263" s="6" t="s">
        <v>852</v>
      </c>
      <c r="B263" s="6" t="s">
        <v>856</v>
      </c>
      <c r="C263" s="6">
        <v>2019</v>
      </c>
      <c r="D263" s="6" t="s">
        <v>857</v>
      </c>
      <c r="E263" s="6" t="s">
        <v>14</v>
      </c>
      <c r="F263" s="3"/>
      <c r="G263" s="3" t="s">
        <v>15</v>
      </c>
      <c r="H263" s="3"/>
      <c r="I263" s="3"/>
      <c r="J263" s="6" t="s">
        <v>855</v>
      </c>
      <c r="K263" s="4" t="s">
        <v>21</v>
      </c>
      <c r="L263" s="4"/>
      <c r="M263" s="5"/>
      <c r="N263" s="3"/>
    </row>
    <row r="264" spans="1:14" ht="15.75" customHeight="1">
      <c r="A264" s="6" t="s">
        <v>858</v>
      </c>
      <c r="B264" s="6" t="s">
        <v>859</v>
      </c>
      <c r="C264" s="6">
        <v>2020</v>
      </c>
      <c r="D264" s="6" t="s">
        <v>196</v>
      </c>
      <c r="E264" s="6" t="s">
        <v>14</v>
      </c>
      <c r="F264" s="3"/>
      <c r="G264" s="3" t="s">
        <v>15</v>
      </c>
      <c r="H264" s="3"/>
      <c r="I264" s="3"/>
      <c r="J264" s="6" t="s">
        <v>860</v>
      </c>
      <c r="K264" s="4" t="s">
        <v>21</v>
      </c>
      <c r="L264" s="4"/>
      <c r="M264" s="5"/>
      <c r="N264" s="3"/>
    </row>
    <row r="265" spans="1:14" ht="15.75" customHeight="1">
      <c r="A265" s="6" t="s">
        <v>861</v>
      </c>
      <c r="B265" s="6" t="s">
        <v>862</v>
      </c>
      <c r="C265" s="6">
        <v>2019</v>
      </c>
      <c r="D265" s="6" t="s">
        <v>68</v>
      </c>
      <c r="E265" s="6" t="s">
        <v>14</v>
      </c>
      <c r="F265" s="3"/>
      <c r="G265" s="3" t="s">
        <v>15</v>
      </c>
      <c r="H265" s="3"/>
      <c r="I265" s="3"/>
      <c r="J265" s="7"/>
      <c r="K265" s="4" t="s">
        <v>21</v>
      </c>
      <c r="L265" s="4"/>
      <c r="M265" s="5"/>
      <c r="N265" s="3"/>
    </row>
    <row r="266" spans="1:14" ht="15.75" customHeight="1">
      <c r="A266" s="3" t="s">
        <v>863</v>
      </c>
      <c r="B266" s="3" t="s">
        <v>864</v>
      </c>
      <c r="C266" s="3">
        <v>2009</v>
      </c>
      <c r="D266" s="3" t="s">
        <v>865</v>
      </c>
      <c r="E266" s="3" t="s">
        <v>14</v>
      </c>
      <c r="F266" s="4"/>
      <c r="G266" s="4" t="s">
        <v>15</v>
      </c>
      <c r="H266" s="4"/>
      <c r="I266" s="4"/>
      <c r="J266" s="3"/>
      <c r="K266" s="4" t="s">
        <v>27</v>
      </c>
      <c r="L266" s="4"/>
      <c r="M266" s="5"/>
      <c r="N266" s="3"/>
    </row>
    <row r="267" spans="1:14" ht="15.75" customHeight="1">
      <c r="A267" s="6" t="s">
        <v>866</v>
      </c>
      <c r="B267" s="6" t="s">
        <v>867</v>
      </c>
      <c r="C267" s="6">
        <v>2019</v>
      </c>
      <c r="D267" s="6" t="s">
        <v>742</v>
      </c>
      <c r="E267" s="6" t="s">
        <v>75</v>
      </c>
      <c r="F267" s="3"/>
      <c r="G267" s="3"/>
      <c r="H267" s="3"/>
      <c r="I267" s="3" t="s">
        <v>15</v>
      </c>
      <c r="J267" s="6" t="s">
        <v>868</v>
      </c>
      <c r="K267" s="4" t="s">
        <v>21</v>
      </c>
      <c r="L267" s="4"/>
      <c r="M267" s="5"/>
      <c r="N267" s="3"/>
    </row>
    <row r="268" spans="1:14" ht="15.75" customHeight="1">
      <c r="A268" s="3" t="s">
        <v>869</v>
      </c>
      <c r="B268" s="3" t="s">
        <v>870</v>
      </c>
      <c r="C268" s="3">
        <v>2015</v>
      </c>
      <c r="D268" s="3" t="s">
        <v>871</v>
      </c>
      <c r="E268" s="3" t="s">
        <v>115</v>
      </c>
      <c r="F268" s="4"/>
      <c r="G268" s="4"/>
      <c r="H268" s="4"/>
      <c r="I268" s="4" t="s">
        <v>15</v>
      </c>
      <c r="J268" s="3" t="s">
        <v>872</v>
      </c>
      <c r="K268" s="4" t="s">
        <v>27</v>
      </c>
      <c r="L268" s="4"/>
      <c r="M268" s="5"/>
      <c r="N268" s="3"/>
    </row>
    <row r="269" spans="1:14" ht="15.75" customHeight="1">
      <c r="A269" s="3" t="s">
        <v>873</v>
      </c>
      <c r="B269" s="3" t="s">
        <v>874</v>
      </c>
      <c r="C269" s="3">
        <v>2012</v>
      </c>
      <c r="D269" s="3" t="s">
        <v>875</v>
      </c>
      <c r="E269" s="3" t="s">
        <v>115</v>
      </c>
      <c r="F269" s="4"/>
      <c r="G269" s="4"/>
      <c r="H269" s="4"/>
      <c r="I269" s="4" t="s">
        <v>15</v>
      </c>
      <c r="J269" s="3" t="s">
        <v>876</v>
      </c>
      <c r="K269" s="4" t="s">
        <v>27</v>
      </c>
      <c r="L269" s="4"/>
      <c r="M269" s="5"/>
      <c r="N269" s="3"/>
    </row>
    <row r="270" spans="1:14" ht="15.75" customHeight="1">
      <c r="A270" s="3" t="s">
        <v>877</v>
      </c>
      <c r="B270" s="3" t="s">
        <v>878</v>
      </c>
      <c r="C270" s="3">
        <v>2014</v>
      </c>
      <c r="D270" s="3" t="s">
        <v>879</v>
      </c>
      <c r="E270" s="3" t="s">
        <v>25</v>
      </c>
      <c r="F270" s="4"/>
      <c r="G270" s="4" t="s">
        <v>15</v>
      </c>
      <c r="H270" s="4"/>
      <c r="I270" s="4"/>
      <c r="J270" s="3" t="s">
        <v>880</v>
      </c>
      <c r="K270" s="4" t="s">
        <v>27</v>
      </c>
      <c r="L270" s="4"/>
      <c r="M270" s="5"/>
      <c r="N270" s="3"/>
    </row>
    <row r="271" spans="1:14" ht="15.75" customHeight="1">
      <c r="A271" s="6" t="s">
        <v>881</v>
      </c>
      <c r="B271" s="6" t="s">
        <v>882</v>
      </c>
      <c r="C271" s="6">
        <v>2020</v>
      </c>
      <c r="D271" s="6" t="s">
        <v>196</v>
      </c>
      <c r="E271" s="6" t="s">
        <v>14</v>
      </c>
      <c r="F271" s="3"/>
      <c r="G271" s="3" t="s">
        <v>15</v>
      </c>
      <c r="H271" s="3"/>
      <c r="I271" s="3"/>
      <c r="J271" s="6" t="s">
        <v>883</v>
      </c>
      <c r="K271" s="4" t="s">
        <v>21</v>
      </c>
      <c r="L271" s="4"/>
      <c r="M271" s="5"/>
      <c r="N271" s="3"/>
    </row>
    <row r="272" spans="1:14" ht="15.75" customHeight="1">
      <c r="A272" s="3" t="s">
        <v>884</v>
      </c>
      <c r="B272" s="3" t="s">
        <v>885</v>
      </c>
      <c r="C272" s="3">
        <v>2018</v>
      </c>
      <c r="D272" s="3" t="s">
        <v>886</v>
      </c>
      <c r="E272" s="3" t="s">
        <v>14</v>
      </c>
      <c r="F272" s="4"/>
      <c r="G272" s="4"/>
      <c r="H272" s="4" t="s">
        <v>15</v>
      </c>
      <c r="I272" s="4"/>
      <c r="J272" s="3" t="s">
        <v>887</v>
      </c>
      <c r="K272" s="4" t="s">
        <v>27</v>
      </c>
      <c r="L272" s="4"/>
      <c r="M272" s="5"/>
      <c r="N272" s="3"/>
    </row>
    <row r="273" spans="1:14" ht="15.75" customHeight="1">
      <c r="A273" s="3" t="s">
        <v>884</v>
      </c>
      <c r="B273" s="3" t="s">
        <v>888</v>
      </c>
      <c r="C273" s="3">
        <v>2018</v>
      </c>
      <c r="D273" s="3" t="s">
        <v>889</v>
      </c>
      <c r="E273" s="3" t="s">
        <v>14</v>
      </c>
      <c r="F273" s="4" t="s">
        <v>15</v>
      </c>
      <c r="G273" s="4"/>
      <c r="H273" s="4"/>
      <c r="I273" s="4"/>
      <c r="J273" s="3"/>
      <c r="K273" s="4" t="s">
        <v>27</v>
      </c>
      <c r="L273" s="4"/>
      <c r="M273" s="5"/>
      <c r="N273" s="3"/>
    </row>
    <row r="274" spans="1:14" ht="15.75" customHeight="1">
      <c r="A274" s="3" t="s">
        <v>884</v>
      </c>
      <c r="B274" s="3" t="s">
        <v>890</v>
      </c>
      <c r="C274" s="3">
        <v>2018</v>
      </c>
      <c r="D274" s="3" t="s">
        <v>891</v>
      </c>
      <c r="E274" s="3" t="s">
        <v>14</v>
      </c>
      <c r="F274" s="4"/>
      <c r="G274" s="4" t="s">
        <v>15</v>
      </c>
      <c r="H274" s="4"/>
      <c r="I274" s="4"/>
      <c r="J274" s="3" t="s">
        <v>887</v>
      </c>
      <c r="K274" s="4" t="s">
        <v>27</v>
      </c>
      <c r="L274" s="4"/>
      <c r="M274" s="5"/>
      <c r="N274" s="3"/>
    </row>
    <row r="275" spans="1:14" ht="15.75" customHeight="1">
      <c r="A275" s="3" t="s">
        <v>892</v>
      </c>
      <c r="B275" s="3" t="s">
        <v>893</v>
      </c>
      <c r="C275" s="3">
        <v>2014</v>
      </c>
      <c r="D275" s="3" t="s">
        <v>894</v>
      </c>
      <c r="E275" s="3" t="s">
        <v>25</v>
      </c>
      <c r="F275" s="4"/>
      <c r="G275" s="4"/>
      <c r="H275" s="4" t="s">
        <v>15</v>
      </c>
      <c r="I275" s="4"/>
      <c r="J275" s="3" t="s">
        <v>895</v>
      </c>
      <c r="K275" s="4" t="s">
        <v>27</v>
      </c>
      <c r="L275" s="4"/>
      <c r="M275" s="5"/>
      <c r="N275" s="3"/>
    </row>
    <row r="276" spans="1:14" ht="15.75" customHeight="1">
      <c r="A276" s="3" t="s">
        <v>896</v>
      </c>
      <c r="B276" s="3" t="s">
        <v>897</v>
      </c>
      <c r="C276" s="3">
        <v>2014</v>
      </c>
      <c r="D276" s="3" t="s">
        <v>894</v>
      </c>
      <c r="E276" s="3" t="s">
        <v>25</v>
      </c>
      <c r="F276" s="4"/>
      <c r="G276" s="4" t="s">
        <v>15</v>
      </c>
      <c r="H276" s="4"/>
      <c r="I276" s="4"/>
      <c r="J276" s="3" t="s">
        <v>895</v>
      </c>
      <c r="K276" s="4" t="s">
        <v>27</v>
      </c>
      <c r="L276" s="4"/>
      <c r="M276" s="5"/>
      <c r="N276" s="3"/>
    </row>
    <row r="277" spans="1:14" ht="15.75" customHeight="1">
      <c r="A277" s="3" t="s">
        <v>898</v>
      </c>
      <c r="B277" s="3" t="s">
        <v>899</v>
      </c>
      <c r="C277" s="3">
        <v>2017</v>
      </c>
      <c r="D277" s="3" t="s">
        <v>900</v>
      </c>
      <c r="E277" s="3" t="s">
        <v>25</v>
      </c>
      <c r="F277" s="4" t="s">
        <v>15</v>
      </c>
      <c r="G277" s="4"/>
      <c r="H277" s="4"/>
      <c r="I277" s="4"/>
      <c r="J277" s="3" t="s">
        <v>901</v>
      </c>
      <c r="K277" s="4" t="s">
        <v>27</v>
      </c>
      <c r="L277" s="4"/>
      <c r="M277" s="5"/>
      <c r="N277" s="3"/>
    </row>
    <row r="278" spans="1:14" ht="15.75" customHeight="1">
      <c r="A278" s="3" t="s">
        <v>902</v>
      </c>
      <c r="B278" s="3" t="s">
        <v>903</v>
      </c>
      <c r="C278" s="3">
        <v>2017</v>
      </c>
      <c r="D278" s="3" t="s">
        <v>904</v>
      </c>
      <c r="E278" s="3" t="s">
        <v>25</v>
      </c>
      <c r="F278" s="4"/>
      <c r="G278" s="4" t="s">
        <v>15</v>
      </c>
      <c r="H278" s="4"/>
      <c r="I278" s="4"/>
      <c r="J278" s="3" t="s">
        <v>901</v>
      </c>
      <c r="K278" s="4" t="s">
        <v>27</v>
      </c>
      <c r="L278" s="4"/>
      <c r="M278" s="5"/>
      <c r="N278" s="3"/>
    </row>
    <row r="279" spans="1:14" ht="15.75" customHeight="1">
      <c r="A279" s="3" t="s">
        <v>905</v>
      </c>
      <c r="B279" s="3" t="s">
        <v>906</v>
      </c>
      <c r="C279" s="3">
        <v>2017</v>
      </c>
      <c r="D279" s="3" t="s">
        <v>907</v>
      </c>
      <c r="E279" s="3" t="s">
        <v>14</v>
      </c>
      <c r="F279" s="4"/>
      <c r="G279" s="4" t="s">
        <v>15</v>
      </c>
      <c r="H279" s="4"/>
      <c r="I279" s="4"/>
      <c r="J279" s="3"/>
      <c r="K279" s="4" t="s">
        <v>27</v>
      </c>
      <c r="L279" s="4"/>
      <c r="M279" s="5"/>
      <c r="N279" s="3"/>
    </row>
    <row r="280" spans="1:14" ht="15.75" customHeight="1">
      <c r="A280" s="6" t="s">
        <v>908</v>
      </c>
      <c r="B280" s="6" t="s">
        <v>909</v>
      </c>
      <c r="C280" s="6">
        <v>2020</v>
      </c>
      <c r="D280" s="6" t="s">
        <v>910</v>
      </c>
      <c r="E280" s="6" t="s">
        <v>25</v>
      </c>
      <c r="F280" s="3"/>
      <c r="G280" s="3"/>
      <c r="H280" s="3"/>
      <c r="I280" s="3" t="s">
        <v>15</v>
      </c>
      <c r="J280" s="6" t="s">
        <v>911</v>
      </c>
      <c r="K280" s="4" t="s">
        <v>21</v>
      </c>
      <c r="L280" s="4"/>
      <c r="M280" s="5"/>
      <c r="N280" s="3"/>
    </row>
    <row r="281" spans="1:14" ht="15.75" customHeight="1">
      <c r="A281" s="3" t="s">
        <v>912</v>
      </c>
      <c r="B281" s="3" t="s">
        <v>913</v>
      </c>
      <c r="C281" s="3">
        <v>2021</v>
      </c>
      <c r="D281" s="3" t="s">
        <v>914</v>
      </c>
      <c r="E281" s="3" t="s">
        <v>25</v>
      </c>
      <c r="F281" s="4" t="s">
        <v>15</v>
      </c>
      <c r="G281" s="4"/>
      <c r="H281" s="4"/>
      <c r="I281" s="4"/>
      <c r="J281" s="3" t="s">
        <v>915</v>
      </c>
      <c r="K281" s="4" t="s">
        <v>21</v>
      </c>
      <c r="L281" s="4"/>
      <c r="M281" s="5"/>
      <c r="N281" s="3"/>
    </row>
    <row r="282" spans="1:14" ht="15.75" customHeight="1">
      <c r="A282" s="6" t="s">
        <v>912</v>
      </c>
      <c r="B282" s="6" t="s">
        <v>916</v>
      </c>
      <c r="C282" s="6">
        <v>2021</v>
      </c>
      <c r="D282" s="6" t="s">
        <v>917</v>
      </c>
      <c r="E282" s="6" t="s">
        <v>25</v>
      </c>
      <c r="F282" s="3"/>
      <c r="G282" s="3" t="s">
        <v>15</v>
      </c>
      <c r="H282" s="3"/>
      <c r="I282" s="3"/>
      <c r="J282" s="6" t="s">
        <v>915</v>
      </c>
      <c r="K282" s="4" t="s">
        <v>21</v>
      </c>
      <c r="L282" s="4"/>
      <c r="M282" s="5"/>
      <c r="N282" s="3"/>
    </row>
    <row r="283" spans="1:14" ht="15.75" customHeight="1">
      <c r="A283" s="3" t="s">
        <v>918</v>
      </c>
      <c r="B283" s="3" t="s">
        <v>919</v>
      </c>
      <c r="C283" s="3">
        <v>2017</v>
      </c>
      <c r="D283" s="3" t="s">
        <v>920</v>
      </c>
      <c r="E283" s="3" t="s">
        <v>25</v>
      </c>
      <c r="F283" s="4" t="s">
        <v>15</v>
      </c>
      <c r="G283" s="4"/>
      <c r="H283" s="4"/>
      <c r="I283" s="4"/>
      <c r="J283" s="3" t="s">
        <v>921</v>
      </c>
      <c r="K283" s="4" t="s">
        <v>27</v>
      </c>
      <c r="L283" s="4"/>
      <c r="M283" s="5"/>
      <c r="N283" s="3"/>
    </row>
    <row r="284" spans="1:14" ht="15.75" customHeight="1">
      <c r="A284" s="3" t="s">
        <v>918</v>
      </c>
      <c r="B284" s="3" t="s">
        <v>922</v>
      </c>
      <c r="C284" s="3">
        <v>2017</v>
      </c>
      <c r="D284" s="3" t="s">
        <v>923</v>
      </c>
      <c r="E284" s="3" t="s">
        <v>25</v>
      </c>
      <c r="F284" s="4"/>
      <c r="G284" s="4" t="s">
        <v>15</v>
      </c>
      <c r="H284" s="4"/>
      <c r="I284" s="4"/>
      <c r="J284" s="3" t="s">
        <v>921</v>
      </c>
      <c r="K284" s="4" t="s">
        <v>27</v>
      </c>
      <c r="L284" s="4"/>
      <c r="M284" s="5"/>
      <c r="N284" s="3"/>
    </row>
    <row r="285" spans="1:14" ht="15.75" customHeight="1">
      <c r="A285" s="3" t="s">
        <v>924</v>
      </c>
      <c r="B285" s="3" t="s">
        <v>919</v>
      </c>
      <c r="C285" s="3">
        <v>2015</v>
      </c>
      <c r="D285" s="3" t="s">
        <v>925</v>
      </c>
      <c r="E285" s="3" t="s">
        <v>14</v>
      </c>
      <c r="F285" s="4" t="s">
        <v>15</v>
      </c>
      <c r="G285" s="4"/>
      <c r="H285" s="4"/>
      <c r="I285" s="4"/>
      <c r="J285" s="3" t="s">
        <v>926</v>
      </c>
      <c r="K285" s="4" t="s">
        <v>27</v>
      </c>
      <c r="L285" s="4"/>
      <c r="M285" s="5"/>
      <c r="N285" s="3"/>
    </row>
    <row r="286" spans="1:14" ht="15.75" customHeight="1">
      <c r="A286" s="3" t="s">
        <v>927</v>
      </c>
      <c r="B286" s="3" t="s">
        <v>928</v>
      </c>
      <c r="C286" s="3">
        <v>2015</v>
      </c>
      <c r="D286" s="3" t="s">
        <v>929</v>
      </c>
      <c r="E286" s="3" t="s">
        <v>14</v>
      </c>
      <c r="F286" s="4"/>
      <c r="G286" s="4" t="s">
        <v>15</v>
      </c>
      <c r="H286" s="4"/>
      <c r="I286" s="4"/>
      <c r="J286" s="3" t="s">
        <v>926</v>
      </c>
      <c r="K286" s="4" t="s">
        <v>27</v>
      </c>
      <c r="L286" s="4"/>
      <c r="M286" s="5"/>
      <c r="N286" s="3"/>
    </row>
    <row r="287" spans="1:14" ht="15.75" customHeight="1">
      <c r="A287" s="6" t="s">
        <v>930</v>
      </c>
      <c r="B287" s="6" t="s">
        <v>931</v>
      </c>
      <c r="C287" s="6">
        <v>2020</v>
      </c>
      <c r="D287" s="6" t="s">
        <v>71</v>
      </c>
      <c r="E287" s="6" t="s">
        <v>14</v>
      </c>
      <c r="F287" s="3"/>
      <c r="G287" s="3" t="s">
        <v>15</v>
      </c>
      <c r="H287" s="3"/>
      <c r="I287" s="3"/>
      <c r="J287" s="6" t="s">
        <v>932</v>
      </c>
      <c r="K287" s="4" t="s">
        <v>21</v>
      </c>
      <c r="L287" s="4"/>
      <c r="M287" s="5"/>
      <c r="N287" s="3"/>
    </row>
    <row r="288" spans="1:14" ht="15.75" customHeight="1">
      <c r="A288" s="3" t="s">
        <v>933</v>
      </c>
      <c r="B288" s="3" t="s">
        <v>934</v>
      </c>
      <c r="C288" s="3">
        <v>2021</v>
      </c>
      <c r="D288" s="3" t="s">
        <v>200</v>
      </c>
      <c r="E288" s="3" t="s">
        <v>25</v>
      </c>
      <c r="F288" s="4" t="s">
        <v>15</v>
      </c>
      <c r="G288" s="4"/>
      <c r="H288" s="4"/>
      <c r="I288" s="4"/>
      <c r="J288" s="3" t="s">
        <v>935</v>
      </c>
      <c r="K288" s="4" t="s">
        <v>21</v>
      </c>
      <c r="L288" s="4"/>
      <c r="M288" s="5"/>
      <c r="N288" s="3"/>
    </row>
    <row r="289" spans="1:14" ht="15.75" customHeight="1">
      <c r="A289" s="6" t="s">
        <v>936</v>
      </c>
      <c r="B289" s="6" t="s">
        <v>937</v>
      </c>
      <c r="C289" s="6">
        <v>2021</v>
      </c>
      <c r="D289" s="6" t="s">
        <v>203</v>
      </c>
      <c r="E289" s="6" t="s">
        <v>25</v>
      </c>
      <c r="F289" s="3"/>
      <c r="G289" s="3" t="s">
        <v>15</v>
      </c>
      <c r="H289" s="3"/>
      <c r="I289" s="3"/>
      <c r="J289" s="6" t="s">
        <v>935</v>
      </c>
      <c r="K289" s="4" t="s">
        <v>21</v>
      </c>
      <c r="L289" s="4"/>
      <c r="M289" s="5"/>
      <c r="N289" s="3"/>
    </row>
    <row r="290" spans="1:14" ht="15.75" customHeight="1">
      <c r="A290" s="3" t="s">
        <v>938</v>
      </c>
      <c r="B290" s="3" t="s">
        <v>939</v>
      </c>
      <c r="C290" s="3">
        <v>2014</v>
      </c>
      <c r="D290" s="3" t="s">
        <v>940</v>
      </c>
      <c r="E290" s="3" t="s">
        <v>14</v>
      </c>
      <c r="F290" s="4"/>
      <c r="G290" s="4" t="s">
        <v>15</v>
      </c>
      <c r="H290" s="4"/>
      <c r="I290" s="4"/>
      <c r="J290" s="3"/>
      <c r="K290" s="4" t="s">
        <v>27</v>
      </c>
      <c r="L290" s="4"/>
      <c r="M290" s="5"/>
      <c r="N290" s="3"/>
    </row>
    <row r="291" spans="1:14" ht="15.75" customHeight="1">
      <c r="A291" s="6" t="s">
        <v>941</v>
      </c>
      <c r="B291" s="6" t="s">
        <v>942</v>
      </c>
      <c r="C291" s="6">
        <v>2021</v>
      </c>
      <c r="D291" s="6" t="s">
        <v>943</v>
      </c>
      <c r="E291" s="6" t="s">
        <v>75</v>
      </c>
      <c r="F291" s="3"/>
      <c r="G291" s="3"/>
      <c r="H291" s="3"/>
      <c r="I291" s="3" t="s">
        <v>15</v>
      </c>
      <c r="J291" s="6" t="s">
        <v>944</v>
      </c>
      <c r="K291" s="4" t="s">
        <v>21</v>
      </c>
      <c r="L291" s="4"/>
      <c r="M291" s="5"/>
      <c r="N291" s="3"/>
    </row>
    <row r="292" spans="1:14" ht="15.75" customHeight="1">
      <c r="A292" s="3" t="s">
        <v>945</v>
      </c>
      <c r="B292" s="3" t="s">
        <v>946</v>
      </c>
      <c r="C292" s="3">
        <v>2009</v>
      </c>
      <c r="D292" s="3" t="s">
        <v>947</v>
      </c>
      <c r="E292" s="3" t="s">
        <v>25</v>
      </c>
      <c r="F292" s="4"/>
      <c r="G292" s="4"/>
      <c r="H292" s="4" t="s">
        <v>15</v>
      </c>
      <c r="I292" s="4"/>
      <c r="J292" s="3" t="s">
        <v>948</v>
      </c>
      <c r="K292" s="4" t="s">
        <v>27</v>
      </c>
      <c r="L292" s="4"/>
      <c r="M292" s="5"/>
      <c r="N292" s="3"/>
    </row>
    <row r="293" spans="1:14" ht="15.75" customHeight="1">
      <c r="A293" s="3" t="s">
        <v>945</v>
      </c>
      <c r="B293" s="3" t="s">
        <v>949</v>
      </c>
      <c r="C293" s="3">
        <v>2009</v>
      </c>
      <c r="D293" s="3" t="s">
        <v>950</v>
      </c>
      <c r="E293" s="3" t="s">
        <v>25</v>
      </c>
      <c r="F293" s="4" t="s">
        <v>15</v>
      </c>
      <c r="G293" s="4"/>
      <c r="H293" s="4"/>
      <c r="I293" s="4"/>
      <c r="J293" s="3" t="s">
        <v>948</v>
      </c>
      <c r="K293" s="4" t="s">
        <v>27</v>
      </c>
      <c r="L293" s="4"/>
      <c r="M293" s="5"/>
      <c r="N293" s="3"/>
    </row>
    <row r="294" spans="1:14" ht="15.75" customHeight="1">
      <c r="A294" s="3" t="s">
        <v>951</v>
      </c>
      <c r="B294" s="3" t="s">
        <v>952</v>
      </c>
      <c r="C294" s="3">
        <v>2009</v>
      </c>
      <c r="D294" s="3" t="s">
        <v>947</v>
      </c>
      <c r="E294" s="3" t="s">
        <v>25</v>
      </c>
      <c r="F294" s="4"/>
      <c r="G294" s="4" t="s">
        <v>15</v>
      </c>
      <c r="H294" s="4"/>
      <c r="I294" s="4"/>
      <c r="J294" s="3" t="s">
        <v>948</v>
      </c>
      <c r="K294" s="4" t="s">
        <v>27</v>
      </c>
      <c r="L294" s="4"/>
      <c r="M294" s="5"/>
      <c r="N294" s="3"/>
    </row>
    <row r="295" spans="1:14" ht="15.75" customHeight="1">
      <c r="A295" s="3" t="s">
        <v>953</v>
      </c>
      <c r="B295" s="3" t="s">
        <v>954</v>
      </c>
      <c r="C295" s="3">
        <v>2016</v>
      </c>
      <c r="D295" s="3" t="s">
        <v>955</v>
      </c>
      <c r="E295" s="3" t="s">
        <v>14</v>
      </c>
      <c r="F295" s="4"/>
      <c r="G295" s="4"/>
      <c r="H295" s="4" t="s">
        <v>15</v>
      </c>
      <c r="I295" s="4"/>
      <c r="J295" s="3" t="s">
        <v>956</v>
      </c>
      <c r="K295" s="4" t="s">
        <v>27</v>
      </c>
      <c r="L295" s="4"/>
      <c r="M295" s="5"/>
      <c r="N295" s="3"/>
    </row>
    <row r="296" spans="1:14" ht="15.75" customHeight="1">
      <c r="A296" s="3" t="s">
        <v>953</v>
      </c>
      <c r="B296" s="3" t="s">
        <v>957</v>
      </c>
      <c r="C296" s="3">
        <v>2016</v>
      </c>
      <c r="D296" s="3" t="s">
        <v>958</v>
      </c>
      <c r="E296" s="3" t="s">
        <v>14</v>
      </c>
      <c r="F296" s="4" t="s">
        <v>15</v>
      </c>
      <c r="G296" s="4"/>
      <c r="H296" s="4"/>
      <c r="I296" s="4"/>
      <c r="J296" s="3"/>
      <c r="K296" s="4" t="s">
        <v>27</v>
      </c>
      <c r="L296" s="4"/>
      <c r="M296" s="5"/>
      <c r="N296" s="3"/>
    </row>
    <row r="297" spans="1:14" ht="15.75" customHeight="1">
      <c r="A297" s="3" t="s">
        <v>953</v>
      </c>
      <c r="B297" s="3" t="s">
        <v>959</v>
      </c>
      <c r="C297" s="3">
        <v>2016</v>
      </c>
      <c r="D297" s="3" t="s">
        <v>960</v>
      </c>
      <c r="E297" s="3" t="s">
        <v>14</v>
      </c>
      <c r="F297" s="4"/>
      <c r="G297" s="4" t="s">
        <v>15</v>
      </c>
      <c r="H297" s="4"/>
      <c r="I297" s="4"/>
      <c r="J297" s="3" t="s">
        <v>956</v>
      </c>
      <c r="K297" s="4" t="s">
        <v>27</v>
      </c>
      <c r="L297" s="4"/>
      <c r="M297" s="5"/>
      <c r="N297" s="3"/>
    </row>
    <row r="298" spans="1:14" ht="15.75" customHeight="1">
      <c r="A298" s="3" t="s">
        <v>961</v>
      </c>
      <c r="B298" s="3" t="s">
        <v>962</v>
      </c>
      <c r="C298" s="3">
        <v>2019</v>
      </c>
      <c r="D298" s="3" t="s">
        <v>963</v>
      </c>
      <c r="E298" s="3" t="s">
        <v>49</v>
      </c>
      <c r="F298" s="4" t="s">
        <v>15</v>
      </c>
      <c r="G298" s="3"/>
      <c r="H298" s="3"/>
      <c r="I298" s="3"/>
      <c r="J298" s="3" t="s">
        <v>964</v>
      </c>
      <c r="K298" s="4" t="s">
        <v>21</v>
      </c>
      <c r="L298" s="4"/>
      <c r="M298" s="5"/>
      <c r="N298" s="3"/>
    </row>
    <row r="299" spans="1:14" ht="15.75" customHeight="1">
      <c r="A299" s="6" t="s">
        <v>965</v>
      </c>
      <c r="B299" s="6" t="s">
        <v>966</v>
      </c>
      <c r="C299" s="6">
        <v>2019</v>
      </c>
      <c r="D299" s="6" t="s">
        <v>71</v>
      </c>
      <c r="E299" s="6" t="s">
        <v>14</v>
      </c>
      <c r="F299" s="3"/>
      <c r="G299" s="3" t="s">
        <v>15</v>
      </c>
      <c r="H299" s="3"/>
      <c r="I299" s="3"/>
      <c r="J299" s="6" t="s">
        <v>964</v>
      </c>
      <c r="K299" s="4" t="s">
        <v>21</v>
      </c>
      <c r="L299" s="4"/>
      <c r="M299" s="5"/>
      <c r="N299" s="3"/>
    </row>
    <row r="300" spans="1:14" ht="15.75" customHeight="1">
      <c r="A300" s="3" t="s">
        <v>967</v>
      </c>
      <c r="B300" s="3" t="s">
        <v>968</v>
      </c>
      <c r="C300" s="3">
        <v>2012</v>
      </c>
      <c r="D300" s="3" t="s">
        <v>969</v>
      </c>
      <c r="E300" s="3" t="s">
        <v>14</v>
      </c>
      <c r="F300" s="4"/>
      <c r="G300" s="4" t="s">
        <v>15</v>
      </c>
      <c r="H300" s="4"/>
      <c r="I300" s="4"/>
      <c r="J300" s="3" t="s">
        <v>970</v>
      </c>
      <c r="K300" s="4" t="s">
        <v>27</v>
      </c>
      <c r="L300" s="4"/>
      <c r="M300" s="5"/>
      <c r="N300" s="3"/>
    </row>
    <row r="301" spans="1:14" ht="15.75" customHeight="1">
      <c r="A301" s="3" t="s">
        <v>971</v>
      </c>
      <c r="B301" s="3" t="s">
        <v>972</v>
      </c>
      <c r="C301" s="3">
        <v>2015</v>
      </c>
      <c r="D301" s="3" t="s">
        <v>973</v>
      </c>
      <c r="E301" s="3" t="s">
        <v>115</v>
      </c>
      <c r="F301" s="4"/>
      <c r="G301" s="4"/>
      <c r="H301" s="4"/>
      <c r="I301" s="4" t="s">
        <v>15</v>
      </c>
      <c r="J301" s="3" t="s">
        <v>974</v>
      </c>
      <c r="K301" s="4" t="s">
        <v>27</v>
      </c>
      <c r="L301" s="4"/>
      <c r="M301" s="5"/>
      <c r="N301" s="3"/>
    </row>
    <row r="302" spans="1:14" ht="15.75" customHeight="1">
      <c r="A302" s="3" t="s">
        <v>975</v>
      </c>
      <c r="B302" s="3" t="s">
        <v>976</v>
      </c>
      <c r="C302" s="3">
        <v>2017</v>
      </c>
      <c r="D302" s="3" t="s">
        <v>977</v>
      </c>
      <c r="E302" s="3" t="s">
        <v>25</v>
      </c>
      <c r="F302" s="4" t="s">
        <v>15</v>
      </c>
      <c r="G302" s="4"/>
      <c r="H302" s="4"/>
      <c r="I302" s="4"/>
      <c r="J302" s="3" t="s">
        <v>978</v>
      </c>
      <c r="K302" s="4" t="s">
        <v>27</v>
      </c>
      <c r="L302" s="4"/>
      <c r="M302" s="5"/>
      <c r="N302" s="3"/>
    </row>
    <row r="303" spans="1:14" ht="15.75" customHeight="1">
      <c r="A303" s="3" t="s">
        <v>975</v>
      </c>
      <c r="B303" s="3" t="s">
        <v>976</v>
      </c>
      <c r="C303" s="3">
        <v>2017</v>
      </c>
      <c r="D303" s="3" t="s">
        <v>977</v>
      </c>
      <c r="E303" s="3" t="s">
        <v>25</v>
      </c>
      <c r="F303" s="4" t="s">
        <v>15</v>
      </c>
      <c r="G303" s="4"/>
      <c r="H303" s="4"/>
      <c r="I303" s="4"/>
      <c r="J303" s="3" t="s">
        <v>979</v>
      </c>
      <c r="K303" s="4" t="s">
        <v>27</v>
      </c>
      <c r="L303" s="4"/>
      <c r="M303" s="5"/>
      <c r="N303" s="3"/>
    </row>
    <row r="304" spans="1:14" ht="15.75" customHeight="1">
      <c r="A304" s="3" t="s">
        <v>975</v>
      </c>
      <c r="B304" s="3" t="s">
        <v>980</v>
      </c>
      <c r="C304" s="3">
        <v>2017</v>
      </c>
      <c r="D304" s="3" t="s">
        <v>981</v>
      </c>
      <c r="E304" s="3" t="s">
        <v>25</v>
      </c>
      <c r="F304" s="4"/>
      <c r="G304" s="4" t="s">
        <v>15</v>
      </c>
      <c r="H304" s="4"/>
      <c r="I304" s="4"/>
      <c r="J304" s="3" t="s">
        <v>978</v>
      </c>
      <c r="K304" s="4" t="s">
        <v>27</v>
      </c>
      <c r="L304" s="4"/>
      <c r="M304" s="5"/>
      <c r="N304" s="3"/>
    </row>
    <row r="305" spans="1:14" ht="15.75" customHeight="1">
      <c r="A305" s="3" t="s">
        <v>975</v>
      </c>
      <c r="B305" s="3" t="s">
        <v>980</v>
      </c>
      <c r="C305" s="3">
        <v>2017</v>
      </c>
      <c r="D305" s="3" t="s">
        <v>981</v>
      </c>
      <c r="E305" s="3" t="s">
        <v>25</v>
      </c>
      <c r="F305" s="4"/>
      <c r="G305" s="4" t="s">
        <v>15</v>
      </c>
      <c r="H305" s="4"/>
      <c r="I305" s="4"/>
      <c r="J305" s="3" t="s">
        <v>979</v>
      </c>
      <c r="K305" s="4" t="s">
        <v>27</v>
      </c>
      <c r="L305" s="4"/>
      <c r="M305" s="5"/>
      <c r="N305" s="3"/>
    </row>
    <row r="306" spans="1:14" ht="15.75" customHeight="1">
      <c r="A306" s="3" t="s">
        <v>982</v>
      </c>
      <c r="B306" s="3" t="s">
        <v>709</v>
      </c>
      <c r="C306" s="3">
        <v>2018</v>
      </c>
      <c r="D306" s="3" t="s">
        <v>983</v>
      </c>
      <c r="E306" s="3" t="s">
        <v>115</v>
      </c>
      <c r="F306" s="4"/>
      <c r="G306" s="4"/>
      <c r="H306" s="4"/>
      <c r="I306" s="4" t="s">
        <v>15</v>
      </c>
      <c r="J306" s="3" t="s">
        <v>984</v>
      </c>
      <c r="K306" s="4" t="s">
        <v>27</v>
      </c>
      <c r="L306" s="4"/>
      <c r="M306" s="5"/>
      <c r="N306" s="3"/>
    </row>
    <row r="307" spans="1:14" ht="15.75" customHeight="1">
      <c r="A307" s="3" t="s">
        <v>982</v>
      </c>
      <c r="B307" s="3" t="s">
        <v>985</v>
      </c>
      <c r="C307" s="3">
        <v>2018</v>
      </c>
      <c r="D307" s="3" t="s">
        <v>71</v>
      </c>
      <c r="E307" s="3" t="s">
        <v>14</v>
      </c>
      <c r="F307" s="4"/>
      <c r="G307" s="4" t="s">
        <v>15</v>
      </c>
      <c r="H307" s="4"/>
      <c r="I307" s="4"/>
      <c r="J307" s="3" t="s">
        <v>984</v>
      </c>
      <c r="K307" s="4" t="s">
        <v>27</v>
      </c>
      <c r="L307" s="4"/>
      <c r="M307" s="5"/>
      <c r="N307" s="3"/>
    </row>
    <row r="308" spans="1:14" ht="15.75" customHeight="1">
      <c r="A308" s="3" t="s">
        <v>986</v>
      </c>
      <c r="B308" s="3" t="s">
        <v>987</v>
      </c>
      <c r="C308" s="3">
        <v>2010</v>
      </c>
      <c r="D308" s="3" t="s">
        <v>78</v>
      </c>
      <c r="E308" s="3" t="s">
        <v>25</v>
      </c>
      <c r="F308" s="4" t="s">
        <v>15</v>
      </c>
      <c r="G308" s="4"/>
      <c r="H308" s="4"/>
      <c r="I308" s="4"/>
      <c r="J308" s="3" t="s">
        <v>988</v>
      </c>
      <c r="K308" s="4" t="s">
        <v>27</v>
      </c>
      <c r="L308" s="4"/>
      <c r="M308" s="5"/>
      <c r="N308" s="3"/>
    </row>
    <row r="309" spans="1:14" ht="15.75" customHeight="1">
      <c r="A309" s="3" t="s">
        <v>986</v>
      </c>
      <c r="B309" s="3" t="s">
        <v>989</v>
      </c>
      <c r="C309" s="3">
        <v>2010</v>
      </c>
      <c r="D309" s="3" t="s">
        <v>81</v>
      </c>
      <c r="E309" s="3" t="s">
        <v>25</v>
      </c>
      <c r="F309" s="4"/>
      <c r="G309" s="4" t="s">
        <v>15</v>
      </c>
      <c r="H309" s="4"/>
      <c r="I309" s="4"/>
      <c r="J309" s="3" t="s">
        <v>988</v>
      </c>
      <c r="K309" s="4" t="s">
        <v>27</v>
      </c>
      <c r="L309" s="4"/>
      <c r="M309" s="5"/>
      <c r="N309" s="3"/>
    </row>
    <row r="310" spans="1:14" ht="15.75" customHeight="1">
      <c r="A310" s="3" t="s">
        <v>990</v>
      </c>
      <c r="B310" s="3" t="s">
        <v>991</v>
      </c>
      <c r="C310" s="3">
        <v>2020</v>
      </c>
      <c r="D310" s="3" t="s">
        <v>992</v>
      </c>
      <c r="E310" s="3" t="s">
        <v>49</v>
      </c>
      <c r="F310" s="4" t="s">
        <v>15</v>
      </c>
      <c r="G310" s="4"/>
      <c r="H310" s="4"/>
      <c r="I310" s="4"/>
      <c r="J310" s="3" t="s">
        <v>993</v>
      </c>
      <c r="K310" s="4" t="s">
        <v>21</v>
      </c>
      <c r="L310" s="4"/>
      <c r="M310" s="5"/>
      <c r="N310" s="3"/>
    </row>
    <row r="311" spans="1:14" ht="15.75" customHeight="1">
      <c r="A311" s="6" t="s">
        <v>994</v>
      </c>
      <c r="B311" s="6" t="s">
        <v>995</v>
      </c>
      <c r="C311" s="6">
        <v>2020</v>
      </c>
      <c r="D311" s="6" t="s">
        <v>996</v>
      </c>
      <c r="E311" s="6" t="s">
        <v>14</v>
      </c>
      <c r="F311" s="3"/>
      <c r="G311" s="3" t="s">
        <v>15</v>
      </c>
      <c r="H311" s="3"/>
      <c r="I311" s="3"/>
      <c r="J311" s="6" t="s">
        <v>993</v>
      </c>
      <c r="K311" s="4" t="s">
        <v>21</v>
      </c>
      <c r="L311" s="4"/>
      <c r="M311" s="5"/>
      <c r="N311" s="3"/>
    </row>
    <row r="312" spans="1:14" ht="15.75" customHeight="1">
      <c r="A312" s="3" t="s">
        <v>997</v>
      </c>
      <c r="B312" s="3" t="s">
        <v>998</v>
      </c>
      <c r="C312" s="3">
        <v>2015</v>
      </c>
      <c r="D312" s="3" t="s">
        <v>999</v>
      </c>
      <c r="E312" s="3" t="s">
        <v>115</v>
      </c>
      <c r="F312" s="4"/>
      <c r="G312" s="4"/>
      <c r="H312" s="4"/>
      <c r="I312" s="4" t="s">
        <v>15</v>
      </c>
      <c r="J312" s="3" t="s">
        <v>1000</v>
      </c>
      <c r="K312" s="4" t="s">
        <v>27</v>
      </c>
      <c r="L312" s="4"/>
      <c r="M312" s="5"/>
      <c r="N312" s="3"/>
    </row>
    <row r="313" spans="1:14" ht="15.75" customHeight="1">
      <c r="A313" s="3" t="s">
        <v>1001</v>
      </c>
      <c r="B313" s="3" t="s">
        <v>1002</v>
      </c>
      <c r="C313" s="3">
        <v>2013</v>
      </c>
      <c r="D313" s="3" t="s">
        <v>1003</v>
      </c>
      <c r="E313" s="3" t="s">
        <v>14</v>
      </c>
      <c r="F313" s="4"/>
      <c r="G313" s="4"/>
      <c r="H313" s="4" t="s">
        <v>15</v>
      </c>
      <c r="I313" s="4"/>
      <c r="J313" s="3" t="s">
        <v>1004</v>
      </c>
      <c r="K313" s="4" t="s">
        <v>27</v>
      </c>
      <c r="L313" s="4"/>
      <c r="M313" s="5"/>
      <c r="N313" s="3"/>
    </row>
    <row r="314" spans="1:14" ht="15.75" customHeight="1">
      <c r="A314" s="3" t="s">
        <v>1001</v>
      </c>
      <c r="B314" s="3" t="s">
        <v>1005</v>
      </c>
      <c r="C314" s="3">
        <v>2013</v>
      </c>
      <c r="D314" s="3" t="s">
        <v>1006</v>
      </c>
      <c r="E314" s="3" t="s">
        <v>14</v>
      </c>
      <c r="F314" s="4"/>
      <c r="G314" s="4" t="s">
        <v>15</v>
      </c>
      <c r="H314" s="4"/>
      <c r="I314" s="4"/>
      <c r="J314" s="3" t="s">
        <v>1004</v>
      </c>
      <c r="K314" s="4" t="s">
        <v>27</v>
      </c>
      <c r="L314" s="4"/>
      <c r="M314" s="5"/>
      <c r="N314" s="3"/>
    </row>
    <row r="315" spans="1:14" ht="15.75" customHeight="1">
      <c r="A315" s="6" t="s">
        <v>1007</v>
      </c>
      <c r="B315" s="6" t="s">
        <v>1008</v>
      </c>
      <c r="C315" s="6">
        <v>2021</v>
      </c>
      <c r="D315" s="6" t="s">
        <v>1009</v>
      </c>
      <c r="E315" s="6" t="s">
        <v>366</v>
      </c>
      <c r="F315" s="3"/>
      <c r="G315" s="3"/>
      <c r="H315" s="3" t="s">
        <v>15</v>
      </c>
      <c r="I315" s="3"/>
      <c r="J315" s="6" t="s">
        <v>1010</v>
      </c>
      <c r="K315" s="4" t="s">
        <v>21</v>
      </c>
      <c r="L315" s="4"/>
      <c r="M315" s="5"/>
      <c r="N315" s="3"/>
    </row>
    <row r="316" spans="1:14" ht="15.75" customHeight="1">
      <c r="A316" s="3" t="s">
        <v>1011</v>
      </c>
      <c r="B316" s="3" t="s">
        <v>1012</v>
      </c>
      <c r="C316" s="3">
        <v>2017</v>
      </c>
      <c r="D316" s="3" t="s">
        <v>1013</v>
      </c>
      <c r="E316" s="3" t="s">
        <v>14</v>
      </c>
      <c r="F316" s="4" t="s">
        <v>15</v>
      </c>
      <c r="G316" s="4"/>
      <c r="H316" s="4"/>
      <c r="I316" s="4"/>
      <c r="J316" s="3" t="s">
        <v>1014</v>
      </c>
      <c r="K316" s="4" t="s">
        <v>27</v>
      </c>
      <c r="L316" s="4"/>
      <c r="M316" s="5"/>
      <c r="N316" s="3"/>
    </row>
    <row r="317" spans="1:14" ht="15.75" customHeight="1">
      <c r="A317" s="3" t="s">
        <v>1015</v>
      </c>
      <c r="B317" s="3" t="s">
        <v>1016</v>
      </c>
      <c r="C317" s="3">
        <v>2017</v>
      </c>
      <c r="D317" s="3" t="s">
        <v>19</v>
      </c>
      <c r="E317" s="3" t="s">
        <v>14</v>
      </c>
      <c r="F317" s="4"/>
      <c r="G317" s="4" t="s">
        <v>15</v>
      </c>
      <c r="H317" s="4"/>
      <c r="I317" s="4"/>
      <c r="J317" s="3" t="s">
        <v>1014</v>
      </c>
      <c r="K317" s="4" t="s">
        <v>27</v>
      </c>
      <c r="L317" s="4"/>
      <c r="M317" s="5"/>
      <c r="N317" s="3"/>
    </row>
    <row r="318" spans="1:14" ht="15.75" customHeight="1">
      <c r="A318" s="6" t="s">
        <v>1017</v>
      </c>
      <c r="B318" s="6" t="s">
        <v>1018</v>
      </c>
      <c r="C318" s="6">
        <v>2020</v>
      </c>
      <c r="D318" s="6" t="s">
        <v>384</v>
      </c>
      <c r="E318" s="6" t="s">
        <v>25</v>
      </c>
      <c r="F318" s="3"/>
      <c r="G318" s="3"/>
      <c r="H318" s="3"/>
      <c r="I318" s="3" t="s">
        <v>15</v>
      </c>
      <c r="J318" s="6" t="s">
        <v>1019</v>
      </c>
      <c r="K318" s="4" t="s">
        <v>21</v>
      </c>
      <c r="L318" s="4"/>
      <c r="M318" s="5"/>
      <c r="N318" s="3"/>
    </row>
    <row r="319" spans="1:14" ht="15.75" customHeight="1">
      <c r="A319" s="3" t="s">
        <v>1020</v>
      </c>
      <c r="B319" s="3" t="s">
        <v>1021</v>
      </c>
      <c r="C319" s="3">
        <v>2011</v>
      </c>
      <c r="D319" s="3" t="s">
        <v>1022</v>
      </c>
      <c r="E319" s="3" t="s">
        <v>14</v>
      </c>
      <c r="F319" s="4"/>
      <c r="G319" s="4" t="s">
        <v>15</v>
      </c>
      <c r="H319" s="4"/>
      <c r="I319" s="4"/>
      <c r="J319" s="3"/>
      <c r="K319" s="4" t="s">
        <v>27</v>
      </c>
      <c r="L319" s="4"/>
      <c r="M319" s="5"/>
      <c r="N319" s="3"/>
    </row>
    <row r="320" spans="1:14" ht="15.75" customHeight="1">
      <c r="A320" s="3" t="s">
        <v>1023</v>
      </c>
      <c r="B320" s="3" t="s">
        <v>1024</v>
      </c>
      <c r="C320" s="3">
        <v>2018</v>
      </c>
      <c r="D320" s="3" t="s">
        <v>1025</v>
      </c>
      <c r="E320" s="3" t="s">
        <v>25</v>
      </c>
      <c r="F320" s="4" t="s">
        <v>15</v>
      </c>
      <c r="G320" s="4"/>
      <c r="H320" s="4"/>
      <c r="I320" s="4"/>
      <c r="J320" s="3" t="s">
        <v>1026</v>
      </c>
      <c r="K320" s="4" t="s">
        <v>27</v>
      </c>
      <c r="L320" s="4"/>
      <c r="M320" s="5"/>
      <c r="N320" s="3"/>
    </row>
    <row r="321" spans="1:14" ht="15.75" customHeight="1">
      <c r="A321" s="3" t="s">
        <v>1027</v>
      </c>
      <c r="B321" s="3" t="s">
        <v>1028</v>
      </c>
      <c r="C321" s="3">
        <v>2018</v>
      </c>
      <c r="D321" s="3" t="s">
        <v>1029</v>
      </c>
      <c r="E321" s="3" t="s">
        <v>25</v>
      </c>
      <c r="F321" s="4"/>
      <c r="G321" s="4" t="s">
        <v>15</v>
      </c>
      <c r="H321" s="4"/>
      <c r="I321" s="4"/>
      <c r="J321" s="3" t="s">
        <v>1026</v>
      </c>
      <c r="K321" s="4" t="s">
        <v>27</v>
      </c>
      <c r="L321" s="4"/>
      <c r="M321" s="5"/>
      <c r="N321" s="3"/>
    </row>
    <row r="322" spans="1:14" ht="15.75" customHeight="1">
      <c r="A322" s="3" t="s">
        <v>1030</v>
      </c>
      <c r="B322" s="3" t="s">
        <v>1031</v>
      </c>
      <c r="C322" s="3">
        <v>2012</v>
      </c>
      <c r="D322" s="3" t="s">
        <v>1032</v>
      </c>
      <c r="E322" s="3" t="s">
        <v>14</v>
      </c>
      <c r="F322" s="4"/>
      <c r="G322" s="4"/>
      <c r="H322" s="4" t="s">
        <v>15</v>
      </c>
      <c r="I322" s="4"/>
      <c r="J322" s="3" t="s">
        <v>1033</v>
      </c>
      <c r="K322" s="4" t="s">
        <v>27</v>
      </c>
      <c r="L322" s="4"/>
      <c r="M322" s="5"/>
      <c r="N322" s="3"/>
    </row>
    <row r="323" spans="1:14" ht="15.75" customHeight="1">
      <c r="A323" s="6" t="s">
        <v>1034</v>
      </c>
      <c r="B323" s="6" t="s">
        <v>1035</v>
      </c>
      <c r="C323" s="6">
        <v>2020</v>
      </c>
      <c r="D323" s="6" t="s">
        <v>1036</v>
      </c>
      <c r="E323" s="6" t="s">
        <v>366</v>
      </c>
      <c r="F323" s="3"/>
      <c r="G323" s="3"/>
      <c r="H323" s="3" t="s">
        <v>15</v>
      </c>
      <c r="I323" s="3"/>
      <c r="J323" s="6" t="s">
        <v>1037</v>
      </c>
      <c r="K323" s="4" t="s">
        <v>21</v>
      </c>
      <c r="L323" s="4"/>
      <c r="M323" s="5"/>
      <c r="N323" s="3"/>
    </row>
    <row r="324" spans="1:14" ht="15.75" customHeight="1">
      <c r="A324" s="3" t="s">
        <v>1038</v>
      </c>
      <c r="B324" s="3" t="s">
        <v>1039</v>
      </c>
      <c r="C324" s="3">
        <v>2014</v>
      </c>
      <c r="D324" s="3" t="s">
        <v>1040</v>
      </c>
      <c r="E324" s="3" t="s">
        <v>14</v>
      </c>
      <c r="F324" s="4"/>
      <c r="G324" s="4" t="s">
        <v>15</v>
      </c>
      <c r="H324" s="4"/>
      <c r="I324" s="4"/>
      <c r="J324" s="3"/>
      <c r="K324" s="4" t="s">
        <v>27</v>
      </c>
      <c r="L324" s="4"/>
      <c r="M324" s="5"/>
      <c r="N324" s="3"/>
    </row>
    <row r="325" spans="1:14" ht="15.75" customHeight="1">
      <c r="A325" s="3" t="s">
        <v>1041</v>
      </c>
      <c r="B325" s="3" t="s">
        <v>725</v>
      </c>
      <c r="C325" s="3">
        <v>2015</v>
      </c>
      <c r="D325" s="3" t="s">
        <v>1042</v>
      </c>
      <c r="E325" s="3" t="s">
        <v>115</v>
      </c>
      <c r="F325" s="4"/>
      <c r="G325" s="4"/>
      <c r="H325" s="4"/>
      <c r="I325" s="4" t="s">
        <v>15</v>
      </c>
      <c r="J325" s="3" t="s">
        <v>1043</v>
      </c>
      <c r="K325" s="4" t="s">
        <v>27</v>
      </c>
      <c r="L325" s="4"/>
      <c r="M325" s="5"/>
      <c r="N325" s="3"/>
    </row>
    <row r="326" spans="1:14" ht="15.75" customHeight="1">
      <c r="A326" s="3" t="s">
        <v>1044</v>
      </c>
      <c r="B326" s="3" t="s">
        <v>1045</v>
      </c>
      <c r="C326" s="3">
        <v>2010</v>
      </c>
      <c r="D326" s="3" t="s">
        <v>1046</v>
      </c>
      <c r="E326" s="3" t="s">
        <v>25</v>
      </c>
      <c r="F326" s="4" t="s">
        <v>15</v>
      </c>
      <c r="G326" s="4"/>
      <c r="H326" s="4"/>
      <c r="I326" s="4"/>
      <c r="J326" s="3" t="s">
        <v>1047</v>
      </c>
      <c r="K326" s="4" t="s">
        <v>27</v>
      </c>
      <c r="L326" s="4"/>
      <c r="M326" s="5"/>
      <c r="N326" s="3"/>
    </row>
    <row r="327" spans="1:14" ht="15.75" customHeight="1">
      <c r="A327" s="3" t="s">
        <v>1048</v>
      </c>
      <c r="B327" s="3" t="s">
        <v>1049</v>
      </c>
      <c r="C327" s="3">
        <v>2010</v>
      </c>
      <c r="D327" s="3" t="s">
        <v>1050</v>
      </c>
      <c r="E327" s="3" t="s">
        <v>25</v>
      </c>
      <c r="F327" s="4"/>
      <c r="G327" s="4" t="s">
        <v>15</v>
      </c>
      <c r="H327" s="4"/>
      <c r="I327" s="4"/>
      <c r="J327" s="3" t="s">
        <v>1047</v>
      </c>
      <c r="K327" s="4" t="s">
        <v>27</v>
      </c>
      <c r="L327" s="4"/>
      <c r="M327" s="5"/>
      <c r="N327" s="3"/>
    </row>
    <row r="328" spans="1:14" ht="15.75" customHeight="1">
      <c r="A328" s="6" t="s">
        <v>1051</v>
      </c>
      <c r="B328" s="6" t="s">
        <v>1052</v>
      </c>
      <c r="C328" s="6">
        <v>2020</v>
      </c>
      <c r="D328" s="6" t="s">
        <v>71</v>
      </c>
      <c r="E328" s="6" t="s">
        <v>14</v>
      </c>
      <c r="F328" s="3"/>
      <c r="G328" s="3" t="s">
        <v>15</v>
      </c>
      <c r="H328" s="3"/>
      <c r="I328" s="3"/>
      <c r="J328" s="6" t="s">
        <v>1053</v>
      </c>
      <c r="K328" s="4" t="s">
        <v>21</v>
      </c>
      <c r="L328" s="4"/>
      <c r="M328" s="5"/>
      <c r="N328" s="3"/>
    </row>
    <row r="329" spans="1:14" ht="15.75" customHeight="1">
      <c r="A329" s="6" t="s">
        <v>1054</v>
      </c>
      <c r="B329" s="6" t="s">
        <v>1055</v>
      </c>
      <c r="C329" s="6">
        <v>2021</v>
      </c>
      <c r="D329" s="6" t="s">
        <v>71</v>
      </c>
      <c r="E329" s="6" t="s">
        <v>14</v>
      </c>
      <c r="F329" s="3"/>
      <c r="G329" s="3" t="s">
        <v>15</v>
      </c>
      <c r="H329" s="3"/>
      <c r="I329" s="3"/>
      <c r="J329" s="6" t="s">
        <v>1056</v>
      </c>
      <c r="K329" s="4" t="s">
        <v>21</v>
      </c>
      <c r="L329" s="4"/>
      <c r="M329" s="5"/>
      <c r="N329" s="3"/>
    </row>
    <row r="330" spans="1:14" ht="15.75" customHeight="1">
      <c r="A330" s="3" t="s">
        <v>1057</v>
      </c>
      <c r="B330" s="3" t="s">
        <v>1058</v>
      </c>
      <c r="C330" s="3">
        <v>2019</v>
      </c>
      <c r="D330" s="3" t="s">
        <v>836</v>
      </c>
      <c r="E330" s="3" t="s">
        <v>49</v>
      </c>
      <c r="F330" s="4" t="s">
        <v>15</v>
      </c>
      <c r="G330" s="3"/>
      <c r="H330" s="3"/>
      <c r="I330" s="3"/>
      <c r="J330" s="3" t="s">
        <v>1059</v>
      </c>
      <c r="K330" s="4" t="s">
        <v>21</v>
      </c>
      <c r="L330" s="4"/>
      <c r="M330" s="5"/>
      <c r="N330" s="3"/>
    </row>
    <row r="331" spans="1:14" ht="15.75" customHeight="1">
      <c r="A331" s="6" t="s">
        <v>1060</v>
      </c>
      <c r="B331" s="6" t="s">
        <v>1061</v>
      </c>
      <c r="C331" s="6">
        <v>2019</v>
      </c>
      <c r="D331" s="6" t="s">
        <v>19</v>
      </c>
      <c r="E331" s="6" t="s">
        <v>14</v>
      </c>
      <c r="F331" s="3"/>
      <c r="G331" s="3" t="s">
        <v>15</v>
      </c>
      <c r="H331" s="3"/>
      <c r="I331" s="3"/>
      <c r="J331" s="6" t="s">
        <v>1059</v>
      </c>
      <c r="K331" s="4" t="s">
        <v>21</v>
      </c>
      <c r="L331" s="4"/>
      <c r="M331" s="5"/>
      <c r="N331" s="3"/>
    </row>
    <row r="332" spans="1:14" ht="15.75" customHeight="1">
      <c r="A332" s="6" t="s">
        <v>1057</v>
      </c>
      <c r="B332" s="6" t="s">
        <v>1062</v>
      </c>
      <c r="C332" s="6">
        <v>2019</v>
      </c>
      <c r="D332" s="6" t="s">
        <v>841</v>
      </c>
      <c r="E332" s="6" t="s">
        <v>75</v>
      </c>
      <c r="F332" s="3"/>
      <c r="G332" s="3"/>
      <c r="H332" s="3"/>
      <c r="I332" s="3" t="s">
        <v>15</v>
      </c>
      <c r="J332" s="6" t="s">
        <v>1059</v>
      </c>
      <c r="K332" s="4" t="s">
        <v>21</v>
      </c>
      <c r="L332" s="4"/>
      <c r="M332" s="5"/>
      <c r="N332" s="3"/>
    </row>
    <row r="333" spans="1:14" ht="15.75" customHeight="1">
      <c r="A333" s="3" t="s">
        <v>1063</v>
      </c>
      <c r="B333" s="3" t="s">
        <v>1064</v>
      </c>
      <c r="C333" s="3">
        <v>2020</v>
      </c>
      <c r="D333" s="3" t="s">
        <v>1065</v>
      </c>
      <c r="E333" s="3" t="s">
        <v>25</v>
      </c>
      <c r="F333" s="4" t="s">
        <v>15</v>
      </c>
      <c r="G333" s="3"/>
      <c r="H333" s="3"/>
      <c r="I333" s="3"/>
      <c r="J333" s="3" t="s">
        <v>1066</v>
      </c>
      <c r="K333" s="4" t="s">
        <v>21</v>
      </c>
      <c r="L333" s="4"/>
      <c r="M333" s="5"/>
      <c r="N333" s="3"/>
    </row>
    <row r="334" spans="1:14" ht="15.75" customHeight="1">
      <c r="A334" s="6" t="s">
        <v>1063</v>
      </c>
      <c r="B334" s="6" t="s">
        <v>1067</v>
      </c>
      <c r="C334" s="6">
        <v>2020</v>
      </c>
      <c r="D334" s="6" t="s">
        <v>1068</v>
      </c>
      <c r="E334" s="6" t="s">
        <v>25</v>
      </c>
      <c r="F334" s="3"/>
      <c r="G334" s="3" t="s">
        <v>15</v>
      </c>
      <c r="H334" s="3"/>
      <c r="I334" s="3"/>
      <c r="J334" s="6" t="s">
        <v>1066</v>
      </c>
      <c r="K334" s="4" t="s">
        <v>21</v>
      </c>
      <c r="L334" s="4"/>
      <c r="M334" s="5"/>
      <c r="N334" s="3"/>
    </row>
    <row r="335" spans="1:14" ht="15.75" customHeight="1">
      <c r="A335" s="6" t="s">
        <v>1069</v>
      </c>
      <c r="B335" s="6" t="s">
        <v>1070</v>
      </c>
      <c r="C335" s="6">
        <v>2020</v>
      </c>
      <c r="D335" s="6" t="s">
        <v>1071</v>
      </c>
      <c r="E335" s="6" t="s">
        <v>75</v>
      </c>
      <c r="F335" s="3"/>
      <c r="G335" s="3"/>
      <c r="H335" s="3"/>
      <c r="I335" s="3" t="s">
        <v>15</v>
      </c>
      <c r="J335" s="6" t="s">
        <v>1072</v>
      </c>
      <c r="K335" s="4" t="s">
        <v>21</v>
      </c>
      <c r="L335" s="4"/>
      <c r="M335" s="5"/>
      <c r="N335" s="3"/>
    </row>
    <row r="336" spans="1:14" ht="15.75" customHeight="1">
      <c r="A336" s="6" t="s">
        <v>1073</v>
      </c>
      <c r="B336" s="6" t="s">
        <v>1074</v>
      </c>
      <c r="C336" s="6">
        <v>2021</v>
      </c>
      <c r="D336" s="6" t="s">
        <v>1075</v>
      </c>
      <c r="E336" s="6" t="s">
        <v>25</v>
      </c>
      <c r="F336" s="3"/>
      <c r="G336" s="3" t="s">
        <v>15</v>
      </c>
      <c r="H336" s="3"/>
      <c r="I336" s="3"/>
      <c r="J336" s="6" t="s">
        <v>1076</v>
      </c>
      <c r="K336" s="4" t="s">
        <v>21</v>
      </c>
      <c r="L336" s="4"/>
      <c r="M336" s="5"/>
      <c r="N336" s="3"/>
    </row>
    <row r="337" spans="1:14" ht="15.75" customHeight="1">
      <c r="A337" s="3" t="s">
        <v>1073</v>
      </c>
      <c r="B337" s="3" t="s">
        <v>1077</v>
      </c>
      <c r="C337" s="3" t="s">
        <v>363</v>
      </c>
      <c r="D337" s="3" t="s">
        <v>1078</v>
      </c>
      <c r="E337" s="3" t="s">
        <v>1079</v>
      </c>
      <c r="F337" s="4" t="s">
        <v>15</v>
      </c>
      <c r="G337" s="4"/>
      <c r="H337" s="4"/>
      <c r="I337" s="4"/>
      <c r="J337" s="3" t="s">
        <v>1076</v>
      </c>
      <c r="K337" s="4" t="s">
        <v>21</v>
      </c>
      <c r="L337" s="4"/>
      <c r="M337" s="5"/>
      <c r="N337" s="3"/>
    </row>
    <row r="338" spans="1:14" ht="15.75" customHeight="1">
      <c r="A338" s="3" t="s">
        <v>1080</v>
      </c>
      <c r="B338" s="3" t="s">
        <v>1081</v>
      </c>
      <c r="C338" s="3">
        <v>2014</v>
      </c>
      <c r="D338" s="3" t="s">
        <v>1082</v>
      </c>
      <c r="E338" s="3" t="s">
        <v>115</v>
      </c>
      <c r="F338" s="4"/>
      <c r="G338" s="4"/>
      <c r="H338" s="4"/>
      <c r="I338" s="4" t="s">
        <v>15</v>
      </c>
      <c r="J338" s="3" t="s">
        <v>1083</v>
      </c>
      <c r="K338" s="4" t="s">
        <v>27</v>
      </c>
      <c r="L338" s="4"/>
      <c r="M338" s="5"/>
      <c r="N338" s="3"/>
    </row>
    <row r="339" spans="1:14" ht="15.75" customHeight="1">
      <c r="A339" s="6" t="s">
        <v>1084</v>
      </c>
      <c r="B339" s="6" t="s">
        <v>1085</v>
      </c>
      <c r="C339" s="6">
        <v>2021</v>
      </c>
      <c r="D339" s="6" t="s">
        <v>1086</v>
      </c>
      <c r="E339" s="6" t="s">
        <v>115</v>
      </c>
      <c r="F339" s="3"/>
      <c r="G339" s="3" t="s">
        <v>15</v>
      </c>
      <c r="H339" s="3"/>
      <c r="I339" s="3"/>
      <c r="J339" s="6" t="s">
        <v>1087</v>
      </c>
      <c r="K339" s="4" t="s">
        <v>21</v>
      </c>
      <c r="L339" s="4"/>
      <c r="M339" s="5"/>
      <c r="N339" s="3"/>
    </row>
    <row r="340" spans="1:14" ht="15.75" customHeight="1">
      <c r="A340" s="3" t="s">
        <v>1088</v>
      </c>
      <c r="B340" s="3" t="s">
        <v>1089</v>
      </c>
      <c r="C340" s="3">
        <v>2020</v>
      </c>
      <c r="D340" s="3" t="s">
        <v>1090</v>
      </c>
      <c r="E340" s="3" t="s">
        <v>25</v>
      </c>
      <c r="F340" s="4" t="s">
        <v>15</v>
      </c>
      <c r="G340" s="3"/>
      <c r="H340" s="3"/>
      <c r="I340" s="3"/>
      <c r="J340" s="3" t="s">
        <v>1091</v>
      </c>
      <c r="K340" s="4" t="s">
        <v>21</v>
      </c>
      <c r="L340" s="4"/>
      <c r="M340" s="5"/>
      <c r="N340" s="3"/>
    </row>
    <row r="341" spans="1:14" ht="15.75" customHeight="1">
      <c r="A341" s="6" t="s">
        <v>1088</v>
      </c>
      <c r="B341" s="6" t="s">
        <v>1092</v>
      </c>
      <c r="C341" s="6">
        <v>2020</v>
      </c>
      <c r="D341" s="6" t="s">
        <v>1093</v>
      </c>
      <c r="E341" s="6" t="s">
        <v>25</v>
      </c>
      <c r="F341" s="3"/>
      <c r="G341" s="3" t="s">
        <v>15</v>
      </c>
      <c r="H341" s="3"/>
      <c r="I341" s="3"/>
      <c r="J341" s="6" t="s">
        <v>1091</v>
      </c>
      <c r="K341" s="4" t="s">
        <v>21</v>
      </c>
      <c r="L341" s="4"/>
      <c r="M341" s="5"/>
      <c r="N341" s="3"/>
    </row>
    <row r="342" spans="1:14" ht="15.75" customHeight="1">
      <c r="A342" s="3" t="s">
        <v>1094</v>
      </c>
      <c r="B342" s="3" t="s">
        <v>1095</v>
      </c>
      <c r="C342" s="3">
        <v>2014</v>
      </c>
      <c r="D342" s="3" t="s">
        <v>1096</v>
      </c>
      <c r="E342" s="3" t="s">
        <v>14</v>
      </c>
      <c r="F342" s="4"/>
      <c r="G342" s="4" t="s">
        <v>15</v>
      </c>
      <c r="H342" s="4"/>
      <c r="I342" s="4"/>
      <c r="J342" s="3"/>
      <c r="K342" s="4" t="s">
        <v>27</v>
      </c>
      <c r="L342" s="4"/>
      <c r="M342" s="5"/>
      <c r="N342" s="3"/>
    </row>
    <row r="343" spans="1:14" ht="15.75" customHeight="1">
      <c r="A343" s="3" t="s">
        <v>1097</v>
      </c>
      <c r="B343" s="3" t="s">
        <v>1098</v>
      </c>
      <c r="C343" s="3">
        <v>2020</v>
      </c>
      <c r="D343" s="3" t="s">
        <v>1099</v>
      </c>
      <c r="E343" s="3" t="s">
        <v>49</v>
      </c>
      <c r="F343" s="4" t="s">
        <v>15</v>
      </c>
      <c r="G343" s="3"/>
      <c r="H343" s="3"/>
      <c r="I343" s="3"/>
      <c r="J343" s="3" t="s">
        <v>363</v>
      </c>
      <c r="K343" s="4" t="s">
        <v>21</v>
      </c>
      <c r="L343" s="4"/>
      <c r="M343" s="5"/>
      <c r="N343" s="3"/>
    </row>
    <row r="344" spans="1:14" ht="15.75" customHeight="1">
      <c r="A344" s="6" t="s">
        <v>1097</v>
      </c>
      <c r="B344" s="6" t="s">
        <v>1100</v>
      </c>
      <c r="C344" s="6">
        <v>2020</v>
      </c>
      <c r="D344" s="6" t="s">
        <v>1101</v>
      </c>
      <c r="E344" s="6" t="s">
        <v>366</v>
      </c>
      <c r="F344" s="3"/>
      <c r="G344" s="3"/>
      <c r="H344" s="3" t="s">
        <v>15</v>
      </c>
      <c r="I344" s="3"/>
      <c r="J344" s="6" t="s">
        <v>1102</v>
      </c>
      <c r="K344" s="4" t="s">
        <v>21</v>
      </c>
      <c r="L344" s="4"/>
      <c r="M344" s="5"/>
      <c r="N344" s="3"/>
    </row>
    <row r="345" spans="1:14" ht="15.75" customHeight="1">
      <c r="A345" s="6" t="s">
        <v>1097</v>
      </c>
      <c r="B345" s="6" t="s">
        <v>1103</v>
      </c>
      <c r="C345" s="6">
        <v>2020</v>
      </c>
      <c r="D345" s="6" t="s">
        <v>1104</v>
      </c>
      <c r="E345" s="6" t="s">
        <v>14</v>
      </c>
      <c r="F345" s="3"/>
      <c r="G345" s="3" t="s">
        <v>15</v>
      </c>
      <c r="H345" s="3"/>
      <c r="I345" s="3"/>
      <c r="J345" s="6" t="s">
        <v>1102</v>
      </c>
      <c r="K345" s="4" t="s">
        <v>21</v>
      </c>
      <c r="L345" s="4"/>
      <c r="M345" s="5"/>
      <c r="N345" s="3"/>
    </row>
    <row r="346" spans="1:14" ht="15.75" customHeight="1">
      <c r="A346" s="6" t="s">
        <v>1105</v>
      </c>
      <c r="B346" s="6" t="s">
        <v>1106</v>
      </c>
      <c r="C346" s="6">
        <v>2020</v>
      </c>
      <c r="D346" s="6" t="s">
        <v>865</v>
      </c>
      <c r="E346" s="6" t="s">
        <v>14</v>
      </c>
      <c r="F346" s="3"/>
      <c r="G346" s="3" t="s">
        <v>15</v>
      </c>
      <c r="H346" s="3"/>
      <c r="I346" s="3"/>
      <c r="J346" s="7"/>
      <c r="K346" s="4" t="s">
        <v>21</v>
      </c>
      <c r="L346" s="4"/>
      <c r="M346" s="5"/>
      <c r="N346" s="3"/>
    </row>
    <row r="347" spans="1:14" ht="15.75" customHeight="1">
      <c r="A347" s="3" t="s">
        <v>1107</v>
      </c>
      <c r="B347" s="3" t="s">
        <v>1108</v>
      </c>
      <c r="C347" s="3">
        <v>2017</v>
      </c>
      <c r="D347" s="3" t="s">
        <v>1109</v>
      </c>
      <c r="E347" s="3" t="s">
        <v>25</v>
      </c>
      <c r="F347" s="4"/>
      <c r="G347" s="4" t="s">
        <v>15</v>
      </c>
      <c r="H347" s="4"/>
      <c r="I347" s="4"/>
      <c r="J347" s="3" t="s">
        <v>1110</v>
      </c>
      <c r="K347" s="4" t="s">
        <v>27</v>
      </c>
      <c r="L347" s="4"/>
      <c r="M347" s="5"/>
      <c r="N347" s="3"/>
    </row>
    <row r="348" spans="1:14" ht="15.75" customHeight="1">
      <c r="A348" s="3" t="s">
        <v>1111</v>
      </c>
      <c r="B348" s="3" t="s">
        <v>1112</v>
      </c>
      <c r="C348" s="3">
        <v>2016</v>
      </c>
      <c r="D348" s="3" t="s">
        <v>1113</v>
      </c>
      <c r="E348" s="3" t="s">
        <v>14</v>
      </c>
      <c r="F348" s="4"/>
      <c r="G348" s="4" t="s">
        <v>15</v>
      </c>
      <c r="H348" s="4"/>
      <c r="I348" s="4"/>
      <c r="J348" s="3" t="s">
        <v>1114</v>
      </c>
      <c r="K348" s="4" t="s">
        <v>27</v>
      </c>
      <c r="L348" s="4"/>
      <c r="M348" s="5"/>
      <c r="N348" s="3"/>
    </row>
    <row r="349" spans="1:14" ht="15.75" customHeight="1">
      <c r="A349" s="6" t="s">
        <v>1115</v>
      </c>
      <c r="B349" s="6" t="s">
        <v>1116</v>
      </c>
      <c r="C349" s="6">
        <v>2020</v>
      </c>
      <c r="D349" s="6" t="s">
        <v>1117</v>
      </c>
      <c r="E349" s="6" t="s">
        <v>14</v>
      </c>
      <c r="F349" s="3"/>
      <c r="G349" s="3" t="s">
        <v>15</v>
      </c>
      <c r="H349" s="3"/>
      <c r="I349" s="3"/>
      <c r="J349" s="6" t="s">
        <v>1118</v>
      </c>
      <c r="K349" s="4" t="s">
        <v>21</v>
      </c>
      <c r="L349" s="4"/>
      <c r="M349" s="5"/>
      <c r="N349" s="3"/>
    </row>
    <row r="350" spans="1:14" ht="15.75" customHeight="1">
      <c r="A350" s="3" t="s">
        <v>1119</v>
      </c>
      <c r="B350" s="3" t="s">
        <v>1120</v>
      </c>
      <c r="C350" s="3">
        <v>2021</v>
      </c>
      <c r="D350" s="3" t="s">
        <v>1121</v>
      </c>
      <c r="E350" s="3" t="s">
        <v>49</v>
      </c>
      <c r="F350" s="4" t="s">
        <v>15</v>
      </c>
      <c r="G350" s="3"/>
      <c r="H350" s="3"/>
      <c r="I350" s="3"/>
      <c r="J350" s="3" t="s">
        <v>1118</v>
      </c>
      <c r="K350" s="4" t="s">
        <v>21</v>
      </c>
      <c r="L350" s="4"/>
      <c r="M350" s="5"/>
      <c r="N350" s="3"/>
    </row>
    <row r="351" spans="1:14" ht="15.75" customHeight="1">
      <c r="A351" s="6" t="s">
        <v>1122</v>
      </c>
      <c r="B351" s="6" t="s">
        <v>1123</v>
      </c>
      <c r="C351" s="6">
        <v>2022</v>
      </c>
      <c r="D351" s="6" t="s">
        <v>1124</v>
      </c>
      <c r="E351" s="6" t="s">
        <v>115</v>
      </c>
      <c r="F351" s="3"/>
      <c r="G351" s="3" t="s">
        <v>15</v>
      </c>
      <c r="H351" s="3"/>
      <c r="I351" s="3"/>
      <c r="J351" s="6" t="s">
        <v>1125</v>
      </c>
      <c r="K351" s="4" t="s">
        <v>21</v>
      </c>
      <c r="L351" s="4"/>
      <c r="M351" s="5"/>
      <c r="N351" s="3"/>
    </row>
    <row r="352" spans="1:14" ht="15.75" customHeight="1">
      <c r="A352" s="3" t="s">
        <v>1126</v>
      </c>
      <c r="B352" s="3" t="s">
        <v>1127</v>
      </c>
      <c r="C352" s="3">
        <v>2017</v>
      </c>
      <c r="D352" s="3" t="s">
        <v>1128</v>
      </c>
      <c r="E352" s="3" t="s">
        <v>14</v>
      </c>
      <c r="F352" s="4"/>
      <c r="G352" s="4" t="s">
        <v>15</v>
      </c>
      <c r="H352" s="4"/>
      <c r="I352" s="4"/>
      <c r="J352" s="3" t="s">
        <v>1129</v>
      </c>
      <c r="K352" s="4" t="s">
        <v>27</v>
      </c>
      <c r="L352" s="4"/>
      <c r="M352" s="5"/>
      <c r="N352" s="3"/>
    </row>
    <row r="353" spans="1:14" ht="15.75" customHeight="1">
      <c r="A353" s="3" t="s">
        <v>1130</v>
      </c>
      <c r="B353" s="3" t="s">
        <v>1131</v>
      </c>
      <c r="C353" s="3">
        <v>2004</v>
      </c>
      <c r="D353" s="3" t="s">
        <v>1132</v>
      </c>
      <c r="E353" s="3" t="s">
        <v>115</v>
      </c>
      <c r="F353" s="4"/>
      <c r="G353" s="4"/>
      <c r="H353" s="4"/>
      <c r="I353" s="4" t="s">
        <v>15</v>
      </c>
      <c r="J353" s="3" t="s">
        <v>1133</v>
      </c>
      <c r="K353" s="4" t="s">
        <v>27</v>
      </c>
      <c r="L353" s="4"/>
      <c r="M353" s="5"/>
      <c r="N353" s="3"/>
    </row>
    <row r="354" spans="1:14" ht="15.75" customHeight="1">
      <c r="A354" s="3" t="s">
        <v>1134</v>
      </c>
      <c r="B354" s="3" t="s">
        <v>1135</v>
      </c>
      <c r="C354" s="3">
        <v>2010</v>
      </c>
      <c r="D354" s="3" t="s">
        <v>1136</v>
      </c>
      <c r="E354" s="3" t="s">
        <v>14</v>
      </c>
      <c r="F354" s="4"/>
      <c r="G354" s="4"/>
      <c r="H354" s="4" t="s">
        <v>15</v>
      </c>
      <c r="I354" s="4"/>
      <c r="J354" s="3" t="s">
        <v>1137</v>
      </c>
      <c r="K354" s="4" t="s">
        <v>27</v>
      </c>
      <c r="L354" s="4"/>
      <c r="M354" s="5"/>
      <c r="N354" s="3"/>
    </row>
    <row r="355" spans="1:14" ht="15.75" customHeight="1">
      <c r="A355" s="3" t="s">
        <v>1138</v>
      </c>
      <c r="B355" s="3" t="s">
        <v>1139</v>
      </c>
      <c r="C355" s="3">
        <v>2010</v>
      </c>
      <c r="D355" s="3" t="s">
        <v>1140</v>
      </c>
      <c r="E355" s="3" t="s">
        <v>14</v>
      </c>
      <c r="F355" s="4"/>
      <c r="G355" s="4" t="s">
        <v>15</v>
      </c>
      <c r="H355" s="4"/>
      <c r="I355" s="4"/>
      <c r="J355" s="3" t="s">
        <v>1137</v>
      </c>
      <c r="K355" s="4" t="s">
        <v>27</v>
      </c>
      <c r="L355" s="4"/>
      <c r="M355" s="5"/>
      <c r="N355" s="3"/>
    </row>
    <row r="356" spans="1:14" ht="15.75" customHeight="1">
      <c r="A356" s="3" t="s">
        <v>1141</v>
      </c>
      <c r="B356" s="3" t="s">
        <v>1142</v>
      </c>
      <c r="C356" s="3">
        <v>2017</v>
      </c>
      <c r="D356" s="3" t="s">
        <v>1143</v>
      </c>
      <c r="E356" s="3" t="s">
        <v>115</v>
      </c>
      <c r="F356" s="4"/>
      <c r="G356" s="4"/>
      <c r="H356" s="4"/>
      <c r="I356" s="4" t="s">
        <v>15</v>
      </c>
      <c r="J356" s="3" t="s">
        <v>1144</v>
      </c>
      <c r="K356" s="4" t="s">
        <v>27</v>
      </c>
      <c r="L356" s="4"/>
      <c r="M356" s="5"/>
      <c r="N356" s="3"/>
    </row>
    <row r="357" spans="1:14" ht="15.75" customHeight="1">
      <c r="A357" s="3" t="s">
        <v>1145</v>
      </c>
      <c r="B357" s="3" t="s">
        <v>1146</v>
      </c>
      <c r="C357" s="3">
        <v>2014</v>
      </c>
      <c r="D357" s="3" t="s">
        <v>1147</v>
      </c>
      <c r="E357" s="3" t="s">
        <v>14</v>
      </c>
      <c r="F357" s="4" t="s">
        <v>15</v>
      </c>
      <c r="G357" s="4"/>
      <c r="H357" s="4"/>
      <c r="I357" s="4"/>
      <c r="J357" s="3" t="s">
        <v>1148</v>
      </c>
      <c r="K357" s="4" t="s">
        <v>27</v>
      </c>
      <c r="L357" s="4"/>
      <c r="M357" s="5"/>
      <c r="N357" s="3"/>
    </row>
    <row r="358" spans="1:14" ht="15.75" customHeight="1">
      <c r="A358" s="3" t="s">
        <v>1149</v>
      </c>
      <c r="B358" s="3" t="s">
        <v>1150</v>
      </c>
      <c r="C358" s="3">
        <v>2019</v>
      </c>
      <c r="D358" s="3" t="s">
        <v>1151</v>
      </c>
      <c r="E358" s="3" t="s">
        <v>115</v>
      </c>
      <c r="F358" s="4"/>
      <c r="G358" s="4"/>
      <c r="H358" s="4"/>
      <c r="I358" s="4" t="s">
        <v>15</v>
      </c>
      <c r="J358" s="3" t="s">
        <v>1152</v>
      </c>
      <c r="K358" s="4" t="s">
        <v>27</v>
      </c>
      <c r="L358" s="4"/>
      <c r="M358" s="5"/>
      <c r="N358" s="3"/>
    </row>
    <row r="359" spans="1:14" ht="15.75" customHeight="1">
      <c r="A359" s="3" t="s">
        <v>1153</v>
      </c>
      <c r="B359" s="3" t="s">
        <v>1154</v>
      </c>
      <c r="C359" s="3">
        <v>2020</v>
      </c>
      <c r="D359" s="3" t="s">
        <v>1155</v>
      </c>
      <c r="E359" s="3" t="s">
        <v>25</v>
      </c>
      <c r="F359" s="4" t="s">
        <v>15</v>
      </c>
      <c r="G359" s="3"/>
      <c r="H359" s="3"/>
      <c r="I359" s="3"/>
      <c r="J359" s="3" t="s">
        <v>1156</v>
      </c>
      <c r="K359" s="4" t="s">
        <v>21</v>
      </c>
      <c r="L359" s="4"/>
      <c r="M359" s="5"/>
      <c r="N359" s="3"/>
    </row>
    <row r="360" spans="1:14" ht="15.75" customHeight="1">
      <c r="A360" s="6" t="s">
        <v>1153</v>
      </c>
      <c r="B360" s="6" t="s">
        <v>1157</v>
      </c>
      <c r="C360" s="6">
        <v>2020</v>
      </c>
      <c r="D360" s="6" t="s">
        <v>1158</v>
      </c>
      <c r="E360" s="6" t="s">
        <v>485</v>
      </c>
      <c r="F360" s="3"/>
      <c r="G360" s="3" t="s">
        <v>15</v>
      </c>
      <c r="H360" s="3"/>
      <c r="I360" s="3"/>
      <c r="J360" s="6" t="s">
        <v>1156</v>
      </c>
      <c r="K360" s="4" t="s">
        <v>21</v>
      </c>
      <c r="L360" s="4"/>
      <c r="M360" s="5"/>
      <c r="N360" s="3"/>
    </row>
    <row r="361" spans="1:14" ht="15.75" customHeight="1">
      <c r="A361" s="3" t="s">
        <v>1159</v>
      </c>
      <c r="B361" s="3" t="s">
        <v>1160</v>
      </c>
      <c r="C361" s="3">
        <v>2018</v>
      </c>
      <c r="D361" s="3" t="s">
        <v>1161</v>
      </c>
      <c r="E361" s="3" t="s">
        <v>25</v>
      </c>
      <c r="F361" s="4"/>
      <c r="G361" s="4"/>
      <c r="H361" s="4"/>
      <c r="I361" s="4" t="s">
        <v>15</v>
      </c>
      <c r="J361" s="3" t="s">
        <v>1162</v>
      </c>
      <c r="K361" s="4" t="s">
        <v>27</v>
      </c>
      <c r="L361" s="4"/>
      <c r="M361" s="5"/>
      <c r="N361" s="3"/>
    </row>
    <row r="362" spans="1:14" ht="15.75" customHeight="1">
      <c r="A362" s="3" t="s">
        <v>1159</v>
      </c>
      <c r="B362" s="3" t="s">
        <v>1163</v>
      </c>
      <c r="C362" s="3">
        <v>2018</v>
      </c>
      <c r="D362" s="3" t="s">
        <v>1164</v>
      </c>
      <c r="E362" s="3" t="s">
        <v>25</v>
      </c>
      <c r="F362" s="4" t="s">
        <v>15</v>
      </c>
      <c r="G362" s="4"/>
      <c r="H362" s="4"/>
      <c r="I362" s="4"/>
      <c r="J362" s="3" t="s">
        <v>1162</v>
      </c>
      <c r="K362" s="4" t="s">
        <v>27</v>
      </c>
      <c r="L362" s="4"/>
      <c r="M362" s="5"/>
      <c r="N362" s="3"/>
    </row>
    <row r="363" spans="1:14" ht="15.75" customHeight="1">
      <c r="A363" s="3" t="s">
        <v>1159</v>
      </c>
      <c r="B363" s="3" t="s">
        <v>1165</v>
      </c>
      <c r="C363" s="3">
        <v>2018</v>
      </c>
      <c r="D363" s="3" t="s">
        <v>1161</v>
      </c>
      <c r="E363" s="3" t="s">
        <v>25</v>
      </c>
      <c r="F363" s="4"/>
      <c r="G363" s="4" t="s">
        <v>15</v>
      </c>
      <c r="H363" s="4"/>
      <c r="I363" s="4"/>
      <c r="J363" s="3" t="s">
        <v>1162</v>
      </c>
      <c r="K363" s="4" t="s">
        <v>27</v>
      </c>
      <c r="L363" s="4"/>
      <c r="M363" s="5"/>
      <c r="N363" s="3"/>
    </row>
    <row r="364" spans="1:14" ht="15.75" customHeight="1">
      <c r="A364" s="3" t="s">
        <v>1166</v>
      </c>
      <c r="B364" s="3" t="s">
        <v>1167</v>
      </c>
      <c r="C364" s="3">
        <v>2020</v>
      </c>
      <c r="D364" s="3" t="s">
        <v>1168</v>
      </c>
      <c r="E364" s="3" t="s">
        <v>25</v>
      </c>
      <c r="F364" s="4" t="s">
        <v>15</v>
      </c>
      <c r="G364" s="3"/>
      <c r="H364" s="3"/>
      <c r="I364" s="3"/>
      <c r="J364" s="3" t="s">
        <v>1169</v>
      </c>
      <c r="K364" s="4" t="s">
        <v>21</v>
      </c>
      <c r="L364" s="4"/>
      <c r="M364" s="5"/>
      <c r="N364" s="3"/>
    </row>
    <row r="365" spans="1:14" ht="15.75" customHeight="1">
      <c r="A365" s="3" t="s">
        <v>1170</v>
      </c>
      <c r="B365" s="3" t="s">
        <v>1171</v>
      </c>
      <c r="C365" s="3">
        <v>2017</v>
      </c>
      <c r="D365" s="3" t="s">
        <v>1172</v>
      </c>
      <c r="E365" s="3" t="s">
        <v>25</v>
      </c>
      <c r="F365" s="4" t="s">
        <v>15</v>
      </c>
      <c r="G365" s="4"/>
      <c r="H365" s="4"/>
      <c r="I365" s="4"/>
      <c r="J365" s="3" t="s">
        <v>1173</v>
      </c>
      <c r="K365" s="4" t="s">
        <v>27</v>
      </c>
      <c r="L365" s="4"/>
      <c r="M365" s="5"/>
      <c r="N365" s="3"/>
    </row>
    <row r="366" spans="1:14" ht="15.75" customHeight="1">
      <c r="A366" s="3" t="s">
        <v>1170</v>
      </c>
      <c r="B366" s="3" t="s">
        <v>1174</v>
      </c>
      <c r="C366" s="3">
        <v>2017</v>
      </c>
      <c r="D366" s="3" t="s">
        <v>1175</v>
      </c>
      <c r="E366" s="3" t="s">
        <v>25</v>
      </c>
      <c r="F366" s="4"/>
      <c r="G366" s="4" t="s">
        <v>15</v>
      </c>
      <c r="H366" s="4"/>
      <c r="I366" s="4"/>
      <c r="J366" s="3" t="s">
        <v>1173</v>
      </c>
      <c r="K366" s="4" t="s">
        <v>27</v>
      </c>
      <c r="L366" s="4"/>
      <c r="M366" s="5"/>
      <c r="N366" s="3"/>
    </row>
    <row r="367" spans="1:14" ht="15.75" customHeight="1">
      <c r="A367" s="3" t="s">
        <v>1176</v>
      </c>
      <c r="B367" s="3" t="s">
        <v>1177</v>
      </c>
      <c r="C367" s="3">
        <v>2017</v>
      </c>
      <c r="D367" s="3" t="s">
        <v>1178</v>
      </c>
      <c r="E367" s="3" t="s">
        <v>14</v>
      </c>
      <c r="F367" s="4"/>
      <c r="G367" s="4"/>
      <c r="H367" s="4" t="s">
        <v>15</v>
      </c>
      <c r="I367" s="4"/>
      <c r="J367" s="3" t="s">
        <v>1179</v>
      </c>
      <c r="K367" s="4" t="s">
        <v>27</v>
      </c>
      <c r="L367" s="4"/>
      <c r="M367" s="5"/>
      <c r="N367" s="3"/>
    </row>
    <row r="368" spans="1:14" ht="15.75" customHeight="1">
      <c r="A368" s="3" t="s">
        <v>1180</v>
      </c>
      <c r="B368" s="3" t="s">
        <v>1181</v>
      </c>
      <c r="C368" s="3">
        <v>2017</v>
      </c>
      <c r="D368" s="3" t="s">
        <v>1182</v>
      </c>
      <c r="E368" s="3" t="s">
        <v>14</v>
      </c>
      <c r="F368" s="4" t="s">
        <v>15</v>
      </c>
      <c r="G368" s="4"/>
      <c r="H368" s="4"/>
      <c r="I368" s="4"/>
      <c r="J368" s="3"/>
      <c r="K368" s="4" t="s">
        <v>27</v>
      </c>
      <c r="L368" s="4"/>
      <c r="M368" s="5"/>
      <c r="N368" s="3"/>
    </row>
    <row r="369" spans="1:14" ht="15.75" customHeight="1">
      <c r="A369" s="3" t="s">
        <v>1176</v>
      </c>
      <c r="B369" s="3" t="s">
        <v>1183</v>
      </c>
      <c r="C369" s="3">
        <v>2018</v>
      </c>
      <c r="D369" s="3" t="s">
        <v>1184</v>
      </c>
      <c r="E369" s="3" t="s">
        <v>14</v>
      </c>
      <c r="F369" s="4"/>
      <c r="G369" s="4" t="s">
        <v>15</v>
      </c>
      <c r="H369" s="4"/>
      <c r="I369" s="4"/>
      <c r="J369" s="3" t="s">
        <v>1179</v>
      </c>
      <c r="K369" s="4" t="s">
        <v>27</v>
      </c>
      <c r="L369" s="4"/>
      <c r="M369" s="5"/>
      <c r="N369" s="3"/>
    </row>
    <row r="370" spans="1:14" ht="15.75" customHeight="1">
      <c r="A370" s="6" t="s">
        <v>1185</v>
      </c>
      <c r="B370" s="6" t="s">
        <v>1186</v>
      </c>
      <c r="C370" s="6">
        <v>2021</v>
      </c>
      <c r="D370" s="6" t="s">
        <v>1187</v>
      </c>
      <c r="E370" s="6" t="s">
        <v>366</v>
      </c>
      <c r="F370" s="3"/>
      <c r="G370" s="3"/>
      <c r="H370" s="3" t="s">
        <v>15</v>
      </c>
      <c r="I370" s="3"/>
      <c r="J370" s="6" t="s">
        <v>1188</v>
      </c>
      <c r="K370" s="4" t="s">
        <v>21</v>
      </c>
      <c r="L370" s="4"/>
      <c r="M370" s="5"/>
      <c r="N370" s="3"/>
    </row>
    <row r="371" spans="1:14" ht="15.75" customHeight="1">
      <c r="A371" s="3" t="s">
        <v>1189</v>
      </c>
      <c r="B371" s="3" t="s">
        <v>1190</v>
      </c>
      <c r="C371" s="3">
        <v>2020</v>
      </c>
      <c r="D371" s="3" t="s">
        <v>1191</v>
      </c>
      <c r="E371" s="3" t="s">
        <v>25</v>
      </c>
      <c r="F371" s="4" t="s">
        <v>15</v>
      </c>
      <c r="G371" s="3"/>
      <c r="H371" s="3"/>
      <c r="I371" s="3"/>
      <c r="J371" s="3" t="s">
        <v>1192</v>
      </c>
      <c r="K371" s="4" t="s">
        <v>21</v>
      </c>
      <c r="L371" s="4"/>
      <c r="M371" s="5"/>
      <c r="N371" s="3"/>
    </row>
    <row r="372" spans="1:14" ht="15.75" customHeight="1">
      <c r="A372" s="6" t="s">
        <v>1193</v>
      </c>
      <c r="B372" s="6" t="s">
        <v>1194</v>
      </c>
      <c r="C372" s="6">
        <v>2020</v>
      </c>
      <c r="D372" s="6" t="s">
        <v>1195</v>
      </c>
      <c r="E372" s="6" t="s">
        <v>25</v>
      </c>
      <c r="F372" s="3"/>
      <c r="G372" s="3" t="s">
        <v>15</v>
      </c>
      <c r="H372" s="3"/>
      <c r="I372" s="3"/>
      <c r="J372" s="6" t="s">
        <v>1192</v>
      </c>
      <c r="K372" s="4" t="s">
        <v>21</v>
      </c>
      <c r="L372" s="4"/>
      <c r="M372" s="5"/>
      <c r="N372" s="3"/>
    </row>
    <row r="373" spans="1:14" ht="15.75" customHeight="1">
      <c r="A373" s="6" t="s">
        <v>1196</v>
      </c>
      <c r="B373" s="6" t="s">
        <v>1197</v>
      </c>
      <c r="C373" s="6">
        <v>2020</v>
      </c>
      <c r="D373" s="6" t="s">
        <v>1198</v>
      </c>
      <c r="E373" s="6" t="s">
        <v>366</v>
      </c>
      <c r="F373" s="3"/>
      <c r="G373" s="3"/>
      <c r="H373" s="3" t="s">
        <v>15</v>
      </c>
      <c r="I373" s="3"/>
      <c r="J373" s="6" t="s">
        <v>1199</v>
      </c>
      <c r="K373" s="4" t="s">
        <v>21</v>
      </c>
      <c r="L373" s="4"/>
      <c r="M373" s="5"/>
      <c r="N373" s="3"/>
    </row>
    <row r="374" spans="1:14" ht="15.75" customHeight="1">
      <c r="A374" s="3" t="s">
        <v>1200</v>
      </c>
      <c r="B374" s="3" t="s">
        <v>1201</v>
      </c>
      <c r="C374" s="3">
        <v>2003</v>
      </c>
      <c r="D374" s="3" t="s">
        <v>1202</v>
      </c>
      <c r="E374" s="3" t="s">
        <v>25</v>
      </c>
      <c r="F374" s="4"/>
      <c r="G374" s="4" t="s">
        <v>15</v>
      </c>
      <c r="H374" s="4"/>
      <c r="I374" s="4"/>
      <c r="J374" s="3" t="s">
        <v>1203</v>
      </c>
      <c r="K374" s="4" t="s">
        <v>27</v>
      </c>
      <c r="L374" s="4"/>
      <c r="M374" s="5"/>
      <c r="N374" s="3"/>
    </row>
    <row r="375" spans="1:14" ht="15.75" customHeight="1">
      <c r="A375" s="3" t="s">
        <v>1204</v>
      </c>
      <c r="B375" s="3" t="s">
        <v>1205</v>
      </c>
      <c r="C375" s="3">
        <v>2019</v>
      </c>
      <c r="D375" s="3" t="s">
        <v>1206</v>
      </c>
      <c r="E375" s="3" t="s">
        <v>49</v>
      </c>
      <c r="F375" s="4" t="s">
        <v>15</v>
      </c>
      <c r="G375" s="3"/>
      <c r="H375" s="3"/>
      <c r="I375" s="3"/>
      <c r="J375" s="3" t="s">
        <v>1207</v>
      </c>
      <c r="K375" s="4" t="s">
        <v>21</v>
      </c>
      <c r="L375" s="4"/>
      <c r="M375" s="5"/>
      <c r="N375" s="3"/>
    </row>
    <row r="376" spans="1:14" ht="15.75" customHeight="1">
      <c r="A376" s="6" t="s">
        <v>1208</v>
      </c>
      <c r="B376" s="6" t="s">
        <v>1209</v>
      </c>
      <c r="C376" s="6">
        <v>2019</v>
      </c>
      <c r="D376" s="6" t="s">
        <v>1210</v>
      </c>
      <c r="E376" s="6" t="s">
        <v>14</v>
      </c>
      <c r="F376" s="3"/>
      <c r="G376" s="3" t="s">
        <v>15</v>
      </c>
      <c r="H376" s="3"/>
      <c r="I376" s="3"/>
      <c r="J376" s="6" t="s">
        <v>1207</v>
      </c>
      <c r="K376" s="4" t="s">
        <v>21</v>
      </c>
      <c r="L376" s="4"/>
      <c r="M376" s="5"/>
      <c r="N376" s="3"/>
    </row>
    <row r="377" spans="1:14" ht="15.75" customHeight="1">
      <c r="A377" s="3" t="s">
        <v>1211</v>
      </c>
      <c r="B377" s="3" t="s">
        <v>1212</v>
      </c>
      <c r="C377" s="3">
        <v>2019</v>
      </c>
      <c r="D377" s="3" t="s">
        <v>1213</v>
      </c>
      <c r="E377" s="3" t="s">
        <v>25</v>
      </c>
      <c r="F377" s="4" t="s">
        <v>15</v>
      </c>
      <c r="G377" s="3"/>
      <c r="H377" s="3"/>
      <c r="I377" s="3"/>
      <c r="J377" s="3" t="s">
        <v>1214</v>
      </c>
      <c r="K377" s="4" t="s">
        <v>21</v>
      </c>
      <c r="L377" s="4"/>
      <c r="M377" s="5"/>
      <c r="N377" s="3"/>
    </row>
    <row r="378" spans="1:14" ht="15.75" customHeight="1">
      <c r="A378" s="6" t="s">
        <v>1211</v>
      </c>
      <c r="B378" s="6" t="s">
        <v>1215</v>
      </c>
      <c r="C378" s="6">
        <v>2019</v>
      </c>
      <c r="D378" s="6" t="s">
        <v>1216</v>
      </c>
      <c r="E378" s="6" t="s">
        <v>1217</v>
      </c>
      <c r="F378" s="3"/>
      <c r="G378" s="3"/>
      <c r="H378" s="3" t="s">
        <v>15</v>
      </c>
      <c r="I378" s="3"/>
      <c r="J378" s="6" t="s">
        <v>1214</v>
      </c>
      <c r="K378" s="4" t="s">
        <v>21</v>
      </c>
      <c r="L378" s="4"/>
      <c r="M378" s="5"/>
      <c r="N378" s="3"/>
    </row>
    <row r="379" spans="1:14" ht="15.75" customHeight="1">
      <c r="A379" s="6" t="s">
        <v>1211</v>
      </c>
      <c r="B379" s="6" t="s">
        <v>1218</v>
      </c>
      <c r="C379" s="6">
        <v>2019</v>
      </c>
      <c r="D379" s="6" t="s">
        <v>1216</v>
      </c>
      <c r="E379" s="6" t="s">
        <v>25</v>
      </c>
      <c r="F379" s="3"/>
      <c r="G379" s="3" t="s">
        <v>15</v>
      </c>
      <c r="H379" s="3"/>
      <c r="I379" s="3"/>
      <c r="J379" s="6" t="s">
        <v>1214</v>
      </c>
      <c r="K379" s="4" t="s">
        <v>21</v>
      </c>
      <c r="L379" s="4"/>
      <c r="M379" s="5"/>
      <c r="N379" s="3"/>
    </row>
    <row r="380" spans="1:14" ht="15.75" customHeight="1">
      <c r="A380" s="3" t="s">
        <v>1219</v>
      </c>
      <c r="B380" s="3" t="s">
        <v>1220</v>
      </c>
      <c r="C380" s="3">
        <v>2017</v>
      </c>
      <c r="D380" s="3" t="s">
        <v>1221</v>
      </c>
      <c r="E380" s="3" t="s">
        <v>25</v>
      </c>
      <c r="F380" s="4" t="s">
        <v>15</v>
      </c>
      <c r="G380" s="4"/>
      <c r="H380" s="4"/>
      <c r="I380" s="4"/>
      <c r="J380" s="3" t="s">
        <v>1222</v>
      </c>
      <c r="K380" s="4" t="s">
        <v>27</v>
      </c>
      <c r="L380" s="4"/>
      <c r="M380" s="5"/>
      <c r="N380" s="3"/>
    </row>
    <row r="381" spans="1:14" ht="15.75" customHeight="1">
      <c r="A381" s="3" t="s">
        <v>1223</v>
      </c>
      <c r="B381" s="3" t="s">
        <v>1224</v>
      </c>
      <c r="C381" s="3">
        <v>2017</v>
      </c>
      <c r="D381" s="3" t="s">
        <v>1225</v>
      </c>
      <c r="E381" s="3" t="s">
        <v>25</v>
      </c>
      <c r="F381" s="4"/>
      <c r="G381" s="4" t="s">
        <v>15</v>
      </c>
      <c r="H381" s="4"/>
      <c r="I381" s="4"/>
      <c r="J381" s="3" t="s">
        <v>1222</v>
      </c>
      <c r="K381" s="4" t="s">
        <v>27</v>
      </c>
      <c r="L381" s="4"/>
      <c r="M381" s="5"/>
      <c r="N381" s="3"/>
    </row>
    <row r="382" spans="1:14" ht="15.75" customHeight="1">
      <c r="A382" s="6" t="s">
        <v>1226</v>
      </c>
      <c r="B382" s="6" t="s">
        <v>1227</v>
      </c>
      <c r="C382" s="6">
        <v>2021</v>
      </c>
      <c r="D382" s="6" t="s">
        <v>1228</v>
      </c>
      <c r="E382" s="6" t="s">
        <v>25</v>
      </c>
      <c r="F382" s="3"/>
      <c r="G382" s="3" t="s">
        <v>15</v>
      </c>
      <c r="H382" s="3"/>
      <c r="I382" s="3"/>
      <c r="J382" s="6" t="s">
        <v>1229</v>
      </c>
      <c r="K382" s="4" t="s">
        <v>21</v>
      </c>
      <c r="L382" s="4"/>
      <c r="M382" s="5"/>
      <c r="N382" s="3"/>
    </row>
    <row r="383" spans="1:14" ht="15.75" customHeight="1">
      <c r="A383" s="3" t="s">
        <v>1230</v>
      </c>
      <c r="B383" s="3" t="s">
        <v>1231</v>
      </c>
      <c r="C383" s="3" t="s">
        <v>363</v>
      </c>
      <c r="D383" s="3" t="s">
        <v>1232</v>
      </c>
      <c r="E383" s="3" t="s">
        <v>1079</v>
      </c>
      <c r="F383" s="4" t="s">
        <v>15</v>
      </c>
      <c r="G383" s="4"/>
      <c r="H383" s="4"/>
      <c r="I383" s="4"/>
      <c r="J383" s="3" t="s">
        <v>1229</v>
      </c>
      <c r="K383" s="4" t="s">
        <v>21</v>
      </c>
      <c r="L383" s="4"/>
      <c r="M383" s="5"/>
      <c r="N383" s="3"/>
    </row>
    <row r="384" spans="1:14" ht="15.75" customHeight="1">
      <c r="A384" s="3" t="s">
        <v>1233</v>
      </c>
      <c r="B384" s="3" t="s">
        <v>1234</v>
      </c>
      <c r="C384" s="3">
        <v>2008</v>
      </c>
      <c r="D384" s="3" t="s">
        <v>1235</v>
      </c>
      <c r="E384" s="3" t="s">
        <v>14</v>
      </c>
      <c r="F384" s="4"/>
      <c r="G384" s="4" t="s">
        <v>15</v>
      </c>
      <c r="H384" s="4"/>
      <c r="I384" s="4"/>
      <c r="J384" s="3" t="s">
        <v>1236</v>
      </c>
      <c r="K384" s="4" t="s">
        <v>27</v>
      </c>
      <c r="L384" s="4"/>
      <c r="M384" s="5"/>
      <c r="N384" s="3"/>
    </row>
    <row r="385" spans="1:14" ht="15.75" customHeight="1">
      <c r="A385" s="3" t="s">
        <v>1237</v>
      </c>
      <c r="B385" s="3" t="s">
        <v>1238</v>
      </c>
      <c r="C385" s="3">
        <v>2013</v>
      </c>
      <c r="D385" s="3" t="s">
        <v>1239</v>
      </c>
      <c r="E385" s="3" t="s">
        <v>25</v>
      </c>
      <c r="F385" s="4" t="s">
        <v>15</v>
      </c>
      <c r="G385" s="4"/>
      <c r="H385" s="4"/>
      <c r="I385" s="4"/>
      <c r="J385" s="3" t="s">
        <v>1240</v>
      </c>
      <c r="K385" s="4" t="s">
        <v>27</v>
      </c>
      <c r="L385" s="4"/>
      <c r="M385" s="5"/>
      <c r="N385" s="3"/>
    </row>
    <row r="386" spans="1:14" ht="15.75" customHeight="1">
      <c r="A386" s="3" t="s">
        <v>1237</v>
      </c>
      <c r="B386" s="3" t="s">
        <v>1241</v>
      </c>
      <c r="C386" s="3">
        <v>2013</v>
      </c>
      <c r="D386" s="3" t="s">
        <v>1242</v>
      </c>
      <c r="E386" s="3" t="s">
        <v>25</v>
      </c>
      <c r="F386" s="4"/>
      <c r="G386" s="4" t="s">
        <v>15</v>
      </c>
      <c r="H386" s="4"/>
      <c r="I386" s="4"/>
      <c r="J386" s="3" t="s">
        <v>1240</v>
      </c>
      <c r="K386" s="4" t="s">
        <v>27</v>
      </c>
      <c r="L386" s="4"/>
      <c r="M386" s="5"/>
      <c r="N386" s="3"/>
    </row>
    <row r="387" spans="1:14" ht="15.75" customHeight="1">
      <c r="A387" s="6" t="s">
        <v>1243</v>
      </c>
      <c r="B387" s="6" t="s">
        <v>1244</v>
      </c>
      <c r="C387" s="6">
        <v>2019</v>
      </c>
      <c r="D387" s="6" t="s">
        <v>1245</v>
      </c>
      <c r="E387" s="6" t="s">
        <v>75</v>
      </c>
      <c r="F387" s="3"/>
      <c r="G387" s="3"/>
      <c r="H387" s="3"/>
      <c r="I387" s="3" t="s">
        <v>15</v>
      </c>
      <c r="J387" s="6" t="s">
        <v>1246</v>
      </c>
      <c r="K387" s="4" t="s">
        <v>21</v>
      </c>
      <c r="L387" s="4"/>
      <c r="M387" s="5"/>
      <c r="N387" s="3"/>
    </row>
    <row r="388" spans="1:14" ht="15.75" customHeight="1">
      <c r="A388" s="3" t="s">
        <v>1247</v>
      </c>
      <c r="B388" s="3" t="s">
        <v>1248</v>
      </c>
      <c r="C388" s="3">
        <v>2013</v>
      </c>
      <c r="D388" s="3" t="s">
        <v>1249</v>
      </c>
      <c r="E388" s="3" t="s">
        <v>115</v>
      </c>
      <c r="F388" s="4"/>
      <c r="G388" s="4"/>
      <c r="H388" s="4"/>
      <c r="I388" s="4" t="s">
        <v>15</v>
      </c>
      <c r="J388" s="3" t="s">
        <v>1250</v>
      </c>
      <c r="K388" s="4" t="s">
        <v>27</v>
      </c>
      <c r="L388" s="4"/>
      <c r="M388" s="5"/>
      <c r="N388" s="3"/>
    </row>
    <row r="389" spans="1:14" ht="15.75" customHeight="1">
      <c r="A389" s="3" t="s">
        <v>1251</v>
      </c>
      <c r="B389" s="3" t="s">
        <v>1252</v>
      </c>
      <c r="C389" s="3">
        <v>2018</v>
      </c>
      <c r="D389" s="3" t="s">
        <v>1253</v>
      </c>
      <c r="E389" s="3" t="s">
        <v>25</v>
      </c>
      <c r="F389" s="4" t="s">
        <v>15</v>
      </c>
      <c r="G389" s="4"/>
      <c r="H389" s="4"/>
      <c r="I389" s="4"/>
      <c r="J389" s="3" t="s">
        <v>1254</v>
      </c>
      <c r="K389" s="4" t="s">
        <v>27</v>
      </c>
      <c r="L389" s="4"/>
      <c r="M389" s="5"/>
      <c r="N389" s="3"/>
    </row>
    <row r="390" spans="1:14" ht="15.75" customHeight="1">
      <c r="A390" s="3" t="s">
        <v>1255</v>
      </c>
      <c r="B390" s="3" t="s">
        <v>1256</v>
      </c>
      <c r="C390" s="3">
        <v>2018</v>
      </c>
      <c r="D390" s="3" t="s">
        <v>1257</v>
      </c>
      <c r="E390" s="3" t="s">
        <v>25</v>
      </c>
      <c r="F390" s="4"/>
      <c r="G390" s="4" t="s">
        <v>15</v>
      </c>
      <c r="H390" s="4"/>
      <c r="I390" s="4"/>
      <c r="J390" s="3" t="s">
        <v>1254</v>
      </c>
      <c r="K390" s="4" t="s">
        <v>27</v>
      </c>
      <c r="L390" s="4"/>
      <c r="M390" s="5"/>
      <c r="N390" s="3"/>
    </row>
    <row r="391" spans="1:14" ht="15.75" customHeight="1">
      <c r="A391" s="6" t="s">
        <v>1258</v>
      </c>
      <c r="B391" s="6" t="s">
        <v>1259</v>
      </c>
      <c r="C391" s="6">
        <v>2019</v>
      </c>
      <c r="D391" s="6" t="s">
        <v>1260</v>
      </c>
      <c r="E391" s="6" t="s">
        <v>14</v>
      </c>
      <c r="F391" s="3"/>
      <c r="G391" s="3" t="s">
        <v>15</v>
      </c>
      <c r="H391" s="3"/>
      <c r="I391" s="3"/>
      <c r="J391" s="6" t="s">
        <v>1261</v>
      </c>
      <c r="K391" s="4" t="s">
        <v>21</v>
      </c>
      <c r="L391" s="4"/>
      <c r="M391" s="5"/>
      <c r="N391" s="3"/>
    </row>
    <row r="392" spans="1:14" ht="15.75" customHeight="1">
      <c r="A392" s="6" t="s">
        <v>1262</v>
      </c>
      <c r="B392" s="6" t="s">
        <v>1263</v>
      </c>
      <c r="C392" s="6">
        <v>2020</v>
      </c>
      <c r="D392" s="6" t="s">
        <v>1264</v>
      </c>
      <c r="E392" s="6" t="s">
        <v>75</v>
      </c>
      <c r="F392" s="3"/>
      <c r="G392" s="3"/>
      <c r="H392" s="3"/>
      <c r="I392" s="3" t="s">
        <v>15</v>
      </c>
      <c r="J392" s="6" t="s">
        <v>1265</v>
      </c>
      <c r="K392" s="4" t="s">
        <v>21</v>
      </c>
      <c r="L392" s="4"/>
      <c r="M392" s="5"/>
      <c r="N392" s="3"/>
    </row>
    <row r="393" spans="1:14" ht="15.75" customHeight="1">
      <c r="A393" s="3" t="s">
        <v>1266</v>
      </c>
      <c r="B393" s="3" t="s">
        <v>1267</v>
      </c>
      <c r="C393" s="3">
        <v>2009</v>
      </c>
      <c r="D393" s="3" t="s">
        <v>1268</v>
      </c>
      <c r="E393" s="3" t="s">
        <v>14</v>
      </c>
      <c r="F393" s="4"/>
      <c r="G393" s="4"/>
      <c r="H393" s="4" t="s">
        <v>15</v>
      </c>
      <c r="I393" s="4"/>
      <c r="J393" s="3" t="s">
        <v>1269</v>
      </c>
      <c r="K393" s="4" t="s">
        <v>27</v>
      </c>
      <c r="L393" s="4"/>
      <c r="M393" s="5"/>
      <c r="N393" s="3"/>
    </row>
    <row r="394" spans="1:14" ht="15.75" customHeight="1">
      <c r="A394" s="6" t="s">
        <v>1270</v>
      </c>
      <c r="B394" s="6" t="s">
        <v>1271</v>
      </c>
      <c r="C394" s="6">
        <v>2019</v>
      </c>
      <c r="D394" s="6" t="s">
        <v>1272</v>
      </c>
      <c r="E394" s="6" t="s">
        <v>75</v>
      </c>
      <c r="F394" s="3"/>
      <c r="G394" s="3"/>
      <c r="H394" s="3"/>
      <c r="I394" s="3" t="s">
        <v>15</v>
      </c>
      <c r="J394" s="6" t="s">
        <v>1273</v>
      </c>
      <c r="K394" s="4" t="s">
        <v>21</v>
      </c>
      <c r="L394" s="4"/>
      <c r="M394" s="5"/>
      <c r="N394" s="3"/>
    </row>
    <row r="395" spans="1:14" ht="15.75" customHeight="1">
      <c r="A395" s="6" t="s">
        <v>1274</v>
      </c>
      <c r="B395" s="6" t="s">
        <v>1275</v>
      </c>
      <c r="C395" s="6">
        <v>2021</v>
      </c>
      <c r="D395" s="6" t="s">
        <v>124</v>
      </c>
      <c r="E395" s="6" t="s">
        <v>125</v>
      </c>
      <c r="F395" s="3"/>
      <c r="G395" s="3"/>
      <c r="H395" s="3" t="s">
        <v>15</v>
      </c>
      <c r="I395" s="3"/>
      <c r="J395" s="6" t="s">
        <v>1276</v>
      </c>
      <c r="K395" s="4" t="s">
        <v>21</v>
      </c>
      <c r="L395" s="4"/>
      <c r="M395" s="5"/>
      <c r="N395" s="3"/>
    </row>
    <row r="396" spans="1:14" ht="15.75" customHeight="1">
      <c r="A396" s="3" t="s">
        <v>1277</v>
      </c>
      <c r="B396" s="3" t="s">
        <v>1278</v>
      </c>
      <c r="C396" s="3">
        <v>2017</v>
      </c>
      <c r="D396" s="3" t="s">
        <v>1128</v>
      </c>
      <c r="E396" s="3" t="s">
        <v>14</v>
      </c>
      <c r="F396" s="4"/>
      <c r="G396" s="4" t="s">
        <v>15</v>
      </c>
      <c r="H396" s="4"/>
      <c r="I396" s="4"/>
      <c r="J396" s="3" t="s">
        <v>1279</v>
      </c>
      <c r="K396" s="4" t="s">
        <v>27</v>
      </c>
      <c r="L396" s="4"/>
      <c r="M396" s="5"/>
      <c r="N396" s="3"/>
    </row>
    <row r="397" spans="1:14" ht="15.75" customHeight="1">
      <c r="A397" s="3" t="s">
        <v>1280</v>
      </c>
      <c r="B397" s="3" t="s">
        <v>1281</v>
      </c>
      <c r="C397" s="3">
        <v>2018</v>
      </c>
      <c r="D397" s="3" t="s">
        <v>1282</v>
      </c>
      <c r="E397" s="3" t="s">
        <v>115</v>
      </c>
      <c r="F397" s="4"/>
      <c r="G397" s="4"/>
      <c r="H397" s="4"/>
      <c r="I397" s="4" t="s">
        <v>15</v>
      </c>
      <c r="J397" s="3" t="s">
        <v>1283</v>
      </c>
      <c r="K397" s="4" t="s">
        <v>27</v>
      </c>
      <c r="L397" s="4"/>
      <c r="M397" s="5"/>
      <c r="N397" s="3"/>
    </row>
    <row r="398" spans="1:14" ht="15.75" customHeight="1">
      <c r="A398" s="6" t="s">
        <v>1284</v>
      </c>
      <c r="B398" s="6" t="s">
        <v>1285</v>
      </c>
      <c r="C398" s="6">
        <v>2020</v>
      </c>
      <c r="D398" s="6" t="s">
        <v>1286</v>
      </c>
      <c r="E398" s="6" t="s">
        <v>25</v>
      </c>
      <c r="F398" s="3"/>
      <c r="G398" s="3" t="s">
        <v>15</v>
      </c>
      <c r="H398" s="3"/>
      <c r="I398" s="3"/>
      <c r="J398" s="6" t="s">
        <v>1287</v>
      </c>
      <c r="K398" s="4" t="s">
        <v>21</v>
      </c>
      <c r="L398" s="4"/>
      <c r="M398" s="5"/>
      <c r="N398" s="3"/>
    </row>
    <row r="399" spans="1:14" ht="15.75" customHeight="1">
      <c r="A399" s="6" t="s">
        <v>1288</v>
      </c>
      <c r="B399" s="6" t="s">
        <v>1289</v>
      </c>
      <c r="C399" s="6">
        <v>2021</v>
      </c>
      <c r="D399" s="6" t="s">
        <v>171</v>
      </c>
      <c r="E399" s="6" t="s">
        <v>14</v>
      </c>
      <c r="F399" s="3"/>
      <c r="G399" s="3" t="s">
        <v>15</v>
      </c>
      <c r="H399" s="3"/>
      <c r="I399" s="3"/>
      <c r="J399" s="6" t="s">
        <v>1290</v>
      </c>
      <c r="K399" s="4" t="s">
        <v>21</v>
      </c>
      <c r="L399" s="4"/>
      <c r="M399" s="5"/>
      <c r="N399" s="3"/>
    </row>
    <row r="400" spans="1:14" ht="15.75" customHeight="1">
      <c r="A400" s="3" t="s">
        <v>1291</v>
      </c>
      <c r="B400" s="3" t="s">
        <v>1292</v>
      </c>
      <c r="C400" s="3">
        <v>2008</v>
      </c>
      <c r="D400" s="3" t="s">
        <v>1293</v>
      </c>
      <c r="E400" s="3" t="s">
        <v>14</v>
      </c>
      <c r="F400" s="4" t="s">
        <v>15</v>
      </c>
      <c r="G400" s="4"/>
      <c r="H400" s="4"/>
      <c r="I400" s="4"/>
      <c r="J400" s="3"/>
      <c r="K400" s="4" t="s">
        <v>27</v>
      </c>
      <c r="L400" s="4"/>
      <c r="M400" s="5"/>
      <c r="N400" s="3"/>
    </row>
    <row r="401" spans="1:14" ht="15.75" customHeight="1">
      <c r="A401" s="3" t="s">
        <v>1291</v>
      </c>
      <c r="B401" s="3" t="s">
        <v>1294</v>
      </c>
      <c r="C401" s="3">
        <v>2008</v>
      </c>
      <c r="D401" s="3" t="s">
        <v>1295</v>
      </c>
      <c r="E401" s="3" t="s">
        <v>14</v>
      </c>
      <c r="F401" s="4"/>
      <c r="G401" s="4" t="s">
        <v>15</v>
      </c>
      <c r="H401" s="4"/>
      <c r="I401" s="4"/>
      <c r="J401" s="3" t="s">
        <v>1296</v>
      </c>
      <c r="K401" s="4" t="s">
        <v>27</v>
      </c>
      <c r="L401" s="4"/>
      <c r="M401" s="5"/>
      <c r="N401" s="3"/>
    </row>
    <row r="402" spans="1:14" ht="15.75" customHeight="1">
      <c r="A402" s="6" t="s">
        <v>1297</v>
      </c>
      <c r="B402" s="6" t="s">
        <v>1298</v>
      </c>
      <c r="C402" s="6">
        <v>2019</v>
      </c>
      <c r="D402" s="6" t="s">
        <v>1299</v>
      </c>
      <c r="E402" s="6" t="s">
        <v>14</v>
      </c>
      <c r="F402" s="3"/>
      <c r="G402" s="3" t="s">
        <v>15</v>
      </c>
      <c r="H402" s="3"/>
      <c r="I402" s="3"/>
      <c r="J402" s="6" t="s">
        <v>1300</v>
      </c>
      <c r="K402" s="4" t="s">
        <v>21</v>
      </c>
      <c r="L402" s="4"/>
      <c r="M402" s="5"/>
      <c r="N402" s="3"/>
    </row>
    <row r="403" spans="1:14" ht="15.75" customHeight="1">
      <c r="A403" s="3" t="s">
        <v>1301</v>
      </c>
      <c r="B403" s="3" t="s">
        <v>1302</v>
      </c>
      <c r="C403" s="3">
        <v>2011</v>
      </c>
      <c r="D403" s="3" t="s">
        <v>1303</v>
      </c>
      <c r="E403" s="3" t="s">
        <v>14</v>
      </c>
      <c r="F403" s="4"/>
      <c r="G403" s="4" t="s">
        <v>15</v>
      </c>
      <c r="H403" s="4"/>
      <c r="I403" s="4"/>
      <c r="J403" s="3"/>
      <c r="K403" s="4" t="s">
        <v>27</v>
      </c>
      <c r="L403" s="4"/>
      <c r="M403" s="5"/>
      <c r="N403" s="3"/>
    </row>
    <row r="404" spans="1:14" ht="15.75" customHeight="1">
      <c r="A404" s="3" t="s">
        <v>1304</v>
      </c>
      <c r="B404" s="3" t="s">
        <v>1305</v>
      </c>
      <c r="C404" s="3">
        <v>2018</v>
      </c>
      <c r="D404" s="3" t="s">
        <v>1306</v>
      </c>
      <c r="E404" s="3" t="s">
        <v>25</v>
      </c>
      <c r="F404" s="4" t="s">
        <v>15</v>
      </c>
      <c r="G404" s="4"/>
      <c r="H404" s="4"/>
      <c r="I404" s="4"/>
      <c r="J404" s="3" t="s">
        <v>1307</v>
      </c>
      <c r="K404" s="4" t="s">
        <v>27</v>
      </c>
      <c r="L404" s="4"/>
      <c r="M404" s="5"/>
      <c r="N404" s="3"/>
    </row>
    <row r="405" spans="1:14" ht="15.75" customHeight="1">
      <c r="A405" s="3" t="s">
        <v>1304</v>
      </c>
      <c r="B405" s="3" t="s">
        <v>1308</v>
      </c>
      <c r="C405" s="3">
        <v>2018</v>
      </c>
      <c r="D405" s="3" t="s">
        <v>1309</v>
      </c>
      <c r="E405" s="3" t="s">
        <v>525</v>
      </c>
      <c r="F405" s="4"/>
      <c r="G405" s="4" t="s">
        <v>15</v>
      </c>
      <c r="H405" s="4"/>
      <c r="I405" s="4"/>
      <c r="J405" s="3" t="s">
        <v>1307</v>
      </c>
      <c r="K405" s="4" t="s">
        <v>27</v>
      </c>
      <c r="L405" s="4"/>
      <c r="M405" s="5"/>
      <c r="N405" s="3"/>
    </row>
    <row r="406" spans="1:14" ht="15.75" customHeight="1">
      <c r="A406" s="6" t="s">
        <v>1310</v>
      </c>
      <c r="B406" s="6" t="s">
        <v>1311</v>
      </c>
      <c r="C406" s="6">
        <v>2019</v>
      </c>
      <c r="D406" s="6" t="s">
        <v>1312</v>
      </c>
      <c r="E406" s="6" t="s">
        <v>366</v>
      </c>
      <c r="F406" s="3"/>
      <c r="G406" s="3"/>
      <c r="H406" s="3" t="s">
        <v>15</v>
      </c>
      <c r="I406" s="3"/>
      <c r="J406" s="6" t="s">
        <v>1313</v>
      </c>
      <c r="K406" s="4" t="s">
        <v>21</v>
      </c>
      <c r="L406" s="4"/>
      <c r="M406" s="5"/>
      <c r="N406" s="3"/>
    </row>
    <row r="407" spans="1:14" ht="15.75" customHeight="1">
      <c r="A407" s="6" t="s">
        <v>1310</v>
      </c>
      <c r="B407" s="6" t="s">
        <v>1314</v>
      </c>
      <c r="C407" s="6">
        <v>2019</v>
      </c>
      <c r="D407" s="6" t="s">
        <v>1315</v>
      </c>
      <c r="E407" s="6" t="s">
        <v>14</v>
      </c>
      <c r="F407" s="3"/>
      <c r="G407" s="3" t="s">
        <v>15</v>
      </c>
      <c r="H407" s="3"/>
      <c r="I407" s="3"/>
      <c r="J407" s="6" t="s">
        <v>1313</v>
      </c>
      <c r="K407" s="4" t="s">
        <v>21</v>
      </c>
      <c r="L407" s="4"/>
      <c r="M407" s="5"/>
      <c r="N407" s="3"/>
    </row>
    <row r="408" spans="1:14" ht="15.75" customHeight="1">
      <c r="A408" s="3" t="s">
        <v>1316</v>
      </c>
      <c r="B408" s="3" t="s">
        <v>1317</v>
      </c>
      <c r="C408" s="3">
        <v>2021</v>
      </c>
      <c r="D408" s="3" t="s">
        <v>1318</v>
      </c>
      <c r="E408" s="3" t="s">
        <v>25</v>
      </c>
      <c r="F408" s="4" t="s">
        <v>15</v>
      </c>
      <c r="G408" s="3"/>
      <c r="H408" s="3"/>
      <c r="I408" s="3"/>
      <c r="J408" s="3" t="s">
        <v>1319</v>
      </c>
      <c r="K408" s="4" t="s">
        <v>21</v>
      </c>
      <c r="L408" s="4"/>
      <c r="M408" s="5"/>
      <c r="N408" s="3"/>
    </row>
    <row r="409" spans="1:14" ht="15.75" customHeight="1">
      <c r="A409" s="6" t="s">
        <v>1316</v>
      </c>
      <c r="B409" s="6" t="s">
        <v>1320</v>
      </c>
      <c r="C409" s="6">
        <v>2021</v>
      </c>
      <c r="D409" s="6" t="s">
        <v>1321</v>
      </c>
      <c r="E409" s="6" t="s">
        <v>25</v>
      </c>
      <c r="F409" s="3"/>
      <c r="G409" s="3" t="s">
        <v>15</v>
      </c>
      <c r="H409" s="3"/>
      <c r="I409" s="3"/>
      <c r="J409" s="6" t="s">
        <v>1319</v>
      </c>
      <c r="K409" s="4" t="s">
        <v>21</v>
      </c>
      <c r="L409" s="4"/>
      <c r="M409" s="5"/>
      <c r="N409" s="3"/>
    </row>
    <row r="410" spans="1:14" ht="15.75" customHeight="1">
      <c r="A410" s="3" t="s">
        <v>1322</v>
      </c>
      <c r="B410" s="3" t="s">
        <v>1323</v>
      </c>
      <c r="C410" s="3">
        <v>2019</v>
      </c>
      <c r="D410" s="3" t="s">
        <v>1324</v>
      </c>
      <c r="E410" s="3" t="s">
        <v>49</v>
      </c>
      <c r="F410" s="4" t="s">
        <v>15</v>
      </c>
      <c r="G410" s="3"/>
      <c r="H410" s="3"/>
      <c r="I410" s="3"/>
      <c r="J410" s="3" t="s">
        <v>1325</v>
      </c>
      <c r="K410" s="4" t="s">
        <v>21</v>
      </c>
      <c r="L410" s="4"/>
      <c r="M410" s="5"/>
      <c r="N410" s="3"/>
    </row>
    <row r="411" spans="1:14" ht="15.75" customHeight="1">
      <c r="A411" s="6" t="s">
        <v>1322</v>
      </c>
      <c r="B411" s="6" t="s">
        <v>1326</v>
      </c>
      <c r="C411" s="6">
        <v>2019</v>
      </c>
      <c r="D411" s="6" t="s">
        <v>196</v>
      </c>
      <c r="E411" s="6" t="s">
        <v>14</v>
      </c>
      <c r="F411" s="3"/>
      <c r="G411" s="3" t="s">
        <v>15</v>
      </c>
      <c r="H411" s="3"/>
      <c r="I411" s="3"/>
      <c r="J411" s="6" t="s">
        <v>1325</v>
      </c>
      <c r="K411" s="4" t="s">
        <v>21</v>
      </c>
      <c r="L411" s="4"/>
      <c r="M411" s="5"/>
      <c r="N411" s="3"/>
    </row>
    <row r="412" spans="1:14" ht="15.75" customHeight="1">
      <c r="A412" s="3" t="s">
        <v>1327</v>
      </c>
      <c r="B412" s="3" t="s">
        <v>1328</v>
      </c>
      <c r="C412" s="3">
        <v>2013</v>
      </c>
      <c r="D412" s="3" t="s">
        <v>1329</v>
      </c>
      <c r="E412" s="3" t="s">
        <v>115</v>
      </c>
      <c r="F412" s="4"/>
      <c r="G412" s="4"/>
      <c r="H412" s="4"/>
      <c r="I412" s="4" t="s">
        <v>15</v>
      </c>
      <c r="J412" s="3" t="s">
        <v>1330</v>
      </c>
      <c r="K412" s="4" t="s">
        <v>27</v>
      </c>
      <c r="L412" s="4"/>
      <c r="M412" s="5"/>
      <c r="N412" s="3"/>
    </row>
    <row r="413" spans="1:14" ht="15.75" customHeight="1">
      <c r="A413" s="3" t="s">
        <v>1331</v>
      </c>
      <c r="B413" s="3" t="s">
        <v>1332</v>
      </c>
      <c r="C413" s="3">
        <v>2016</v>
      </c>
      <c r="D413" s="3" t="s">
        <v>1333</v>
      </c>
      <c r="E413" s="3" t="s">
        <v>115</v>
      </c>
      <c r="F413" s="4"/>
      <c r="G413" s="4"/>
      <c r="H413" s="4"/>
      <c r="I413" s="4" t="s">
        <v>15</v>
      </c>
      <c r="J413" s="3" t="s">
        <v>1334</v>
      </c>
      <c r="K413" s="4" t="s">
        <v>27</v>
      </c>
      <c r="L413" s="4"/>
      <c r="M413" s="5"/>
      <c r="N413" s="3"/>
    </row>
    <row r="414" spans="1:14" ht="15.75" customHeight="1">
      <c r="A414" s="3" t="s">
        <v>1335</v>
      </c>
      <c r="B414" s="3" t="s">
        <v>1336</v>
      </c>
      <c r="C414" s="3">
        <v>2012</v>
      </c>
      <c r="D414" s="3" t="s">
        <v>1337</v>
      </c>
      <c r="E414" s="3" t="s">
        <v>14</v>
      </c>
      <c r="F414" s="4" t="s">
        <v>15</v>
      </c>
      <c r="G414" s="4"/>
      <c r="H414" s="4"/>
      <c r="I414" s="4"/>
      <c r="J414" s="3" t="s">
        <v>1338</v>
      </c>
      <c r="K414" s="4" t="s">
        <v>27</v>
      </c>
      <c r="L414" s="4"/>
      <c r="M414" s="5"/>
      <c r="N414" s="3"/>
    </row>
    <row r="415" spans="1:14" ht="15.75" customHeight="1">
      <c r="A415" s="3" t="s">
        <v>1339</v>
      </c>
      <c r="B415" s="3" t="s">
        <v>1340</v>
      </c>
      <c r="C415" s="3">
        <v>2012</v>
      </c>
      <c r="D415" s="3" t="s">
        <v>171</v>
      </c>
      <c r="E415" s="3" t="s">
        <v>14</v>
      </c>
      <c r="F415" s="4"/>
      <c r="G415" s="4" t="s">
        <v>15</v>
      </c>
      <c r="H415" s="4"/>
      <c r="I415" s="4"/>
      <c r="J415" s="3" t="s">
        <v>1338</v>
      </c>
      <c r="K415" s="4" t="s">
        <v>27</v>
      </c>
      <c r="L415" s="4"/>
      <c r="M415" s="5"/>
      <c r="N415" s="3"/>
    </row>
    <row r="416" spans="1:14" ht="15.75" customHeight="1">
      <c r="A416" s="6" t="s">
        <v>1341</v>
      </c>
      <c r="B416" s="6" t="s">
        <v>1342</v>
      </c>
      <c r="C416" s="6">
        <v>2021</v>
      </c>
      <c r="D416" s="6" t="s">
        <v>1343</v>
      </c>
      <c r="E416" s="6" t="s">
        <v>75</v>
      </c>
      <c r="F416" s="3"/>
      <c r="G416" s="3"/>
      <c r="H416" s="3"/>
      <c r="I416" s="3" t="s">
        <v>15</v>
      </c>
      <c r="J416" s="6" t="s">
        <v>1344</v>
      </c>
      <c r="K416" s="4" t="s">
        <v>21</v>
      </c>
      <c r="L416" s="4"/>
      <c r="M416" s="5"/>
      <c r="N416" s="3"/>
    </row>
    <row r="417" spans="1:14" ht="15.75" customHeight="1">
      <c r="A417" s="6" t="s">
        <v>1345</v>
      </c>
      <c r="B417" s="6" t="s">
        <v>1346</v>
      </c>
      <c r="C417" s="6">
        <v>2020</v>
      </c>
      <c r="D417" s="6" t="s">
        <v>1347</v>
      </c>
      <c r="E417" s="6" t="s">
        <v>14</v>
      </c>
      <c r="F417" s="3"/>
      <c r="G417" s="3" t="s">
        <v>15</v>
      </c>
      <c r="H417" s="3"/>
      <c r="I417" s="3"/>
      <c r="J417" s="6" t="s">
        <v>1348</v>
      </c>
      <c r="K417" s="4" t="s">
        <v>21</v>
      </c>
      <c r="L417" s="4"/>
      <c r="M417" s="5"/>
      <c r="N417" s="3"/>
    </row>
    <row r="418" spans="1:14" ht="15.75" customHeight="1">
      <c r="A418" s="6" t="s">
        <v>1349</v>
      </c>
      <c r="B418" s="6" t="s">
        <v>1350</v>
      </c>
      <c r="C418" s="6">
        <v>2020</v>
      </c>
      <c r="D418" s="6" t="s">
        <v>1351</v>
      </c>
      <c r="E418" s="6" t="s">
        <v>14</v>
      </c>
      <c r="F418" s="3"/>
      <c r="G418" s="3" t="s">
        <v>15</v>
      </c>
      <c r="H418" s="3"/>
      <c r="I418" s="3"/>
      <c r="J418" s="6" t="s">
        <v>1352</v>
      </c>
      <c r="K418" s="4" t="s">
        <v>21</v>
      </c>
      <c r="L418" s="4"/>
      <c r="M418" s="5"/>
      <c r="N418" s="3"/>
    </row>
    <row r="419" spans="1:14" ht="15.75" customHeight="1">
      <c r="A419" s="3" t="s">
        <v>1353</v>
      </c>
      <c r="B419" s="3" t="s">
        <v>1354</v>
      </c>
      <c r="C419" s="3">
        <v>2021</v>
      </c>
      <c r="D419" s="3" t="s">
        <v>1355</v>
      </c>
      <c r="E419" s="3" t="s">
        <v>25</v>
      </c>
      <c r="F419" s="4" t="s">
        <v>15</v>
      </c>
      <c r="G419" s="4"/>
      <c r="H419" s="4"/>
      <c r="I419" s="4"/>
      <c r="J419" s="3" t="s">
        <v>1356</v>
      </c>
      <c r="K419" s="4" t="s">
        <v>21</v>
      </c>
      <c r="L419" s="4"/>
      <c r="M419" s="5"/>
      <c r="N419" s="3"/>
    </row>
    <row r="420" spans="1:14" ht="15.75" customHeight="1">
      <c r="A420" s="3" t="s">
        <v>1357</v>
      </c>
      <c r="B420" s="3" t="s">
        <v>1358</v>
      </c>
      <c r="C420" s="3">
        <v>2007</v>
      </c>
      <c r="D420" s="3" t="s">
        <v>1359</v>
      </c>
      <c r="E420" s="3" t="s">
        <v>115</v>
      </c>
      <c r="F420" s="4"/>
      <c r="G420" s="4" t="s">
        <v>15</v>
      </c>
      <c r="H420" s="4"/>
      <c r="I420" s="4"/>
      <c r="J420" s="3" t="s">
        <v>1360</v>
      </c>
      <c r="K420" s="4" t="s">
        <v>27</v>
      </c>
      <c r="L420" s="4"/>
      <c r="M420" s="5"/>
      <c r="N420" s="3"/>
    </row>
    <row r="421" spans="1:14" ht="15.75" customHeight="1">
      <c r="A421" s="3" t="s">
        <v>1361</v>
      </c>
      <c r="B421" s="3" t="s">
        <v>1362</v>
      </c>
      <c r="C421" s="3">
        <v>2020</v>
      </c>
      <c r="D421" s="3" t="s">
        <v>566</v>
      </c>
      <c r="E421" s="3" t="s">
        <v>25</v>
      </c>
      <c r="F421" s="4" t="s">
        <v>15</v>
      </c>
      <c r="G421" s="3"/>
      <c r="H421" s="3"/>
      <c r="I421" s="3"/>
      <c r="J421" s="3" t="s">
        <v>1363</v>
      </c>
      <c r="K421" s="4" t="s">
        <v>21</v>
      </c>
      <c r="L421" s="4"/>
      <c r="M421" s="5"/>
      <c r="N421" s="3"/>
    </row>
    <row r="422" spans="1:14" ht="15.75" customHeight="1">
      <c r="A422" s="6" t="s">
        <v>1361</v>
      </c>
      <c r="B422" s="6" t="s">
        <v>1364</v>
      </c>
      <c r="C422" s="6">
        <v>2020</v>
      </c>
      <c r="D422" s="6" t="s">
        <v>569</v>
      </c>
      <c r="E422" s="6" t="s">
        <v>125</v>
      </c>
      <c r="F422" s="3"/>
      <c r="G422" s="3"/>
      <c r="H422" s="3" t="s">
        <v>15</v>
      </c>
      <c r="I422" s="3"/>
      <c r="J422" s="6" t="s">
        <v>1363</v>
      </c>
      <c r="K422" s="4" t="s">
        <v>21</v>
      </c>
      <c r="L422" s="4"/>
      <c r="M422" s="5"/>
      <c r="N422" s="3"/>
    </row>
    <row r="423" spans="1:14" ht="15.75" customHeight="1">
      <c r="A423" s="6" t="s">
        <v>1361</v>
      </c>
      <c r="B423" s="6" t="s">
        <v>1365</v>
      </c>
      <c r="C423" s="6">
        <v>2020</v>
      </c>
      <c r="D423" s="6" t="s">
        <v>569</v>
      </c>
      <c r="E423" s="6" t="s">
        <v>25</v>
      </c>
      <c r="F423" s="3"/>
      <c r="G423" s="3" t="s">
        <v>15</v>
      </c>
      <c r="H423" s="3"/>
      <c r="I423" s="3"/>
      <c r="J423" s="6" t="s">
        <v>1363</v>
      </c>
      <c r="K423" s="4" t="s">
        <v>21</v>
      </c>
      <c r="L423" s="4"/>
      <c r="M423" s="5"/>
      <c r="N423" s="3"/>
    </row>
    <row r="424" spans="1:14" ht="15.75" customHeight="1">
      <c r="A424" s="3" t="s">
        <v>1366</v>
      </c>
      <c r="B424" s="3" t="s">
        <v>1367</v>
      </c>
      <c r="C424" s="3">
        <v>2016</v>
      </c>
      <c r="D424" s="3" t="s">
        <v>1368</v>
      </c>
      <c r="E424" s="3" t="s">
        <v>25</v>
      </c>
      <c r="F424" s="4" t="s">
        <v>15</v>
      </c>
      <c r="G424" s="4"/>
      <c r="H424" s="4"/>
      <c r="I424" s="4"/>
      <c r="J424" s="3"/>
      <c r="K424" s="4" t="s">
        <v>27</v>
      </c>
      <c r="L424" s="4"/>
      <c r="M424" s="5"/>
      <c r="N424" s="3"/>
    </row>
    <row r="425" spans="1:14" ht="15.75" customHeight="1">
      <c r="A425" s="3" t="s">
        <v>1369</v>
      </c>
      <c r="B425" s="3" t="s">
        <v>1370</v>
      </c>
      <c r="C425" s="3">
        <v>2016</v>
      </c>
      <c r="D425" s="3" t="s">
        <v>1371</v>
      </c>
      <c r="E425" s="3" t="s">
        <v>25</v>
      </c>
      <c r="F425" s="4"/>
      <c r="G425" s="4" t="s">
        <v>15</v>
      </c>
      <c r="H425" s="4"/>
      <c r="I425" s="4"/>
      <c r="J425" s="3"/>
      <c r="K425" s="4" t="s">
        <v>27</v>
      </c>
      <c r="L425" s="4"/>
      <c r="M425" s="5"/>
      <c r="N425" s="3"/>
    </row>
    <row r="426" spans="1:14" ht="15.75" customHeight="1">
      <c r="A426" s="3" t="s">
        <v>1372</v>
      </c>
      <c r="B426" s="3" t="s">
        <v>1373</v>
      </c>
      <c r="C426" s="3">
        <v>2018</v>
      </c>
      <c r="D426" s="3" t="s">
        <v>1374</v>
      </c>
      <c r="E426" s="3" t="s">
        <v>14</v>
      </c>
      <c r="F426" s="4"/>
      <c r="G426" s="4"/>
      <c r="H426" s="4" t="s">
        <v>15</v>
      </c>
      <c r="I426" s="4"/>
      <c r="J426" s="3" t="s">
        <v>1375</v>
      </c>
      <c r="K426" s="4" t="s">
        <v>27</v>
      </c>
      <c r="L426" s="4"/>
      <c r="M426" s="5"/>
      <c r="N426" s="3"/>
    </row>
    <row r="427" spans="1:14" ht="15.75" customHeight="1">
      <c r="A427" s="3" t="s">
        <v>1376</v>
      </c>
      <c r="B427" s="3" t="s">
        <v>1377</v>
      </c>
      <c r="C427" s="3">
        <v>2018</v>
      </c>
      <c r="D427" s="3" t="s">
        <v>1378</v>
      </c>
      <c r="E427" s="3" t="s">
        <v>14</v>
      </c>
      <c r="F427" s="4"/>
      <c r="G427" s="4" t="s">
        <v>15</v>
      </c>
      <c r="H427" s="4"/>
      <c r="I427" s="4"/>
      <c r="J427" s="3" t="s">
        <v>1375</v>
      </c>
      <c r="K427" s="4" t="s">
        <v>27</v>
      </c>
      <c r="L427" s="4"/>
      <c r="M427" s="5"/>
      <c r="N427" s="3"/>
    </row>
    <row r="428" spans="1:14" ht="15.75" customHeight="1">
      <c r="A428" s="3" t="s">
        <v>1379</v>
      </c>
      <c r="B428" s="3" t="s">
        <v>1380</v>
      </c>
      <c r="C428" s="3">
        <v>2018</v>
      </c>
      <c r="D428" s="3" t="s">
        <v>1381</v>
      </c>
      <c r="E428" s="3" t="s">
        <v>115</v>
      </c>
      <c r="F428" s="4"/>
      <c r="G428" s="4"/>
      <c r="H428" s="4"/>
      <c r="I428" s="4" t="s">
        <v>15</v>
      </c>
      <c r="J428" s="3" t="s">
        <v>1382</v>
      </c>
      <c r="K428" s="4" t="s">
        <v>27</v>
      </c>
      <c r="L428" s="4"/>
      <c r="M428" s="5"/>
      <c r="N428" s="3"/>
    </row>
    <row r="429" spans="1:14" ht="15.75" customHeight="1">
      <c r="A429" s="3" t="s">
        <v>1383</v>
      </c>
      <c r="B429" s="3" t="s">
        <v>1384</v>
      </c>
      <c r="C429" s="3">
        <v>2017</v>
      </c>
      <c r="D429" s="3" t="s">
        <v>1385</v>
      </c>
      <c r="E429" s="3" t="s">
        <v>115</v>
      </c>
      <c r="F429" s="4"/>
      <c r="G429" s="4"/>
      <c r="H429" s="4"/>
      <c r="I429" s="4" t="s">
        <v>15</v>
      </c>
      <c r="J429" s="3" t="s">
        <v>1386</v>
      </c>
      <c r="K429" s="4" t="s">
        <v>27</v>
      </c>
      <c r="L429" s="4"/>
      <c r="M429" s="5"/>
      <c r="N429" s="3"/>
    </row>
    <row r="430" spans="1:14" ht="15.75" customHeight="1">
      <c r="A430" s="3" t="s">
        <v>1387</v>
      </c>
      <c r="B430" s="3" t="s">
        <v>1388</v>
      </c>
      <c r="C430" s="3">
        <v>2015</v>
      </c>
      <c r="D430" s="3" t="s">
        <v>1389</v>
      </c>
      <c r="E430" s="3" t="s">
        <v>14</v>
      </c>
      <c r="F430" s="4"/>
      <c r="G430" s="4"/>
      <c r="H430" s="4" t="s">
        <v>15</v>
      </c>
      <c r="I430" s="4"/>
      <c r="J430" s="3" t="s">
        <v>1390</v>
      </c>
      <c r="K430" s="4" t="s">
        <v>27</v>
      </c>
      <c r="L430" s="4"/>
      <c r="M430" s="5"/>
      <c r="N430" s="3"/>
    </row>
    <row r="431" spans="1:14" ht="15.75" customHeight="1">
      <c r="A431" s="3" t="s">
        <v>1391</v>
      </c>
      <c r="B431" s="3" t="s">
        <v>1392</v>
      </c>
      <c r="C431" s="3">
        <v>2019</v>
      </c>
      <c r="D431" s="3" t="s">
        <v>1393</v>
      </c>
      <c r="E431" s="3" t="s">
        <v>480</v>
      </c>
      <c r="F431" s="4" t="s">
        <v>15</v>
      </c>
      <c r="G431" s="3"/>
      <c r="H431" s="3"/>
      <c r="I431" s="3"/>
      <c r="J431" s="3" t="s">
        <v>1394</v>
      </c>
      <c r="K431" s="4" t="s">
        <v>21</v>
      </c>
      <c r="L431" s="4"/>
      <c r="M431" s="5"/>
      <c r="N431" s="3"/>
    </row>
    <row r="432" spans="1:14" ht="15.75" customHeight="1">
      <c r="A432" s="6" t="s">
        <v>1395</v>
      </c>
      <c r="B432" s="6" t="s">
        <v>1396</v>
      </c>
      <c r="C432" s="6">
        <v>2019</v>
      </c>
      <c r="D432" s="6" t="s">
        <v>1397</v>
      </c>
      <c r="E432" s="6" t="s">
        <v>25</v>
      </c>
      <c r="F432" s="3"/>
      <c r="G432" s="3" t="s">
        <v>15</v>
      </c>
      <c r="H432" s="3"/>
      <c r="I432" s="3"/>
      <c r="J432" s="6" t="s">
        <v>1394</v>
      </c>
      <c r="K432" s="4" t="s">
        <v>21</v>
      </c>
      <c r="L432" s="4"/>
      <c r="M432" s="5"/>
      <c r="N432" s="3"/>
    </row>
    <row r="433" spans="1:14" ht="15.75" customHeight="1">
      <c r="A433" s="3" t="s">
        <v>1398</v>
      </c>
      <c r="B433" s="3" t="s">
        <v>1399</v>
      </c>
      <c r="C433" s="3">
        <v>2018</v>
      </c>
      <c r="D433" s="3" t="s">
        <v>1400</v>
      </c>
      <c r="E433" s="3" t="s">
        <v>14</v>
      </c>
      <c r="F433" s="4"/>
      <c r="G433" s="4"/>
      <c r="H433" s="4" t="s">
        <v>15</v>
      </c>
      <c r="I433" s="4"/>
      <c r="J433" s="3" t="s">
        <v>1401</v>
      </c>
      <c r="K433" s="4" t="s">
        <v>27</v>
      </c>
      <c r="L433" s="4"/>
      <c r="M433" s="5"/>
      <c r="N433" s="3"/>
    </row>
    <row r="434" spans="1:14" ht="15.75" customHeight="1">
      <c r="A434" s="3" t="s">
        <v>1398</v>
      </c>
      <c r="B434" s="3" t="s">
        <v>1402</v>
      </c>
      <c r="C434" s="3">
        <v>2018</v>
      </c>
      <c r="D434" s="3" t="s">
        <v>1403</v>
      </c>
      <c r="E434" s="3" t="s">
        <v>14</v>
      </c>
      <c r="F434" s="4"/>
      <c r="G434" s="4" t="s">
        <v>15</v>
      </c>
      <c r="H434" s="4"/>
      <c r="I434" s="4"/>
      <c r="J434" s="3" t="s">
        <v>1401</v>
      </c>
      <c r="K434" s="4" t="s">
        <v>27</v>
      </c>
      <c r="L434" s="4"/>
      <c r="M434" s="5"/>
      <c r="N434" s="3"/>
    </row>
    <row r="435" spans="1:14" ht="15.75" customHeight="1">
      <c r="A435" s="3" t="s">
        <v>1404</v>
      </c>
      <c r="B435" s="3" t="s">
        <v>1405</v>
      </c>
      <c r="C435" s="3">
        <v>2017</v>
      </c>
      <c r="D435" s="3" t="s">
        <v>1406</v>
      </c>
      <c r="E435" s="3" t="s">
        <v>14</v>
      </c>
      <c r="F435" s="4" t="s">
        <v>15</v>
      </c>
      <c r="G435" s="4"/>
      <c r="H435" s="4"/>
      <c r="I435" s="4"/>
      <c r="J435" s="3"/>
      <c r="K435" s="4" t="s">
        <v>27</v>
      </c>
      <c r="L435" s="4"/>
      <c r="M435" s="5"/>
      <c r="N435" s="3"/>
    </row>
    <row r="436" spans="1:14" ht="15.75" customHeight="1">
      <c r="A436" s="3" t="s">
        <v>1404</v>
      </c>
      <c r="B436" s="3" t="s">
        <v>1407</v>
      </c>
      <c r="C436" s="3">
        <v>2017</v>
      </c>
      <c r="D436" s="3" t="s">
        <v>1408</v>
      </c>
      <c r="E436" s="3" t="s">
        <v>14</v>
      </c>
      <c r="F436" s="4"/>
      <c r="G436" s="4" t="s">
        <v>15</v>
      </c>
      <c r="H436" s="4"/>
      <c r="I436" s="4"/>
      <c r="J436" s="3" t="s">
        <v>1409</v>
      </c>
      <c r="K436" s="4" t="s">
        <v>27</v>
      </c>
      <c r="L436" s="4"/>
      <c r="M436" s="5"/>
      <c r="N436" s="3"/>
    </row>
    <row r="437" spans="1:14" ht="15.75" customHeight="1">
      <c r="A437" s="3" t="s">
        <v>1410</v>
      </c>
      <c r="B437" s="3" t="s">
        <v>1411</v>
      </c>
      <c r="C437" s="3">
        <v>2012</v>
      </c>
      <c r="D437" s="3" t="s">
        <v>1412</v>
      </c>
      <c r="E437" s="3" t="s">
        <v>14</v>
      </c>
      <c r="F437" s="4"/>
      <c r="G437" s="4"/>
      <c r="H437" s="4" t="s">
        <v>15</v>
      </c>
      <c r="I437" s="4"/>
      <c r="J437" s="3" t="s">
        <v>1413</v>
      </c>
      <c r="K437" s="4" t="s">
        <v>27</v>
      </c>
      <c r="L437" s="4"/>
      <c r="M437" s="5"/>
      <c r="N437" s="3"/>
    </row>
    <row r="438" spans="1:14" ht="15.75" customHeight="1">
      <c r="A438" s="3" t="s">
        <v>1414</v>
      </c>
      <c r="B438" s="3" t="s">
        <v>1415</v>
      </c>
      <c r="C438" s="3">
        <v>2012</v>
      </c>
      <c r="D438" s="3" t="s">
        <v>1416</v>
      </c>
      <c r="E438" s="3" t="s">
        <v>14</v>
      </c>
      <c r="F438" s="4"/>
      <c r="G438" s="4" t="s">
        <v>15</v>
      </c>
      <c r="H438" s="4"/>
      <c r="I438" s="4"/>
      <c r="J438" s="3" t="s">
        <v>1413</v>
      </c>
      <c r="K438" s="4" t="s">
        <v>27</v>
      </c>
      <c r="L438" s="4"/>
      <c r="M438" s="5"/>
      <c r="N438" s="3"/>
    </row>
    <row r="439" spans="1:14" ht="15.75" customHeight="1">
      <c r="A439" s="3" t="s">
        <v>1417</v>
      </c>
      <c r="B439" s="3" t="s">
        <v>1418</v>
      </c>
      <c r="C439" s="3">
        <v>1996</v>
      </c>
      <c r="D439" s="3" t="s">
        <v>1419</v>
      </c>
      <c r="E439" s="3" t="s">
        <v>14</v>
      </c>
      <c r="F439" s="4" t="s">
        <v>15</v>
      </c>
      <c r="G439" s="4"/>
      <c r="H439" s="4"/>
      <c r="I439" s="4"/>
      <c r="J439" s="3"/>
      <c r="K439" s="4" t="s">
        <v>27</v>
      </c>
      <c r="L439" s="4"/>
      <c r="M439" s="5"/>
      <c r="N439" s="3"/>
    </row>
    <row r="440" spans="1:14" ht="15.75" customHeight="1">
      <c r="A440" s="3" t="s">
        <v>1420</v>
      </c>
      <c r="B440" s="3" t="s">
        <v>1421</v>
      </c>
      <c r="C440" s="3">
        <v>1996</v>
      </c>
      <c r="D440" s="3" t="s">
        <v>1422</v>
      </c>
      <c r="E440" s="3" t="s">
        <v>14</v>
      </c>
      <c r="F440" s="4"/>
      <c r="G440" s="4" t="s">
        <v>15</v>
      </c>
      <c r="H440" s="4"/>
      <c r="I440" s="4"/>
      <c r="J440" s="3"/>
      <c r="K440" s="4" t="s">
        <v>27</v>
      </c>
      <c r="L440" s="4"/>
      <c r="M440" s="5"/>
      <c r="N440" s="3"/>
    </row>
    <row r="441" spans="1:14" ht="15.75" customHeight="1">
      <c r="A441" s="6" t="s">
        <v>1423</v>
      </c>
      <c r="B441" s="6" t="s">
        <v>1424</v>
      </c>
      <c r="C441" s="6">
        <v>2019</v>
      </c>
      <c r="D441" s="6" t="s">
        <v>1425</v>
      </c>
      <c r="E441" s="6" t="s">
        <v>25</v>
      </c>
      <c r="F441" s="3"/>
      <c r="G441" s="3" t="s">
        <v>15</v>
      </c>
      <c r="H441" s="3"/>
      <c r="I441" s="3"/>
      <c r="J441" s="6" t="s">
        <v>1426</v>
      </c>
      <c r="K441" s="4" t="s">
        <v>21</v>
      </c>
      <c r="L441" s="4"/>
      <c r="M441" s="5"/>
      <c r="N441" s="3"/>
    </row>
    <row r="442" spans="1:14" ht="15.75" customHeight="1">
      <c r="A442" s="3" t="s">
        <v>1427</v>
      </c>
      <c r="B442" s="3" t="s">
        <v>1428</v>
      </c>
      <c r="C442" s="3">
        <v>2019</v>
      </c>
      <c r="D442" s="3" t="s">
        <v>1429</v>
      </c>
      <c r="E442" s="3" t="s">
        <v>25</v>
      </c>
      <c r="F442" s="4" t="s">
        <v>15</v>
      </c>
      <c r="G442" s="3"/>
      <c r="H442" s="3"/>
      <c r="I442" s="3"/>
      <c r="J442" s="3" t="s">
        <v>1426</v>
      </c>
      <c r="K442" s="4" t="s">
        <v>21</v>
      </c>
      <c r="L442" s="4"/>
      <c r="M442" s="5"/>
      <c r="N442" s="3"/>
    </row>
    <row r="443" spans="1:14" ht="15.75" customHeight="1">
      <c r="A443" s="3" t="s">
        <v>1430</v>
      </c>
      <c r="B443" s="3" t="s">
        <v>1431</v>
      </c>
      <c r="C443" s="3">
        <v>2006</v>
      </c>
      <c r="D443" s="3" t="s">
        <v>1432</v>
      </c>
      <c r="E443" s="3" t="s">
        <v>525</v>
      </c>
      <c r="F443" s="4"/>
      <c r="G443" s="4" t="s">
        <v>15</v>
      </c>
      <c r="H443" s="4"/>
      <c r="I443" s="4"/>
      <c r="J443" s="3" t="s">
        <v>1433</v>
      </c>
      <c r="K443" s="4" t="s">
        <v>27</v>
      </c>
      <c r="L443" s="4"/>
      <c r="M443" s="5"/>
      <c r="N443" s="3"/>
    </row>
    <row r="444" spans="1:14" ht="15.75" customHeight="1">
      <c r="A444" s="6" t="s">
        <v>1434</v>
      </c>
      <c r="B444" s="6" t="s">
        <v>1435</v>
      </c>
      <c r="C444" s="6">
        <v>2021</v>
      </c>
      <c r="D444" s="6" t="s">
        <v>1436</v>
      </c>
      <c r="E444" s="6" t="s">
        <v>25</v>
      </c>
      <c r="F444" s="3"/>
      <c r="G444" s="3" t="s">
        <v>15</v>
      </c>
      <c r="H444" s="3"/>
      <c r="I444" s="3"/>
      <c r="J444" s="6" t="s">
        <v>1437</v>
      </c>
      <c r="K444" s="4" t="s">
        <v>21</v>
      </c>
      <c r="L444" s="4"/>
      <c r="M444" s="5"/>
      <c r="N444" s="3"/>
    </row>
    <row r="445" spans="1:14" ht="15.75" customHeight="1">
      <c r="A445" s="3" t="s">
        <v>1438</v>
      </c>
      <c r="B445" s="3" t="s">
        <v>1439</v>
      </c>
      <c r="C445" s="3">
        <v>2019</v>
      </c>
      <c r="D445" s="3" t="s">
        <v>1440</v>
      </c>
      <c r="E445" s="3" t="s">
        <v>25</v>
      </c>
      <c r="F445" s="4" t="s">
        <v>15</v>
      </c>
      <c r="G445" s="3"/>
      <c r="H445" s="3"/>
      <c r="I445" s="3"/>
      <c r="J445" s="3" t="s">
        <v>1441</v>
      </c>
      <c r="K445" s="4" t="s">
        <v>21</v>
      </c>
      <c r="L445" s="4"/>
      <c r="M445" s="5"/>
      <c r="N445" s="3"/>
    </row>
    <row r="446" spans="1:14" ht="15.75" customHeight="1">
      <c r="A446" s="6" t="s">
        <v>1438</v>
      </c>
      <c r="B446" s="6" t="s">
        <v>1442</v>
      </c>
      <c r="C446" s="6">
        <v>2019</v>
      </c>
      <c r="D446" s="6" t="s">
        <v>1443</v>
      </c>
      <c r="E446" s="6" t="s">
        <v>25</v>
      </c>
      <c r="F446" s="3"/>
      <c r="G446" s="3"/>
      <c r="H446" s="3"/>
      <c r="I446" s="3" t="s">
        <v>15</v>
      </c>
      <c r="J446" s="6" t="s">
        <v>1441</v>
      </c>
      <c r="K446" s="4" t="s">
        <v>21</v>
      </c>
      <c r="L446" s="4"/>
      <c r="M446" s="5"/>
      <c r="N446" s="3"/>
    </row>
    <row r="447" spans="1:14" ht="15.75" customHeight="1">
      <c r="A447" s="3" t="s">
        <v>1444</v>
      </c>
      <c r="B447" s="3" t="s">
        <v>1445</v>
      </c>
      <c r="C447" s="3">
        <v>2021</v>
      </c>
      <c r="D447" s="3" t="s">
        <v>1446</v>
      </c>
      <c r="E447" s="3" t="s">
        <v>25</v>
      </c>
      <c r="F447" s="4" t="s">
        <v>15</v>
      </c>
      <c r="G447" s="4"/>
      <c r="H447" s="4"/>
      <c r="I447" s="4"/>
      <c r="J447" s="3" t="s">
        <v>1447</v>
      </c>
      <c r="K447" s="4" t="s">
        <v>21</v>
      </c>
      <c r="L447" s="4"/>
      <c r="M447" s="5"/>
      <c r="N447" s="3"/>
    </row>
    <row r="448" spans="1:14" ht="15.75" customHeight="1">
      <c r="A448" s="6" t="s">
        <v>1444</v>
      </c>
      <c r="B448" s="6" t="s">
        <v>1448</v>
      </c>
      <c r="C448" s="6">
        <v>2021</v>
      </c>
      <c r="D448" s="6" t="s">
        <v>1449</v>
      </c>
      <c r="E448" s="6" t="s">
        <v>25</v>
      </c>
      <c r="F448" s="3"/>
      <c r="G448" s="3" t="s">
        <v>15</v>
      </c>
      <c r="H448" s="3"/>
      <c r="I448" s="3"/>
      <c r="J448" s="6" t="s">
        <v>1447</v>
      </c>
      <c r="K448" s="4" t="s">
        <v>21</v>
      </c>
      <c r="L448" s="4"/>
      <c r="M448" s="5"/>
      <c r="N448" s="3"/>
    </row>
    <row r="449" spans="1:14" ht="15.75" customHeight="1">
      <c r="A449" s="3" t="s">
        <v>1450</v>
      </c>
      <c r="B449" s="3" t="s">
        <v>1451</v>
      </c>
      <c r="C449" s="3">
        <v>2019</v>
      </c>
      <c r="D449" s="3" t="s">
        <v>1452</v>
      </c>
      <c r="E449" s="3" t="s">
        <v>49</v>
      </c>
      <c r="F449" s="4" t="s">
        <v>15</v>
      </c>
      <c r="G449" s="3"/>
      <c r="H449" s="3"/>
      <c r="I449" s="3"/>
      <c r="J449" s="3" t="s">
        <v>1453</v>
      </c>
      <c r="K449" s="4" t="s">
        <v>21</v>
      </c>
      <c r="L449" s="4"/>
      <c r="M449" s="5"/>
      <c r="N449" s="3"/>
    </row>
    <row r="450" spans="1:14" ht="15.75" customHeight="1">
      <c r="A450" s="6" t="s">
        <v>1454</v>
      </c>
      <c r="B450" s="6" t="s">
        <v>1455</v>
      </c>
      <c r="C450" s="6">
        <v>2019</v>
      </c>
      <c r="D450" s="6" t="s">
        <v>196</v>
      </c>
      <c r="E450" s="6" t="s">
        <v>14</v>
      </c>
      <c r="F450" s="3"/>
      <c r="G450" s="3" t="s">
        <v>15</v>
      </c>
      <c r="H450" s="3"/>
      <c r="I450" s="3"/>
      <c r="J450" s="6" t="s">
        <v>1453</v>
      </c>
      <c r="K450" s="4" t="s">
        <v>21</v>
      </c>
      <c r="L450" s="4"/>
      <c r="M450" s="5"/>
      <c r="N450" s="3"/>
    </row>
    <row r="451" spans="1:14" ht="15.75" customHeight="1">
      <c r="A451" s="3" t="s">
        <v>1456</v>
      </c>
      <c r="B451" s="3" t="s">
        <v>1457</v>
      </c>
      <c r="C451" s="3">
        <v>2019</v>
      </c>
      <c r="D451" s="3" t="s">
        <v>1458</v>
      </c>
      <c r="E451" s="3" t="s">
        <v>49</v>
      </c>
      <c r="F451" s="4" t="s">
        <v>15</v>
      </c>
      <c r="G451" s="3"/>
      <c r="H451" s="3"/>
      <c r="I451" s="3"/>
      <c r="J451" s="3" t="s">
        <v>363</v>
      </c>
      <c r="K451" s="4" t="s">
        <v>21</v>
      </c>
      <c r="L451" s="4"/>
      <c r="M451" s="5"/>
      <c r="N451" s="3"/>
    </row>
    <row r="452" spans="1:14" ht="15.75" customHeight="1">
      <c r="A452" s="6" t="s">
        <v>1456</v>
      </c>
      <c r="B452" s="6" t="s">
        <v>1459</v>
      </c>
      <c r="C452" s="6">
        <v>2019</v>
      </c>
      <c r="D452" s="6" t="s">
        <v>1460</v>
      </c>
      <c r="E452" s="6" t="s">
        <v>366</v>
      </c>
      <c r="F452" s="3"/>
      <c r="G452" s="3"/>
      <c r="H452" s="3" t="s">
        <v>15</v>
      </c>
      <c r="I452" s="3"/>
      <c r="J452" s="6" t="s">
        <v>1461</v>
      </c>
      <c r="K452" s="4" t="s">
        <v>21</v>
      </c>
      <c r="L452" s="4"/>
      <c r="M452" s="5"/>
      <c r="N452" s="3"/>
    </row>
    <row r="453" spans="1:14" ht="15.75" customHeight="1">
      <c r="A453" s="6" t="s">
        <v>1462</v>
      </c>
      <c r="B453" s="6" t="s">
        <v>90</v>
      </c>
      <c r="C453" s="6">
        <v>2019</v>
      </c>
      <c r="D453" s="6" t="s">
        <v>1463</v>
      </c>
      <c r="E453" s="6" t="s">
        <v>14</v>
      </c>
      <c r="F453" s="3"/>
      <c r="G453" s="3" t="s">
        <v>15</v>
      </c>
      <c r="H453" s="3"/>
      <c r="I453" s="3"/>
      <c r="J453" s="6" t="s">
        <v>1461</v>
      </c>
      <c r="K453" s="4" t="s">
        <v>21</v>
      </c>
      <c r="L453" s="4"/>
      <c r="M453" s="5"/>
      <c r="N453" s="3"/>
    </row>
    <row r="454" spans="1:14" ht="15.75" customHeight="1">
      <c r="A454" s="3" t="s">
        <v>1464</v>
      </c>
      <c r="B454" s="3" t="s">
        <v>1465</v>
      </c>
      <c r="C454" s="3">
        <v>2014</v>
      </c>
      <c r="D454" s="3" t="s">
        <v>1466</v>
      </c>
      <c r="E454" s="3" t="s">
        <v>14</v>
      </c>
      <c r="F454" s="4" t="s">
        <v>15</v>
      </c>
      <c r="G454" s="4"/>
      <c r="H454" s="4"/>
      <c r="I454" s="4"/>
      <c r="J454" s="3" t="s">
        <v>1467</v>
      </c>
      <c r="K454" s="4" t="s">
        <v>27</v>
      </c>
      <c r="L454" s="4"/>
      <c r="M454" s="5"/>
      <c r="N454" s="3"/>
    </row>
    <row r="455" spans="1:14" ht="15.75" customHeight="1">
      <c r="A455" s="3" t="s">
        <v>1468</v>
      </c>
      <c r="B455" s="3" t="s">
        <v>1469</v>
      </c>
      <c r="C455" s="3">
        <v>2014</v>
      </c>
      <c r="D455" s="3" t="s">
        <v>307</v>
      </c>
      <c r="E455" s="3" t="s">
        <v>14</v>
      </c>
      <c r="F455" s="4"/>
      <c r="G455" s="4" t="s">
        <v>15</v>
      </c>
      <c r="H455" s="4"/>
      <c r="I455" s="4"/>
      <c r="J455" s="3" t="s">
        <v>1467</v>
      </c>
      <c r="K455" s="4" t="s">
        <v>27</v>
      </c>
      <c r="L455" s="4"/>
      <c r="M455" s="5"/>
      <c r="N455" s="3"/>
    </row>
    <row r="456" spans="1:14" ht="15.75" customHeight="1">
      <c r="A456" s="6" t="s">
        <v>1470</v>
      </c>
      <c r="B456" s="6" t="s">
        <v>1471</v>
      </c>
      <c r="C456" s="6">
        <v>2019</v>
      </c>
      <c r="D456" s="6" t="s">
        <v>1472</v>
      </c>
      <c r="E456" s="6" t="s">
        <v>14</v>
      </c>
      <c r="F456" s="3"/>
      <c r="G456" s="3" t="s">
        <v>15</v>
      </c>
      <c r="H456" s="3"/>
      <c r="I456" s="3"/>
      <c r="J456" s="6" t="s">
        <v>1473</v>
      </c>
      <c r="K456" s="4" t="s">
        <v>21</v>
      </c>
      <c r="L456" s="4"/>
      <c r="M456" s="5"/>
      <c r="N456" s="3"/>
    </row>
    <row r="457" spans="1:14" ht="15.75" customHeight="1">
      <c r="A457" s="3" t="s">
        <v>1474</v>
      </c>
      <c r="B457" s="3" t="s">
        <v>1475</v>
      </c>
      <c r="C457" s="3">
        <v>2021</v>
      </c>
      <c r="D457" s="3" t="s">
        <v>1476</v>
      </c>
      <c r="E457" s="3" t="s">
        <v>25</v>
      </c>
      <c r="F457" s="4" t="s">
        <v>15</v>
      </c>
      <c r="G457" s="3"/>
      <c r="H457" s="3"/>
      <c r="I457" s="3"/>
      <c r="J457" s="3" t="s">
        <v>1477</v>
      </c>
      <c r="K457" s="4" t="s">
        <v>21</v>
      </c>
      <c r="L457" s="4"/>
      <c r="M457" s="5"/>
      <c r="N457" s="3"/>
    </row>
    <row r="458" spans="1:14" ht="15.75" customHeight="1">
      <c r="A458" s="3" t="s">
        <v>1478</v>
      </c>
      <c r="B458" s="3" t="s">
        <v>1479</v>
      </c>
      <c r="C458" s="3">
        <v>2021</v>
      </c>
      <c r="D458" s="3" t="s">
        <v>1480</v>
      </c>
      <c r="E458" s="3" t="s">
        <v>25</v>
      </c>
      <c r="F458" s="4" t="s">
        <v>15</v>
      </c>
      <c r="G458" s="4"/>
      <c r="H458" s="4"/>
      <c r="I458" s="4"/>
      <c r="J458" s="3" t="s">
        <v>1481</v>
      </c>
      <c r="K458" s="4" t="s">
        <v>21</v>
      </c>
      <c r="L458" s="4"/>
      <c r="M458" s="5"/>
      <c r="N458" s="3"/>
    </row>
    <row r="459" spans="1:14" ht="15.75" customHeight="1">
      <c r="A459" s="6" t="s">
        <v>1478</v>
      </c>
      <c r="B459" s="6" t="s">
        <v>1482</v>
      </c>
      <c r="C459" s="6">
        <v>2021</v>
      </c>
      <c r="D459" s="6" t="s">
        <v>1483</v>
      </c>
      <c r="E459" s="6" t="s">
        <v>25</v>
      </c>
      <c r="F459" s="3"/>
      <c r="G459" s="3" t="s">
        <v>15</v>
      </c>
      <c r="H459" s="3"/>
      <c r="I459" s="3"/>
      <c r="J459" s="6" t="s">
        <v>1481</v>
      </c>
      <c r="K459" s="4" t="s">
        <v>21</v>
      </c>
      <c r="L459" s="4"/>
      <c r="M459" s="5"/>
      <c r="N459" s="3"/>
    </row>
    <row r="460" spans="1:14" ht="15.75" customHeight="1">
      <c r="A460" s="3" t="s">
        <v>1484</v>
      </c>
      <c r="B460" s="3" t="s">
        <v>1485</v>
      </c>
      <c r="C460" s="3">
        <v>2021</v>
      </c>
      <c r="D460" s="3" t="s">
        <v>1476</v>
      </c>
      <c r="E460" s="3" t="s">
        <v>25</v>
      </c>
      <c r="F460" s="4" t="s">
        <v>15</v>
      </c>
      <c r="G460" s="4"/>
      <c r="H460" s="4"/>
      <c r="I460" s="4"/>
      <c r="J460" s="3" t="s">
        <v>1486</v>
      </c>
      <c r="K460" s="4" t="s">
        <v>21</v>
      </c>
      <c r="L460" s="4"/>
      <c r="M460" s="5"/>
      <c r="N460" s="3"/>
    </row>
    <row r="461" spans="1:14" ht="15.75" customHeight="1">
      <c r="A461" s="6" t="s">
        <v>1487</v>
      </c>
      <c r="B461" s="6" t="s">
        <v>1488</v>
      </c>
      <c r="C461" s="6">
        <v>2021</v>
      </c>
      <c r="D461" s="6" t="s">
        <v>1489</v>
      </c>
      <c r="E461" s="6" t="s">
        <v>25</v>
      </c>
      <c r="F461" s="3"/>
      <c r="G461" s="3" t="s">
        <v>15</v>
      </c>
      <c r="H461" s="3"/>
      <c r="I461" s="3"/>
      <c r="J461" s="6" t="s">
        <v>1486</v>
      </c>
      <c r="K461" s="4" t="s">
        <v>21</v>
      </c>
      <c r="L461" s="4"/>
      <c r="M461" s="5"/>
      <c r="N461" s="3"/>
    </row>
    <row r="462" spans="1:14" ht="15.75" customHeight="1">
      <c r="A462" s="3" t="s">
        <v>1490</v>
      </c>
      <c r="B462" s="3" t="s">
        <v>1491</v>
      </c>
      <c r="C462" s="3">
        <v>2017</v>
      </c>
      <c r="D462" s="3" t="s">
        <v>1492</v>
      </c>
      <c r="E462" s="3" t="s">
        <v>25</v>
      </c>
      <c r="F462" s="4" t="s">
        <v>15</v>
      </c>
      <c r="G462" s="4"/>
      <c r="H462" s="4"/>
      <c r="I462" s="4"/>
      <c r="J462" s="3" t="s">
        <v>1493</v>
      </c>
      <c r="K462" s="4" t="s">
        <v>27</v>
      </c>
      <c r="L462" s="4"/>
      <c r="M462" s="5"/>
      <c r="N462" s="3"/>
    </row>
    <row r="463" spans="1:14" ht="15.75" customHeight="1">
      <c r="A463" s="3" t="s">
        <v>1490</v>
      </c>
      <c r="B463" s="3" t="s">
        <v>1494</v>
      </c>
      <c r="C463" s="3">
        <v>2017</v>
      </c>
      <c r="D463" s="3" t="s">
        <v>1495</v>
      </c>
      <c r="E463" s="3" t="s">
        <v>25</v>
      </c>
      <c r="F463" s="4"/>
      <c r="G463" s="4" t="s">
        <v>15</v>
      </c>
      <c r="H463" s="4"/>
      <c r="I463" s="4"/>
      <c r="J463" s="3" t="s">
        <v>1493</v>
      </c>
      <c r="K463" s="4" t="s">
        <v>27</v>
      </c>
      <c r="L463" s="4"/>
      <c r="M463" s="5"/>
      <c r="N463" s="3"/>
    </row>
    <row r="464" spans="1:14" ht="15.75" customHeight="1">
      <c r="A464" s="3" t="s">
        <v>1496</v>
      </c>
      <c r="B464" s="3" t="s">
        <v>1497</v>
      </c>
      <c r="C464" s="3">
        <v>2018</v>
      </c>
      <c r="D464" s="3" t="s">
        <v>71</v>
      </c>
      <c r="E464" s="3" t="s">
        <v>14</v>
      </c>
      <c r="F464" s="4"/>
      <c r="G464" s="4" t="s">
        <v>15</v>
      </c>
      <c r="H464" s="4"/>
      <c r="I464" s="4"/>
      <c r="J464" s="3" t="s">
        <v>1498</v>
      </c>
      <c r="K464" s="4" t="s">
        <v>27</v>
      </c>
      <c r="L464" s="4"/>
      <c r="M464" s="5"/>
      <c r="N464" s="3"/>
    </row>
    <row r="465" spans="1:14" ht="15.75" customHeight="1">
      <c r="A465" s="3" t="s">
        <v>1499</v>
      </c>
      <c r="B465" s="3" t="s">
        <v>1500</v>
      </c>
      <c r="C465" s="3">
        <v>2008</v>
      </c>
      <c r="D465" s="3" t="s">
        <v>1501</v>
      </c>
      <c r="E465" s="3" t="s">
        <v>14</v>
      </c>
      <c r="F465" s="4"/>
      <c r="G465" s="4"/>
      <c r="H465" s="4" t="s">
        <v>15</v>
      </c>
      <c r="I465" s="4"/>
      <c r="J465" s="3" t="s">
        <v>1502</v>
      </c>
      <c r="K465" s="4" t="s">
        <v>27</v>
      </c>
      <c r="L465" s="4"/>
      <c r="M465" s="5"/>
      <c r="N465" s="3"/>
    </row>
    <row r="466" spans="1:14" ht="15.75" customHeight="1">
      <c r="A466" s="6" t="s">
        <v>1503</v>
      </c>
      <c r="B466" s="6" t="s">
        <v>1504</v>
      </c>
      <c r="C466" s="6">
        <v>2020</v>
      </c>
      <c r="D466" s="6" t="s">
        <v>44</v>
      </c>
      <c r="E466" s="6" t="s">
        <v>14</v>
      </c>
      <c r="F466" s="3"/>
      <c r="G466" s="3" t="s">
        <v>15</v>
      </c>
      <c r="H466" s="3"/>
      <c r="I466" s="3"/>
      <c r="J466" s="6" t="s">
        <v>1505</v>
      </c>
      <c r="K466" s="4" t="s">
        <v>21</v>
      </c>
      <c r="L466" s="4"/>
      <c r="M466" s="5"/>
      <c r="N466" s="3"/>
    </row>
    <row r="467" spans="1:14" ht="15.75" customHeight="1">
      <c r="A467" s="3" t="s">
        <v>1506</v>
      </c>
      <c r="B467" s="3" t="s">
        <v>1507</v>
      </c>
      <c r="C467" s="3">
        <v>2016</v>
      </c>
      <c r="D467" s="3" t="s">
        <v>1508</v>
      </c>
      <c r="E467" s="3" t="s">
        <v>25</v>
      </c>
      <c r="F467" s="4"/>
      <c r="G467" s="4" t="s">
        <v>15</v>
      </c>
      <c r="H467" s="4"/>
      <c r="I467" s="4"/>
      <c r="J467" s="3" t="s">
        <v>1509</v>
      </c>
      <c r="K467" s="4" t="s">
        <v>27</v>
      </c>
      <c r="L467" s="4"/>
      <c r="M467" s="5"/>
      <c r="N467" s="3"/>
    </row>
    <row r="468" spans="1:14" ht="15.75" customHeight="1">
      <c r="A468" s="3" t="s">
        <v>1510</v>
      </c>
      <c r="B468" s="3" t="s">
        <v>1511</v>
      </c>
      <c r="C468" s="3">
        <v>2016</v>
      </c>
      <c r="D468" s="3" t="s">
        <v>1512</v>
      </c>
      <c r="E468" s="3" t="s">
        <v>14</v>
      </c>
      <c r="F468" s="4" t="s">
        <v>15</v>
      </c>
      <c r="G468" s="4"/>
      <c r="H468" s="4"/>
      <c r="I468" s="4"/>
      <c r="J468" s="3" t="s">
        <v>1513</v>
      </c>
      <c r="K468" s="4" t="s">
        <v>27</v>
      </c>
      <c r="L468" s="4"/>
      <c r="M468" s="5"/>
      <c r="N468" s="3"/>
    </row>
    <row r="469" spans="1:14" ht="15.75" customHeight="1">
      <c r="A469" s="3" t="s">
        <v>1514</v>
      </c>
      <c r="B469" s="3" t="s">
        <v>1515</v>
      </c>
      <c r="C469" s="3">
        <v>2014</v>
      </c>
      <c r="D469" s="3" t="s">
        <v>1516</v>
      </c>
      <c r="E469" s="3" t="s">
        <v>14</v>
      </c>
      <c r="F469" s="4" t="s">
        <v>15</v>
      </c>
      <c r="G469" s="4"/>
      <c r="H469" s="4"/>
      <c r="I469" s="4"/>
      <c r="J469" s="3" t="s">
        <v>1517</v>
      </c>
      <c r="K469" s="4" t="s">
        <v>27</v>
      </c>
      <c r="L469" s="4"/>
      <c r="M469" s="5"/>
      <c r="N469" s="3"/>
    </row>
    <row r="470" spans="1:14" ht="15.75" customHeight="1">
      <c r="A470" s="3" t="s">
        <v>1518</v>
      </c>
      <c r="B470" s="3" t="s">
        <v>1519</v>
      </c>
      <c r="C470" s="3" t="s">
        <v>363</v>
      </c>
      <c r="D470" s="3" t="s">
        <v>1520</v>
      </c>
      <c r="E470" s="3" t="s">
        <v>1521</v>
      </c>
      <c r="F470" s="4" t="s">
        <v>15</v>
      </c>
      <c r="G470" s="4"/>
      <c r="H470" s="4"/>
      <c r="I470" s="4"/>
      <c r="J470" s="3" t="s">
        <v>1522</v>
      </c>
      <c r="K470" s="4" t="s">
        <v>21</v>
      </c>
      <c r="L470" s="4"/>
      <c r="M470" s="5"/>
      <c r="N470" s="3"/>
    </row>
    <row r="471" spans="1:14" ht="15.75" customHeight="1">
      <c r="A471" s="3" t="s">
        <v>1523</v>
      </c>
      <c r="B471" s="3" t="s">
        <v>1524</v>
      </c>
      <c r="C471" s="3">
        <v>2018</v>
      </c>
      <c r="D471" s="3" t="s">
        <v>71</v>
      </c>
      <c r="E471" s="3" t="s">
        <v>14</v>
      </c>
      <c r="F471" s="4"/>
      <c r="G471" s="4" t="s">
        <v>15</v>
      </c>
      <c r="H471" s="4"/>
      <c r="I471" s="4"/>
      <c r="J471" s="3" t="s">
        <v>1525</v>
      </c>
      <c r="K471" s="4" t="s">
        <v>27</v>
      </c>
      <c r="L471" s="4"/>
      <c r="M471" s="5"/>
      <c r="N471" s="3"/>
    </row>
    <row r="472" spans="1:14" ht="15.75" customHeight="1">
      <c r="A472" s="3" t="s">
        <v>1526</v>
      </c>
      <c r="B472" s="3" t="s">
        <v>1527</v>
      </c>
      <c r="C472" s="3">
        <v>2020</v>
      </c>
      <c r="D472" s="3" t="s">
        <v>1528</v>
      </c>
      <c r="E472" s="3" t="s">
        <v>25</v>
      </c>
      <c r="F472" s="4" t="s">
        <v>15</v>
      </c>
      <c r="G472" s="3"/>
      <c r="H472" s="3"/>
      <c r="I472" s="3"/>
      <c r="J472" s="3" t="s">
        <v>1529</v>
      </c>
      <c r="K472" s="4" t="s">
        <v>21</v>
      </c>
      <c r="L472" s="4"/>
      <c r="M472" s="5"/>
      <c r="N472" s="3"/>
    </row>
    <row r="473" spans="1:14" ht="15.75" customHeight="1">
      <c r="A473" s="6" t="s">
        <v>1526</v>
      </c>
      <c r="B473" s="6" t="s">
        <v>1530</v>
      </c>
      <c r="C473" s="6">
        <v>2020</v>
      </c>
      <c r="D473" s="6" t="s">
        <v>1531</v>
      </c>
      <c r="E473" s="6" t="s">
        <v>25</v>
      </c>
      <c r="F473" s="3"/>
      <c r="G473" s="3" t="s">
        <v>15</v>
      </c>
      <c r="H473" s="3"/>
      <c r="I473" s="3"/>
      <c r="J473" s="6" t="s">
        <v>1529</v>
      </c>
      <c r="K473" s="4" t="s">
        <v>21</v>
      </c>
      <c r="L473" s="4"/>
      <c r="M473" s="5"/>
      <c r="N473" s="3"/>
    </row>
    <row r="474" spans="1:14" ht="15.75" customHeight="1">
      <c r="A474" s="6" t="s">
        <v>1532</v>
      </c>
      <c r="B474" s="6" t="s">
        <v>1533</v>
      </c>
      <c r="C474" s="6">
        <v>2019</v>
      </c>
      <c r="D474" s="6" t="s">
        <v>1534</v>
      </c>
      <c r="E474" s="6" t="s">
        <v>75</v>
      </c>
      <c r="F474" s="3"/>
      <c r="G474" s="3"/>
      <c r="H474" s="3"/>
      <c r="I474" s="3" t="s">
        <v>15</v>
      </c>
      <c r="J474" s="6" t="s">
        <v>1535</v>
      </c>
      <c r="K474" s="4" t="s">
        <v>21</v>
      </c>
      <c r="L474" s="4"/>
      <c r="M474" s="5"/>
      <c r="N474" s="3"/>
    </row>
    <row r="475" spans="1:14" ht="15.75" customHeight="1">
      <c r="A475" s="3" t="s">
        <v>1536</v>
      </c>
      <c r="B475" s="3" t="s">
        <v>1537</v>
      </c>
      <c r="C475" s="3">
        <v>2013</v>
      </c>
      <c r="D475" s="3" t="s">
        <v>1538</v>
      </c>
      <c r="E475" s="3" t="s">
        <v>525</v>
      </c>
      <c r="F475" s="4" t="s">
        <v>15</v>
      </c>
      <c r="G475" s="4"/>
      <c r="H475" s="4"/>
      <c r="I475" s="4"/>
      <c r="J475" s="3" t="s">
        <v>1539</v>
      </c>
      <c r="K475" s="4" t="s">
        <v>27</v>
      </c>
      <c r="L475" s="4"/>
      <c r="M475" s="5"/>
      <c r="N475" s="3"/>
    </row>
    <row r="476" spans="1:14" ht="15.75" customHeight="1">
      <c r="A476" s="3" t="s">
        <v>1536</v>
      </c>
      <c r="B476" s="3" t="s">
        <v>1540</v>
      </c>
      <c r="C476" s="3">
        <v>2013</v>
      </c>
      <c r="D476" s="3" t="s">
        <v>1541</v>
      </c>
      <c r="E476" s="3" t="s">
        <v>525</v>
      </c>
      <c r="F476" s="4"/>
      <c r="G476" s="4" t="s">
        <v>15</v>
      </c>
      <c r="H476" s="4"/>
      <c r="I476" s="4"/>
      <c r="J476" s="3" t="s">
        <v>1539</v>
      </c>
      <c r="K476" s="4" t="s">
        <v>27</v>
      </c>
      <c r="L476" s="4"/>
      <c r="M476" s="5"/>
      <c r="N476" s="3"/>
    </row>
    <row r="477" spans="1:14" ht="15.75" customHeight="1">
      <c r="A477" s="3" t="s">
        <v>1542</v>
      </c>
      <c r="B477" s="3" t="s">
        <v>1543</v>
      </c>
      <c r="C477" s="3">
        <v>2003</v>
      </c>
      <c r="D477" s="3" t="s">
        <v>1544</v>
      </c>
      <c r="E477" s="3" t="s">
        <v>25</v>
      </c>
      <c r="F477" s="4"/>
      <c r="G477" s="4" t="s">
        <v>15</v>
      </c>
      <c r="H477" s="4"/>
      <c r="I477" s="4"/>
      <c r="J477" s="3" t="s">
        <v>1545</v>
      </c>
      <c r="K477" s="4" t="s">
        <v>27</v>
      </c>
      <c r="L477" s="4"/>
      <c r="M477" s="5"/>
      <c r="N477" s="3"/>
    </row>
    <row r="478" spans="1:14" ht="15.75" customHeight="1">
      <c r="A478" s="6" t="s">
        <v>1546</v>
      </c>
      <c r="B478" s="6" t="s">
        <v>1547</v>
      </c>
      <c r="C478" s="6">
        <v>2019</v>
      </c>
      <c r="D478" s="6" t="s">
        <v>71</v>
      </c>
      <c r="E478" s="6" t="s">
        <v>14</v>
      </c>
      <c r="F478" s="3"/>
      <c r="G478" s="3" t="s">
        <v>15</v>
      </c>
      <c r="H478" s="3"/>
      <c r="I478" s="3"/>
      <c r="J478" s="6" t="s">
        <v>1548</v>
      </c>
      <c r="K478" s="4" t="s">
        <v>21</v>
      </c>
      <c r="L478" s="4"/>
      <c r="M478" s="5"/>
      <c r="N478" s="3"/>
    </row>
    <row r="479" spans="1:14" ht="15.75" customHeight="1">
      <c r="A479" s="6" t="s">
        <v>1546</v>
      </c>
      <c r="B479" s="6" t="s">
        <v>1549</v>
      </c>
      <c r="C479" s="6">
        <v>2019</v>
      </c>
      <c r="D479" s="6" t="s">
        <v>1550</v>
      </c>
      <c r="E479" s="6" t="s">
        <v>75</v>
      </c>
      <c r="F479" s="3"/>
      <c r="G479" s="3"/>
      <c r="H479" s="3"/>
      <c r="I479" s="3" t="s">
        <v>15</v>
      </c>
      <c r="J479" s="6" t="s">
        <v>1548</v>
      </c>
      <c r="K479" s="4" t="s">
        <v>21</v>
      </c>
      <c r="L479" s="4"/>
      <c r="M479" s="5"/>
      <c r="N479" s="3"/>
    </row>
    <row r="480" spans="1:14" ht="15.75" customHeight="1">
      <c r="A480" s="3" t="s">
        <v>1551</v>
      </c>
      <c r="B480" s="3" t="s">
        <v>1552</v>
      </c>
      <c r="C480" s="3">
        <v>2014</v>
      </c>
      <c r="D480" s="3" t="s">
        <v>1553</v>
      </c>
      <c r="E480" s="3" t="s">
        <v>25</v>
      </c>
      <c r="F480" s="4"/>
      <c r="G480" s="4" t="s">
        <v>15</v>
      </c>
      <c r="H480" s="4"/>
      <c r="I480" s="4"/>
      <c r="J480" s="3" t="s">
        <v>1554</v>
      </c>
      <c r="K480" s="4" t="s">
        <v>27</v>
      </c>
      <c r="L480" s="4"/>
      <c r="M480" s="5"/>
      <c r="N480" s="3"/>
    </row>
    <row r="481" spans="1:14" ht="15.75" customHeight="1">
      <c r="A481" s="3" t="s">
        <v>1555</v>
      </c>
      <c r="B481" s="3" t="s">
        <v>1556</v>
      </c>
      <c r="C481" s="3">
        <v>1998</v>
      </c>
      <c r="D481" s="3" t="s">
        <v>1557</v>
      </c>
      <c r="E481" s="3" t="s">
        <v>25</v>
      </c>
      <c r="F481" s="4"/>
      <c r="G481" s="4" t="s">
        <v>15</v>
      </c>
      <c r="H481" s="4"/>
      <c r="I481" s="4"/>
      <c r="J481" s="3" t="s">
        <v>1558</v>
      </c>
      <c r="K481" s="4" t="s">
        <v>27</v>
      </c>
      <c r="L481" s="4"/>
      <c r="M481" s="5"/>
      <c r="N481" s="3"/>
    </row>
    <row r="482" spans="1:14" ht="15.75" customHeight="1">
      <c r="A482" s="3" t="s">
        <v>1559</v>
      </c>
      <c r="B482" s="3" t="s">
        <v>1560</v>
      </c>
      <c r="C482" s="3">
        <v>2015</v>
      </c>
      <c r="D482" s="3" t="s">
        <v>1128</v>
      </c>
      <c r="E482" s="3" t="s">
        <v>14</v>
      </c>
      <c r="F482" s="4"/>
      <c r="G482" s="4" t="s">
        <v>15</v>
      </c>
      <c r="H482" s="4"/>
      <c r="I482" s="4"/>
      <c r="J482" s="3" t="s">
        <v>1561</v>
      </c>
      <c r="K482" s="4" t="s">
        <v>27</v>
      </c>
      <c r="L482" s="4"/>
      <c r="M482" s="5"/>
      <c r="N482" s="3"/>
    </row>
    <row r="483" spans="1:14" ht="15.75" customHeight="1">
      <c r="A483" s="3" t="s">
        <v>1562</v>
      </c>
      <c r="B483" s="3" t="s">
        <v>1563</v>
      </c>
      <c r="C483" s="3">
        <v>2014</v>
      </c>
      <c r="D483" s="3" t="s">
        <v>1564</v>
      </c>
      <c r="E483" s="3" t="s">
        <v>825</v>
      </c>
      <c r="F483" s="4" t="s">
        <v>15</v>
      </c>
      <c r="G483" s="4"/>
      <c r="H483" s="4"/>
      <c r="I483" s="4"/>
      <c r="J483" s="3" t="s">
        <v>1565</v>
      </c>
      <c r="K483" s="4" t="s">
        <v>27</v>
      </c>
      <c r="L483" s="4"/>
      <c r="M483" s="5"/>
      <c r="N483" s="3"/>
    </row>
    <row r="484" spans="1:14" ht="15.75" customHeight="1">
      <c r="A484" s="3" t="s">
        <v>1566</v>
      </c>
      <c r="B484" s="3" t="s">
        <v>1567</v>
      </c>
      <c r="C484" s="3">
        <v>2013</v>
      </c>
      <c r="D484" s="3" t="s">
        <v>1568</v>
      </c>
      <c r="E484" s="3" t="s">
        <v>14</v>
      </c>
      <c r="F484" s="4"/>
      <c r="G484" s="4" t="s">
        <v>15</v>
      </c>
      <c r="H484" s="4"/>
      <c r="I484" s="4"/>
      <c r="J484" s="3" t="s">
        <v>1569</v>
      </c>
      <c r="K484" s="4" t="s">
        <v>27</v>
      </c>
      <c r="L484" s="4"/>
      <c r="M484" s="5"/>
      <c r="N484" s="3"/>
    </row>
    <row r="485" spans="1:14" ht="15.75" customHeight="1">
      <c r="A485" s="3" t="s">
        <v>1570</v>
      </c>
      <c r="B485" s="3" t="s">
        <v>1571</v>
      </c>
      <c r="C485" s="3">
        <v>2012</v>
      </c>
      <c r="D485" s="3" t="s">
        <v>1572</v>
      </c>
      <c r="E485" s="3" t="s">
        <v>14</v>
      </c>
      <c r="F485" s="4"/>
      <c r="G485" s="4"/>
      <c r="H485" s="4" t="s">
        <v>15</v>
      </c>
      <c r="I485" s="4"/>
      <c r="J485" s="3" t="s">
        <v>1573</v>
      </c>
      <c r="K485" s="4" t="s">
        <v>27</v>
      </c>
      <c r="L485" s="4"/>
      <c r="M485" s="5"/>
      <c r="N485" s="3"/>
    </row>
    <row r="486" spans="1:14" ht="15.75" customHeight="1">
      <c r="A486" s="3" t="s">
        <v>1574</v>
      </c>
      <c r="B486" s="3" t="s">
        <v>1575</v>
      </c>
      <c r="C486" s="3">
        <v>2014</v>
      </c>
      <c r="D486" s="3" t="s">
        <v>1128</v>
      </c>
      <c r="E486" s="3" t="s">
        <v>14</v>
      </c>
      <c r="F486" s="4"/>
      <c r="G486" s="4" t="s">
        <v>15</v>
      </c>
      <c r="H486" s="4"/>
      <c r="I486" s="4"/>
      <c r="J486" s="3" t="s">
        <v>1576</v>
      </c>
      <c r="K486" s="4" t="s">
        <v>27</v>
      </c>
      <c r="L486" s="4"/>
      <c r="M486" s="5"/>
      <c r="N486" s="3"/>
    </row>
    <row r="487" spans="1:14" ht="15.75" customHeight="1">
      <c r="A487" s="3" t="s">
        <v>1577</v>
      </c>
      <c r="B487" s="3" t="s">
        <v>1578</v>
      </c>
      <c r="C487" s="3">
        <v>2019</v>
      </c>
      <c r="D487" s="3" t="s">
        <v>1579</v>
      </c>
      <c r="E487" s="3" t="s">
        <v>49</v>
      </c>
      <c r="F487" s="4" t="s">
        <v>15</v>
      </c>
      <c r="G487" s="3"/>
      <c r="H487" s="3"/>
      <c r="I487" s="3"/>
      <c r="J487" s="3" t="s">
        <v>1580</v>
      </c>
      <c r="K487" s="4" t="s">
        <v>21</v>
      </c>
      <c r="L487" s="4"/>
      <c r="M487" s="5"/>
      <c r="N487" s="3"/>
    </row>
    <row r="488" spans="1:14" ht="15.75" customHeight="1">
      <c r="A488" s="6" t="s">
        <v>1577</v>
      </c>
      <c r="B488" s="6" t="s">
        <v>1581</v>
      </c>
      <c r="C488" s="6">
        <v>2019</v>
      </c>
      <c r="D488" s="6" t="s">
        <v>1582</v>
      </c>
      <c r="E488" s="6" t="s">
        <v>14</v>
      </c>
      <c r="F488" s="3"/>
      <c r="G488" s="3" t="s">
        <v>15</v>
      </c>
      <c r="H488" s="3"/>
      <c r="I488" s="3"/>
      <c r="J488" s="6" t="s">
        <v>1580</v>
      </c>
      <c r="K488" s="4" t="s">
        <v>21</v>
      </c>
      <c r="L488" s="4"/>
      <c r="M488" s="5"/>
      <c r="N488" s="3"/>
    </row>
    <row r="489" spans="1:14" ht="15.75" customHeight="1">
      <c r="A489" s="3" t="s">
        <v>1583</v>
      </c>
      <c r="B489" s="3" t="s">
        <v>1584</v>
      </c>
      <c r="C489" s="3">
        <v>2017</v>
      </c>
      <c r="D489" s="3" t="s">
        <v>1585</v>
      </c>
      <c r="E489" s="3" t="s">
        <v>14</v>
      </c>
      <c r="F489" s="4"/>
      <c r="G489" s="4"/>
      <c r="H489" s="4" t="s">
        <v>15</v>
      </c>
      <c r="I489" s="4"/>
      <c r="J489" s="3" t="s">
        <v>1586</v>
      </c>
      <c r="K489" s="4" t="s">
        <v>27</v>
      </c>
      <c r="L489" s="4"/>
      <c r="M489" s="5"/>
      <c r="N489" s="3"/>
    </row>
    <row r="490" spans="1:14" ht="15.75" customHeight="1">
      <c r="A490" s="6" t="s">
        <v>1587</v>
      </c>
      <c r="B490" s="6" t="s">
        <v>1588</v>
      </c>
      <c r="C490" s="6">
        <v>2021</v>
      </c>
      <c r="D490" s="6" t="s">
        <v>1589</v>
      </c>
      <c r="E490" s="6" t="s">
        <v>25</v>
      </c>
      <c r="F490" s="3"/>
      <c r="G490" s="3"/>
      <c r="H490" s="3"/>
      <c r="I490" s="3" t="s">
        <v>15</v>
      </c>
      <c r="J490" s="6" t="s">
        <v>1590</v>
      </c>
      <c r="K490" s="4" t="s">
        <v>21</v>
      </c>
      <c r="L490" s="4"/>
      <c r="M490" s="5"/>
      <c r="N490" s="3"/>
    </row>
    <row r="491" spans="1:14" ht="15.75" customHeight="1">
      <c r="A491" s="3" t="s">
        <v>1591</v>
      </c>
      <c r="B491" s="3" t="s">
        <v>1592</v>
      </c>
      <c r="C491" s="3">
        <v>2020</v>
      </c>
      <c r="D491" s="3" t="s">
        <v>1593</v>
      </c>
      <c r="E491" s="3" t="s">
        <v>25</v>
      </c>
      <c r="F491" s="4" t="s">
        <v>15</v>
      </c>
      <c r="G491" s="3"/>
      <c r="H491" s="3"/>
      <c r="I491" s="3"/>
      <c r="J491" s="3" t="s">
        <v>1594</v>
      </c>
      <c r="K491" s="4" t="s">
        <v>21</v>
      </c>
      <c r="L491" s="4"/>
      <c r="M491" s="5"/>
      <c r="N491" s="3"/>
    </row>
    <row r="492" spans="1:14" ht="15.75" customHeight="1">
      <c r="A492" s="6" t="s">
        <v>1591</v>
      </c>
      <c r="B492" s="6" t="s">
        <v>1595</v>
      </c>
      <c r="C492" s="6">
        <v>2020</v>
      </c>
      <c r="D492" s="6" t="s">
        <v>1596</v>
      </c>
      <c r="E492" s="6" t="s">
        <v>25</v>
      </c>
      <c r="F492" s="3"/>
      <c r="G492" s="3" t="s">
        <v>15</v>
      </c>
      <c r="H492" s="3"/>
      <c r="I492" s="3"/>
      <c r="J492" s="6" t="s">
        <v>1594</v>
      </c>
      <c r="K492" s="4" t="s">
        <v>21</v>
      </c>
      <c r="L492" s="4"/>
      <c r="M492" s="5"/>
      <c r="N492" s="3"/>
    </row>
    <row r="493" spans="1:14" ht="15.75" customHeight="1">
      <c r="A493" s="6" t="s">
        <v>1591</v>
      </c>
      <c r="B493" s="6" t="s">
        <v>1597</v>
      </c>
      <c r="C493" s="6">
        <v>2020</v>
      </c>
      <c r="D493" s="6" t="s">
        <v>1596</v>
      </c>
      <c r="E493" s="6" t="s">
        <v>25</v>
      </c>
      <c r="F493" s="3"/>
      <c r="G493" s="3"/>
      <c r="H493" s="3"/>
      <c r="I493" s="3" t="s">
        <v>15</v>
      </c>
      <c r="J493" s="6" t="s">
        <v>1594</v>
      </c>
      <c r="K493" s="4" t="s">
        <v>21</v>
      </c>
      <c r="L493" s="4"/>
      <c r="M493" s="5"/>
      <c r="N493" s="3"/>
    </row>
    <row r="494" spans="1:14" ht="15.75" customHeight="1">
      <c r="A494" s="6" t="s">
        <v>1598</v>
      </c>
      <c r="B494" s="6" t="s">
        <v>1599</v>
      </c>
      <c r="C494" s="6">
        <v>2019</v>
      </c>
      <c r="D494" s="6" t="s">
        <v>1600</v>
      </c>
      <c r="E494" s="6" t="s">
        <v>14</v>
      </c>
      <c r="F494" s="3"/>
      <c r="G494" s="3" t="s">
        <v>15</v>
      </c>
      <c r="H494" s="3"/>
      <c r="I494" s="3"/>
      <c r="J494" s="6" t="s">
        <v>1601</v>
      </c>
      <c r="K494" s="4" t="s">
        <v>21</v>
      </c>
      <c r="L494" s="4"/>
      <c r="M494" s="5"/>
      <c r="N494" s="3"/>
    </row>
    <row r="495" spans="1:14" ht="15.75" customHeight="1">
      <c r="A495" s="3" t="s">
        <v>1602</v>
      </c>
      <c r="B495" s="3" t="s">
        <v>1603</v>
      </c>
      <c r="C495" s="3">
        <v>2015</v>
      </c>
      <c r="D495" s="3" t="s">
        <v>1604</v>
      </c>
      <c r="E495" s="3" t="s">
        <v>14</v>
      </c>
      <c r="F495" s="4"/>
      <c r="G495" s="4"/>
      <c r="H495" s="4" t="s">
        <v>15</v>
      </c>
      <c r="I495" s="4"/>
      <c r="J495" s="3" t="s">
        <v>1605</v>
      </c>
      <c r="K495" s="4" t="s">
        <v>27</v>
      </c>
      <c r="L495" s="4"/>
      <c r="M495" s="5"/>
      <c r="N495" s="3"/>
    </row>
    <row r="496" spans="1:14" ht="15.75" customHeight="1">
      <c r="A496" s="3" t="s">
        <v>1606</v>
      </c>
      <c r="B496" s="3" t="s">
        <v>1607</v>
      </c>
      <c r="C496" s="3">
        <v>2017</v>
      </c>
      <c r="D496" s="3" t="s">
        <v>171</v>
      </c>
      <c r="E496" s="3" t="s">
        <v>14</v>
      </c>
      <c r="F496" s="4"/>
      <c r="G496" s="4" t="s">
        <v>15</v>
      </c>
      <c r="H496" s="4"/>
      <c r="I496" s="4"/>
      <c r="J496" s="3" t="s">
        <v>1608</v>
      </c>
      <c r="K496" s="4" t="s">
        <v>27</v>
      </c>
      <c r="L496" s="4"/>
      <c r="M496" s="5"/>
      <c r="N496" s="3"/>
    </row>
    <row r="497" spans="1:14" ht="15.75" customHeight="1">
      <c r="A497" s="3" t="s">
        <v>1609</v>
      </c>
      <c r="B497" s="3" t="s">
        <v>1610</v>
      </c>
      <c r="C497" s="3">
        <v>2012</v>
      </c>
      <c r="D497" s="3" t="s">
        <v>1611</v>
      </c>
      <c r="E497" s="3" t="s">
        <v>115</v>
      </c>
      <c r="F497" s="4"/>
      <c r="G497" s="4"/>
      <c r="H497" s="4"/>
      <c r="I497" s="4" t="s">
        <v>15</v>
      </c>
      <c r="J497" s="3" t="s">
        <v>1612</v>
      </c>
      <c r="K497" s="4" t="s">
        <v>27</v>
      </c>
      <c r="L497" s="4"/>
      <c r="M497" s="5"/>
      <c r="N497" s="3"/>
    </row>
    <row r="498" spans="1:14" ht="15.75" customHeight="1">
      <c r="A498" s="6" t="s">
        <v>1613</v>
      </c>
      <c r="B498" s="6" t="s">
        <v>1614</v>
      </c>
      <c r="C498" s="6">
        <v>2020</v>
      </c>
      <c r="D498" s="6" t="s">
        <v>1615</v>
      </c>
      <c r="E498" s="6" t="s">
        <v>75</v>
      </c>
      <c r="F498" s="3"/>
      <c r="G498" s="3"/>
      <c r="H498" s="3"/>
      <c r="I498" s="3" t="s">
        <v>15</v>
      </c>
      <c r="J498" s="6" t="s">
        <v>1616</v>
      </c>
      <c r="K498" s="4" t="s">
        <v>21</v>
      </c>
      <c r="L498" s="4"/>
      <c r="M498" s="5"/>
      <c r="N498" s="3"/>
    </row>
    <row r="499" spans="1:14" ht="15.75" customHeight="1">
      <c r="A499" s="3" t="s">
        <v>1617</v>
      </c>
      <c r="B499" s="3" t="s">
        <v>1618</v>
      </c>
      <c r="C499" s="3">
        <v>2003</v>
      </c>
      <c r="D499" s="3" t="s">
        <v>1619</v>
      </c>
      <c r="E499" s="3" t="s">
        <v>14</v>
      </c>
      <c r="F499" s="4" t="s">
        <v>15</v>
      </c>
      <c r="G499" s="4"/>
      <c r="H499" s="4"/>
      <c r="I499" s="4"/>
      <c r="J499" s="3"/>
      <c r="K499" s="4" t="s">
        <v>27</v>
      </c>
      <c r="L499" s="4"/>
      <c r="M499" s="5"/>
      <c r="N499" s="3"/>
    </row>
    <row r="500" spans="1:14" ht="15.75" customHeight="1">
      <c r="A500" s="3" t="s">
        <v>1617</v>
      </c>
      <c r="B500" s="3" t="s">
        <v>1620</v>
      </c>
      <c r="C500" s="3">
        <v>2003</v>
      </c>
      <c r="D500" s="3" t="s">
        <v>1621</v>
      </c>
      <c r="E500" s="3" t="s">
        <v>14</v>
      </c>
      <c r="F500" s="4"/>
      <c r="G500" s="4" t="s">
        <v>15</v>
      </c>
      <c r="H500" s="4"/>
      <c r="I500" s="4"/>
      <c r="J500" s="3"/>
      <c r="K500" s="4" t="s">
        <v>27</v>
      </c>
      <c r="L500" s="4"/>
      <c r="M500" s="5"/>
      <c r="N500" s="3"/>
    </row>
    <row r="501" spans="1:14" ht="15.75" customHeight="1">
      <c r="A501" s="3" t="s">
        <v>1622</v>
      </c>
      <c r="B501" s="3" t="s">
        <v>1623</v>
      </c>
      <c r="C501" s="3">
        <v>2019</v>
      </c>
      <c r="D501" s="3" t="s">
        <v>1624</v>
      </c>
      <c r="E501" s="3" t="s">
        <v>480</v>
      </c>
      <c r="F501" s="4" t="s">
        <v>15</v>
      </c>
      <c r="G501" s="3"/>
      <c r="H501" s="3"/>
      <c r="I501" s="3"/>
      <c r="J501" s="3" t="s">
        <v>1625</v>
      </c>
      <c r="K501" s="4" t="s">
        <v>21</v>
      </c>
      <c r="L501" s="4"/>
      <c r="M501" s="5"/>
      <c r="N501" s="3"/>
    </row>
    <row r="502" spans="1:14" ht="15.75" customHeight="1">
      <c r="A502" s="3" t="s">
        <v>1626</v>
      </c>
      <c r="B502" s="3" t="s">
        <v>1627</v>
      </c>
      <c r="C502" s="3">
        <v>2010</v>
      </c>
      <c r="D502" s="3" t="s">
        <v>1628</v>
      </c>
      <c r="E502" s="3" t="s">
        <v>14</v>
      </c>
      <c r="F502" s="4"/>
      <c r="G502" s="4" t="s">
        <v>15</v>
      </c>
      <c r="H502" s="4"/>
      <c r="I502" s="4"/>
      <c r="J502" s="3" t="s">
        <v>1629</v>
      </c>
      <c r="K502" s="4" t="s">
        <v>27</v>
      </c>
      <c r="L502" s="4"/>
      <c r="M502" s="5"/>
      <c r="N502" s="3"/>
    </row>
    <row r="503" spans="1:14" ht="15.75" customHeight="1">
      <c r="A503" s="3" t="s">
        <v>1630</v>
      </c>
      <c r="B503" s="3" t="s">
        <v>1631</v>
      </c>
      <c r="C503" s="3">
        <v>2021</v>
      </c>
      <c r="D503" s="3" t="s">
        <v>1632</v>
      </c>
      <c r="E503" s="3" t="s">
        <v>25</v>
      </c>
      <c r="F503" s="4" t="s">
        <v>15</v>
      </c>
      <c r="G503" s="4"/>
      <c r="H503" s="4"/>
      <c r="I503" s="4"/>
      <c r="J503" s="3" t="s">
        <v>1633</v>
      </c>
      <c r="K503" s="4" t="s">
        <v>21</v>
      </c>
      <c r="L503" s="4"/>
      <c r="M503" s="5"/>
      <c r="N503" s="3"/>
    </row>
    <row r="504" spans="1:14" ht="15.75" customHeight="1">
      <c r="A504" s="6" t="s">
        <v>1630</v>
      </c>
      <c r="B504" s="6" t="s">
        <v>1634</v>
      </c>
      <c r="C504" s="6">
        <v>2021</v>
      </c>
      <c r="D504" s="6" t="s">
        <v>1635</v>
      </c>
      <c r="E504" s="6" t="s">
        <v>25</v>
      </c>
      <c r="F504" s="3"/>
      <c r="G504" s="3" t="s">
        <v>15</v>
      </c>
      <c r="H504" s="3"/>
      <c r="I504" s="3"/>
      <c r="J504" s="6" t="s">
        <v>1633</v>
      </c>
      <c r="K504" s="4" t="s">
        <v>21</v>
      </c>
      <c r="L504" s="4"/>
      <c r="M504" s="5"/>
      <c r="N504" s="3"/>
    </row>
    <row r="505" spans="1:14" ht="15.75" customHeight="1">
      <c r="A505" s="3" t="s">
        <v>1636</v>
      </c>
      <c r="B505" s="3" t="s">
        <v>1637</v>
      </c>
      <c r="C505" s="3">
        <v>2018</v>
      </c>
      <c r="D505" s="3" t="s">
        <v>1638</v>
      </c>
      <c r="E505" s="3" t="s">
        <v>825</v>
      </c>
      <c r="F505" s="4" t="s">
        <v>15</v>
      </c>
      <c r="G505" s="4"/>
      <c r="H505" s="4"/>
      <c r="I505" s="4"/>
      <c r="J505" s="3" t="s">
        <v>1639</v>
      </c>
      <c r="K505" s="4" t="s">
        <v>27</v>
      </c>
      <c r="L505" s="4"/>
      <c r="M505" s="5"/>
      <c r="N505" s="3"/>
    </row>
    <row r="506" spans="1:14" ht="15.75" customHeight="1">
      <c r="A506" s="3" t="s">
        <v>1640</v>
      </c>
      <c r="B506" s="3" t="s">
        <v>1641</v>
      </c>
      <c r="C506" s="3">
        <v>2021</v>
      </c>
      <c r="D506" s="3" t="s">
        <v>1642</v>
      </c>
      <c r="E506" s="3" t="s">
        <v>25</v>
      </c>
      <c r="F506" s="4" t="s">
        <v>15</v>
      </c>
      <c r="G506" s="4"/>
      <c r="H506" s="4"/>
      <c r="I506" s="4"/>
      <c r="J506" s="3" t="s">
        <v>1643</v>
      </c>
      <c r="K506" s="4" t="s">
        <v>21</v>
      </c>
      <c r="L506" s="4"/>
      <c r="M506" s="5"/>
      <c r="N506" s="3"/>
    </row>
    <row r="507" spans="1:14" ht="15.75" customHeight="1">
      <c r="A507" s="6" t="s">
        <v>1644</v>
      </c>
      <c r="B507" s="6" t="s">
        <v>1645</v>
      </c>
      <c r="C507" s="6">
        <v>2021</v>
      </c>
      <c r="D507" s="6" t="s">
        <v>1646</v>
      </c>
      <c r="E507" s="6" t="s">
        <v>25</v>
      </c>
      <c r="F507" s="3"/>
      <c r="G507" s="3" t="s">
        <v>15</v>
      </c>
      <c r="H507" s="3"/>
      <c r="I507" s="3"/>
      <c r="J507" s="6" t="s">
        <v>1643</v>
      </c>
      <c r="K507" s="4" t="s">
        <v>21</v>
      </c>
      <c r="L507" s="4"/>
      <c r="M507" s="5"/>
      <c r="N507" s="3"/>
    </row>
    <row r="508" spans="1:14" ht="15.75" customHeight="1">
      <c r="A508" s="3" t="s">
        <v>1647</v>
      </c>
      <c r="B508" s="3" t="s">
        <v>1648</v>
      </c>
      <c r="C508" s="3">
        <v>2016</v>
      </c>
      <c r="D508" s="3" t="s">
        <v>1649</v>
      </c>
      <c r="E508" s="3" t="s">
        <v>25</v>
      </c>
      <c r="F508" s="4"/>
      <c r="G508" s="4" t="s">
        <v>15</v>
      </c>
      <c r="H508" s="4"/>
      <c r="I508" s="4"/>
      <c r="J508" s="3" t="s">
        <v>1650</v>
      </c>
      <c r="K508" s="4" t="s">
        <v>27</v>
      </c>
      <c r="L508" s="4"/>
      <c r="M508" s="5"/>
      <c r="N508" s="3"/>
    </row>
    <row r="509" spans="1:14" ht="15.75" customHeight="1">
      <c r="A509" s="3" t="s">
        <v>1647</v>
      </c>
      <c r="B509" s="3" t="s">
        <v>1651</v>
      </c>
      <c r="C509" s="3">
        <v>2016</v>
      </c>
      <c r="D509" s="3" t="s">
        <v>1652</v>
      </c>
      <c r="E509" s="3" t="s">
        <v>25</v>
      </c>
      <c r="F509" s="4" t="s">
        <v>15</v>
      </c>
      <c r="G509" s="4"/>
      <c r="H509" s="4"/>
      <c r="I509" s="4"/>
      <c r="J509" s="3" t="s">
        <v>1650</v>
      </c>
      <c r="K509" s="4" t="s">
        <v>27</v>
      </c>
      <c r="L509" s="4"/>
      <c r="M509" s="5"/>
      <c r="N509" s="3"/>
    </row>
    <row r="510" spans="1:14" ht="15.75" customHeight="1">
      <c r="A510" s="3" t="s">
        <v>1653</v>
      </c>
      <c r="B510" s="3" t="s">
        <v>1654</v>
      </c>
      <c r="C510" s="3">
        <v>2018</v>
      </c>
      <c r="D510" s="3" t="s">
        <v>71</v>
      </c>
      <c r="E510" s="3" t="s">
        <v>14</v>
      </c>
      <c r="F510" s="4"/>
      <c r="G510" s="4" t="s">
        <v>15</v>
      </c>
      <c r="H510" s="4"/>
      <c r="I510" s="4"/>
      <c r="J510" s="3" t="s">
        <v>1655</v>
      </c>
      <c r="K510" s="4" t="s">
        <v>27</v>
      </c>
      <c r="L510" s="4"/>
      <c r="M510" s="5"/>
      <c r="N510" s="3"/>
    </row>
    <row r="511" spans="1:14" ht="15.75" customHeight="1">
      <c r="A511" s="6" t="s">
        <v>1656</v>
      </c>
      <c r="B511" s="6" t="s">
        <v>1657</v>
      </c>
      <c r="C511" s="6">
        <v>2019</v>
      </c>
      <c r="D511" s="6" t="s">
        <v>1658</v>
      </c>
      <c r="E511" s="6" t="s">
        <v>75</v>
      </c>
      <c r="F511" s="3"/>
      <c r="G511" s="3"/>
      <c r="H511" s="3"/>
      <c r="I511" s="3" t="s">
        <v>15</v>
      </c>
      <c r="J511" s="6" t="s">
        <v>1659</v>
      </c>
      <c r="K511" s="4" t="s">
        <v>21</v>
      </c>
      <c r="L511" s="4"/>
      <c r="M511" s="5"/>
      <c r="N511" s="3"/>
    </row>
    <row r="512" spans="1:14" ht="15.75" customHeight="1">
      <c r="A512" s="6" t="s">
        <v>1660</v>
      </c>
      <c r="B512" s="6" t="s">
        <v>1661</v>
      </c>
      <c r="C512" s="6">
        <v>2019</v>
      </c>
      <c r="D512" s="6" t="s">
        <v>345</v>
      </c>
      <c r="E512" s="6" t="s">
        <v>14</v>
      </c>
      <c r="F512" s="3"/>
      <c r="G512" s="3" t="s">
        <v>15</v>
      </c>
      <c r="H512" s="3"/>
      <c r="I512" s="3"/>
      <c r="J512" s="6" t="s">
        <v>1659</v>
      </c>
      <c r="K512" s="4" t="s">
        <v>21</v>
      </c>
      <c r="L512" s="4"/>
      <c r="M512" s="5"/>
      <c r="N512" s="3"/>
    </row>
    <row r="513" spans="1:14" ht="15.75" customHeight="1">
      <c r="A513" s="6" t="s">
        <v>1662</v>
      </c>
      <c r="B513" s="6" t="s">
        <v>1663</v>
      </c>
      <c r="C513" s="6">
        <v>2022</v>
      </c>
      <c r="D513" s="6" t="s">
        <v>1664</v>
      </c>
      <c r="E513" s="6" t="s">
        <v>25</v>
      </c>
      <c r="F513" s="3"/>
      <c r="G513" s="3" t="s">
        <v>15</v>
      </c>
      <c r="H513" s="3"/>
      <c r="I513" s="3"/>
      <c r="J513" s="6" t="s">
        <v>1665</v>
      </c>
      <c r="K513" s="4" t="s">
        <v>21</v>
      </c>
      <c r="L513" s="4"/>
      <c r="M513" s="5"/>
      <c r="N513" s="3"/>
    </row>
    <row r="514" spans="1:14" ht="15.75" customHeight="1">
      <c r="A514" s="3" t="s">
        <v>1666</v>
      </c>
      <c r="B514" s="3" t="s">
        <v>1332</v>
      </c>
      <c r="C514" s="3">
        <v>2016</v>
      </c>
      <c r="D514" s="3" t="s">
        <v>1333</v>
      </c>
      <c r="E514" s="3" t="s">
        <v>115</v>
      </c>
      <c r="F514" s="4"/>
      <c r="G514" s="4"/>
      <c r="H514" s="4"/>
      <c r="I514" s="4" t="s">
        <v>15</v>
      </c>
      <c r="J514" s="3" t="s">
        <v>1667</v>
      </c>
      <c r="K514" s="4" t="s">
        <v>27</v>
      </c>
      <c r="L514" s="4"/>
      <c r="M514" s="5"/>
      <c r="N514" s="3"/>
    </row>
    <row r="515" spans="1:14" ht="15.75" customHeight="1">
      <c r="A515" s="6" t="s">
        <v>1668</v>
      </c>
      <c r="B515" s="6" t="s">
        <v>1669</v>
      </c>
      <c r="C515" s="6">
        <v>2021</v>
      </c>
      <c r="D515" s="6" t="s">
        <v>1670</v>
      </c>
      <c r="E515" s="6" t="s">
        <v>25</v>
      </c>
      <c r="F515" s="3"/>
      <c r="G515" s="3" t="s">
        <v>15</v>
      </c>
      <c r="H515" s="3"/>
      <c r="I515" s="3"/>
      <c r="J515" s="6" t="s">
        <v>1671</v>
      </c>
      <c r="K515" s="4" t="s">
        <v>21</v>
      </c>
      <c r="L515" s="4"/>
      <c r="M515" s="5"/>
      <c r="N515" s="3"/>
    </row>
    <row r="516" spans="1:14" ht="15.75" customHeight="1">
      <c r="A516" s="3" t="s">
        <v>1672</v>
      </c>
      <c r="B516" s="3" t="s">
        <v>1673</v>
      </c>
      <c r="C516" s="3">
        <v>2012</v>
      </c>
      <c r="D516" s="3" t="s">
        <v>1674</v>
      </c>
      <c r="E516" s="3" t="s">
        <v>115</v>
      </c>
      <c r="F516" s="4"/>
      <c r="G516" s="4"/>
      <c r="H516" s="4"/>
      <c r="I516" s="4" t="s">
        <v>15</v>
      </c>
      <c r="J516" s="3" t="s">
        <v>1675</v>
      </c>
      <c r="K516" s="4" t="s">
        <v>27</v>
      </c>
      <c r="L516" s="4"/>
      <c r="M516" s="5"/>
      <c r="N516" s="3"/>
    </row>
    <row r="517" spans="1:14" ht="15.75" customHeight="1">
      <c r="A517" s="3" t="s">
        <v>1676</v>
      </c>
      <c r="B517" s="3" t="s">
        <v>870</v>
      </c>
      <c r="C517" s="3">
        <v>2015</v>
      </c>
      <c r="D517" s="3" t="s">
        <v>871</v>
      </c>
      <c r="E517" s="3" t="s">
        <v>115</v>
      </c>
      <c r="F517" s="4"/>
      <c r="G517" s="4"/>
      <c r="H517" s="4"/>
      <c r="I517" s="4" t="s">
        <v>15</v>
      </c>
      <c r="J517" s="3" t="s">
        <v>1677</v>
      </c>
      <c r="K517" s="4" t="s">
        <v>27</v>
      </c>
      <c r="L517" s="4"/>
      <c r="M517" s="5"/>
      <c r="N517" s="3"/>
    </row>
    <row r="518" spans="1:14" ht="15.75" customHeight="1">
      <c r="A518" s="3" t="s">
        <v>1678</v>
      </c>
      <c r="B518" s="3" t="s">
        <v>1679</v>
      </c>
      <c r="C518" s="3">
        <v>2016</v>
      </c>
      <c r="D518" s="3" t="s">
        <v>1680</v>
      </c>
      <c r="E518" s="3" t="s">
        <v>115</v>
      </c>
      <c r="F518" s="4"/>
      <c r="G518" s="4"/>
      <c r="H518" s="4"/>
      <c r="I518" s="4" t="s">
        <v>15</v>
      </c>
      <c r="J518" s="3" t="s">
        <v>1681</v>
      </c>
      <c r="K518" s="4" t="s">
        <v>27</v>
      </c>
      <c r="L518" s="4"/>
      <c r="M518" s="5"/>
      <c r="N518" s="3"/>
    </row>
    <row r="519" spans="1:14" ht="15.75" customHeight="1">
      <c r="A519" s="3" t="s">
        <v>1682</v>
      </c>
      <c r="B519" s="3" t="s">
        <v>1683</v>
      </c>
      <c r="C519" s="3">
        <v>2016</v>
      </c>
      <c r="D519" s="3" t="s">
        <v>1684</v>
      </c>
      <c r="E519" s="3" t="s">
        <v>115</v>
      </c>
      <c r="F519" s="4"/>
      <c r="G519" s="4"/>
      <c r="H519" s="4"/>
      <c r="I519" s="4" t="s">
        <v>15</v>
      </c>
      <c r="J519" s="3" t="s">
        <v>1685</v>
      </c>
      <c r="K519" s="4" t="s">
        <v>27</v>
      </c>
      <c r="L519" s="4"/>
      <c r="M519" s="5"/>
      <c r="N519" s="3"/>
    </row>
    <row r="520" spans="1:14" ht="15.75" customHeight="1">
      <c r="A520" s="3" t="s">
        <v>1686</v>
      </c>
      <c r="B520" s="3" t="s">
        <v>1687</v>
      </c>
      <c r="C520" s="3">
        <v>2014</v>
      </c>
      <c r="D520" s="3" t="s">
        <v>1688</v>
      </c>
      <c r="E520" s="3" t="s">
        <v>115</v>
      </c>
      <c r="F520" s="4"/>
      <c r="G520" s="4"/>
      <c r="H520" s="4"/>
      <c r="I520" s="4" t="s">
        <v>15</v>
      </c>
      <c r="J520" s="3" t="s">
        <v>1689</v>
      </c>
      <c r="K520" s="4" t="s">
        <v>27</v>
      </c>
      <c r="L520" s="4"/>
      <c r="M520" s="5"/>
      <c r="N520" s="3"/>
    </row>
    <row r="521" spans="1:14" ht="15.75" customHeight="1">
      <c r="A521" s="3" t="s">
        <v>1690</v>
      </c>
      <c r="B521" s="3" t="s">
        <v>1691</v>
      </c>
      <c r="C521" s="3">
        <v>2016</v>
      </c>
      <c r="D521" s="3" t="s">
        <v>1692</v>
      </c>
      <c r="E521" s="3" t="s">
        <v>115</v>
      </c>
      <c r="F521" s="4"/>
      <c r="G521" s="4"/>
      <c r="H521" s="4"/>
      <c r="I521" s="4" t="s">
        <v>15</v>
      </c>
      <c r="J521" s="3" t="s">
        <v>1693</v>
      </c>
      <c r="K521" s="4" t="s">
        <v>27</v>
      </c>
      <c r="L521" s="4"/>
      <c r="M521" s="5"/>
      <c r="N521" s="3"/>
    </row>
    <row r="522" spans="1:14" ht="15.75" customHeight="1">
      <c r="A522" s="3" t="s">
        <v>1694</v>
      </c>
      <c r="B522" s="3" t="s">
        <v>1695</v>
      </c>
      <c r="C522" s="3">
        <v>2017</v>
      </c>
      <c r="D522" s="3" t="s">
        <v>1696</v>
      </c>
      <c r="E522" s="3" t="s">
        <v>14</v>
      </c>
      <c r="F522" s="4" t="s">
        <v>15</v>
      </c>
      <c r="G522" s="4"/>
      <c r="H522" s="4"/>
      <c r="I522" s="4"/>
      <c r="J522" s="3" t="s">
        <v>1697</v>
      </c>
      <c r="K522" s="4" t="s">
        <v>27</v>
      </c>
      <c r="L522" s="4"/>
      <c r="M522" s="5"/>
      <c r="N522" s="3"/>
    </row>
    <row r="523" spans="1:14" ht="15.75" customHeight="1">
      <c r="A523" s="3" t="s">
        <v>1698</v>
      </c>
      <c r="B523" s="3" t="s">
        <v>1699</v>
      </c>
      <c r="C523" s="3">
        <v>2017</v>
      </c>
      <c r="D523" s="3" t="s">
        <v>1700</v>
      </c>
      <c r="E523" s="3" t="s">
        <v>14</v>
      </c>
      <c r="F523" s="4"/>
      <c r="G523" s="4" t="s">
        <v>15</v>
      </c>
      <c r="H523" s="4"/>
      <c r="I523" s="4"/>
      <c r="J523" s="3"/>
      <c r="K523" s="4" t="s">
        <v>27</v>
      </c>
      <c r="L523" s="4"/>
      <c r="M523" s="5"/>
      <c r="N523" s="3"/>
    </row>
    <row r="524" spans="1:14" ht="15.75" customHeight="1">
      <c r="A524" s="6" t="s">
        <v>1701</v>
      </c>
      <c r="B524" s="6" t="s">
        <v>1702</v>
      </c>
      <c r="C524" s="6">
        <v>2021</v>
      </c>
      <c r="D524" s="6" t="s">
        <v>1703</v>
      </c>
      <c r="E524" s="6" t="s">
        <v>25</v>
      </c>
      <c r="F524" s="3"/>
      <c r="G524" s="3"/>
      <c r="H524" s="3"/>
      <c r="I524" s="3" t="s">
        <v>15</v>
      </c>
      <c r="J524" s="6" t="s">
        <v>1704</v>
      </c>
      <c r="K524" s="4" t="s">
        <v>21</v>
      </c>
      <c r="L524" s="4"/>
      <c r="M524" s="5"/>
      <c r="N524" s="3"/>
    </row>
    <row r="525" spans="1:14" ht="15.75" customHeight="1">
      <c r="A525" s="3" t="s">
        <v>1705</v>
      </c>
      <c r="B525" s="3" t="s">
        <v>1706</v>
      </c>
      <c r="C525" s="3">
        <v>2018</v>
      </c>
      <c r="D525" s="3" t="s">
        <v>1707</v>
      </c>
      <c r="E525" s="3" t="s">
        <v>25</v>
      </c>
      <c r="F525" s="4" t="s">
        <v>15</v>
      </c>
      <c r="G525" s="4"/>
      <c r="H525" s="4"/>
      <c r="I525" s="4"/>
      <c r="J525" s="3" t="s">
        <v>1708</v>
      </c>
      <c r="K525" s="4" t="s">
        <v>27</v>
      </c>
      <c r="L525" s="4"/>
      <c r="M525" s="5"/>
      <c r="N525" s="3"/>
    </row>
    <row r="526" spans="1:14" ht="15.75" customHeight="1">
      <c r="A526" s="3" t="s">
        <v>1705</v>
      </c>
      <c r="B526" s="3" t="s">
        <v>1709</v>
      </c>
      <c r="C526" s="3">
        <v>2018</v>
      </c>
      <c r="D526" s="3" t="s">
        <v>1710</v>
      </c>
      <c r="E526" s="3" t="s">
        <v>25</v>
      </c>
      <c r="F526" s="4"/>
      <c r="G526" s="4" t="s">
        <v>15</v>
      </c>
      <c r="H526" s="4"/>
      <c r="I526" s="4"/>
      <c r="J526" s="3" t="s">
        <v>1708</v>
      </c>
      <c r="K526" s="4" t="s">
        <v>27</v>
      </c>
      <c r="L526" s="4"/>
      <c r="M526" s="5"/>
      <c r="N526" s="3"/>
    </row>
    <row r="527" spans="1:14" ht="15.75" customHeight="1">
      <c r="A527" s="3" t="s">
        <v>1711</v>
      </c>
      <c r="B527" s="3" t="s">
        <v>1712</v>
      </c>
      <c r="C527" s="3">
        <v>2019</v>
      </c>
      <c r="D527" s="3" t="s">
        <v>1713</v>
      </c>
      <c r="E527" s="3" t="s">
        <v>49</v>
      </c>
      <c r="F527" s="4" t="s">
        <v>15</v>
      </c>
      <c r="G527" s="3"/>
      <c r="H527" s="3"/>
      <c r="I527" s="3"/>
      <c r="J527" s="3" t="s">
        <v>363</v>
      </c>
      <c r="K527" s="4" t="s">
        <v>21</v>
      </c>
      <c r="L527" s="4"/>
      <c r="M527" s="5"/>
      <c r="N527" s="3"/>
    </row>
    <row r="528" spans="1:14" ht="15.75" customHeight="1">
      <c r="A528" s="3" t="s">
        <v>1714</v>
      </c>
      <c r="B528" s="3" t="s">
        <v>1715</v>
      </c>
      <c r="C528" s="3">
        <v>2017</v>
      </c>
      <c r="D528" s="3" t="s">
        <v>1716</v>
      </c>
      <c r="E528" s="3" t="s">
        <v>25</v>
      </c>
      <c r="F528" s="4" t="s">
        <v>15</v>
      </c>
      <c r="G528" s="4"/>
      <c r="H528" s="4"/>
      <c r="I528" s="4"/>
      <c r="J528" s="3" t="s">
        <v>1717</v>
      </c>
      <c r="K528" s="4" t="s">
        <v>27</v>
      </c>
      <c r="L528" s="4"/>
      <c r="M528" s="5"/>
      <c r="N528" s="3"/>
    </row>
    <row r="529" spans="1:14" ht="15.75" customHeight="1">
      <c r="A529" s="6" t="s">
        <v>1718</v>
      </c>
      <c r="B529" s="6" t="s">
        <v>1719</v>
      </c>
      <c r="C529" s="6">
        <v>2021</v>
      </c>
      <c r="D529" s="6" t="s">
        <v>1720</v>
      </c>
      <c r="E529" s="6" t="s">
        <v>115</v>
      </c>
      <c r="F529" s="3"/>
      <c r="G529" s="3" t="s">
        <v>15</v>
      </c>
      <c r="H529" s="3"/>
      <c r="I529" s="3"/>
      <c r="J529" s="6" t="s">
        <v>1721</v>
      </c>
      <c r="K529" s="4" t="s">
        <v>21</v>
      </c>
      <c r="L529" s="4"/>
      <c r="M529" s="5"/>
      <c r="N529" s="3"/>
    </row>
    <row r="530" spans="1:14" ht="15.75" customHeight="1">
      <c r="A530" s="3" t="s">
        <v>1722</v>
      </c>
      <c r="B530" s="3" t="s">
        <v>1723</v>
      </c>
      <c r="C530" s="3">
        <v>2012</v>
      </c>
      <c r="D530" s="3" t="s">
        <v>1724</v>
      </c>
      <c r="E530" s="3" t="s">
        <v>14</v>
      </c>
      <c r="F530" s="4"/>
      <c r="G530" s="4"/>
      <c r="H530" s="4" t="s">
        <v>15</v>
      </c>
      <c r="I530" s="4"/>
      <c r="J530" s="3" t="s">
        <v>1725</v>
      </c>
      <c r="K530" s="4" t="s">
        <v>27</v>
      </c>
      <c r="L530" s="4"/>
      <c r="M530" s="5"/>
      <c r="N530" s="3"/>
    </row>
    <row r="531" spans="1:14" ht="15.75" customHeight="1">
      <c r="A531" s="3" t="s">
        <v>1726</v>
      </c>
      <c r="B531" s="3" t="s">
        <v>1727</v>
      </c>
      <c r="C531" s="3">
        <v>2018</v>
      </c>
      <c r="D531" s="3" t="s">
        <v>1728</v>
      </c>
      <c r="E531" s="3" t="s">
        <v>14</v>
      </c>
      <c r="F531" s="4"/>
      <c r="G531" s="4"/>
      <c r="H531" s="4" t="s">
        <v>15</v>
      </c>
      <c r="I531" s="4"/>
      <c r="J531" s="3" t="s">
        <v>1729</v>
      </c>
      <c r="K531" s="4" t="s">
        <v>27</v>
      </c>
      <c r="L531" s="4"/>
      <c r="M531" s="5"/>
      <c r="N531" s="3"/>
    </row>
    <row r="532" spans="1:14" ht="15.75" customHeight="1">
      <c r="A532" s="6" t="s">
        <v>1730</v>
      </c>
      <c r="B532" s="6" t="s">
        <v>1731</v>
      </c>
      <c r="C532" s="6">
        <v>2021</v>
      </c>
      <c r="D532" s="6" t="s">
        <v>307</v>
      </c>
      <c r="E532" s="6" t="s">
        <v>14</v>
      </c>
      <c r="F532" s="3"/>
      <c r="G532" s="3" t="s">
        <v>15</v>
      </c>
      <c r="H532" s="3"/>
      <c r="I532" s="3"/>
      <c r="J532" s="6" t="s">
        <v>1732</v>
      </c>
      <c r="K532" s="4" t="s">
        <v>21</v>
      </c>
      <c r="L532" s="4"/>
      <c r="M532" s="5"/>
      <c r="N532" s="3"/>
    </row>
    <row r="533" spans="1:14" ht="15.75" customHeight="1">
      <c r="A533" s="3" t="s">
        <v>1733</v>
      </c>
      <c r="B533" s="3" t="s">
        <v>1734</v>
      </c>
      <c r="C533" s="3">
        <v>2017</v>
      </c>
      <c r="D533" s="3" t="s">
        <v>1735</v>
      </c>
      <c r="E533" s="3" t="s">
        <v>25</v>
      </c>
      <c r="F533" s="4"/>
      <c r="G533" s="4" t="s">
        <v>15</v>
      </c>
      <c r="H533" s="4"/>
      <c r="I533" s="4"/>
      <c r="J533" s="3" t="s">
        <v>1736</v>
      </c>
      <c r="K533" s="4" t="s">
        <v>27</v>
      </c>
      <c r="L533" s="4"/>
      <c r="M533" s="5"/>
      <c r="N533" s="3"/>
    </row>
    <row r="534" spans="1:14" ht="15.75" customHeight="1">
      <c r="A534" s="3" t="s">
        <v>1737</v>
      </c>
      <c r="B534" s="3" t="s">
        <v>1738</v>
      </c>
      <c r="C534" s="3">
        <v>2017</v>
      </c>
      <c r="D534" s="3" t="s">
        <v>1739</v>
      </c>
      <c r="E534" s="3" t="s">
        <v>25</v>
      </c>
      <c r="F534" s="4" t="s">
        <v>15</v>
      </c>
      <c r="G534" s="4"/>
      <c r="H534" s="4"/>
      <c r="I534" s="4"/>
      <c r="J534" s="3" t="s">
        <v>1736</v>
      </c>
      <c r="K534" s="4" t="s">
        <v>27</v>
      </c>
      <c r="L534" s="4"/>
      <c r="M534" s="5"/>
      <c r="N534" s="3"/>
    </row>
    <row r="535" spans="1:14" ht="15.75" customHeight="1">
      <c r="A535" s="3" t="s">
        <v>1740</v>
      </c>
      <c r="B535" s="3" t="s">
        <v>1741</v>
      </c>
      <c r="C535" s="3">
        <v>2014</v>
      </c>
      <c r="D535" s="3" t="s">
        <v>1742</v>
      </c>
      <c r="E535" s="3" t="s">
        <v>579</v>
      </c>
      <c r="F535" s="4" t="s">
        <v>15</v>
      </c>
      <c r="G535" s="4"/>
      <c r="H535" s="4"/>
      <c r="I535" s="4"/>
      <c r="J535" s="3" t="s">
        <v>1743</v>
      </c>
      <c r="K535" s="4" t="s">
        <v>27</v>
      </c>
      <c r="L535" s="4"/>
      <c r="M535" s="5"/>
      <c r="N535" s="3"/>
    </row>
    <row r="536" spans="1:14" ht="15.75" customHeight="1">
      <c r="A536" s="3" t="s">
        <v>1740</v>
      </c>
      <c r="B536" s="3" t="s">
        <v>1744</v>
      </c>
      <c r="C536" s="3">
        <v>2014</v>
      </c>
      <c r="D536" s="3" t="s">
        <v>1745</v>
      </c>
      <c r="E536" s="3" t="s">
        <v>25</v>
      </c>
      <c r="F536" s="4"/>
      <c r="G536" s="4" t="s">
        <v>15</v>
      </c>
      <c r="H536" s="4"/>
      <c r="I536" s="4"/>
      <c r="J536" s="3" t="s">
        <v>1743</v>
      </c>
      <c r="K536" s="4" t="s">
        <v>27</v>
      </c>
      <c r="L536" s="4"/>
      <c r="M536" s="5"/>
      <c r="N536" s="3"/>
    </row>
    <row r="537" spans="1:14" ht="15.75" customHeight="1">
      <c r="A537" s="3" t="s">
        <v>1746</v>
      </c>
      <c r="B537" s="3"/>
      <c r="C537" s="3">
        <v>2007</v>
      </c>
      <c r="D537" s="3" t="s">
        <v>1747</v>
      </c>
      <c r="E537" s="3" t="s">
        <v>115</v>
      </c>
      <c r="F537" s="4"/>
      <c r="G537" s="4"/>
      <c r="H537" s="4"/>
      <c r="I537" s="4" t="s">
        <v>15</v>
      </c>
      <c r="J537" s="3" t="s">
        <v>1748</v>
      </c>
      <c r="K537" s="4" t="s">
        <v>27</v>
      </c>
      <c r="L537" s="4"/>
      <c r="M537" s="5"/>
      <c r="N537" s="3"/>
    </row>
    <row r="538" spans="1:14" ht="15.75" customHeight="1">
      <c r="A538" s="3" t="s">
        <v>1746</v>
      </c>
      <c r="B538" s="3" t="s">
        <v>1749</v>
      </c>
      <c r="C538" s="3">
        <v>2017</v>
      </c>
      <c r="D538" s="3" t="s">
        <v>1750</v>
      </c>
      <c r="E538" s="3" t="s">
        <v>1751</v>
      </c>
      <c r="F538" s="4"/>
      <c r="G538" s="4"/>
      <c r="H538" s="4"/>
      <c r="I538" s="4" t="s">
        <v>15</v>
      </c>
      <c r="J538" s="3" t="s">
        <v>1752</v>
      </c>
      <c r="K538" s="4" t="s">
        <v>27</v>
      </c>
      <c r="L538" s="4"/>
      <c r="M538" s="5"/>
      <c r="N538" s="3"/>
    </row>
    <row r="539" spans="1:14" ht="15.75" customHeight="1">
      <c r="A539" s="6" t="s">
        <v>1746</v>
      </c>
      <c r="B539" s="6" t="s">
        <v>1753</v>
      </c>
      <c r="C539" s="6">
        <v>2021</v>
      </c>
      <c r="D539" s="6" t="s">
        <v>1754</v>
      </c>
      <c r="E539" s="6" t="s">
        <v>75</v>
      </c>
      <c r="F539" s="3"/>
      <c r="G539" s="3"/>
      <c r="H539" s="3"/>
      <c r="I539" s="3" t="s">
        <v>15</v>
      </c>
      <c r="J539" s="6" t="s">
        <v>1755</v>
      </c>
      <c r="K539" s="4" t="s">
        <v>21</v>
      </c>
      <c r="L539" s="4"/>
      <c r="M539" s="5"/>
      <c r="N539" s="3"/>
    </row>
    <row r="540" spans="1:14" ht="15.75" customHeight="1">
      <c r="A540" s="3" t="s">
        <v>1756</v>
      </c>
      <c r="B540" s="3" t="s">
        <v>1757</v>
      </c>
      <c r="C540" s="3">
        <v>2011</v>
      </c>
      <c r="D540" s="3" t="s">
        <v>1758</v>
      </c>
      <c r="E540" s="3" t="s">
        <v>14</v>
      </c>
      <c r="F540" s="4"/>
      <c r="G540" s="4"/>
      <c r="H540" s="4" t="s">
        <v>15</v>
      </c>
      <c r="I540" s="4"/>
      <c r="J540" s="3" t="s">
        <v>1759</v>
      </c>
      <c r="K540" s="4" t="s">
        <v>27</v>
      </c>
      <c r="L540" s="4"/>
      <c r="M540" s="5"/>
      <c r="N540" s="3"/>
    </row>
    <row r="541" spans="1:14" ht="15.75" customHeight="1">
      <c r="A541" s="3" t="s">
        <v>1760</v>
      </c>
      <c r="B541" s="3" t="s">
        <v>1761</v>
      </c>
      <c r="C541" s="3">
        <v>2011</v>
      </c>
      <c r="D541" s="3" t="s">
        <v>1762</v>
      </c>
      <c r="E541" s="3" t="s">
        <v>14</v>
      </c>
      <c r="F541" s="4"/>
      <c r="G541" s="4" t="s">
        <v>15</v>
      </c>
      <c r="H541" s="4"/>
      <c r="I541" s="4"/>
      <c r="J541" s="3" t="s">
        <v>1759</v>
      </c>
      <c r="K541" s="4" t="s">
        <v>27</v>
      </c>
      <c r="L541" s="4"/>
      <c r="M541" s="5"/>
      <c r="N541" s="3"/>
    </row>
    <row r="542" spans="1:14" ht="15.75" customHeight="1">
      <c r="A542" s="3" t="s">
        <v>1763</v>
      </c>
      <c r="B542" s="3" t="s">
        <v>1764</v>
      </c>
      <c r="C542" s="3">
        <v>2013</v>
      </c>
      <c r="D542" s="3" t="s">
        <v>1765</v>
      </c>
      <c r="E542" s="3" t="s">
        <v>25</v>
      </c>
      <c r="F542" s="4" t="s">
        <v>15</v>
      </c>
      <c r="G542" s="4"/>
      <c r="H542" s="4"/>
      <c r="I542" s="4"/>
      <c r="J542" s="3"/>
      <c r="K542" s="4" t="s">
        <v>27</v>
      </c>
      <c r="L542" s="4"/>
      <c r="M542" s="5"/>
      <c r="N542" s="3"/>
    </row>
    <row r="543" spans="1:14" ht="15.75" customHeight="1">
      <c r="A543" s="3" t="s">
        <v>1766</v>
      </c>
      <c r="B543" s="3" t="s">
        <v>1767</v>
      </c>
      <c r="C543" s="3">
        <v>2013</v>
      </c>
      <c r="D543" s="3" t="s">
        <v>1768</v>
      </c>
      <c r="E543" s="3" t="s">
        <v>25</v>
      </c>
      <c r="F543" s="4"/>
      <c r="G543" s="4" t="s">
        <v>15</v>
      </c>
      <c r="H543" s="4"/>
      <c r="I543" s="4"/>
      <c r="J543" s="3"/>
      <c r="K543" s="4" t="s">
        <v>27</v>
      </c>
      <c r="L543" s="4"/>
      <c r="M543" s="5"/>
      <c r="N543" s="3"/>
    </row>
    <row r="544" spans="1:14" ht="15.75" customHeight="1">
      <c r="A544" s="3" t="s">
        <v>1769</v>
      </c>
      <c r="B544" s="3" t="s">
        <v>1770</v>
      </c>
      <c r="C544" s="3">
        <v>2018</v>
      </c>
      <c r="D544" s="3" t="s">
        <v>1771</v>
      </c>
      <c r="E544" s="3" t="s">
        <v>115</v>
      </c>
      <c r="F544" s="4"/>
      <c r="G544" s="4"/>
      <c r="H544" s="4"/>
      <c r="I544" s="4" t="s">
        <v>15</v>
      </c>
      <c r="J544" s="3" t="s">
        <v>1772</v>
      </c>
      <c r="K544" s="4" t="s">
        <v>27</v>
      </c>
      <c r="L544" s="4"/>
      <c r="M544" s="5"/>
      <c r="N544" s="3"/>
    </row>
    <row r="545" spans="1:14" ht="15.75" customHeight="1">
      <c r="A545" s="3" t="s">
        <v>1773</v>
      </c>
      <c r="B545" s="3"/>
      <c r="C545" s="3">
        <v>2009</v>
      </c>
      <c r="D545" s="3" t="s">
        <v>1774</v>
      </c>
      <c r="E545" s="3" t="s">
        <v>115</v>
      </c>
      <c r="F545" s="4"/>
      <c r="G545" s="4"/>
      <c r="H545" s="4"/>
      <c r="I545" s="4" t="s">
        <v>15</v>
      </c>
      <c r="J545" s="3" t="s">
        <v>1775</v>
      </c>
      <c r="K545" s="4" t="s">
        <v>27</v>
      </c>
      <c r="L545" s="4"/>
      <c r="M545" s="5"/>
      <c r="N545" s="3"/>
    </row>
    <row r="546" spans="1:14" ht="15.75" customHeight="1">
      <c r="A546" s="3" t="s">
        <v>1773</v>
      </c>
      <c r="B546" s="3" t="s">
        <v>1776</v>
      </c>
      <c r="C546" s="3">
        <v>2013</v>
      </c>
      <c r="D546" s="3" t="s">
        <v>1777</v>
      </c>
      <c r="E546" s="3" t="s">
        <v>115</v>
      </c>
      <c r="F546" s="4"/>
      <c r="G546" s="4"/>
      <c r="H546" s="4"/>
      <c r="I546" s="4" t="s">
        <v>15</v>
      </c>
      <c r="J546" s="3" t="s">
        <v>1778</v>
      </c>
      <c r="K546" s="4" t="s">
        <v>27</v>
      </c>
      <c r="L546" s="4"/>
      <c r="M546" s="5"/>
      <c r="N546" s="3"/>
    </row>
    <row r="547" spans="1:14" ht="15.75" customHeight="1">
      <c r="A547" s="3" t="s">
        <v>1779</v>
      </c>
      <c r="B547" s="3" t="s">
        <v>1780</v>
      </c>
      <c r="C547" s="3">
        <v>2017</v>
      </c>
      <c r="D547" s="3" t="s">
        <v>1781</v>
      </c>
      <c r="E547" s="3" t="s">
        <v>115</v>
      </c>
      <c r="F547" s="4"/>
      <c r="G547" s="4"/>
      <c r="H547" s="4"/>
      <c r="I547" s="4" t="s">
        <v>15</v>
      </c>
      <c r="J547" s="3" t="s">
        <v>1782</v>
      </c>
      <c r="K547" s="4" t="s">
        <v>27</v>
      </c>
      <c r="L547" s="4"/>
      <c r="M547" s="5"/>
      <c r="N547" s="3"/>
    </row>
    <row r="548" spans="1:14" ht="15.75" customHeight="1">
      <c r="A548" s="3" t="s">
        <v>1783</v>
      </c>
      <c r="B548" s="3" t="s">
        <v>1784</v>
      </c>
      <c r="C548" s="3">
        <v>2021</v>
      </c>
      <c r="D548" s="3" t="s">
        <v>1785</v>
      </c>
      <c r="E548" s="3" t="s">
        <v>25</v>
      </c>
      <c r="F548" s="4" t="s">
        <v>15</v>
      </c>
      <c r="G548" s="3"/>
      <c r="H548" s="3"/>
      <c r="I548" s="3"/>
      <c r="J548" s="3" t="s">
        <v>1786</v>
      </c>
      <c r="K548" s="4" t="s">
        <v>21</v>
      </c>
      <c r="L548" s="4"/>
      <c r="M548" s="5"/>
      <c r="N548" s="3"/>
    </row>
    <row r="549" spans="1:14" ht="15.75" customHeight="1">
      <c r="A549" s="3" t="s">
        <v>1787</v>
      </c>
      <c r="B549" s="3" t="s">
        <v>1788</v>
      </c>
      <c r="C549" s="3">
        <v>2010</v>
      </c>
      <c r="D549" s="3" t="s">
        <v>1789</v>
      </c>
      <c r="E549" s="3" t="s">
        <v>14</v>
      </c>
      <c r="F549" s="4" t="s">
        <v>15</v>
      </c>
      <c r="G549" s="4"/>
      <c r="H549" s="4"/>
      <c r="I549" s="4"/>
      <c r="J549" s="3" t="s">
        <v>1790</v>
      </c>
      <c r="K549" s="4" t="s">
        <v>27</v>
      </c>
      <c r="L549" s="4"/>
      <c r="M549" s="5"/>
      <c r="N549" s="3"/>
    </row>
    <row r="550" spans="1:14" ht="15.75" customHeight="1">
      <c r="A550" s="3" t="s">
        <v>1787</v>
      </c>
      <c r="B550" s="3" t="s">
        <v>1791</v>
      </c>
      <c r="C550" s="3">
        <v>2010</v>
      </c>
      <c r="D550" s="3" t="s">
        <v>171</v>
      </c>
      <c r="E550" s="3" t="s">
        <v>14</v>
      </c>
      <c r="F550" s="4"/>
      <c r="G550" s="4" t="s">
        <v>15</v>
      </c>
      <c r="H550" s="4"/>
      <c r="I550" s="4"/>
      <c r="J550" s="3" t="s">
        <v>1790</v>
      </c>
      <c r="K550" s="4" t="s">
        <v>27</v>
      </c>
      <c r="L550" s="4"/>
      <c r="M550" s="5"/>
      <c r="N550" s="3"/>
    </row>
    <row r="551" spans="1:14" ht="15.75" customHeight="1">
      <c r="A551" s="6" t="s">
        <v>1792</v>
      </c>
      <c r="B551" s="6" t="s">
        <v>1793</v>
      </c>
      <c r="C551" s="6">
        <v>2019</v>
      </c>
      <c r="D551" s="6" t="s">
        <v>1794</v>
      </c>
      <c r="E551" s="6" t="s">
        <v>75</v>
      </c>
      <c r="F551" s="3"/>
      <c r="G551" s="3"/>
      <c r="H551" s="3"/>
      <c r="I551" s="3" t="s">
        <v>15</v>
      </c>
      <c r="J551" s="6" t="s">
        <v>1795</v>
      </c>
      <c r="K551" s="4" t="s">
        <v>21</v>
      </c>
      <c r="L551" s="4"/>
      <c r="M551" s="5"/>
      <c r="N551" s="3"/>
    </row>
    <row r="552" spans="1:14" ht="15.75" customHeight="1">
      <c r="A552" s="3" t="s">
        <v>1796</v>
      </c>
      <c r="B552" s="3" t="s">
        <v>1797</v>
      </c>
      <c r="C552" s="3">
        <v>2014</v>
      </c>
      <c r="D552" s="3" t="s">
        <v>1798</v>
      </c>
      <c r="E552" s="3" t="s">
        <v>115</v>
      </c>
      <c r="F552" s="4"/>
      <c r="G552" s="4"/>
      <c r="H552" s="4"/>
      <c r="I552" s="4" t="s">
        <v>15</v>
      </c>
      <c r="J552" s="3" t="s">
        <v>1799</v>
      </c>
      <c r="K552" s="4" t="s">
        <v>27</v>
      </c>
      <c r="L552" s="4"/>
      <c r="M552" s="5"/>
      <c r="N552" s="3"/>
    </row>
    <row r="553" spans="1:14" ht="15.75" customHeight="1">
      <c r="A553" s="3" t="s">
        <v>1800</v>
      </c>
      <c r="B553" s="3" t="s">
        <v>1801</v>
      </c>
      <c r="C553" s="3">
        <v>2014</v>
      </c>
      <c r="D553" s="3" t="s">
        <v>1802</v>
      </c>
      <c r="E553" s="3" t="s">
        <v>1751</v>
      </c>
      <c r="F553" s="4"/>
      <c r="G553" s="4"/>
      <c r="H553" s="4"/>
      <c r="I553" s="4" t="s">
        <v>15</v>
      </c>
      <c r="J553" s="3" t="s">
        <v>1803</v>
      </c>
      <c r="K553" s="4" t="s">
        <v>27</v>
      </c>
      <c r="L553" s="4"/>
      <c r="M553" s="5"/>
      <c r="N553" s="3"/>
    </row>
    <row r="554" spans="1:14" ht="15.75" customHeight="1">
      <c r="A554" s="3" t="s">
        <v>1800</v>
      </c>
      <c r="B554" s="3" t="s">
        <v>1801</v>
      </c>
      <c r="C554" s="3">
        <v>2015</v>
      </c>
      <c r="D554" s="3" t="s">
        <v>1802</v>
      </c>
      <c r="E554" s="3" t="s">
        <v>1751</v>
      </c>
      <c r="F554" s="4"/>
      <c r="G554" s="4"/>
      <c r="H554" s="4"/>
      <c r="I554" s="4" t="s">
        <v>15</v>
      </c>
      <c r="J554" s="3" t="s">
        <v>1804</v>
      </c>
      <c r="K554" s="4" t="s">
        <v>27</v>
      </c>
      <c r="L554" s="4"/>
      <c r="M554" s="5"/>
      <c r="N554" s="3"/>
    </row>
    <row r="555" spans="1:14" ht="15.75" customHeight="1">
      <c r="A555" s="3" t="s">
        <v>1805</v>
      </c>
      <c r="B555" s="3" t="s">
        <v>1806</v>
      </c>
      <c r="C555" s="3">
        <v>2019</v>
      </c>
      <c r="D555" s="3" t="s">
        <v>1807</v>
      </c>
      <c r="E555" s="3" t="s">
        <v>1808</v>
      </c>
      <c r="F555" s="4" t="s">
        <v>15</v>
      </c>
      <c r="G555" s="3"/>
      <c r="H555" s="3"/>
      <c r="I555" s="3"/>
      <c r="J555" s="3" t="s">
        <v>363</v>
      </c>
      <c r="K555" s="4" t="s">
        <v>21</v>
      </c>
      <c r="L555" s="4"/>
      <c r="M555" s="5"/>
      <c r="N555" s="3"/>
    </row>
    <row r="556" spans="1:14" ht="15.75" customHeight="1">
      <c r="A556" s="3" t="s">
        <v>1809</v>
      </c>
      <c r="B556" s="3" t="s">
        <v>1810</v>
      </c>
      <c r="C556" s="3">
        <v>2019</v>
      </c>
      <c r="D556" s="3" t="s">
        <v>1811</v>
      </c>
      <c r="E556" s="3" t="s">
        <v>1808</v>
      </c>
      <c r="F556" s="4" t="s">
        <v>15</v>
      </c>
      <c r="G556" s="3"/>
      <c r="H556" s="3"/>
      <c r="I556" s="3"/>
      <c r="J556" s="3" t="s">
        <v>1812</v>
      </c>
      <c r="K556" s="4" t="s">
        <v>21</v>
      </c>
      <c r="L556" s="4"/>
      <c r="M556" s="5"/>
      <c r="N556" s="3"/>
    </row>
    <row r="557" spans="1:14" ht="15.75" customHeight="1">
      <c r="A557" s="3" t="s">
        <v>1813</v>
      </c>
      <c r="B557" s="3" t="s">
        <v>1814</v>
      </c>
      <c r="C557" s="3">
        <v>2017</v>
      </c>
      <c r="D557" s="3" t="s">
        <v>1815</v>
      </c>
      <c r="E557" s="3" t="s">
        <v>115</v>
      </c>
      <c r="F557" s="4"/>
      <c r="G557" s="4"/>
      <c r="H557" s="4"/>
      <c r="I557" s="4" t="s">
        <v>15</v>
      </c>
      <c r="J557" s="3" t="s">
        <v>1816</v>
      </c>
      <c r="K557" s="4" t="s">
        <v>27</v>
      </c>
      <c r="L557" s="4"/>
      <c r="M557" s="5"/>
      <c r="N557" s="3"/>
    </row>
    <row r="558" spans="1:14" ht="15.75" customHeight="1">
      <c r="A558" s="3" t="s">
        <v>1817</v>
      </c>
      <c r="B558" s="3" t="s">
        <v>1818</v>
      </c>
      <c r="C558" s="3">
        <v>2021</v>
      </c>
      <c r="D558" s="3" t="s">
        <v>1819</v>
      </c>
      <c r="E558" s="3" t="s">
        <v>49</v>
      </c>
      <c r="F558" s="4" t="s">
        <v>15</v>
      </c>
      <c r="G558" s="3"/>
      <c r="H558" s="3"/>
      <c r="I558" s="3"/>
      <c r="J558" s="3" t="s">
        <v>1820</v>
      </c>
      <c r="K558" s="4" t="s">
        <v>21</v>
      </c>
      <c r="L558" s="4"/>
      <c r="M558" s="5"/>
      <c r="N558" s="3"/>
    </row>
    <row r="559" spans="1:14" ht="15.75" customHeight="1">
      <c r="A559" s="6" t="s">
        <v>1817</v>
      </c>
      <c r="B559" s="6" t="s">
        <v>1821</v>
      </c>
      <c r="C559" s="6">
        <v>2021</v>
      </c>
      <c r="D559" s="6" t="s">
        <v>1822</v>
      </c>
      <c r="E559" s="6" t="s">
        <v>366</v>
      </c>
      <c r="F559" s="3"/>
      <c r="G559" s="3"/>
      <c r="H559" s="3" t="s">
        <v>15</v>
      </c>
      <c r="I559" s="3"/>
      <c r="J559" s="6" t="s">
        <v>1820</v>
      </c>
      <c r="K559" s="4" t="s">
        <v>21</v>
      </c>
      <c r="L559" s="4"/>
      <c r="M559" s="5"/>
      <c r="N559" s="3"/>
    </row>
    <row r="560" spans="1:14" ht="15.75" customHeight="1">
      <c r="A560" s="6" t="s">
        <v>1817</v>
      </c>
      <c r="B560" s="6" t="s">
        <v>1823</v>
      </c>
      <c r="C560" s="6">
        <v>2021</v>
      </c>
      <c r="D560" s="6" t="s">
        <v>1824</v>
      </c>
      <c r="E560" s="6" t="s">
        <v>14</v>
      </c>
      <c r="F560" s="3"/>
      <c r="G560" s="3" t="s">
        <v>15</v>
      </c>
      <c r="H560" s="3"/>
      <c r="I560" s="3"/>
      <c r="J560" s="6" t="s">
        <v>1820</v>
      </c>
      <c r="K560" s="4" t="s">
        <v>21</v>
      </c>
      <c r="L560" s="4"/>
      <c r="M560" s="5"/>
      <c r="N560" s="3"/>
    </row>
    <row r="561" spans="1:14" ht="15.75" customHeight="1">
      <c r="A561" s="3" t="s">
        <v>1825</v>
      </c>
      <c r="B561" s="3" t="s">
        <v>1826</v>
      </c>
      <c r="C561" s="3">
        <v>2019</v>
      </c>
      <c r="D561" s="3" t="s">
        <v>1827</v>
      </c>
      <c r="E561" s="3" t="s">
        <v>25</v>
      </c>
      <c r="F561" s="4" t="s">
        <v>15</v>
      </c>
      <c r="G561" s="3"/>
      <c r="H561" s="3"/>
      <c r="I561" s="3"/>
      <c r="J561" s="3" t="s">
        <v>1828</v>
      </c>
      <c r="K561" s="4" t="s">
        <v>21</v>
      </c>
      <c r="L561" s="4"/>
      <c r="M561" s="5"/>
      <c r="N561" s="3"/>
    </row>
    <row r="562" spans="1:14" ht="15.75" customHeight="1">
      <c r="A562" s="6" t="s">
        <v>1825</v>
      </c>
      <c r="B562" s="6" t="s">
        <v>1829</v>
      </c>
      <c r="C562" s="6">
        <v>2019</v>
      </c>
      <c r="D562" s="6" t="s">
        <v>1830</v>
      </c>
      <c r="E562" s="6" t="s">
        <v>14</v>
      </c>
      <c r="F562" s="3"/>
      <c r="G562" s="3" t="s">
        <v>15</v>
      </c>
      <c r="H562" s="3"/>
      <c r="I562" s="3"/>
      <c r="J562" s="6" t="s">
        <v>1828</v>
      </c>
      <c r="K562" s="4" t="s">
        <v>21</v>
      </c>
      <c r="L562" s="4"/>
      <c r="M562" s="5"/>
      <c r="N562" s="3"/>
    </row>
    <row r="563" spans="1:14" ht="15.75" customHeight="1">
      <c r="A563" s="6" t="s">
        <v>1831</v>
      </c>
      <c r="B563" s="6" t="s">
        <v>1832</v>
      </c>
      <c r="C563" s="6">
        <v>2020</v>
      </c>
      <c r="D563" s="6" t="s">
        <v>1833</v>
      </c>
      <c r="E563" s="6" t="s">
        <v>75</v>
      </c>
      <c r="F563" s="3"/>
      <c r="G563" s="3"/>
      <c r="H563" s="3"/>
      <c r="I563" s="3" t="s">
        <v>15</v>
      </c>
      <c r="J563" s="6" t="s">
        <v>1834</v>
      </c>
      <c r="K563" s="4" t="s">
        <v>21</v>
      </c>
      <c r="L563" s="4"/>
      <c r="M563" s="5"/>
      <c r="N563" s="3"/>
    </row>
    <row r="564" spans="1:14" ht="15.75" customHeight="1">
      <c r="A564" s="3" t="s">
        <v>1835</v>
      </c>
      <c r="B564" s="3" t="s">
        <v>1836</v>
      </c>
      <c r="C564" s="3">
        <v>2018</v>
      </c>
      <c r="D564" s="3" t="s">
        <v>1837</v>
      </c>
      <c r="E564" s="3" t="s">
        <v>25</v>
      </c>
      <c r="F564" s="4" t="s">
        <v>15</v>
      </c>
      <c r="G564" s="4"/>
      <c r="H564" s="4"/>
      <c r="I564" s="4"/>
      <c r="J564" s="3" t="s">
        <v>1838</v>
      </c>
      <c r="K564" s="4" t="s">
        <v>27</v>
      </c>
      <c r="L564" s="4"/>
      <c r="M564" s="5"/>
      <c r="N564" s="3"/>
    </row>
    <row r="565" spans="1:14" ht="15.75" customHeight="1">
      <c r="A565" s="3" t="s">
        <v>1839</v>
      </c>
      <c r="B565" s="3" t="s">
        <v>1840</v>
      </c>
      <c r="C565" s="3">
        <v>2018</v>
      </c>
      <c r="D565" s="3" t="s">
        <v>1841</v>
      </c>
      <c r="E565" s="3" t="s">
        <v>25</v>
      </c>
      <c r="F565" s="4"/>
      <c r="G565" s="4" t="s">
        <v>15</v>
      </c>
      <c r="H565" s="4"/>
      <c r="I565" s="4"/>
      <c r="J565" s="3" t="s">
        <v>1838</v>
      </c>
      <c r="K565" s="4" t="s">
        <v>27</v>
      </c>
      <c r="L565" s="4"/>
      <c r="M565" s="5"/>
      <c r="N565" s="3"/>
    </row>
    <row r="566" spans="1:14" ht="15.75" customHeight="1">
      <c r="A566" s="6" t="s">
        <v>1842</v>
      </c>
      <c r="B566" s="6" t="s">
        <v>1843</v>
      </c>
      <c r="C566" s="6">
        <v>2021</v>
      </c>
      <c r="D566" s="6" t="s">
        <v>1844</v>
      </c>
      <c r="E566" s="6" t="s">
        <v>25</v>
      </c>
      <c r="F566" s="3"/>
      <c r="G566" s="3" t="s">
        <v>15</v>
      </c>
      <c r="H566" s="3"/>
      <c r="I566" s="3"/>
      <c r="J566" s="6" t="s">
        <v>1845</v>
      </c>
      <c r="K566" s="4" t="s">
        <v>21</v>
      </c>
      <c r="L566" s="4"/>
      <c r="M566" s="5"/>
      <c r="N566" s="3"/>
    </row>
    <row r="567" spans="1:14" ht="15.75" customHeight="1">
      <c r="A567" s="3" t="s">
        <v>1846</v>
      </c>
      <c r="B567" s="3" t="s">
        <v>1332</v>
      </c>
      <c r="C567" s="3">
        <v>2016</v>
      </c>
      <c r="D567" s="3" t="s">
        <v>1333</v>
      </c>
      <c r="E567" s="3" t="s">
        <v>115</v>
      </c>
      <c r="F567" s="4"/>
      <c r="G567" s="4"/>
      <c r="H567" s="4"/>
      <c r="I567" s="4" t="s">
        <v>15</v>
      </c>
      <c r="J567" s="3" t="s">
        <v>1847</v>
      </c>
      <c r="K567" s="4" t="s">
        <v>27</v>
      </c>
      <c r="L567" s="4"/>
      <c r="M567" s="5"/>
      <c r="N567" s="3"/>
    </row>
    <row r="568" spans="1:14" ht="15.75" customHeight="1">
      <c r="A568" s="3" t="s">
        <v>1848</v>
      </c>
      <c r="B568" s="3" t="s">
        <v>1849</v>
      </c>
      <c r="C568" s="3">
        <v>2016</v>
      </c>
      <c r="D568" s="3" t="s">
        <v>1850</v>
      </c>
      <c r="E568" s="3" t="s">
        <v>25</v>
      </c>
      <c r="F568" s="4" t="s">
        <v>15</v>
      </c>
      <c r="G568" s="4"/>
      <c r="H568" s="4"/>
      <c r="I568" s="4"/>
      <c r="J568" s="3" t="s">
        <v>1851</v>
      </c>
      <c r="K568" s="4" t="s">
        <v>27</v>
      </c>
      <c r="L568" s="4"/>
      <c r="M568" s="5"/>
      <c r="N568" s="3"/>
    </row>
    <row r="569" spans="1:14" ht="15.75" customHeight="1">
      <c r="A569" s="3" t="s">
        <v>1848</v>
      </c>
      <c r="B569" s="3" t="s">
        <v>1852</v>
      </c>
      <c r="C569" s="3">
        <v>2016</v>
      </c>
      <c r="D569" s="3" t="s">
        <v>1853</v>
      </c>
      <c r="E569" s="3" t="s">
        <v>25</v>
      </c>
      <c r="F569" s="4"/>
      <c r="G569" s="4" t="s">
        <v>15</v>
      </c>
      <c r="H569" s="4"/>
      <c r="I569" s="4"/>
      <c r="J569" s="3" t="s">
        <v>1851</v>
      </c>
      <c r="K569" s="4" t="s">
        <v>27</v>
      </c>
      <c r="L569" s="4"/>
      <c r="M569" s="5"/>
      <c r="N569" s="3"/>
    </row>
    <row r="570" spans="1:14" ht="15.75" customHeight="1">
      <c r="A570" s="6" t="s">
        <v>1854</v>
      </c>
      <c r="B570" s="6" t="s">
        <v>725</v>
      </c>
      <c r="C570" s="6">
        <v>2021</v>
      </c>
      <c r="D570" s="6" t="s">
        <v>1855</v>
      </c>
      <c r="E570" s="6" t="s">
        <v>75</v>
      </c>
      <c r="F570" s="3"/>
      <c r="G570" s="3"/>
      <c r="H570" s="3"/>
      <c r="I570" s="3" t="s">
        <v>15</v>
      </c>
      <c r="J570" s="6" t="s">
        <v>1856</v>
      </c>
      <c r="K570" s="4" t="s">
        <v>21</v>
      </c>
      <c r="L570" s="4"/>
      <c r="M570" s="5"/>
      <c r="N570" s="3"/>
    </row>
    <row r="571" spans="1:14" ht="15.75" customHeight="1">
      <c r="A571" s="3" t="s">
        <v>1857</v>
      </c>
      <c r="B571" s="3" t="s">
        <v>1858</v>
      </c>
      <c r="C571" s="3">
        <v>2014</v>
      </c>
      <c r="D571" s="3" t="s">
        <v>1859</v>
      </c>
      <c r="E571" s="3" t="s">
        <v>25</v>
      </c>
      <c r="F571" s="4"/>
      <c r="G571" s="4"/>
      <c r="H571" s="4"/>
      <c r="I571" s="4" t="s">
        <v>15</v>
      </c>
      <c r="J571" s="3" t="s">
        <v>1860</v>
      </c>
      <c r="K571" s="4" t="s">
        <v>27</v>
      </c>
      <c r="L571" s="4"/>
      <c r="M571" s="5"/>
      <c r="N571" s="3"/>
    </row>
    <row r="572" spans="1:14" ht="15.75" customHeight="1">
      <c r="A572" s="3" t="s">
        <v>1861</v>
      </c>
      <c r="B572" s="3" t="s">
        <v>1862</v>
      </c>
      <c r="C572" s="3">
        <v>2019</v>
      </c>
      <c r="D572" s="3" t="s">
        <v>1863</v>
      </c>
      <c r="E572" s="3" t="s">
        <v>49</v>
      </c>
      <c r="F572" s="4" t="s">
        <v>15</v>
      </c>
      <c r="G572" s="3"/>
      <c r="H572" s="3"/>
      <c r="I572" s="3"/>
      <c r="J572" s="3" t="s">
        <v>363</v>
      </c>
      <c r="K572" s="4" t="s">
        <v>21</v>
      </c>
      <c r="L572" s="4"/>
      <c r="M572" s="5"/>
      <c r="N572" s="3"/>
    </row>
    <row r="573" spans="1:14" ht="15.75" customHeight="1">
      <c r="A573" s="3" t="s">
        <v>1864</v>
      </c>
      <c r="B573" s="3" t="s">
        <v>1865</v>
      </c>
      <c r="C573" s="3">
        <v>2020</v>
      </c>
      <c r="D573" s="3" t="s">
        <v>362</v>
      </c>
      <c r="E573" s="3" t="s">
        <v>49</v>
      </c>
      <c r="F573" s="4" t="s">
        <v>15</v>
      </c>
      <c r="G573" s="3"/>
      <c r="H573" s="3"/>
      <c r="I573" s="3"/>
      <c r="J573" s="3" t="s">
        <v>363</v>
      </c>
      <c r="K573" s="4" t="s">
        <v>21</v>
      </c>
      <c r="L573" s="4"/>
      <c r="M573" s="5"/>
      <c r="N573" s="3"/>
    </row>
    <row r="574" spans="1:14" ht="15.75" customHeight="1">
      <c r="A574" s="6" t="s">
        <v>1864</v>
      </c>
      <c r="B574" s="6" t="s">
        <v>1866</v>
      </c>
      <c r="C574" s="6">
        <v>2020</v>
      </c>
      <c r="D574" s="6" t="s">
        <v>365</v>
      </c>
      <c r="E574" s="6" t="s">
        <v>366</v>
      </c>
      <c r="F574" s="3"/>
      <c r="G574" s="3"/>
      <c r="H574" s="3" t="s">
        <v>15</v>
      </c>
      <c r="I574" s="3"/>
      <c r="J574" s="6" t="s">
        <v>1867</v>
      </c>
      <c r="K574" s="4" t="s">
        <v>21</v>
      </c>
      <c r="L574" s="4"/>
      <c r="M574" s="5"/>
      <c r="N574" s="3"/>
    </row>
    <row r="575" spans="1:14" ht="15.75" customHeight="1">
      <c r="A575" s="6" t="s">
        <v>1868</v>
      </c>
      <c r="B575" s="6" t="s">
        <v>1869</v>
      </c>
      <c r="C575" s="6">
        <v>2020</v>
      </c>
      <c r="D575" s="6" t="s">
        <v>369</v>
      </c>
      <c r="E575" s="6" t="s">
        <v>14</v>
      </c>
      <c r="F575" s="3"/>
      <c r="G575" s="3" t="s">
        <v>15</v>
      </c>
      <c r="H575" s="3"/>
      <c r="I575" s="3"/>
      <c r="J575" s="6" t="s">
        <v>1867</v>
      </c>
      <c r="K575" s="4" t="s">
        <v>21</v>
      </c>
      <c r="L575" s="4"/>
      <c r="M575" s="5"/>
      <c r="N575" s="3"/>
    </row>
    <row r="576" spans="1:14" ht="15.75" customHeight="1">
      <c r="A576" s="3" t="s">
        <v>1870</v>
      </c>
      <c r="B576" s="3" t="s">
        <v>1871</v>
      </c>
      <c r="C576" s="3">
        <v>2019</v>
      </c>
      <c r="D576" s="3" t="s">
        <v>1872</v>
      </c>
      <c r="E576" s="3" t="s">
        <v>49</v>
      </c>
      <c r="F576" s="4" t="s">
        <v>15</v>
      </c>
      <c r="G576" s="3"/>
      <c r="H576" s="3"/>
      <c r="I576" s="3"/>
      <c r="J576" s="3" t="s">
        <v>363</v>
      </c>
      <c r="K576" s="4" t="s">
        <v>21</v>
      </c>
      <c r="L576" s="4"/>
      <c r="M576" s="5"/>
      <c r="N576" s="3"/>
    </row>
    <row r="577" spans="1:14" ht="15.75" customHeight="1">
      <c r="A577" s="6" t="s">
        <v>1873</v>
      </c>
      <c r="B577" s="6" t="s">
        <v>1874</v>
      </c>
      <c r="C577" s="6">
        <v>2019</v>
      </c>
      <c r="D577" s="6" t="s">
        <v>1875</v>
      </c>
      <c r="E577" s="6" t="s">
        <v>366</v>
      </c>
      <c r="F577" s="3"/>
      <c r="G577" s="3"/>
      <c r="H577" s="3" t="s">
        <v>15</v>
      </c>
      <c r="I577" s="3"/>
      <c r="J577" s="6" t="s">
        <v>1876</v>
      </c>
      <c r="K577" s="4" t="s">
        <v>21</v>
      </c>
      <c r="L577" s="4"/>
      <c r="M577" s="5"/>
      <c r="N577" s="3"/>
    </row>
    <row r="578" spans="1:14" ht="15.75" customHeight="1">
      <c r="A578" s="6" t="s">
        <v>1870</v>
      </c>
      <c r="B578" s="6" t="s">
        <v>1877</v>
      </c>
      <c r="C578" s="6">
        <v>2019</v>
      </c>
      <c r="D578" s="6" t="s">
        <v>369</v>
      </c>
      <c r="E578" s="6" t="s">
        <v>14</v>
      </c>
      <c r="F578" s="3"/>
      <c r="G578" s="3" t="s">
        <v>15</v>
      </c>
      <c r="H578" s="3"/>
      <c r="I578" s="3"/>
      <c r="J578" s="6" t="s">
        <v>1876</v>
      </c>
      <c r="K578" s="4" t="s">
        <v>21</v>
      </c>
      <c r="L578" s="4"/>
      <c r="M578" s="5"/>
      <c r="N578" s="3"/>
    </row>
    <row r="579" spans="1:14" ht="15.75" customHeight="1">
      <c r="A579" s="3" t="s">
        <v>1878</v>
      </c>
      <c r="B579" s="3" t="s">
        <v>1879</v>
      </c>
      <c r="C579" s="3">
        <v>2015</v>
      </c>
      <c r="D579" s="3" t="s">
        <v>1880</v>
      </c>
      <c r="E579" s="3" t="s">
        <v>25</v>
      </c>
      <c r="F579" s="4"/>
      <c r="G579" s="4" t="s">
        <v>15</v>
      </c>
      <c r="H579" s="4"/>
      <c r="I579" s="4"/>
      <c r="J579" s="3"/>
      <c r="K579" s="4" t="s">
        <v>27</v>
      </c>
      <c r="L579" s="4"/>
      <c r="M579" s="5"/>
      <c r="N579" s="3"/>
    </row>
    <row r="580" spans="1:14" ht="15.75" customHeight="1">
      <c r="A580" s="3" t="s">
        <v>1881</v>
      </c>
      <c r="B580" s="3" t="s">
        <v>1882</v>
      </c>
      <c r="C580" s="3">
        <v>2013</v>
      </c>
      <c r="D580" s="3" t="s">
        <v>1883</v>
      </c>
      <c r="E580" s="3" t="s">
        <v>25</v>
      </c>
      <c r="F580" s="4"/>
      <c r="G580" s="4" t="s">
        <v>15</v>
      </c>
      <c r="H580" s="4"/>
      <c r="I580" s="4"/>
      <c r="J580" s="3"/>
      <c r="K580" s="4" t="s">
        <v>27</v>
      </c>
      <c r="L580" s="4"/>
      <c r="M580" s="5"/>
      <c r="N580" s="3"/>
    </row>
    <row r="581" spans="1:14" ht="15.75" customHeight="1">
      <c r="A581" s="6" t="s">
        <v>1884</v>
      </c>
      <c r="B581" s="6" t="s">
        <v>1885</v>
      </c>
      <c r="C581" s="6">
        <v>2021</v>
      </c>
      <c r="D581" s="6" t="s">
        <v>1886</v>
      </c>
      <c r="E581" s="6" t="s">
        <v>75</v>
      </c>
      <c r="F581" s="3"/>
      <c r="G581" s="3"/>
      <c r="H581" s="3"/>
      <c r="I581" s="3" t="s">
        <v>15</v>
      </c>
      <c r="J581" s="6" t="s">
        <v>1887</v>
      </c>
      <c r="K581" s="4" t="s">
        <v>21</v>
      </c>
      <c r="L581" s="4"/>
      <c r="M581" s="5"/>
      <c r="N581" s="3"/>
    </row>
    <row r="582" spans="1:14" ht="15.75" customHeight="1">
      <c r="A582" s="6" t="s">
        <v>1888</v>
      </c>
      <c r="B582" s="6" t="s">
        <v>1889</v>
      </c>
      <c r="C582" s="6">
        <v>2020</v>
      </c>
      <c r="D582" s="6" t="s">
        <v>1890</v>
      </c>
      <c r="E582" s="6" t="s">
        <v>75</v>
      </c>
      <c r="F582" s="3"/>
      <c r="G582" s="3"/>
      <c r="H582" s="3"/>
      <c r="I582" s="3" t="s">
        <v>15</v>
      </c>
      <c r="J582" s="6" t="s">
        <v>1891</v>
      </c>
      <c r="K582" s="4" t="s">
        <v>21</v>
      </c>
      <c r="L582" s="4"/>
      <c r="M582" s="5"/>
      <c r="N582" s="3"/>
    </row>
    <row r="583" spans="1:14" ht="15.75" customHeight="1">
      <c r="A583" s="3" t="s">
        <v>1892</v>
      </c>
      <c r="B583" s="3" t="s">
        <v>1893</v>
      </c>
      <c r="C583" s="3">
        <v>2017</v>
      </c>
      <c r="D583" s="3" t="s">
        <v>1894</v>
      </c>
      <c r="E583" s="3" t="s">
        <v>115</v>
      </c>
      <c r="F583" s="4"/>
      <c r="G583" s="4"/>
      <c r="H583" s="4"/>
      <c r="I583" s="4" t="s">
        <v>15</v>
      </c>
      <c r="J583" s="3" t="s">
        <v>1895</v>
      </c>
      <c r="K583" s="4" t="s">
        <v>27</v>
      </c>
      <c r="L583" s="4"/>
      <c r="M583" s="5"/>
      <c r="N583" s="3"/>
    </row>
    <row r="584" spans="1:14" ht="15.75" customHeight="1">
      <c r="A584" s="3" t="s">
        <v>1892</v>
      </c>
      <c r="B584" s="3" t="s">
        <v>1893</v>
      </c>
      <c r="C584" s="3">
        <v>2019</v>
      </c>
      <c r="D584" s="3" t="s">
        <v>1896</v>
      </c>
      <c r="E584" s="3" t="s">
        <v>1897</v>
      </c>
      <c r="F584" s="4"/>
      <c r="G584" s="4"/>
      <c r="H584" s="4"/>
      <c r="I584" s="4" t="s">
        <v>15</v>
      </c>
      <c r="J584" s="3" t="s">
        <v>1898</v>
      </c>
      <c r="K584" s="4" t="s">
        <v>27</v>
      </c>
      <c r="L584" s="4"/>
      <c r="M584" s="5"/>
      <c r="N584" s="3"/>
    </row>
    <row r="585" spans="1:14" ht="15.75" customHeight="1">
      <c r="A585" s="6" t="s">
        <v>1892</v>
      </c>
      <c r="B585" s="6" t="s">
        <v>1899</v>
      </c>
      <c r="C585" s="6">
        <v>2022</v>
      </c>
      <c r="D585" s="6" t="s">
        <v>1900</v>
      </c>
      <c r="E585" s="6" t="s">
        <v>75</v>
      </c>
      <c r="F585" s="3"/>
      <c r="G585" s="3"/>
      <c r="H585" s="3"/>
      <c r="I585" s="3" t="s">
        <v>15</v>
      </c>
      <c r="J585" s="6" t="s">
        <v>1901</v>
      </c>
      <c r="K585" s="4" t="s">
        <v>21</v>
      </c>
      <c r="L585" s="4"/>
      <c r="M585" s="5"/>
      <c r="N585" s="3"/>
    </row>
    <row r="586" spans="1:14" ht="15.75" customHeight="1">
      <c r="A586" s="3" t="s">
        <v>1902</v>
      </c>
      <c r="B586" s="3" t="s">
        <v>1903</v>
      </c>
      <c r="C586" s="3">
        <v>2020</v>
      </c>
      <c r="D586" s="3" t="s">
        <v>1904</v>
      </c>
      <c r="E586" s="3" t="s">
        <v>25</v>
      </c>
      <c r="F586" s="4" t="s">
        <v>15</v>
      </c>
      <c r="G586" s="3"/>
      <c r="H586" s="3"/>
      <c r="I586" s="3"/>
      <c r="J586" s="3" t="s">
        <v>1905</v>
      </c>
      <c r="K586" s="4" t="s">
        <v>21</v>
      </c>
      <c r="L586" s="4"/>
      <c r="M586" s="5"/>
      <c r="N586" s="3"/>
    </row>
    <row r="587" spans="1:14" ht="15.75" customHeight="1">
      <c r="A587" s="3" t="s">
        <v>1906</v>
      </c>
      <c r="B587" s="3" t="s">
        <v>1907</v>
      </c>
      <c r="C587" s="3">
        <v>2013</v>
      </c>
      <c r="D587" s="3" t="s">
        <v>1908</v>
      </c>
      <c r="E587" s="3" t="s">
        <v>115</v>
      </c>
      <c r="F587" s="4"/>
      <c r="G587" s="4"/>
      <c r="H587" s="4"/>
      <c r="I587" s="4" t="s">
        <v>15</v>
      </c>
      <c r="J587" s="3" t="s">
        <v>1909</v>
      </c>
      <c r="K587" s="4" t="s">
        <v>27</v>
      </c>
      <c r="L587" s="4"/>
      <c r="M587" s="5"/>
      <c r="N587" s="3"/>
    </row>
    <row r="588" spans="1:14" ht="15.75" customHeight="1">
      <c r="A588" s="3" t="s">
        <v>1910</v>
      </c>
      <c r="B588" s="3" t="s">
        <v>1911</v>
      </c>
      <c r="C588" s="3">
        <v>2017</v>
      </c>
      <c r="D588" s="3" t="s">
        <v>1912</v>
      </c>
      <c r="E588" s="3" t="s">
        <v>115</v>
      </c>
      <c r="F588" s="4"/>
      <c r="G588" s="4"/>
      <c r="H588" s="4"/>
      <c r="I588" s="4" t="s">
        <v>15</v>
      </c>
      <c r="J588" s="3" t="s">
        <v>1913</v>
      </c>
      <c r="K588" s="4" t="s">
        <v>27</v>
      </c>
      <c r="L588" s="4"/>
      <c r="M588" s="5"/>
      <c r="N588" s="3"/>
    </row>
    <row r="589" spans="1:14" ht="15.75" customHeight="1">
      <c r="A589" s="3" t="s">
        <v>1910</v>
      </c>
      <c r="B589" s="3" t="s">
        <v>1914</v>
      </c>
      <c r="C589" s="3">
        <v>2017</v>
      </c>
      <c r="D589" s="3" t="s">
        <v>1915</v>
      </c>
      <c r="E589" s="3" t="s">
        <v>14</v>
      </c>
      <c r="F589" s="4" t="s">
        <v>15</v>
      </c>
      <c r="G589" s="4"/>
      <c r="H589" s="4"/>
      <c r="I589" s="4"/>
      <c r="J589" s="3" t="s">
        <v>1913</v>
      </c>
      <c r="K589" s="4" t="s">
        <v>27</v>
      </c>
      <c r="L589" s="4"/>
      <c r="M589" s="5"/>
      <c r="N589" s="3"/>
    </row>
    <row r="590" spans="1:14" ht="15.75" customHeight="1">
      <c r="A590" s="3" t="s">
        <v>1916</v>
      </c>
      <c r="B590" s="3" t="s">
        <v>1917</v>
      </c>
      <c r="C590" s="3">
        <v>2017</v>
      </c>
      <c r="D590" s="3" t="s">
        <v>44</v>
      </c>
      <c r="E590" s="3" t="s">
        <v>14</v>
      </c>
      <c r="F590" s="4"/>
      <c r="G590" s="4" t="s">
        <v>15</v>
      </c>
      <c r="H590" s="4"/>
      <c r="I590" s="4"/>
      <c r="J590" s="3" t="s">
        <v>1913</v>
      </c>
      <c r="K590" s="4" t="s">
        <v>27</v>
      </c>
      <c r="L590" s="4"/>
      <c r="M590" s="5"/>
      <c r="N590" s="3"/>
    </row>
    <row r="591" spans="1:14" ht="15.75" customHeight="1">
      <c r="A591" s="3" t="s">
        <v>1918</v>
      </c>
      <c r="B591" s="3" t="s">
        <v>1919</v>
      </c>
      <c r="C591" s="3">
        <v>2016</v>
      </c>
      <c r="D591" s="3" t="s">
        <v>1920</v>
      </c>
      <c r="E591" s="3" t="s">
        <v>115</v>
      </c>
      <c r="F591" s="4"/>
      <c r="G591" s="4"/>
      <c r="H591" s="4"/>
      <c r="I591" s="4" t="s">
        <v>15</v>
      </c>
      <c r="J591" s="3" t="s">
        <v>1921</v>
      </c>
      <c r="K591" s="4" t="s">
        <v>27</v>
      </c>
      <c r="L591" s="4"/>
      <c r="M591" s="5"/>
      <c r="N591" s="3"/>
    </row>
    <row r="592" spans="1:14" ht="15.75" customHeight="1">
      <c r="A592" s="3" t="s">
        <v>1922</v>
      </c>
      <c r="B592" s="3" t="s">
        <v>1923</v>
      </c>
      <c r="C592" s="3">
        <v>2010</v>
      </c>
      <c r="D592" s="3" t="s">
        <v>1924</v>
      </c>
      <c r="E592" s="3" t="s">
        <v>115</v>
      </c>
      <c r="F592" s="4"/>
      <c r="G592" s="4"/>
      <c r="H592" s="4"/>
      <c r="I592" s="4" t="s">
        <v>15</v>
      </c>
      <c r="J592" s="3" t="s">
        <v>1925</v>
      </c>
      <c r="K592" s="4" t="s">
        <v>27</v>
      </c>
      <c r="L592" s="4"/>
      <c r="M592" s="5"/>
      <c r="N592" s="3"/>
    </row>
    <row r="593" spans="1:14" ht="15.75" customHeight="1">
      <c r="A593" s="3" t="s">
        <v>1926</v>
      </c>
      <c r="B593" s="3"/>
      <c r="C593" s="3">
        <v>2008</v>
      </c>
      <c r="D593" s="3" t="s">
        <v>1927</v>
      </c>
      <c r="E593" s="3" t="s">
        <v>115</v>
      </c>
      <c r="F593" s="4"/>
      <c r="G593" s="4"/>
      <c r="H593" s="4"/>
      <c r="I593" s="4" t="s">
        <v>15</v>
      </c>
      <c r="J593" s="3" t="s">
        <v>1928</v>
      </c>
      <c r="K593" s="4" t="s">
        <v>27</v>
      </c>
      <c r="L593" s="4"/>
      <c r="M593" s="5"/>
      <c r="N593" s="3"/>
    </row>
    <row r="594" spans="1:14" ht="15.75" customHeight="1">
      <c r="A594" s="6" t="s">
        <v>1929</v>
      </c>
      <c r="B594" s="6" t="s">
        <v>1930</v>
      </c>
      <c r="C594" s="6">
        <v>2020</v>
      </c>
      <c r="D594" s="6" t="s">
        <v>1931</v>
      </c>
      <c r="E594" s="6" t="s">
        <v>75</v>
      </c>
      <c r="F594" s="3"/>
      <c r="G594" s="3"/>
      <c r="H594" s="3"/>
      <c r="I594" s="3" t="s">
        <v>15</v>
      </c>
      <c r="J594" s="6" t="s">
        <v>1932</v>
      </c>
      <c r="K594" s="4" t="s">
        <v>21</v>
      </c>
      <c r="L594" s="4"/>
      <c r="M594" s="5"/>
      <c r="N594" s="3"/>
    </row>
    <row r="595" spans="1:14" ht="15.75" customHeight="1">
      <c r="A595" s="3" t="s">
        <v>1933</v>
      </c>
      <c r="B595" s="3" t="s">
        <v>1934</v>
      </c>
      <c r="C595" s="3">
        <v>2009</v>
      </c>
      <c r="D595" s="3" t="s">
        <v>1935</v>
      </c>
      <c r="E595" s="3" t="s">
        <v>25</v>
      </c>
      <c r="F595" s="4" t="s">
        <v>15</v>
      </c>
      <c r="G595" s="4"/>
      <c r="H595" s="4"/>
      <c r="I595" s="4"/>
      <c r="J595" s="3" t="s">
        <v>1936</v>
      </c>
      <c r="K595" s="4" t="s">
        <v>27</v>
      </c>
      <c r="L595" s="4"/>
      <c r="M595" s="5"/>
      <c r="N595" s="3"/>
    </row>
    <row r="596" spans="1:14" ht="15.75" customHeight="1">
      <c r="A596" s="3" t="s">
        <v>1937</v>
      </c>
      <c r="B596" s="3" t="s">
        <v>1938</v>
      </c>
      <c r="C596" s="3">
        <v>2009</v>
      </c>
      <c r="D596" s="3" t="s">
        <v>1939</v>
      </c>
      <c r="E596" s="3" t="s">
        <v>25</v>
      </c>
      <c r="F596" s="4"/>
      <c r="G596" s="4" t="s">
        <v>15</v>
      </c>
      <c r="H596" s="4"/>
      <c r="I596" s="4"/>
      <c r="J596" s="3" t="s">
        <v>1936</v>
      </c>
      <c r="K596" s="4" t="s">
        <v>27</v>
      </c>
      <c r="L596" s="4"/>
      <c r="M596" s="5"/>
      <c r="N596" s="3"/>
    </row>
    <row r="597" spans="1:14" ht="15.75" customHeight="1">
      <c r="A597" s="6" t="s">
        <v>1940</v>
      </c>
      <c r="B597" s="6" t="s">
        <v>1941</v>
      </c>
      <c r="C597" s="6">
        <v>2020</v>
      </c>
      <c r="D597" s="6" t="s">
        <v>1942</v>
      </c>
      <c r="E597" s="6" t="s">
        <v>75</v>
      </c>
      <c r="F597" s="3"/>
      <c r="G597" s="3"/>
      <c r="H597" s="3"/>
      <c r="I597" s="3" t="s">
        <v>15</v>
      </c>
      <c r="J597" s="6" t="s">
        <v>1943</v>
      </c>
      <c r="K597" s="4" t="s">
        <v>21</v>
      </c>
      <c r="L597" s="4"/>
      <c r="M597" s="5"/>
      <c r="N597" s="3"/>
    </row>
    <row r="598" spans="1:14" ht="15.75" customHeight="1">
      <c r="A598" s="6" t="s">
        <v>1944</v>
      </c>
      <c r="B598" s="6" t="s">
        <v>1945</v>
      </c>
      <c r="C598" s="6">
        <v>2019</v>
      </c>
      <c r="D598" s="6" t="s">
        <v>1946</v>
      </c>
      <c r="E598" s="6" t="s">
        <v>14</v>
      </c>
      <c r="F598" s="3"/>
      <c r="G598" s="3" t="s">
        <v>15</v>
      </c>
      <c r="H598" s="3"/>
      <c r="I598" s="3"/>
      <c r="J598" s="7"/>
      <c r="K598" s="4" t="s">
        <v>21</v>
      </c>
      <c r="L598" s="4"/>
      <c r="M598" s="5"/>
      <c r="N598" s="3"/>
    </row>
    <row r="599" spans="1:14" ht="15.75" customHeight="1">
      <c r="A599" s="3" t="s">
        <v>1947</v>
      </c>
      <c r="B599" s="3" t="s">
        <v>1948</v>
      </c>
      <c r="C599" s="3">
        <v>2014</v>
      </c>
      <c r="D599" s="3" t="s">
        <v>1128</v>
      </c>
      <c r="E599" s="3" t="s">
        <v>14</v>
      </c>
      <c r="F599" s="4"/>
      <c r="G599" s="4" t="s">
        <v>15</v>
      </c>
      <c r="H599" s="4"/>
      <c r="I599" s="4"/>
      <c r="J599" s="3" t="s">
        <v>1949</v>
      </c>
      <c r="K599" s="4" t="s">
        <v>27</v>
      </c>
      <c r="L599" s="4"/>
      <c r="M599" s="5"/>
      <c r="N599" s="3"/>
    </row>
    <row r="600" spans="1:14" ht="15.75" customHeight="1">
      <c r="A600" s="3" t="s">
        <v>1950</v>
      </c>
      <c r="B600" s="3" t="s">
        <v>1951</v>
      </c>
      <c r="C600" s="3">
        <v>2011</v>
      </c>
      <c r="D600" s="3" t="s">
        <v>1952</v>
      </c>
      <c r="E600" s="3" t="s">
        <v>25</v>
      </c>
      <c r="F600" s="4"/>
      <c r="G600" s="4"/>
      <c r="H600" s="4"/>
      <c r="I600" s="4" t="s">
        <v>15</v>
      </c>
      <c r="J600" s="3" t="s">
        <v>1953</v>
      </c>
      <c r="K600" s="4" t="s">
        <v>27</v>
      </c>
      <c r="L600" s="4"/>
      <c r="M600" s="5"/>
      <c r="N600" s="3"/>
    </row>
    <row r="601" spans="1:14" ht="15.75" customHeight="1">
      <c r="A601" s="6" t="s">
        <v>1954</v>
      </c>
      <c r="B601" s="6" t="s">
        <v>1955</v>
      </c>
      <c r="C601" s="6">
        <v>2020</v>
      </c>
      <c r="D601" s="6" t="s">
        <v>1956</v>
      </c>
      <c r="E601" s="6" t="s">
        <v>25</v>
      </c>
      <c r="F601" s="3"/>
      <c r="G601" s="3" t="s">
        <v>15</v>
      </c>
      <c r="H601" s="3"/>
      <c r="I601" s="3"/>
      <c r="J601" s="6" t="s">
        <v>1905</v>
      </c>
      <c r="K601" s="4" t="s">
        <v>21</v>
      </c>
      <c r="L601" s="4"/>
      <c r="M601" s="5"/>
      <c r="N601" s="3"/>
    </row>
    <row r="602" spans="1:14" ht="15.75" customHeight="1">
      <c r="A602" s="6" t="s">
        <v>1957</v>
      </c>
      <c r="B602" s="6" t="s">
        <v>1958</v>
      </c>
      <c r="C602" s="6">
        <v>2021</v>
      </c>
      <c r="D602" s="6" t="s">
        <v>1959</v>
      </c>
      <c r="E602" s="6" t="s">
        <v>14</v>
      </c>
      <c r="F602" s="3"/>
      <c r="G602" s="3" t="s">
        <v>15</v>
      </c>
      <c r="H602" s="3"/>
      <c r="I602" s="3"/>
      <c r="J602" s="6" t="s">
        <v>1960</v>
      </c>
      <c r="K602" s="4" t="s">
        <v>21</v>
      </c>
      <c r="L602" s="4"/>
      <c r="M602" s="5"/>
      <c r="N602" s="3"/>
    </row>
    <row r="603" spans="1:14" ht="15.75" customHeight="1">
      <c r="A603" s="3" t="s">
        <v>1961</v>
      </c>
      <c r="B603" s="3" t="s">
        <v>1962</v>
      </c>
      <c r="C603" s="3">
        <v>2018</v>
      </c>
      <c r="D603" s="3" t="s">
        <v>1963</v>
      </c>
      <c r="E603" s="3" t="s">
        <v>14</v>
      </c>
      <c r="F603" s="4"/>
      <c r="G603" s="4"/>
      <c r="H603" s="4" t="s">
        <v>15</v>
      </c>
      <c r="I603" s="4"/>
      <c r="J603" s="3" t="s">
        <v>1964</v>
      </c>
      <c r="K603" s="4" t="s">
        <v>27</v>
      </c>
      <c r="L603" s="4"/>
      <c r="M603" s="5"/>
      <c r="N603" s="3"/>
    </row>
    <row r="604" spans="1:14" ht="15.75" customHeight="1">
      <c r="A604" s="3" t="s">
        <v>1961</v>
      </c>
      <c r="B604" s="3" t="s">
        <v>1965</v>
      </c>
      <c r="C604" s="3">
        <v>2018</v>
      </c>
      <c r="D604" s="3" t="s">
        <v>1966</v>
      </c>
      <c r="E604" s="3" t="s">
        <v>14</v>
      </c>
      <c r="F604" s="4"/>
      <c r="G604" s="4" t="s">
        <v>15</v>
      </c>
      <c r="H604" s="4"/>
      <c r="I604" s="4"/>
      <c r="J604" s="3" t="s">
        <v>1964</v>
      </c>
      <c r="K604" s="4" t="s">
        <v>27</v>
      </c>
      <c r="L604" s="4"/>
      <c r="M604" s="5"/>
      <c r="N604" s="3"/>
    </row>
    <row r="605" spans="1:14" ht="15.75" customHeight="1">
      <c r="A605" s="3" t="s">
        <v>1967</v>
      </c>
      <c r="B605" s="3" t="s">
        <v>1968</v>
      </c>
      <c r="C605" s="3">
        <v>2017</v>
      </c>
      <c r="D605" s="3" t="s">
        <v>1969</v>
      </c>
      <c r="E605" s="3" t="s">
        <v>14</v>
      </c>
      <c r="F605" s="4"/>
      <c r="G605" s="4"/>
      <c r="H605" s="4" t="s">
        <v>15</v>
      </c>
      <c r="I605" s="4"/>
      <c r="J605" s="3" t="s">
        <v>1970</v>
      </c>
      <c r="K605" s="4" t="s">
        <v>27</v>
      </c>
      <c r="L605" s="4"/>
      <c r="M605" s="5"/>
      <c r="N605" s="3"/>
    </row>
    <row r="606" spans="1:14" ht="15.75" customHeight="1">
      <c r="A606" s="3" t="s">
        <v>1971</v>
      </c>
      <c r="B606" s="3" t="s">
        <v>1972</v>
      </c>
      <c r="C606" s="3">
        <v>2017</v>
      </c>
      <c r="D606" s="3" t="s">
        <v>1973</v>
      </c>
      <c r="E606" s="3" t="s">
        <v>14</v>
      </c>
      <c r="F606" s="4" t="s">
        <v>15</v>
      </c>
      <c r="G606" s="4"/>
      <c r="H606" s="4"/>
      <c r="I606" s="4"/>
      <c r="J606" s="3"/>
      <c r="K606" s="4" t="s">
        <v>27</v>
      </c>
      <c r="L606" s="4"/>
      <c r="M606" s="5"/>
      <c r="N606" s="3"/>
    </row>
    <row r="607" spans="1:14" ht="15.75" customHeight="1">
      <c r="A607" s="3" t="s">
        <v>1967</v>
      </c>
      <c r="B607" s="3" t="s">
        <v>1974</v>
      </c>
      <c r="C607" s="3">
        <v>2017</v>
      </c>
      <c r="D607" s="3" t="s">
        <v>1975</v>
      </c>
      <c r="E607" s="3" t="s">
        <v>14</v>
      </c>
      <c r="F607" s="4"/>
      <c r="G607" s="4" t="s">
        <v>15</v>
      </c>
      <c r="H607" s="4"/>
      <c r="I607" s="4"/>
      <c r="J607" s="3" t="s">
        <v>1970</v>
      </c>
      <c r="K607" s="4" t="s">
        <v>27</v>
      </c>
      <c r="L607" s="4"/>
      <c r="M607" s="5"/>
      <c r="N607" s="3"/>
    </row>
    <row r="608" spans="1:14" ht="15.75" customHeight="1">
      <c r="A608" s="6" t="s">
        <v>1976</v>
      </c>
      <c r="B608" s="6" t="s">
        <v>1977</v>
      </c>
      <c r="C608" s="6">
        <v>2020</v>
      </c>
      <c r="D608" s="6" t="s">
        <v>1978</v>
      </c>
      <c r="E608" s="6" t="s">
        <v>14</v>
      </c>
      <c r="F608" s="3"/>
      <c r="G608" s="3" t="s">
        <v>15</v>
      </c>
      <c r="H608" s="3"/>
      <c r="I608" s="3"/>
      <c r="J608" s="6" t="s">
        <v>1979</v>
      </c>
      <c r="K608" s="4" t="s">
        <v>21</v>
      </c>
      <c r="L608" s="4"/>
      <c r="M608" s="5"/>
      <c r="N608" s="3"/>
    </row>
    <row r="609" spans="1:14" ht="15.75" customHeight="1">
      <c r="A609" s="6" t="s">
        <v>1980</v>
      </c>
      <c r="B609" s="6" t="s">
        <v>1981</v>
      </c>
      <c r="C609" s="6">
        <v>2019</v>
      </c>
      <c r="D609" s="6" t="s">
        <v>1982</v>
      </c>
      <c r="E609" s="6" t="s">
        <v>366</v>
      </c>
      <c r="F609" s="3"/>
      <c r="G609" s="3"/>
      <c r="H609" s="3" t="s">
        <v>15</v>
      </c>
      <c r="I609" s="3"/>
      <c r="J609" s="6" t="s">
        <v>1983</v>
      </c>
      <c r="K609" s="4" t="s">
        <v>21</v>
      </c>
      <c r="L609" s="4"/>
      <c r="M609" s="5"/>
      <c r="N609" s="3"/>
    </row>
    <row r="610" spans="1:14" ht="15.75" customHeight="1">
      <c r="A610" s="3" t="s">
        <v>1984</v>
      </c>
      <c r="B610" s="3" t="s">
        <v>1985</v>
      </c>
      <c r="C610" s="3">
        <v>2013</v>
      </c>
      <c r="D610" s="3" t="s">
        <v>1986</v>
      </c>
      <c r="E610" s="3" t="s">
        <v>25</v>
      </c>
      <c r="F610" s="4"/>
      <c r="G610" s="4"/>
      <c r="H610" s="4" t="s">
        <v>15</v>
      </c>
      <c r="I610" s="4"/>
      <c r="J610" s="3" t="s">
        <v>1987</v>
      </c>
      <c r="K610" s="4" t="s">
        <v>27</v>
      </c>
      <c r="L610" s="4"/>
      <c r="M610" s="5"/>
      <c r="N610" s="3"/>
    </row>
    <row r="611" spans="1:14" ht="15.75" customHeight="1">
      <c r="A611" s="3" t="s">
        <v>1984</v>
      </c>
      <c r="B611" s="3" t="s">
        <v>1988</v>
      </c>
      <c r="C611" s="3">
        <v>2013</v>
      </c>
      <c r="D611" s="3" t="s">
        <v>1989</v>
      </c>
      <c r="E611" s="3" t="s">
        <v>25</v>
      </c>
      <c r="F611" s="4" t="s">
        <v>15</v>
      </c>
      <c r="G611" s="4"/>
      <c r="H611" s="4"/>
      <c r="I611" s="4"/>
      <c r="J611" s="3" t="s">
        <v>1987</v>
      </c>
      <c r="K611" s="4" t="s">
        <v>27</v>
      </c>
      <c r="L611" s="4"/>
      <c r="M611" s="5"/>
      <c r="N611" s="3"/>
    </row>
    <row r="612" spans="1:14" ht="15.75" customHeight="1">
      <c r="A612" s="3" t="s">
        <v>1990</v>
      </c>
      <c r="B612" s="3" t="s">
        <v>1991</v>
      </c>
      <c r="C612" s="3">
        <v>2013</v>
      </c>
      <c r="D612" s="3" t="s">
        <v>1986</v>
      </c>
      <c r="E612" s="3" t="s">
        <v>25</v>
      </c>
      <c r="F612" s="4"/>
      <c r="G612" s="4" t="s">
        <v>15</v>
      </c>
      <c r="H612" s="4"/>
      <c r="I612" s="4"/>
      <c r="J612" s="3" t="s">
        <v>1987</v>
      </c>
      <c r="K612" s="4" t="s">
        <v>27</v>
      </c>
      <c r="L612" s="4"/>
      <c r="M612" s="5"/>
      <c r="N612" s="3"/>
    </row>
    <row r="613" spans="1:14" ht="15.75" customHeight="1">
      <c r="A613" s="3" t="s">
        <v>1992</v>
      </c>
      <c r="B613" s="3" t="s">
        <v>1993</v>
      </c>
      <c r="C613" s="3">
        <v>2017</v>
      </c>
      <c r="D613" s="3" t="s">
        <v>1994</v>
      </c>
      <c r="E613" s="3" t="s">
        <v>14</v>
      </c>
      <c r="F613" s="4"/>
      <c r="G613" s="4" t="s">
        <v>15</v>
      </c>
      <c r="H613" s="4"/>
      <c r="I613" s="4"/>
      <c r="J613" s="3"/>
      <c r="K613" s="4" t="s">
        <v>27</v>
      </c>
      <c r="L613" s="4"/>
      <c r="M613" s="5"/>
      <c r="N613" s="3"/>
    </row>
    <row r="614" spans="1:14" ht="15.75" customHeight="1">
      <c r="A614" s="3" t="s">
        <v>1995</v>
      </c>
      <c r="B614" s="3" t="s">
        <v>1996</v>
      </c>
      <c r="C614" s="3">
        <v>2018</v>
      </c>
      <c r="D614" s="3" t="s">
        <v>1997</v>
      </c>
      <c r="E614" s="3" t="s">
        <v>1998</v>
      </c>
      <c r="F614" s="4"/>
      <c r="G614" s="4" t="s">
        <v>15</v>
      </c>
      <c r="H614" s="4"/>
      <c r="I614" s="4"/>
      <c r="J614" s="3" t="s">
        <v>1999</v>
      </c>
      <c r="K614" s="4" t="s">
        <v>27</v>
      </c>
      <c r="L614" s="4"/>
      <c r="M614" s="5"/>
      <c r="N614" s="3"/>
    </row>
    <row r="615" spans="1:14" ht="15.75" customHeight="1">
      <c r="A615" s="3" t="s">
        <v>1995</v>
      </c>
      <c r="B615" s="3" t="s">
        <v>2000</v>
      </c>
      <c r="C615" s="3">
        <v>2020</v>
      </c>
      <c r="D615" s="3" t="s">
        <v>2001</v>
      </c>
      <c r="E615" s="3" t="s">
        <v>25</v>
      </c>
      <c r="F615" s="4" t="s">
        <v>15</v>
      </c>
      <c r="G615" s="3"/>
      <c r="H615" s="3"/>
      <c r="I615" s="3"/>
      <c r="J615" s="3" t="s">
        <v>1999</v>
      </c>
      <c r="K615" s="4" t="s">
        <v>21</v>
      </c>
      <c r="L615" s="4"/>
      <c r="M615" s="5"/>
      <c r="N615" s="3"/>
    </row>
    <row r="616" spans="1:14" ht="15.75" customHeight="1">
      <c r="A616" s="6" t="s">
        <v>1995</v>
      </c>
      <c r="B616" s="6" t="s">
        <v>2002</v>
      </c>
      <c r="C616" s="6">
        <v>2020</v>
      </c>
      <c r="D616" s="6" t="s">
        <v>1997</v>
      </c>
      <c r="E616" s="6" t="s">
        <v>25</v>
      </c>
      <c r="F616" s="3"/>
      <c r="G616" s="3" t="s">
        <v>15</v>
      </c>
      <c r="H616" s="3"/>
      <c r="I616" s="3"/>
      <c r="J616" s="6" t="s">
        <v>1999</v>
      </c>
      <c r="K616" s="4" t="s">
        <v>21</v>
      </c>
      <c r="L616" s="4"/>
      <c r="M616" s="5"/>
      <c r="N616" s="3"/>
    </row>
    <row r="617" spans="1:14" ht="15.75" customHeight="1">
      <c r="A617" s="3" t="s">
        <v>2003</v>
      </c>
      <c r="B617" s="3" t="s">
        <v>2004</v>
      </c>
      <c r="C617" s="3">
        <v>2020</v>
      </c>
      <c r="D617" s="3" t="s">
        <v>2005</v>
      </c>
      <c r="E617" s="3" t="s">
        <v>25</v>
      </c>
      <c r="F617" s="4" t="s">
        <v>15</v>
      </c>
      <c r="G617" s="4"/>
      <c r="H617" s="4"/>
      <c r="I617" s="4"/>
      <c r="J617" s="3" t="s">
        <v>2006</v>
      </c>
      <c r="K617" s="4" t="s">
        <v>21</v>
      </c>
      <c r="L617" s="4"/>
      <c r="M617" s="5"/>
      <c r="N617" s="3"/>
    </row>
    <row r="618" spans="1:14" ht="15.75" customHeight="1">
      <c r="A618" s="6" t="s">
        <v>2007</v>
      </c>
      <c r="B618" s="6" t="s">
        <v>2008</v>
      </c>
      <c r="C618" s="6">
        <v>2020</v>
      </c>
      <c r="D618" s="6" t="s">
        <v>2009</v>
      </c>
      <c r="E618" s="6" t="s">
        <v>25</v>
      </c>
      <c r="F618" s="3"/>
      <c r="G618" s="3" t="s">
        <v>15</v>
      </c>
      <c r="H618" s="3"/>
      <c r="I618" s="3"/>
      <c r="J618" s="6" t="s">
        <v>2006</v>
      </c>
      <c r="K618" s="4" t="s">
        <v>21</v>
      </c>
      <c r="L618" s="4"/>
      <c r="M618" s="5"/>
      <c r="N618" s="3"/>
    </row>
    <row r="619" spans="1:14" ht="15.75" customHeight="1">
      <c r="A619" s="6" t="s">
        <v>2010</v>
      </c>
      <c r="B619" s="6" t="s">
        <v>2011</v>
      </c>
      <c r="C619" s="6">
        <v>2019</v>
      </c>
      <c r="D619" s="6" t="s">
        <v>71</v>
      </c>
      <c r="E619" s="6" t="s">
        <v>14</v>
      </c>
      <c r="F619" s="3"/>
      <c r="G619" s="3" t="s">
        <v>15</v>
      </c>
      <c r="H619" s="3"/>
      <c r="I619" s="3"/>
      <c r="J619" s="6" t="s">
        <v>2012</v>
      </c>
      <c r="K619" s="4" t="s">
        <v>21</v>
      </c>
      <c r="L619" s="4"/>
      <c r="M619" s="5"/>
      <c r="N619" s="3"/>
    </row>
    <row r="620" spans="1:14" ht="15.75" customHeight="1">
      <c r="A620" s="6" t="s">
        <v>2013</v>
      </c>
      <c r="B620" s="6" t="s">
        <v>2014</v>
      </c>
      <c r="C620" s="6">
        <v>2019</v>
      </c>
      <c r="D620" s="6" t="s">
        <v>2015</v>
      </c>
      <c r="E620" s="6" t="s">
        <v>75</v>
      </c>
      <c r="F620" s="3"/>
      <c r="G620" s="3"/>
      <c r="H620" s="3"/>
      <c r="I620" s="3" t="s">
        <v>15</v>
      </c>
      <c r="J620" s="6" t="s">
        <v>2012</v>
      </c>
      <c r="K620" s="4" t="s">
        <v>21</v>
      </c>
      <c r="L620" s="4"/>
      <c r="M620" s="5"/>
      <c r="N620" s="3"/>
    </row>
    <row r="621" spans="1:14" ht="15.75" customHeight="1">
      <c r="A621" s="3" t="s">
        <v>2016</v>
      </c>
      <c r="B621" s="3" t="s">
        <v>2017</v>
      </c>
      <c r="C621" s="3">
        <v>2020</v>
      </c>
      <c r="D621" s="3" t="s">
        <v>2018</v>
      </c>
      <c r="E621" s="3" t="s">
        <v>49</v>
      </c>
      <c r="F621" s="4" t="s">
        <v>15</v>
      </c>
      <c r="G621" s="3"/>
      <c r="H621" s="3"/>
      <c r="I621" s="3"/>
      <c r="J621" s="3" t="s">
        <v>2019</v>
      </c>
      <c r="K621" s="4" t="s">
        <v>21</v>
      </c>
      <c r="L621" s="4"/>
      <c r="M621" s="5"/>
      <c r="N621" s="3"/>
    </row>
    <row r="622" spans="1:14" ht="15.75" customHeight="1">
      <c r="A622" s="6" t="s">
        <v>2020</v>
      </c>
      <c r="B622" s="6" t="s">
        <v>2021</v>
      </c>
      <c r="C622" s="6">
        <v>2020</v>
      </c>
      <c r="D622" s="6" t="s">
        <v>2022</v>
      </c>
      <c r="E622" s="6" t="s">
        <v>14</v>
      </c>
      <c r="F622" s="3"/>
      <c r="G622" s="3" t="s">
        <v>15</v>
      </c>
      <c r="H622" s="3"/>
      <c r="I622" s="3"/>
      <c r="J622" s="6" t="s">
        <v>2019</v>
      </c>
      <c r="K622" s="4" t="s">
        <v>21</v>
      </c>
      <c r="L622" s="4"/>
      <c r="M622" s="5"/>
      <c r="N622" s="3"/>
    </row>
    <row r="623" spans="1:14" ht="15.75" customHeight="1">
      <c r="A623" s="3" t="s">
        <v>2023</v>
      </c>
      <c r="B623" s="3" t="s">
        <v>2024</v>
      </c>
      <c r="C623" s="3">
        <v>2018</v>
      </c>
      <c r="D623" s="3" t="s">
        <v>2025</v>
      </c>
      <c r="E623" s="3" t="s">
        <v>14</v>
      </c>
      <c r="F623" s="4" t="s">
        <v>15</v>
      </c>
      <c r="G623" s="4"/>
      <c r="H623" s="4"/>
      <c r="I623" s="4"/>
      <c r="J623" s="3"/>
      <c r="K623" s="4" t="s">
        <v>27</v>
      </c>
      <c r="L623" s="4"/>
      <c r="M623" s="5"/>
      <c r="N623" s="3"/>
    </row>
    <row r="624" spans="1:14" ht="15.75" customHeight="1">
      <c r="A624" s="3" t="s">
        <v>2026</v>
      </c>
      <c r="B624" s="3" t="s">
        <v>2027</v>
      </c>
      <c r="C624" s="3">
        <v>2018</v>
      </c>
      <c r="D624" s="3" t="s">
        <v>369</v>
      </c>
      <c r="E624" s="3" t="s">
        <v>14</v>
      </c>
      <c r="F624" s="4"/>
      <c r="G624" s="4" t="s">
        <v>15</v>
      </c>
      <c r="H624" s="4"/>
      <c r="I624" s="4"/>
      <c r="J624" s="3" t="s">
        <v>2028</v>
      </c>
      <c r="K624" s="4" t="s">
        <v>27</v>
      </c>
      <c r="L624" s="4"/>
      <c r="M624" s="5"/>
      <c r="N624" s="3"/>
    </row>
    <row r="625" spans="1:14" ht="15.75" customHeight="1">
      <c r="A625" s="3" t="s">
        <v>2026</v>
      </c>
      <c r="B625" s="3" t="s">
        <v>2029</v>
      </c>
      <c r="C625" s="3">
        <v>2018</v>
      </c>
      <c r="D625" s="3" t="s">
        <v>2030</v>
      </c>
      <c r="E625" s="3" t="s">
        <v>14</v>
      </c>
      <c r="F625" s="4"/>
      <c r="G625" s="4"/>
      <c r="H625" s="4" t="s">
        <v>15</v>
      </c>
      <c r="I625" s="4"/>
      <c r="J625" s="3" t="s">
        <v>2028</v>
      </c>
      <c r="K625" s="4" t="s">
        <v>27</v>
      </c>
      <c r="L625" s="4"/>
      <c r="M625" s="5"/>
      <c r="N625" s="3"/>
    </row>
    <row r="626" spans="1:14" ht="15.75" customHeight="1">
      <c r="A626" s="6" t="s">
        <v>2031</v>
      </c>
      <c r="B626" s="6" t="s">
        <v>2032</v>
      </c>
      <c r="C626" s="6">
        <v>2019</v>
      </c>
      <c r="D626" s="6" t="s">
        <v>2033</v>
      </c>
      <c r="E626" s="6" t="s">
        <v>115</v>
      </c>
      <c r="F626" s="3"/>
      <c r="G626" s="3" t="s">
        <v>15</v>
      </c>
      <c r="H626" s="3"/>
      <c r="I626" s="3"/>
      <c r="J626" s="6" t="s">
        <v>2034</v>
      </c>
      <c r="K626" s="4" t="s">
        <v>21</v>
      </c>
      <c r="L626" s="4"/>
      <c r="M626" s="5"/>
      <c r="N626" s="3"/>
    </row>
    <row r="627" spans="1:14" ht="15.75" customHeight="1">
      <c r="A627" s="6" t="s">
        <v>2035</v>
      </c>
      <c r="B627" s="6" t="s">
        <v>2036</v>
      </c>
      <c r="C627" s="6">
        <v>2019</v>
      </c>
      <c r="D627" s="6" t="s">
        <v>1299</v>
      </c>
      <c r="E627" s="6" t="s">
        <v>14</v>
      </c>
      <c r="F627" s="3"/>
      <c r="G627" s="3" t="s">
        <v>15</v>
      </c>
      <c r="H627" s="3"/>
      <c r="I627" s="3"/>
      <c r="J627" s="6" t="s">
        <v>2037</v>
      </c>
      <c r="K627" s="4" t="s">
        <v>21</v>
      </c>
      <c r="L627" s="4"/>
      <c r="M627" s="5"/>
      <c r="N627" s="3"/>
    </row>
    <row r="628" spans="1:14" ht="15.75" customHeight="1">
      <c r="A628" s="3" t="s">
        <v>2038</v>
      </c>
      <c r="B628" s="3" t="s">
        <v>2039</v>
      </c>
      <c r="C628" s="3">
        <v>2020</v>
      </c>
      <c r="D628" s="3" t="s">
        <v>2040</v>
      </c>
      <c r="E628" s="3" t="s">
        <v>25</v>
      </c>
      <c r="F628" s="4" t="s">
        <v>15</v>
      </c>
      <c r="G628" s="3"/>
      <c r="H628" s="3"/>
      <c r="I628" s="3"/>
      <c r="J628" s="3" t="s">
        <v>2041</v>
      </c>
      <c r="K628" s="4" t="s">
        <v>21</v>
      </c>
      <c r="L628" s="4"/>
      <c r="M628" s="5"/>
      <c r="N628" s="3"/>
    </row>
    <row r="629" spans="1:14" ht="15.75" customHeight="1">
      <c r="A629" s="6" t="s">
        <v>2038</v>
      </c>
      <c r="B629" s="6" t="s">
        <v>2042</v>
      </c>
      <c r="C629" s="6">
        <v>2020</v>
      </c>
      <c r="D629" s="6" t="s">
        <v>2043</v>
      </c>
      <c r="E629" s="6" t="s">
        <v>25</v>
      </c>
      <c r="F629" s="3"/>
      <c r="G629" s="3" t="s">
        <v>15</v>
      </c>
      <c r="H629" s="3"/>
      <c r="I629" s="3"/>
      <c r="J629" s="6" t="s">
        <v>2041</v>
      </c>
      <c r="K629" s="4" t="s">
        <v>21</v>
      </c>
      <c r="L629" s="4"/>
      <c r="M629" s="5"/>
      <c r="N629" s="3"/>
    </row>
    <row r="630" spans="1:14" ht="15.75" customHeight="1">
      <c r="A630" s="6" t="s">
        <v>2044</v>
      </c>
      <c r="B630" s="6" t="s">
        <v>2045</v>
      </c>
      <c r="C630" s="6">
        <v>2020</v>
      </c>
      <c r="D630" s="6" t="s">
        <v>68</v>
      </c>
      <c r="E630" s="6" t="s">
        <v>14</v>
      </c>
      <c r="F630" s="3"/>
      <c r="G630" s="3" t="s">
        <v>15</v>
      </c>
      <c r="H630" s="3"/>
      <c r="I630" s="3"/>
      <c r="J630" s="7"/>
      <c r="K630" s="4" t="s">
        <v>21</v>
      </c>
      <c r="L630" s="4"/>
      <c r="M630" s="5"/>
      <c r="N630" s="3"/>
    </row>
    <row r="631" spans="1:14" ht="15.75" customHeight="1">
      <c r="A631" s="3" t="s">
        <v>2046</v>
      </c>
      <c r="B631" s="3" t="s">
        <v>2047</v>
      </c>
      <c r="C631" s="3">
        <v>2021</v>
      </c>
      <c r="D631" s="3" t="s">
        <v>2048</v>
      </c>
      <c r="E631" s="3" t="s">
        <v>25</v>
      </c>
      <c r="F631" s="4" t="s">
        <v>15</v>
      </c>
      <c r="G631" s="4"/>
      <c r="H631" s="4"/>
      <c r="I631" s="4"/>
      <c r="J631" s="3" t="s">
        <v>2049</v>
      </c>
      <c r="K631" s="4" t="s">
        <v>21</v>
      </c>
      <c r="L631" s="4"/>
      <c r="M631" s="5"/>
      <c r="N631" s="3"/>
    </row>
    <row r="632" spans="1:14" ht="15.75" customHeight="1">
      <c r="A632" s="6" t="s">
        <v>2050</v>
      </c>
      <c r="B632" s="6" t="s">
        <v>2051</v>
      </c>
      <c r="C632" s="6">
        <v>2021</v>
      </c>
      <c r="D632" s="6" t="s">
        <v>2052</v>
      </c>
      <c r="E632" s="6" t="s">
        <v>25</v>
      </c>
      <c r="F632" s="3"/>
      <c r="G632" s="3" t="s">
        <v>15</v>
      </c>
      <c r="H632" s="3"/>
      <c r="I632" s="3"/>
      <c r="J632" s="6" t="s">
        <v>2049</v>
      </c>
      <c r="K632" s="4" t="s">
        <v>21</v>
      </c>
      <c r="L632" s="4"/>
      <c r="M632" s="5"/>
      <c r="N632" s="3"/>
    </row>
    <row r="633" spans="1:14" ht="15.75" customHeight="1">
      <c r="A633" s="3" t="s">
        <v>2053</v>
      </c>
      <c r="B633" s="3" t="s">
        <v>2054</v>
      </c>
      <c r="C633" s="3">
        <v>2011</v>
      </c>
      <c r="D633" s="3" t="s">
        <v>1050</v>
      </c>
      <c r="E633" s="3" t="s">
        <v>25</v>
      </c>
      <c r="F633" s="4"/>
      <c r="G633" s="4" t="s">
        <v>15</v>
      </c>
      <c r="H633" s="4"/>
      <c r="I633" s="4"/>
      <c r="J633" s="3" t="s">
        <v>2055</v>
      </c>
      <c r="K633" s="4" t="s">
        <v>27</v>
      </c>
      <c r="L633" s="4"/>
      <c r="M633" s="5"/>
      <c r="N633" s="3"/>
    </row>
    <row r="634" spans="1:14" ht="15.75" customHeight="1">
      <c r="A634" s="6" t="s">
        <v>2056</v>
      </c>
      <c r="B634" s="6" t="s">
        <v>2057</v>
      </c>
      <c r="C634" s="6">
        <v>2021</v>
      </c>
      <c r="D634" s="6" t="s">
        <v>2058</v>
      </c>
      <c r="E634" s="6" t="s">
        <v>75</v>
      </c>
      <c r="F634" s="3"/>
      <c r="G634" s="3"/>
      <c r="H634" s="3"/>
      <c r="I634" s="3" t="s">
        <v>15</v>
      </c>
      <c r="J634" s="6" t="s">
        <v>2059</v>
      </c>
      <c r="K634" s="4" t="s">
        <v>21</v>
      </c>
      <c r="L634" s="4"/>
      <c r="M634" s="5"/>
      <c r="N634" s="3"/>
    </row>
    <row r="635" spans="1:14" ht="15.75" customHeight="1">
      <c r="A635" s="3" t="s">
        <v>2060</v>
      </c>
      <c r="B635" s="3" t="s">
        <v>2061</v>
      </c>
      <c r="C635" s="3">
        <v>2012</v>
      </c>
      <c r="D635" s="3" t="s">
        <v>1065</v>
      </c>
      <c r="E635" s="3" t="s">
        <v>25</v>
      </c>
      <c r="F635" s="4" t="s">
        <v>15</v>
      </c>
      <c r="G635" s="4"/>
      <c r="H635" s="4"/>
      <c r="I635" s="4"/>
      <c r="J635" s="3"/>
      <c r="K635" s="4" t="s">
        <v>27</v>
      </c>
      <c r="L635" s="4"/>
      <c r="M635" s="5"/>
      <c r="N635" s="3"/>
    </row>
    <row r="636" spans="1:14" ht="15.75" customHeight="1">
      <c r="A636" s="3" t="s">
        <v>2062</v>
      </c>
      <c r="B636" s="3" t="s">
        <v>2063</v>
      </c>
      <c r="C636" s="3">
        <v>2012</v>
      </c>
      <c r="D636" s="3" t="s">
        <v>2064</v>
      </c>
      <c r="E636" s="3" t="s">
        <v>25</v>
      </c>
      <c r="F636" s="4"/>
      <c r="G636" s="4" t="s">
        <v>15</v>
      </c>
      <c r="H636" s="4"/>
      <c r="I636" s="4"/>
      <c r="J636" s="3" t="s">
        <v>2065</v>
      </c>
      <c r="K636" s="4" t="s">
        <v>27</v>
      </c>
      <c r="L636" s="4"/>
      <c r="M636" s="5"/>
      <c r="N636" s="3"/>
    </row>
    <row r="637" spans="1:14" ht="15.75" customHeight="1">
      <c r="A637" s="3" t="s">
        <v>2066</v>
      </c>
      <c r="B637" s="3" t="s">
        <v>2067</v>
      </c>
      <c r="C637" s="3">
        <v>2018</v>
      </c>
      <c r="D637" s="3" t="s">
        <v>2068</v>
      </c>
      <c r="E637" s="3" t="s">
        <v>1998</v>
      </c>
      <c r="F637" s="4"/>
      <c r="G637" s="4" t="s">
        <v>15</v>
      </c>
      <c r="H637" s="4"/>
      <c r="I637" s="4"/>
      <c r="J637" s="3" t="s">
        <v>2069</v>
      </c>
      <c r="K637" s="4" t="s">
        <v>27</v>
      </c>
      <c r="L637" s="4"/>
      <c r="M637" s="5"/>
      <c r="N637" s="3"/>
    </row>
    <row r="638" spans="1:14" ht="15.75" customHeight="1">
      <c r="A638" s="3" t="s">
        <v>2066</v>
      </c>
      <c r="B638" s="3" t="s">
        <v>2070</v>
      </c>
      <c r="C638" s="3">
        <v>2019</v>
      </c>
      <c r="D638" s="3" t="s">
        <v>2071</v>
      </c>
      <c r="E638" s="3" t="s">
        <v>25</v>
      </c>
      <c r="F638" s="4" t="s">
        <v>15</v>
      </c>
      <c r="G638" s="3"/>
      <c r="H638" s="3"/>
      <c r="I638" s="3"/>
      <c r="J638" s="3" t="s">
        <v>2069</v>
      </c>
      <c r="K638" s="4" t="s">
        <v>21</v>
      </c>
      <c r="L638" s="4"/>
      <c r="M638" s="5"/>
      <c r="N638" s="3"/>
    </row>
    <row r="639" spans="1:14" ht="15.75" customHeight="1">
      <c r="A639" s="6" t="s">
        <v>2066</v>
      </c>
      <c r="B639" s="6" t="s">
        <v>2072</v>
      </c>
      <c r="C639" s="6">
        <v>2019</v>
      </c>
      <c r="D639" s="6" t="s">
        <v>2068</v>
      </c>
      <c r="E639" s="6" t="s">
        <v>25</v>
      </c>
      <c r="F639" s="3"/>
      <c r="G639" s="3" t="s">
        <v>15</v>
      </c>
      <c r="H639" s="3"/>
      <c r="I639" s="3"/>
      <c r="J639" s="6" t="s">
        <v>2069</v>
      </c>
      <c r="K639" s="4" t="s">
        <v>21</v>
      </c>
      <c r="L639" s="4"/>
      <c r="M639" s="5"/>
      <c r="N639" s="3"/>
    </row>
    <row r="640" spans="1:14" ht="15.75" customHeight="1">
      <c r="A640" s="3" t="s">
        <v>2073</v>
      </c>
      <c r="B640" s="3" t="s">
        <v>2074</v>
      </c>
      <c r="C640" s="3">
        <v>2017</v>
      </c>
      <c r="D640" s="3" t="s">
        <v>2075</v>
      </c>
      <c r="E640" s="3" t="s">
        <v>14</v>
      </c>
      <c r="F640" s="4"/>
      <c r="G640" s="4"/>
      <c r="H640" s="4" t="s">
        <v>15</v>
      </c>
      <c r="I640" s="4"/>
      <c r="J640" s="3" t="s">
        <v>2076</v>
      </c>
      <c r="K640" s="4" t="s">
        <v>27</v>
      </c>
      <c r="L640" s="4"/>
      <c r="M640" s="5"/>
      <c r="N640" s="3"/>
    </row>
    <row r="641" spans="1:14" ht="15.75" customHeight="1">
      <c r="A641" s="3" t="s">
        <v>2077</v>
      </c>
      <c r="B641" s="3" t="s">
        <v>2078</v>
      </c>
      <c r="C641" s="3">
        <v>2017</v>
      </c>
      <c r="D641" s="3" t="s">
        <v>2079</v>
      </c>
      <c r="E641" s="3" t="s">
        <v>14</v>
      </c>
      <c r="F641" s="4" t="s">
        <v>15</v>
      </c>
      <c r="G641" s="4"/>
      <c r="H641" s="4"/>
      <c r="I641" s="4"/>
      <c r="J641" s="3"/>
      <c r="K641" s="4" t="s">
        <v>27</v>
      </c>
      <c r="L641" s="4"/>
      <c r="M641" s="5"/>
      <c r="N641" s="3"/>
    </row>
    <row r="642" spans="1:14" ht="15.75" customHeight="1">
      <c r="A642" s="3" t="s">
        <v>2073</v>
      </c>
      <c r="B642" s="3" t="s">
        <v>2080</v>
      </c>
      <c r="C642" s="3">
        <v>2018</v>
      </c>
      <c r="D642" s="3" t="s">
        <v>2081</v>
      </c>
      <c r="E642" s="3" t="s">
        <v>14</v>
      </c>
      <c r="F642" s="4"/>
      <c r="G642" s="4" t="s">
        <v>15</v>
      </c>
      <c r="H642" s="4"/>
      <c r="I642" s="4"/>
      <c r="J642" s="3" t="s">
        <v>2076</v>
      </c>
      <c r="K642" s="4" t="s">
        <v>27</v>
      </c>
      <c r="L642" s="4"/>
      <c r="M642" s="5"/>
      <c r="N642" s="3"/>
    </row>
    <row r="643" spans="1:14" ht="15.75" customHeight="1">
      <c r="A643" s="3" t="s">
        <v>2082</v>
      </c>
      <c r="B643" s="3" t="s">
        <v>2083</v>
      </c>
      <c r="C643" s="3">
        <v>2015</v>
      </c>
      <c r="D643" s="3" t="s">
        <v>2084</v>
      </c>
      <c r="E643" s="3" t="s">
        <v>14</v>
      </c>
      <c r="F643" s="4" t="s">
        <v>15</v>
      </c>
      <c r="G643" s="4"/>
      <c r="H643" s="4"/>
      <c r="I643" s="4"/>
      <c r="J643" s="3" t="s">
        <v>2085</v>
      </c>
      <c r="K643" s="4" t="s">
        <v>27</v>
      </c>
      <c r="L643" s="4"/>
      <c r="M643" s="5"/>
      <c r="N643" s="3"/>
    </row>
    <row r="644" spans="1:14" ht="15.75" customHeight="1">
      <c r="A644" s="3" t="s">
        <v>2086</v>
      </c>
      <c r="B644" s="3" t="s">
        <v>2087</v>
      </c>
      <c r="C644" s="3">
        <v>2015</v>
      </c>
      <c r="D644" s="3" t="s">
        <v>2088</v>
      </c>
      <c r="E644" s="3" t="s">
        <v>14</v>
      </c>
      <c r="F644" s="4"/>
      <c r="G644" s="4" t="s">
        <v>15</v>
      </c>
      <c r="H644" s="4"/>
      <c r="I644" s="4"/>
      <c r="J644" s="3" t="s">
        <v>2085</v>
      </c>
      <c r="K644" s="4" t="s">
        <v>27</v>
      </c>
      <c r="L644" s="4"/>
      <c r="M644" s="5"/>
      <c r="N644" s="3"/>
    </row>
    <row r="645" spans="1:14" ht="15.75" customHeight="1">
      <c r="A645" s="3" t="s">
        <v>2089</v>
      </c>
      <c r="B645" s="3" t="s">
        <v>2090</v>
      </c>
      <c r="C645" s="3">
        <v>2018</v>
      </c>
      <c r="D645" s="3" t="s">
        <v>2091</v>
      </c>
      <c r="E645" s="3" t="s">
        <v>14</v>
      </c>
      <c r="F645" s="4"/>
      <c r="G645" s="4"/>
      <c r="H645" s="4" t="s">
        <v>15</v>
      </c>
      <c r="I645" s="4"/>
      <c r="J645" s="3" t="s">
        <v>2092</v>
      </c>
      <c r="K645" s="4" t="s">
        <v>27</v>
      </c>
      <c r="L645" s="4"/>
      <c r="M645" s="5"/>
      <c r="N645" s="3"/>
    </row>
    <row r="646" spans="1:14" ht="15.75" customHeight="1">
      <c r="A646" s="3" t="s">
        <v>2089</v>
      </c>
      <c r="B646" s="3" t="s">
        <v>2093</v>
      </c>
      <c r="C646" s="3">
        <v>2018</v>
      </c>
      <c r="D646" s="3" t="s">
        <v>2094</v>
      </c>
      <c r="E646" s="3" t="s">
        <v>14</v>
      </c>
      <c r="F646" s="4" t="s">
        <v>15</v>
      </c>
      <c r="G646" s="4"/>
      <c r="H646" s="4"/>
      <c r="I646" s="4"/>
      <c r="J646" s="3"/>
      <c r="K646" s="4" t="s">
        <v>27</v>
      </c>
      <c r="L646" s="4"/>
      <c r="M646" s="5"/>
      <c r="N646" s="3"/>
    </row>
    <row r="647" spans="1:14" ht="15.75" customHeight="1">
      <c r="A647" s="3" t="s">
        <v>2095</v>
      </c>
      <c r="B647" s="3" t="s">
        <v>2096</v>
      </c>
      <c r="C647" s="3">
        <v>2018</v>
      </c>
      <c r="D647" s="3" t="s">
        <v>2097</v>
      </c>
      <c r="E647" s="3" t="s">
        <v>14</v>
      </c>
      <c r="F647" s="4"/>
      <c r="G647" s="4" t="s">
        <v>15</v>
      </c>
      <c r="H647" s="4"/>
      <c r="I647" s="4"/>
      <c r="J647" s="3" t="s">
        <v>2092</v>
      </c>
      <c r="K647" s="4" t="s">
        <v>27</v>
      </c>
      <c r="L647" s="4"/>
      <c r="M647" s="5"/>
      <c r="N647" s="3"/>
    </row>
    <row r="648" spans="1:14" ht="15.75" customHeight="1">
      <c r="A648" s="3" t="s">
        <v>2098</v>
      </c>
      <c r="B648" s="3" t="s">
        <v>2099</v>
      </c>
      <c r="C648" s="3">
        <v>2014</v>
      </c>
      <c r="D648" s="3" t="s">
        <v>2100</v>
      </c>
      <c r="E648" s="3" t="s">
        <v>115</v>
      </c>
      <c r="F648" s="4"/>
      <c r="G648" s="4"/>
      <c r="H648" s="4"/>
      <c r="I648" s="4" t="s">
        <v>15</v>
      </c>
      <c r="J648" s="3" t="s">
        <v>2101</v>
      </c>
      <c r="K648" s="4" t="s">
        <v>27</v>
      </c>
      <c r="L648" s="4"/>
      <c r="M648" s="5"/>
      <c r="N648" s="3"/>
    </row>
    <row r="649" spans="1:14" ht="15.75" customHeight="1">
      <c r="A649" s="3" t="s">
        <v>2098</v>
      </c>
      <c r="B649" s="3" t="s">
        <v>2102</v>
      </c>
      <c r="C649" s="3">
        <v>2014</v>
      </c>
      <c r="D649" s="3" t="s">
        <v>2103</v>
      </c>
      <c r="E649" s="3" t="s">
        <v>14</v>
      </c>
      <c r="F649" s="4" t="s">
        <v>15</v>
      </c>
      <c r="G649" s="4"/>
      <c r="H649" s="4"/>
      <c r="I649" s="4"/>
      <c r="J649" s="3"/>
      <c r="K649" s="4" t="s">
        <v>27</v>
      </c>
      <c r="L649" s="4"/>
      <c r="M649" s="5"/>
      <c r="N649" s="3"/>
    </row>
    <row r="650" spans="1:14" ht="15.75" customHeight="1">
      <c r="A650" s="3" t="s">
        <v>2104</v>
      </c>
      <c r="B650" s="3" t="s">
        <v>2105</v>
      </c>
      <c r="C650" s="3">
        <v>2014</v>
      </c>
      <c r="D650" s="3" t="s">
        <v>71</v>
      </c>
      <c r="E650" s="3" t="s">
        <v>14</v>
      </c>
      <c r="F650" s="4"/>
      <c r="G650" s="4" t="s">
        <v>15</v>
      </c>
      <c r="H650" s="4"/>
      <c r="I650" s="4"/>
      <c r="J650" s="3" t="s">
        <v>2101</v>
      </c>
      <c r="K650" s="4" t="s">
        <v>27</v>
      </c>
      <c r="L650" s="4"/>
      <c r="M650" s="5"/>
      <c r="N650" s="3"/>
    </row>
    <row r="651" spans="1:14" ht="15.75" customHeight="1">
      <c r="A651" s="3" t="s">
        <v>2106</v>
      </c>
      <c r="B651" s="3" t="s">
        <v>2107</v>
      </c>
      <c r="C651" s="3">
        <v>2017</v>
      </c>
      <c r="D651" s="3" t="s">
        <v>2108</v>
      </c>
      <c r="E651" s="3" t="s">
        <v>25</v>
      </c>
      <c r="F651" s="4" t="s">
        <v>15</v>
      </c>
      <c r="G651" s="4"/>
      <c r="H651" s="4"/>
      <c r="I651" s="4"/>
      <c r="J651" s="3" t="s">
        <v>2109</v>
      </c>
      <c r="K651" s="4" t="s">
        <v>27</v>
      </c>
      <c r="L651" s="4"/>
      <c r="M651" s="5"/>
      <c r="N651" s="3"/>
    </row>
    <row r="652" spans="1:14" ht="15.75" customHeight="1">
      <c r="A652" s="3" t="s">
        <v>2106</v>
      </c>
      <c r="B652" s="3" t="s">
        <v>2110</v>
      </c>
      <c r="C652" s="3">
        <v>2017</v>
      </c>
      <c r="D652" s="3" t="s">
        <v>2111</v>
      </c>
      <c r="E652" s="3" t="s">
        <v>25</v>
      </c>
      <c r="F652" s="4"/>
      <c r="G652" s="4" t="s">
        <v>15</v>
      </c>
      <c r="H652" s="4"/>
      <c r="I652" s="4"/>
      <c r="J652" s="3" t="s">
        <v>2109</v>
      </c>
      <c r="K652" s="4" t="s">
        <v>27</v>
      </c>
      <c r="L652" s="4"/>
      <c r="M652" s="5"/>
      <c r="N652" s="3"/>
    </row>
    <row r="653" spans="1:14" ht="15.75" customHeight="1">
      <c r="A653" s="6" t="s">
        <v>2112</v>
      </c>
      <c r="B653" s="6" t="s">
        <v>2113</v>
      </c>
      <c r="C653" s="6">
        <v>2021</v>
      </c>
      <c r="D653" s="6" t="s">
        <v>2114</v>
      </c>
      <c r="E653" s="6" t="s">
        <v>366</v>
      </c>
      <c r="F653" s="3"/>
      <c r="G653" s="3"/>
      <c r="H653" s="3" t="s">
        <v>15</v>
      </c>
      <c r="I653" s="3"/>
      <c r="J653" s="6" t="s">
        <v>2115</v>
      </c>
      <c r="K653" s="4" t="s">
        <v>21</v>
      </c>
      <c r="L653" s="4"/>
      <c r="M653" s="5"/>
      <c r="N653" s="3"/>
    </row>
    <row r="654" spans="1:14" ht="15.75" customHeight="1">
      <c r="A654" s="3" t="s">
        <v>2116</v>
      </c>
      <c r="B654" s="3" t="s">
        <v>2117</v>
      </c>
      <c r="C654" s="3">
        <v>2017</v>
      </c>
      <c r="D654" s="3" t="s">
        <v>2118</v>
      </c>
      <c r="E654" s="3" t="s">
        <v>115</v>
      </c>
      <c r="F654" s="4"/>
      <c r="G654" s="4"/>
      <c r="H654" s="4"/>
      <c r="I654" s="4" t="s">
        <v>15</v>
      </c>
      <c r="J654" s="3" t="s">
        <v>2119</v>
      </c>
      <c r="K654" s="4" t="s">
        <v>27</v>
      </c>
      <c r="L654" s="4"/>
      <c r="M654" s="5"/>
      <c r="N654" s="3"/>
    </row>
    <row r="655" spans="1:14" ht="15.75" customHeight="1">
      <c r="A655" s="6" t="s">
        <v>2120</v>
      </c>
      <c r="B655" s="6" t="s">
        <v>2121</v>
      </c>
      <c r="C655" s="6">
        <v>2020</v>
      </c>
      <c r="D655" s="6" t="s">
        <v>2122</v>
      </c>
      <c r="E655" s="6" t="s">
        <v>366</v>
      </c>
      <c r="F655" s="3"/>
      <c r="G655" s="3"/>
      <c r="H655" s="3" t="s">
        <v>15</v>
      </c>
      <c r="I655" s="3"/>
      <c r="J655" s="6" t="s">
        <v>2123</v>
      </c>
      <c r="K655" s="4" t="s">
        <v>21</v>
      </c>
      <c r="L655" s="4"/>
      <c r="M655" s="5"/>
      <c r="N655" s="3"/>
    </row>
    <row r="656" spans="1:14" ht="15.75" customHeight="1">
      <c r="A656" s="6" t="s">
        <v>2120</v>
      </c>
      <c r="B656" s="6" t="s">
        <v>2124</v>
      </c>
      <c r="C656" s="6">
        <v>2020</v>
      </c>
      <c r="D656" s="6" t="s">
        <v>2125</v>
      </c>
      <c r="E656" s="6" t="s">
        <v>14</v>
      </c>
      <c r="F656" s="3"/>
      <c r="G656" s="3" t="s">
        <v>15</v>
      </c>
      <c r="H656" s="3"/>
      <c r="I656" s="3"/>
      <c r="J656" s="6" t="s">
        <v>2123</v>
      </c>
      <c r="K656" s="4" t="s">
        <v>21</v>
      </c>
      <c r="L656" s="4"/>
      <c r="M656" s="5"/>
      <c r="N656" s="3"/>
    </row>
    <row r="657" spans="1:14" ht="15.75" customHeight="1">
      <c r="A657" s="3" t="s">
        <v>2126</v>
      </c>
      <c r="B657" s="3" t="s">
        <v>2127</v>
      </c>
      <c r="C657" s="3">
        <v>2020</v>
      </c>
      <c r="D657" s="3" t="s">
        <v>2128</v>
      </c>
      <c r="E657" s="3" t="s">
        <v>25</v>
      </c>
      <c r="F657" s="4" t="s">
        <v>15</v>
      </c>
      <c r="G657" s="3"/>
      <c r="H657" s="3"/>
      <c r="I657" s="3"/>
      <c r="J657" s="3" t="s">
        <v>2129</v>
      </c>
      <c r="K657" s="4" t="s">
        <v>21</v>
      </c>
      <c r="L657" s="4"/>
      <c r="M657" s="5"/>
      <c r="N657" s="3"/>
    </row>
    <row r="658" spans="1:14" ht="15.75" customHeight="1">
      <c r="A658" s="6" t="s">
        <v>2130</v>
      </c>
      <c r="B658" s="6" t="s">
        <v>2131</v>
      </c>
      <c r="C658" s="6">
        <v>2020</v>
      </c>
      <c r="D658" s="6" t="s">
        <v>2132</v>
      </c>
      <c r="E658" s="6" t="s">
        <v>25</v>
      </c>
      <c r="F658" s="3"/>
      <c r="G658" s="3" t="s">
        <v>15</v>
      </c>
      <c r="H658" s="3"/>
      <c r="I658" s="3"/>
      <c r="J658" s="6" t="s">
        <v>2129</v>
      </c>
      <c r="K658" s="4" t="s">
        <v>21</v>
      </c>
      <c r="L658" s="4"/>
      <c r="M658" s="5"/>
      <c r="N658" s="3"/>
    </row>
    <row r="659" spans="1:14" ht="15.75" customHeight="1">
      <c r="A659" s="6" t="s">
        <v>2133</v>
      </c>
      <c r="B659" s="6" t="s">
        <v>2134</v>
      </c>
      <c r="C659" s="6">
        <v>2019</v>
      </c>
      <c r="D659" s="6" t="s">
        <v>2135</v>
      </c>
      <c r="E659" s="6" t="s">
        <v>14</v>
      </c>
      <c r="F659" s="3"/>
      <c r="G659" s="3" t="s">
        <v>15</v>
      </c>
      <c r="H659" s="3"/>
      <c r="I659" s="3"/>
      <c r="J659" s="6" t="s">
        <v>2136</v>
      </c>
      <c r="K659" s="4" t="s">
        <v>21</v>
      </c>
      <c r="L659" s="4"/>
      <c r="M659" s="5"/>
      <c r="N659" s="3"/>
    </row>
    <row r="660" spans="1:14" ht="15.75" customHeight="1">
      <c r="A660" s="8" t="s">
        <v>2137</v>
      </c>
      <c r="B660" s="6" t="s">
        <v>2138</v>
      </c>
      <c r="C660" s="6">
        <v>2021</v>
      </c>
      <c r="D660" s="6" t="s">
        <v>246</v>
      </c>
      <c r="E660" s="6" t="s">
        <v>25</v>
      </c>
      <c r="F660" s="3"/>
      <c r="G660" s="3" t="s">
        <v>15</v>
      </c>
      <c r="H660" s="3"/>
      <c r="I660" s="3"/>
      <c r="J660" s="6" t="s">
        <v>2139</v>
      </c>
      <c r="K660" s="4" t="s">
        <v>21</v>
      </c>
      <c r="L660" s="4"/>
      <c r="M660" s="5"/>
      <c r="N660" s="3"/>
    </row>
    <row r="661" spans="1:14" ht="15.75" customHeight="1">
      <c r="A661" s="3" t="s">
        <v>2140</v>
      </c>
      <c r="B661" s="3" t="s">
        <v>2141</v>
      </c>
      <c r="C661" s="3">
        <v>2020</v>
      </c>
      <c r="D661" s="3" t="s">
        <v>2142</v>
      </c>
      <c r="E661" s="3" t="s">
        <v>25</v>
      </c>
      <c r="F661" s="4" t="s">
        <v>15</v>
      </c>
      <c r="G661" s="3"/>
      <c r="H661" s="3"/>
      <c r="I661" s="3"/>
      <c r="J661" s="3" t="s">
        <v>2143</v>
      </c>
      <c r="K661" s="4" t="s">
        <v>21</v>
      </c>
      <c r="L661" s="4"/>
      <c r="M661" s="5"/>
      <c r="N661" s="3"/>
    </row>
    <row r="662" spans="1:14" ht="15.75" customHeight="1">
      <c r="A662" s="3" t="s">
        <v>2144</v>
      </c>
      <c r="B662" s="3" t="s">
        <v>2145</v>
      </c>
      <c r="C662" s="3">
        <v>2018</v>
      </c>
      <c r="D662" s="3" t="s">
        <v>2146</v>
      </c>
      <c r="E662" s="3" t="s">
        <v>14</v>
      </c>
      <c r="F662" s="4"/>
      <c r="G662" s="4" t="s">
        <v>15</v>
      </c>
      <c r="H662" s="4"/>
      <c r="I662" s="4"/>
      <c r="J662" s="3" t="s">
        <v>2147</v>
      </c>
      <c r="K662" s="4" t="s">
        <v>27</v>
      </c>
      <c r="L662" s="4"/>
      <c r="M662" s="5"/>
      <c r="N662" s="3"/>
    </row>
    <row r="663" spans="1:14" ht="15.75" customHeight="1">
      <c r="A663" s="3" t="s">
        <v>2148</v>
      </c>
      <c r="B663" s="3" t="s">
        <v>2149</v>
      </c>
      <c r="C663" s="3">
        <v>2015</v>
      </c>
      <c r="D663" s="3" t="s">
        <v>2150</v>
      </c>
      <c r="E663" s="3" t="s">
        <v>115</v>
      </c>
      <c r="F663" s="4"/>
      <c r="G663" s="4"/>
      <c r="H663" s="4"/>
      <c r="I663" s="4" t="s">
        <v>15</v>
      </c>
      <c r="J663" s="3" t="s">
        <v>2151</v>
      </c>
      <c r="K663" s="4" t="s">
        <v>27</v>
      </c>
      <c r="L663" s="4"/>
      <c r="M663" s="5"/>
      <c r="N663" s="3"/>
    </row>
    <row r="664" spans="1:14" ht="15.75" customHeight="1">
      <c r="A664" s="3" t="s">
        <v>2152</v>
      </c>
      <c r="B664" s="3" t="s">
        <v>2153</v>
      </c>
      <c r="C664" s="3">
        <v>2015</v>
      </c>
      <c r="D664" s="3" t="s">
        <v>2154</v>
      </c>
      <c r="E664" s="3" t="s">
        <v>14</v>
      </c>
      <c r="F664" s="4"/>
      <c r="G664" s="4" t="s">
        <v>15</v>
      </c>
      <c r="H664" s="4"/>
      <c r="I664" s="4"/>
      <c r="J664" s="3" t="s">
        <v>2151</v>
      </c>
      <c r="K664" s="4" t="s">
        <v>27</v>
      </c>
      <c r="L664" s="4"/>
      <c r="M664" s="5"/>
      <c r="N664" s="3"/>
    </row>
    <row r="665" spans="1:14" ht="15.75" customHeight="1">
      <c r="A665" s="3" t="s">
        <v>2155</v>
      </c>
      <c r="B665" s="3" t="s">
        <v>2156</v>
      </c>
      <c r="C665" s="3">
        <v>2015</v>
      </c>
      <c r="D665" s="3" t="s">
        <v>2157</v>
      </c>
      <c r="E665" s="3" t="s">
        <v>14</v>
      </c>
      <c r="F665" s="4"/>
      <c r="G665" s="4" t="s">
        <v>15</v>
      </c>
      <c r="H665" s="4"/>
      <c r="I665" s="4"/>
      <c r="J665" s="3" t="s">
        <v>2158</v>
      </c>
      <c r="K665" s="4" t="s">
        <v>27</v>
      </c>
      <c r="L665" s="4"/>
      <c r="M665" s="5"/>
      <c r="N665" s="3"/>
    </row>
    <row r="666" spans="1:14" ht="15.75" customHeight="1">
      <c r="A666" s="6" t="s">
        <v>2159</v>
      </c>
      <c r="B666" s="6" t="s">
        <v>2160</v>
      </c>
      <c r="C666" s="6">
        <v>2020</v>
      </c>
      <c r="D666" s="6" t="s">
        <v>68</v>
      </c>
      <c r="E666" s="6" t="s">
        <v>14</v>
      </c>
      <c r="F666" s="3"/>
      <c r="G666" s="3" t="s">
        <v>15</v>
      </c>
      <c r="H666" s="3"/>
      <c r="I666" s="3"/>
      <c r="J666" s="7"/>
      <c r="K666" s="4" t="s">
        <v>21</v>
      </c>
      <c r="L666" s="4"/>
      <c r="M666" s="5"/>
      <c r="N666" s="3"/>
    </row>
    <row r="667" spans="1:14" ht="15.75" customHeight="1">
      <c r="A667" s="3" t="s">
        <v>2161</v>
      </c>
      <c r="B667" s="3" t="s">
        <v>2162</v>
      </c>
      <c r="C667" s="3">
        <v>2015</v>
      </c>
      <c r="D667" s="3" t="s">
        <v>2163</v>
      </c>
      <c r="E667" s="3" t="s">
        <v>25</v>
      </c>
      <c r="F667" s="4"/>
      <c r="G667" s="4" t="s">
        <v>15</v>
      </c>
      <c r="H667" s="4"/>
      <c r="I667" s="4"/>
      <c r="J667" s="3" t="s">
        <v>2164</v>
      </c>
      <c r="K667" s="4" t="s">
        <v>27</v>
      </c>
      <c r="L667" s="4"/>
      <c r="M667" s="5"/>
      <c r="N667" s="3"/>
    </row>
    <row r="668" spans="1:14" ht="15.75" customHeight="1">
      <c r="A668" s="3" t="s">
        <v>2165</v>
      </c>
      <c r="B668" s="3" t="s">
        <v>2166</v>
      </c>
      <c r="C668" s="3">
        <v>2016</v>
      </c>
      <c r="D668" s="3" t="s">
        <v>2167</v>
      </c>
      <c r="E668" s="3" t="s">
        <v>14</v>
      </c>
      <c r="F668" s="4"/>
      <c r="G668" s="4" t="s">
        <v>15</v>
      </c>
      <c r="H668" s="4"/>
      <c r="I668" s="4"/>
      <c r="J668" s="3" t="s">
        <v>2168</v>
      </c>
      <c r="K668" s="4" t="s">
        <v>27</v>
      </c>
      <c r="L668" s="4"/>
      <c r="M668" s="5"/>
      <c r="N668" s="3"/>
    </row>
    <row r="669" spans="1:14" ht="15.75" customHeight="1">
      <c r="A669" s="3" t="s">
        <v>2169</v>
      </c>
      <c r="B669" s="3" t="s">
        <v>2170</v>
      </c>
      <c r="C669" s="3">
        <v>2017</v>
      </c>
      <c r="D669" s="3" t="s">
        <v>2171</v>
      </c>
      <c r="E669" s="3" t="s">
        <v>14</v>
      </c>
      <c r="F669" s="4" t="s">
        <v>15</v>
      </c>
      <c r="G669" s="4"/>
      <c r="H669" s="4"/>
      <c r="I669" s="4"/>
      <c r="J669" s="3"/>
      <c r="K669" s="4" t="s">
        <v>27</v>
      </c>
      <c r="L669" s="4"/>
      <c r="M669" s="5"/>
      <c r="N669" s="3"/>
    </row>
    <row r="670" spans="1:14" ht="15.75" customHeight="1">
      <c r="A670" s="6" t="s">
        <v>2172</v>
      </c>
      <c r="B670" s="6" t="s">
        <v>2173</v>
      </c>
      <c r="C670" s="6">
        <v>2021</v>
      </c>
      <c r="D670" s="6" t="s">
        <v>71</v>
      </c>
      <c r="E670" s="6" t="s">
        <v>14</v>
      </c>
      <c r="F670" s="3"/>
      <c r="G670" s="3" t="s">
        <v>15</v>
      </c>
      <c r="H670" s="3"/>
      <c r="I670" s="3"/>
      <c r="J670" s="6" t="s">
        <v>2174</v>
      </c>
      <c r="K670" s="4" t="s">
        <v>21</v>
      </c>
      <c r="L670" s="4"/>
      <c r="M670" s="5"/>
      <c r="N670" s="3"/>
    </row>
    <row r="671" spans="1:14" ht="15.75" customHeight="1">
      <c r="A671" s="6" t="s">
        <v>2175</v>
      </c>
      <c r="B671" s="6" t="s">
        <v>2176</v>
      </c>
      <c r="C671" s="6">
        <v>2021</v>
      </c>
      <c r="D671" s="6" t="s">
        <v>2177</v>
      </c>
      <c r="E671" s="6" t="s">
        <v>25</v>
      </c>
      <c r="F671" s="3"/>
      <c r="G671" s="3" t="s">
        <v>15</v>
      </c>
      <c r="H671" s="3"/>
      <c r="I671" s="3"/>
      <c r="J671" s="6" t="s">
        <v>2178</v>
      </c>
      <c r="K671" s="4" t="s">
        <v>21</v>
      </c>
      <c r="L671" s="4"/>
      <c r="M671" s="5"/>
      <c r="N671" s="3"/>
    </row>
    <row r="672" spans="1:14" ht="15.75" customHeight="1">
      <c r="A672" s="3" t="s">
        <v>2175</v>
      </c>
      <c r="B672" s="3" t="s">
        <v>2179</v>
      </c>
      <c r="C672" s="3" t="s">
        <v>363</v>
      </c>
      <c r="D672" s="3" t="s">
        <v>2180</v>
      </c>
      <c r="E672" s="3" t="s">
        <v>1079</v>
      </c>
      <c r="F672" s="4" t="s">
        <v>15</v>
      </c>
      <c r="G672" s="4"/>
      <c r="H672" s="4"/>
      <c r="I672" s="4"/>
      <c r="J672" s="3" t="s">
        <v>2178</v>
      </c>
      <c r="K672" s="4" t="s">
        <v>21</v>
      </c>
      <c r="L672" s="4"/>
      <c r="M672" s="5"/>
      <c r="N672" s="3"/>
    </row>
    <row r="673" spans="1:14" ht="15.75" customHeight="1">
      <c r="A673" s="3" t="s">
        <v>2181</v>
      </c>
      <c r="B673" s="3" t="s">
        <v>2182</v>
      </c>
      <c r="C673" s="3">
        <v>2018</v>
      </c>
      <c r="D673" s="3" t="s">
        <v>2183</v>
      </c>
      <c r="E673" s="3" t="s">
        <v>115</v>
      </c>
      <c r="F673" s="4"/>
      <c r="G673" s="4"/>
      <c r="H673" s="4"/>
      <c r="I673" s="4" t="s">
        <v>15</v>
      </c>
      <c r="J673" s="3" t="s">
        <v>2184</v>
      </c>
      <c r="K673" s="4" t="s">
        <v>27</v>
      </c>
      <c r="L673" s="4"/>
      <c r="M673" s="5"/>
      <c r="N673" s="3"/>
    </row>
    <row r="674" spans="1:14" ht="15.75" customHeight="1">
      <c r="A674" s="3" t="s">
        <v>2185</v>
      </c>
      <c r="B674" s="3" t="s">
        <v>2186</v>
      </c>
      <c r="C674" s="3">
        <v>2015</v>
      </c>
      <c r="D674" s="3" t="s">
        <v>2187</v>
      </c>
      <c r="E674" s="3" t="s">
        <v>14</v>
      </c>
      <c r="F674" s="4"/>
      <c r="G674" s="4" t="s">
        <v>15</v>
      </c>
      <c r="H674" s="4"/>
      <c r="I674" s="4"/>
      <c r="J674" s="3"/>
      <c r="K674" s="4" t="s">
        <v>27</v>
      </c>
      <c r="L674" s="4"/>
      <c r="M674" s="5"/>
      <c r="N674" s="3"/>
    </row>
    <row r="675" spans="1:14" ht="15.75" customHeight="1">
      <c r="A675" s="3" t="s">
        <v>2188</v>
      </c>
      <c r="B675" s="3" t="s">
        <v>2189</v>
      </c>
      <c r="C675" s="3">
        <v>2016</v>
      </c>
      <c r="D675" s="3" t="s">
        <v>81</v>
      </c>
      <c r="E675" s="3" t="s">
        <v>25</v>
      </c>
      <c r="F675" s="4"/>
      <c r="G675" s="4" t="s">
        <v>15</v>
      </c>
      <c r="H675" s="4"/>
      <c r="I675" s="4"/>
      <c r="J675" s="3" t="s">
        <v>2190</v>
      </c>
      <c r="K675" s="4" t="s">
        <v>27</v>
      </c>
      <c r="L675" s="4"/>
      <c r="M675" s="5"/>
      <c r="N675" s="3"/>
    </row>
    <row r="676" spans="1:14" ht="15.75" customHeight="1">
      <c r="A676" s="3" t="s">
        <v>2188</v>
      </c>
      <c r="B676" s="3" t="s">
        <v>2191</v>
      </c>
      <c r="C676" s="3" t="s">
        <v>2192</v>
      </c>
      <c r="D676" s="3" t="s">
        <v>78</v>
      </c>
      <c r="E676" s="3" t="s">
        <v>25</v>
      </c>
      <c r="F676" s="4" t="s">
        <v>15</v>
      </c>
      <c r="G676" s="4"/>
      <c r="H676" s="4"/>
      <c r="I676" s="4"/>
      <c r="J676" s="3">
        <v>1</v>
      </c>
      <c r="K676" s="4" t="s">
        <v>27</v>
      </c>
      <c r="L676" s="4"/>
      <c r="M676" s="5"/>
      <c r="N676" s="3"/>
    </row>
    <row r="677" spans="1:14" ht="15.75" customHeight="1">
      <c r="A677" s="6" t="s">
        <v>2193</v>
      </c>
      <c r="B677" s="6" t="s">
        <v>2194</v>
      </c>
      <c r="C677" s="6">
        <v>2020</v>
      </c>
      <c r="D677" s="6" t="s">
        <v>2195</v>
      </c>
      <c r="E677" s="6" t="s">
        <v>75</v>
      </c>
      <c r="F677" s="3"/>
      <c r="G677" s="3"/>
      <c r="H677" s="3"/>
      <c r="I677" s="3" t="s">
        <v>15</v>
      </c>
      <c r="J677" s="6" t="s">
        <v>2196</v>
      </c>
      <c r="K677" s="4" t="s">
        <v>21</v>
      </c>
      <c r="L677" s="4"/>
      <c r="M677" s="5"/>
      <c r="N677" s="3"/>
    </row>
    <row r="678" spans="1:14" ht="15.75" customHeight="1">
      <c r="A678" s="6" t="s">
        <v>2197</v>
      </c>
      <c r="B678" s="6" t="s">
        <v>2198</v>
      </c>
      <c r="C678" s="6">
        <v>2020</v>
      </c>
      <c r="D678" s="6" t="s">
        <v>2199</v>
      </c>
      <c r="E678" s="6" t="s">
        <v>75</v>
      </c>
      <c r="F678" s="3"/>
      <c r="G678" s="3"/>
      <c r="H678" s="3"/>
      <c r="I678" s="3" t="s">
        <v>15</v>
      </c>
      <c r="J678" s="6" t="s">
        <v>2200</v>
      </c>
      <c r="K678" s="4" t="s">
        <v>21</v>
      </c>
      <c r="L678" s="4"/>
      <c r="M678" s="5"/>
      <c r="N678" s="3"/>
    </row>
    <row r="679" spans="1:14" ht="15.75" customHeight="1">
      <c r="A679" s="6" t="s">
        <v>2201</v>
      </c>
      <c r="B679" s="6" t="s">
        <v>2202</v>
      </c>
      <c r="C679" s="6">
        <v>2020</v>
      </c>
      <c r="D679" s="6" t="s">
        <v>2203</v>
      </c>
      <c r="E679" s="6" t="s">
        <v>14</v>
      </c>
      <c r="F679" s="3"/>
      <c r="G679" s="3" t="s">
        <v>15</v>
      </c>
      <c r="H679" s="3"/>
      <c r="I679" s="3"/>
      <c r="J679" s="6" t="s">
        <v>2204</v>
      </c>
      <c r="K679" s="4" t="s">
        <v>21</v>
      </c>
      <c r="L679" s="4"/>
      <c r="M679" s="5"/>
      <c r="N679" s="3"/>
    </row>
    <row r="680" spans="1:14" ht="15.75" customHeight="1">
      <c r="A680" s="3" t="s">
        <v>2205</v>
      </c>
      <c r="B680" s="3" t="s">
        <v>2206</v>
      </c>
      <c r="C680" s="3">
        <v>2018</v>
      </c>
      <c r="D680" s="3" t="s">
        <v>2207</v>
      </c>
      <c r="E680" s="3" t="s">
        <v>14</v>
      </c>
      <c r="F680" s="4"/>
      <c r="G680" s="4" t="s">
        <v>15</v>
      </c>
      <c r="H680" s="4"/>
      <c r="I680" s="4"/>
      <c r="J680" s="3" t="s">
        <v>2208</v>
      </c>
      <c r="K680" s="4" t="s">
        <v>27</v>
      </c>
      <c r="L680" s="4"/>
      <c r="M680" s="5"/>
      <c r="N680" s="3"/>
    </row>
    <row r="681" spans="1:14" ht="15.75" customHeight="1">
      <c r="A681" s="3" t="s">
        <v>2209</v>
      </c>
      <c r="B681" s="3" t="s">
        <v>2210</v>
      </c>
      <c r="C681" s="3">
        <v>2020</v>
      </c>
      <c r="D681" s="3" t="s">
        <v>2211</v>
      </c>
      <c r="E681" s="3" t="s">
        <v>49</v>
      </c>
      <c r="F681" s="4" t="s">
        <v>15</v>
      </c>
      <c r="G681" s="3"/>
      <c r="H681" s="3"/>
      <c r="I681" s="3"/>
      <c r="J681" s="3" t="s">
        <v>2212</v>
      </c>
      <c r="K681" s="4" t="s">
        <v>21</v>
      </c>
      <c r="L681" s="4"/>
      <c r="M681" s="5"/>
      <c r="N681" s="3"/>
    </row>
    <row r="682" spans="1:14" ht="15.75" customHeight="1">
      <c r="A682" s="6" t="s">
        <v>2213</v>
      </c>
      <c r="B682" s="6" t="s">
        <v>2214</v>
      </c>
      <c r="C682" s="6">
        <v>2020</v>
      </c>
      <c r="D682" s="6" t="s">
        <v>969</v>
      </c>
      <c r="E682" s="6" t="s">
        <v>14</v>
      </c>
      <c r="F682" s="3"/>
      <c r="G682" s="3" t="s">
        <v>15</v>
      </c>
      <c r="H682" s="3"/>
      <c r="I682" s="3"/>
      <c r="J682" s="6" t="s">
        <v>2212</v>
      </c>
      <c r="K682" s="4" t="s">
        <v>21</v>
      </c>
      <c r="L682" s="4"/>
      <c r="M682" s="5"/>
      <c r="N682" s="3"/>
    </row>
    <row r="683" spans="1:14" ht="15.75" customHeight="1">
      <c r="A683" s="3" t="s">
        <v>2215</v>
      </c>
      <c r="B683" s="3" t="s">
        <v>2216</v>
      </c>
      <c r="C683" s="3">
        <v>2019</v>
      </c>
      <c r="D683" s="3" t="s">
        <v>2217</v>
      </c>
      <c r="E683" s="3" t="s">
        <v>49</v>
      </c>
      <c r="F683" s="4" t="s">
        <v>15</v>
      </c>
      <c r="G683" s="4"/>
      <c r="H683" s="4"/>
      <c r="I683" s="4"/>
      <c r="J683" s="3" t="s">
        <v>2218</v>
      </c>
      <c r="K683" s="4" t="s">
        <v>21</v>
      </c>
      <c r="L683" s="4"/>
      <c r="M683" s="5"/>
      <c r="N683" s="3"/>
    </row>
    <row r="684" spans="1:14" ht="15.75" customHeight="1">
      <c r="A684" s="6" t="s">
        <v>2219</v>
      </c>
      <c r="B684" s="6" t="s">
        <v>2220</v>
      </c>
      <c r="C684" s="6">
        <v>2019</v>
      </c>
      <c r="D684" s="6" t="s">
        <v>2221</v>
      </c>
      <c r="E684" s="6" t="s">
        <v>14</v>
      </c>
      <c r="F684" s="3"/>
      <c r="G684" s="3" t="s">
        <v>15</v>
      </c>
      <c r="H684" s="3"/>
      <c r="I684" s="3"/>
      <c r="J684" s="6" t="s">
        <v>2218</v>
      </c>
      <c r="K684" s="4" t="s">
        <v>21</v>
      </c>
      <c r="L684" s="4"/>
      <c r="M684" s="5"/>
      <c r="N684" s="3"/>
    </row>
    <row r="685" spans="1:14" ht="15.75" customHeight="1">
      <c r="A685" s="3" t="s">
        <v>2222</v>
      </c>
      <c r="B685" s="3" t="s">
        <v>2223</v>
      </c>
      <c r="C685" s="3">
        <v>2018</v>
      </c>
      <c r="D685" s="3" t="s">
        <v>2224</v>
      </c>
      <c r="E685" s="3" t="s">
        <v>25</v>
      </c>
      <c r="F685" s="4"/>
      <c r="G685" s="4" t="s">
        <v>15</v>
      </c>
      <c r="H685" s="4"/>
      <c r="I685" s="4"/>
      <c r="J685" s="3" t="s">
        <v>2225</v>
      </c>
      <c r="K685" s="4" t="s">
        <v>27</v>
      </c>
      <c r="L685" s="4"/>
      <c r="M685" s="5"/>
      <c r="N685" s="3"/>
    </row>
    <row r="686" spans="1:14" ht="15.75" customHeight="1">
      <c r="A686" s="3" t="s">
        <v>2226</v>
      </c>
      <c r="B686" s="3" t="s">
        <v>2227</v>
      </c>
      <c r="C686" s="3">
        <v>2018</v>
      </c>
      <c r="D686" s="3" t="s">
        <v>910</v>
      </c>
      <c r="E686" s="3" t="s">
        <v>25</v>
      </c>
      <c r="F686" s="4"/>
      <c r="G686" s="4"/>
      <c r="H686" s="4"/>
      <c r="I686" s="4" t="s">
        <v>15</v>
      </c>
      <c r="J686" s="3" t="s">
        <v>2228</v>
      </c>
      <c r="K686" s="4" t="s">
        <v>27</v>
      </c>
      <c r="L686" s="4"/>
      <c r="M686" s="5"/>
      <c r="N686" s="3"/>
    </row>
    <row r="687" spans="1:14" ht="15.75" customHeight="1">
      <c r="A687" s="6" t="s">
        <v>2226</v>
      </c>
      <c r="B687" s="6" t="s">
        <v>2227</v>
      </c>
      <c r="C687" s="6">
        <v>2019</v>
      </c>
      <c r="D687" s="6" t="s">
        <v>910</v>
      </c>
      <c r="E687" s="6" t="s">
        <v>25</v>
      </c>
      <c r="F687" s="3"/>
      <c r="G687" s="3"/>
      <c r="H687" s="3"/>
      <c r="I687" s="3" t="s">
        <v>15</v>
      </c>
      <c r="J687" s="6" t="s">
        <v>2228</v>
      </c>
      <c r="K687" s="4" t="s">
        <v>21</v>
      </c>
      <c r="L687" s="4"/>
      <c r="M687" s="5"/>
      <c r="N687" s="3"/>
    </row>
    <row r="688" spans="1:14" ht="15.75" customHeight="1">
      <c r="A688" s="6" t="s">
        <v>2229</v>
      </c>
      <c r="B688" s="6" t="s">
        <v>2230</v>
      </c>
      <c r="C688" s="6">
        <v>2019</v>
      </c>
      <c r="D688" s="6" t="s">
        <v>2231</v>
      </c>
      <c r="E688" s="6" t="s">
        <v>14</v>
      </c>
      <c r="F688" s="3"/>
      <c r="G688" s="3" t="s">
        <v>15</v>
      </c>
      <c r="H688" s="3"/>
      <c r="I688" s="3"/>
      <c r="J688" s="7"/>
      <c r="K688" s="4" t="s">
        <v>21</v>
      </c>
      <c r="L688" s="4"/>
      <c r="M688" s="5"/>
      <c r="N688" s="3"/>
    </row>
    <row r="689" spans="1:14" ht="15.75" customHeight="1">
      <c r="A689" s="3" t="s">
        <v>2232</v>
      </c>
      <c r="B689" s="3" t="s">
        <v>2233</v>
      </c>
      <c r="C689" s="3">
        <v>2012</v>
      </c>
      <c r="D689" s="3" t="s">
        <v>2234</v>
      </c>
      <c r="E689" s="3" t="s">
        <v>14</v>
      </c>
      <c r="F689" s="4"/>
      <c r="G689" s="4" t="s">
        <v>15</v>
      </c>
      <c r="H689" s="4"/>
      <c r="I689" s="4"/>
      <c r="J689" s="3"/>
      <c r="K689" s="4" t="s">
        <v>27</v>
      </c>
      <c r="L689" s="4"/>
      <c r="M689" s="5"/>
      <c r="N689" s="3"/>
    </row>
    <row r="690" spans="1:14" ht="15.75" customHeight="1">
      <c r="A690" s="6" t="s">
        <v>2235</v>
      </c>
      <c r="B690" s="6" t="s">
        <v>2236</v>
      </c>
      <c r="C690" s="6">
        <v>2019</v>
      </c>
      <c r="D690" s="6" t="s">
        <v>44</v>
      </c>
      <c r="E690" s="6" t="s">
        <v>14</v>
      </c>
      <c r="F690" s="3"/>
      <c r="G690" s="3" t="s">
        <v>15</v>
      </c>
      <c r="H690" s="3"/>
      <c r="I690" s="3"/>
      <c r="J690" s="6" t="s">
        <v>2237</v>
      </c>
      <c r="K690" s="4" t="s">
        <v>21</v>
      </c>
      <c r="L690" s="4"/>
      <c r="M690" s="5"/>
      <c r="N690" s="3"/>
    </row>
    <row r="691" spans="1:14" ht="15.75" customHeight="1">
      <c r="A691" s="3" t="s">
        <v>2238</v>
      </c>
      <c r="B691" s="3" t="s">
        <v>2239</v>
      </c>
      <c r="C691" s="3">
        <v>2015</v>
      </c>
      <c r="D691" s="3" t="s">
        <v>2240</v>
      </c>
      <c r="E691" s="3" t="s">
        <v>14</v>
      </c>
      <c r="F691" s="4" t="s">
        <v>15</v>
      </c>
      <c r="G691" s="4"/>
      <c r="H691" s="4"/>
      <c r="I691" s="4"/>
      <c r="J691" s="3"/>
      <c r="K691" s="4" t="s">
        <v>27</v>
      </c>
      <c r="L691" s="4"/>
      <c r="M691" s="5"/>
      <c r="N691" s="3"/>
    </row>
    <row r="692" spans="1:14" ht="15.75" customHeight="1">
      <c r="A692" s="3" t="s">
        <v>2241</v>
      </c>
      <c r="B692" s="3" t="s">
        <v>2242</v>
      </c>
      <c r="C692" s="3">
        <v>2015</v>
      </c>
      <c r="D692" s="3" t="s">
        <v>610</v>
      </c>
      <c r="E692" s="3" t="s">
        <v>14</v>
      </c>
      <c r="F692" s="4"/>
      <c r="G692" s="4" t="s">
        <v>15</v>
      </c>
      <c r="H692" s="4"/>
      <c r="I692" s="4"/>
      <c r="J692" s="3"/>
      <c r="K692" s="4" t="s">
        <v>27</v>
      </c>
      <c r="L692" s="4"/>
      <c r="M692" s="5"/>
      <c r="N692" s="3"/>
    </row>
    <row r="693" spans="1:14" ht="15.75" customHeight="1">
      <c r="A693" s="6" t="s">
        <v>2243</v>
      </c>
      <c r="B693" s="6" t="s">
        <v>2244</v>
      </c>
      <c r="C693" s="6">
        <v>2022</v>
      </c>
      <c r="D693" s="6" t="s">
        <v>2245</v>
      </c>
      <c r="E693" s="6" t="s">
        <v>75</v>
      </c>
      <c r="F693" s="3"/>
      <c r="G693" s="3"/>
      <c r="H693" s="3"/>
      <c r="I693" s="3" t="s">
        <v>15</v>
      </c>
      <c r="J693" s="6" t="s">
        <v>2246</v>
      </c>
      <c r="K693" s="4" t="s">
        <v>21</v>
      </c>
      <c r="L693" s="4"/>
      <c r="M693" s="5"/>
      <c r="N693" s="3"/>
    </row>
    <row r="694" spans="1:14" ht="15.75" customHeight="1">
      <c r="A694" s="6" t="s">
        <v>2247</v>
      </c>
      <c r="B694" s="6" t="s">
        <v>2248</v>
      </c>
      <c r="C694" s="6">
        <v>2021</v>
      </c>
      <c r="D694" s="6" t="s">
        <v>2249</v>
      </c>
      <c r="E694" s="6" t="s">
        <v>75</v>
      </c>
      <c r="F694" s="3"/>
      <c r="G694" s="3"/>
      <c r="H694" s="3"/>
      <c r="I694" s="3" t="s">
        <v>15</v>
      </c>
      <c r="J694" s="6" t="s">
        <v>2250</v>
      </c>
      <c r="K694" s="4" t="s">
        <v>21</v>
      </c>
      <c r="L694" s="4"/>
      <c r="M694" s="5"/>
      <c r="N694" s="3"/>
    </row>
    <row r="695" spans="1:14" ht="15.75" customHeight="1">
      <c r="A695" s="3" t="s">
        <v>2251</v>
      </c>
      <c r="B695" s="3" t="s">
        <v>2252</v>
      </c>
      <c r="C695" s="3">
        <v>2018</v>
      </c>
      <c r="D695" s="3" t="s">
        <v>2253</v>
      </c>
      <c r="E695" s="3" t="s">
        <v>115</v>
      </c>
      <c r="F695" s="4"/>
      <c r="G695" s="4"/>
      <c r="H695" s="4"/>
      <c r="I695" s="4" t="s">
        <v>15</v>
      </c>
      <c r="J695" s="3" t="s">
        <v>2254</v>
      </c>
      <c r="K695" s="4" t="s">
        <v>27</v>
      </c>
      <c r="L695" s="4"/>
      <c r="M695" s="5"/>
      <c r="N695" s="3"/>
    </row>
    <row r="696" spans="1:14" ht="15.75" customHeight="1">
      <c r="A696" s="6" t="s">
        <v>2255</v>
      </c>
      <c r="B696" s="6" t="s">
        <v>2256</v>
      </c>
      <c r="C696" s="6">
        <v>2021</v>
      </c>
      <c r="D696" s="6" t="s">
        <v>1670</v>
      </c>
      <c r="E696" s="6" t="s">
        <v>25</v>
      </c>
      <c r="F696" s="3"/>
      <c r="G696" s="3" t="s">
        <v>15</v>
      </c>
      <c r="H696" s="3"/>
      <c r="I696" s="3"/>
      <c r="J696" s="6" t="s">
        <v>2257</v>
      </c>
      <c r="K696" s="4" t="s">
        <v>21</v>
      </c>
      <c r="L696" s="4"/>
      <c r="M696" s="5"/>
      <c r="N696" s="3"/>
    </row>
    <row r="697" spans="1:14" ht="15.75" customHeight="1">
      <c r="A697" s="6" t="s">
        <v>2258</v>
      </c>
      <c r="B697" s="6" t="s">
        <v>2259</v>
      </c>
      <c r="C697" s="6">
        <v>2020</v>
      </c>
      <c r="D697" s="6" t="s">
        <v>2260</v>
      </c>
      <c r="E697" s="6" t="s">
        <v>75</v>
      </c>
      <c r="F697" s="3"/>
      <c r="G697" s="3"/>
      <c r="H697" s="3"/>
      <c r="I697" s="3" t="s">
        <v>15</v>
      </c>
      <c r="J697" s="6" t="s">
        <v>2261</v>
      </c>
      <c r="K697" s="4" t="s">
        <v>21</v>
      </c>
      <c r="L697" s="4"/>
      <c r="M697" s="5"/>
      <c r="N697" s="3"/>
    </row>
    <row r="698" spans="1:14" ht="15.75" customHeight="1">
      <c r="A698" s="3" t="s">
        <v>2262</v>
      </c>
      <c r="B698" s="3" t="s">
        <v>2263</v>
      </c>
      <c r="C698" s="3">
        <v>2018</v>
      </c>
      <c r="D698" s="3" t="s">
        <v>2264</v>
      </c>
      <c r="E698" s="3" t="s">
        <v>115</v>
      </c>
      <c r="F698" s="4"/>
      <c r="G698" s="4"/>
      <c r="H698" s="4"/>
      <c r="I698" s="4" t="s">
        <v>15</v>
      </c>
      <c r="J698" s="3" t="s">
        <v>2265</v>
      </c>
      <c r="K698" s="4" t="s">
        <v>27</v>
      </c>
      <c r="L698" s="4"/>
      <c r="M698" s="5"/>
      <c r="N698" s="3"/>
    </row>
    <row r="699" spans="1:14" ht="15.75" customHeight="1">
      <c r="A699" s="6" t="s">
        <v>2266</v>
      </c>
      <c r="B699" s="6" t="s">
        <v>2267</v>
      </c>
      <c r="C699" s="6">
        <v>2021</v>
      </c>
      <c r="D699" s="6" t="s">
        <v>1670</v>
      </c>
      <c r="E699" s="6" t="s">
        <v>25</v>
      </c>
      <c r="F699" s="3"/>
      <c r="G699" s="3" t="s">
        <v>15</v>
      </c>
      <c r="H699" s="3"/>
      <c r="I699" s="3"/>
      <c r="J699" s="6" t="s">
        <v>2268</v>
      </c>
      <c r="K699" s="4" t="s">
        <v>21</v>
      </c>
      <c r="L699" s="4"/>
      <c r="M699" s="5"/>
      <c r="N699" s="3"/>
    </row>
    <row r="700" spans="1:14" ht="15.75" customHeight="1">
      <c r="A700" s="3" t="s">
        <v>2269</v>
      </c>
      <c r="B700" s="3" t="s">
        <v>2270</v>
      </c>
      <c r="C700" s="3">
        <v>2020</v>
      </c>
      <c r="D700" s="3" t="s">
        <v>2271</v>
      </c>
      <c r="E700" s="3" t="s">
        <v>49</v>
      </c>
      <c r="F700" s="4" t="s">
        <v>15</v>
      </c>
      <c r="G700" s="3"/>
      <c r="H700" s="3"/>
      <c r="I700" s="3"/>
      <c r="J700" s="3" t="s">
        <v>2272</v>
      </c>
      <c r="K700" s="4" t="s">
        <v>21</v>
      </c>
      <c r="L700" s="4"/>
      <c r="M700" s="5"/>
      <c r="N700" s="3"/>
    </row>
    <row r="701" spans="1:14" ht="15.75" customHeight="1">
      <c r="A701" s="6" t="s">
        <v>2269</v>
      </c>
      <c r="B701" s="6" t="s">
        <v>2273</v>
      </c>
      <c r="C701" s="6">
        <v>2020</v>
      </c>
      <c r="D701" s="6" t="s">
        <v>19</v>
      </c>
      <c r="E701" s="6" t="s">
        <v>14</v>
      </c>
      <c r="F701" s="3"/>
      <c r="G701" s="3" t="s">
        <v>15</v>
      </c>
      <c r="H701" s="3"/>
      <c r="I701" s="3"/>
      <c r="J701" s="6" t="s">
        <v>2272</v>
      </c>
      <c r="K701" s="4" t="s">
        <v>21</v>
      </c>
      <c r="L701" s="4"/>
      <c r="M701" s="5"/>
      <c r="N701" s="3"/>
    </row>
    <row r="702" spans="1:14" ht="15.75" customHeight="1">
      <c r="A702" s="6" t="s">
        <v>2269</v>
      </c>
      <c r="B702" s="6" t="s">
        <v>2274</v>
      </c>
      <c r="C702" s="6">
        <v>2020</v>
      </c>
      <c r="D702" s="6" t="s">
        <v>2275</v>
      </c>
      <c r="E702" s="6" t="s">
        <v>75</v>
      </c>
      <c r="F702" s="3"/>
      <c r="G702" s="3"/>
      <c r="H702" s="3"/>
      <c r="I702" s="3" t="s">
        <v>15</v>
      </c>
      <c r="J702" s="6" t="s">
        <v>2272</v>
      </c>
      <c r="K702" s="4" t="s">
        <v>21</v>
      </c>
      <c r="L702" s="4"/>
      <c r="M702" s="5"/>
      <c r="N702" s="3"/>
    </row>
    <row r="703" spans="1:14" ht="15.75" customHeight="1">
      <c r="A703" s="6" t="s">
        <v>2276</v>
      </c>
      <c r="B703" s="6" t="s">
        <v>2277</v>
      </c>
      <c r="C703" s="6">
        <v>2020</v>
      </c>
      <c r="D703" s="6" t="s">
        <v>2278</v>
      </c>
      <c r="E703" s="6" t="s">
        <v>75</v>
      </c>
      <c r="F703" s="3"/>
      <c r="G703" s="3"/>
      <c r="H703" s="3"/>
      <c r="I703" s="3" t="s">
        <v>15</v>
      </c>
      <c r="J703" s="6" t="s">
        <v>2279</v>
      </c>
      <c r="K703" s="4" t="s">
        <v>21</v>
      </c>
      <c r="L703" s="4"/>
      <c r="M703" s="5"/>
      <c r="N703" s="3"/>
    </row>
    <row r="704" spans="1:14" ht="15.75" customHeight="1">
      <c r="A704" s="6" t="s">
        <v>2280</v>
      </c>
      <c r="B704" s="6" t="s">
        <v>2281</v>
      </c>
      <c r="C704" s="6">
        <v>2021</v>
      </c>
      <c r="D704" s="6" t="s">
        <v>2282</v>
      </c>
      <c r="E704" s="6" t="s">
        <v>366</v>
      </c>
      <c r="F704" s="3"/>
      <c r="G704" s="3"/>
      <c r="H704" s="3" t="s">
        <v>15</v>
      </c>
      <c r="I704" s="3"/>
      <c r="J704" s="6" t="s">
        <v>2283</v>
      </c>
      <c r="K704" s="4" t="s">
        <v>21</v>
      </c>
      <c r="L704" s="4"/>
      <c r="M704" s="5"/>
      <c r="N704" s="3"/>
    </row>
    <row r="705" spans="1:14" ht="15.75" customHeight="1">
      <c r="A705" s="6" t="s">
        <v>2280</v>
      </c>
      <c r="B705" s="6" t="s">
        <v>2284</v>
      </c>
      <c r="C705" s="6">
        <v>2021</v>
      </c>
      <c r="D705" s="6" t="s">
        <v>2285</v>
      </c>
      <c r="E705" s="6" t="s">
        <v>14</v>
      </c>
      <c r="F705" s="3"/>
      <c r="G705" s="3" t="s">
        <v>15</v>
      </c>
      <c r="H705" s="3"/>
      <c r="I705" s="3"/>
      <c r="J705" s="6" t="s">
        <v>2283</v>
      </c>
      <c r="K705" s="4" t="s">
        <v>21</v>
      </c>
      <c r="L705" s="4"/>
      <c r="M705" s="5"/>
      <c r="N705" s="3"/>
    </row>
    <row r="706" spans="1:14" ht="15.75" customHeight="1">
      <c r="A706" s="6" t="s">
        <v>2286</v>
      </c>
      <c r="B706" s="6" t="s">
        <v>2287</v>
      </c>
      <c r="C706" s="6">
        <v>2021</v>
      </c>
      <c r="D706" s="6" t="s">
        <v>2288</v>
      </c>
      <c r="E706" s="6" t="s">
        <v>25</v>
      </c>
      <c r="F706" s="3"/>
      <c r="G706" s="3" t="s">
        <v>15</v>
      </c>
      <c r="H706" s="3"/>
      <c r="I706" s="3"/>
      <c r="J706" s="6" t="s">
        <v>2289</v>
      </c>
      <c r="K706" s="4" t="s">
        <v>21</v>
      </c>
      <c r="L706" s="4"/>
      <c r="M706" s="5"/>
      <c r="N706" s="3"/>
    </row>
    <row r="707" spans="1:14" ht="15.75" customHeight="1">
      <c r="A707" s="3" t="s">
        <v>2286</v>
      </c>
      <c r="B707" s="3" t="s">
        <v>2290</v>
      </c>
      <c r="C707" s="3" t="s">
        <v>363</v>
      </c>
      <c r="D707" s="3" t="s">
        <v>2291</v>
      </c>
      <c r="E707" s="3" t="s">
        <v>1079</v>
      </c>
      <c r="F707" s="4" t="s">
        <v>15</v>
      </c>
      <c r="G707" s="4"/>
      <c r="H707" s="4"/>
      <c r="I707" s="4"/>
      <c r="J707" s="3" t="s">
        <v>2289</v>
      </c>
      <c r="K707" s="4" t="s">
        <v>21</v>
      </c>
      <c r="L707" s="4"/>
      <c r="M707" s="5"/>
      <c r="N707" s="3"/>
    </row>
    <row r="708" spans="1:14" ht="15.75" customHeight="1">
      <c r="A708" s="3" t="s">
        <v>2292</v>
      </c>
      <c r="B708" s="3" t="s">
        <v>2293</v>
      </c>
      <c r="C708" s="3">
        <v>2018</v>
      </c>
      <c r="D708" s="3" t="s">
        <v>2294</v>
      </c>
      <c r="E708" s="3" t="s">
        <v>14</v>
      </c>
      <c r="F708" s="4"/>
      <c r="G708" s="4"/>
      <c r="H708" s="4" t="s">
        <v>15</v>
      </c>
      <c r="I708" s="4"/>
      <c r="J708" s="3" t="s">
        <v>2295</v>
      </c>
      <c r="K708" s="4" t="s">
        <v>27</v>
      </c>
      <c r="L708" s="4"/>
      <c r="M708" s="5"/>
      <c r="N708" s="3"/>
    </row>
    <row r="709" spans="1:14" ht="15.75" customHeight="1">
      <c r="A709" s="3" t="s">
        <v>2292</v>
      </c>
      <c r="B709" s="3" t="s">
        <v>2296</v>
      </c>
      <c r="C709" s="3">
        <v>2018</v>
      </c>
      <c r="D709" s="3" t="s">
        <v>2297</v>
      </c>
      <c r="E709" s="3" t="s">
        <v>14</v>
      </c>
      <c r="F709" s="4"/>
      <c r="G709" s="4" t="s">
        <v>15</v>
      </c>
      <c r="H709" s="4"/>
      <c r="I709" s="4"/>
      <c r="J709" s="3" t="s">
        <v>2295</v>
      </c>
      <c r="K709" s="4" t="s">
        <v>27</v>
      </c>
      <c r="L709" s="4"/>
      <c r="M709" s="5"/>
      <c r="N709" s="3"/>
    </row>
    <row r="710" spans="1:14" ht="15.75" customHeight="1">
      <c r="A710" s="6" t="s">
        <v>2298</v>
      </c>
      <c r="B710" s="6" t="s">
        <v>2299</v>
      </c>
      <c r="C710" s="6">
        <v>2021</v>
      </c>
      <c r="D710" s="6" t="s">
        <v>2300</v>
      </c>
      <c r="E710" s="6" t="s">
        <v>75</v>
      </c>
      <c r="F710" s="3"/>
      <c r="G710" s="3"/>
      <c r="H710" s="3"/>
      <c r="I710" s="3" t="s">
        <v>15</v>
      </c>
      <c r="J710" s="6" t="s">
        <v>2301</v>
      </c>
      <c r="K710" s="4" t="s">
        <v>21</v>
      </c>
      <c r="L710" s="4"/>
      <c r="M710" s="5"/>
      <c r="N710" s="3"/>
    </row>
    <row r="711" spans="1:14" ht="15.75" customHeight="1">
      <c r="A711" s="3" t="s">
        <v>2302</v>
      </c>
      <c r="B711" s="3" t="s">
        <v>2303</v>
      </c>
      <c r="C711" s="3">
        <v>2010</v>
      </c>
      <c r="D711" s="3" t="s">
        <v>2304</v>
      </c>
      <c r="E711" s="3" t="s">
        <v>115</v>
      </c>
      <c r="F711" s="4"/>
      <c r="G711" s="4"/>
      <c r="H711" s="4"/>
      <c r="I711" s="4" t="s">
        <v>15</v>
      </c>
      <c r="J711" s="3" t="s">
        <v>2305</v>
      </c>
      <c r="K711" s="4" t="s">
        <v>27</v>
      </c>
      <c r="L711" s="4"/>
      <c r="M711" s="5"/>
      <c r="N711" s="3"/>
    </row>
    <row r="712" spans="1:14" ht="15.75" customHeight="1">
      <c r="A712" s="3" t="s">
        <v>2302</v>
      </c>
      <c r="B712" s="3" t="s">
        <v>2306</v>
      </c>
      <c r="C712" s="3">
        <v>2010</v>
      </c>
      <c r="D712" s="3" t="s">
        <v>2307</v>
      </c>
      <c r="E712" s="3" t="s">
        <v>14</v>
      </c>
      <c r="F712" s="4" t="s">
        <v>15</v>
      </c>
      <c r="G712" s="4"/>
      <c r="H712" s="4"/>
      <c r="I712" s="4"/>
      <c r="J712" s="3"/>
      <c r="K712" s="4" t="s">
        <v>27</v>
      </c>
      <c r="L712" s="4"/>
      <c r="M712" s="5"/>
      <c r="N712" s="3"/>
    </row>
    <row r="713" spans="1:14" ht="15.75" customHeight="1">
      <c r="A713" s="3" t="s">
        <v>2308</v>
      </c>
      <c r="B713" s="3" t="s">
        <v>2309</v>
      </c>
      <c r="C713" s="3">
        <v>2010</v>
      </c>
      <c r="D713" s="3" t="s">
        <v>71</v>
      </c>
      <c r="E713" s="3" t="s">
        <v>14</v>
      </c>
      <c r="F713" s="4"/>
      <c r="G713" s="4" t="s">
        <v>15</v>
      </c>
      <c r="H713" s="4"/>
      <c r="I713" s="4"/>
      <c r="J713" s="3" t="s">
        <v>2305</v>
      </c>
      <c r="K713" s="4" t="s">
        <v>27</v>
      </c>
      <c r="L713" s="4"/>
      <c r="M713" s="5"/>
      <c r="N713" s="3"/>
    </row>
    <row r="714" spans="1:14" ht="15.75" customHeight="1">
      <c r="A714" s="3" t="s">
        <v>2310</v>
      </c>
      <c r="B714" s="3" t="s">
        <v>2311</v>
      </c>
      <c r="C714" s="3">
        <v>2004</v>
      </c>
      <c r="D714" s="3" t="s">
        <v>2312</v>
      </c>
      <c r="E714" s="3" t="s">
        <v>25</v>
      </c>
      <c r="F714" s="4"/>
      <c r="G714" s="4"/>
      <c r="H714" s="4"/>
      <c r="I714" s="4" t="s">
        <v>15</v>
      </c>
      <c r="J714" s="3" t="s">
        <v>2313</v>
      </c>
      <c r="K714" s="4" t="s">
        <v>27</v>
      </c>
      <c r="L714" s="4"/>
      <c r="M714" s="5"/>
      <c r="N714" s="3"/>
    </row>
    <row r="715" spans="1:14" ht="15.75" customHeight="1">
      <c r="A715" s="3" t="s">
        <v>2314</v>
      </c>
      <c r="B715" s="3" t="s">
        <v>2315</v>
      </c>
      <c r="C715" s="3">
        <v>2017</v>
      </c>
      <c r="D715" s="3" t="s">
        <v>2316</v>
      </c>
      <c r="E715" s="3" t="s">
        <v>14</v>
      </c>
      <c r="F715" s="4" t="s">
        <v>15</v>
      </c>
      <c r="G715" s="4"/>
      <c r="H715" s="4"/>
      <c r="I715" s="4"/>
      <c r="J715" s="3"/>
      <c r="K715" s="4" t="s">
        <v>27</v>
      </c>
      <c r="L715" s="4"/>
      <c r="M715" s="5"/>
      <c r="N715" s="3"/>
    </row>
    <row r="716" spans="1:14" ht="15.75" customHeight="1">
      <c r="A716" s="3" t="s">
        <v>2317</v>
      </c>
      <c r="B716" s="3" t="s">
        <v>2318</v>
      </c>
      <c r="C716" s="3">
        <v>2018</v>
      </c>
      <c r="D716" s="3" t="s">
        <v>2319</v>
      </c>
      <c r="E716" s="3" t="s">
        <v>14</v>
      </c>
      <c r="F716" s="4"/>
      <c r="G716" s="4" t="s">
        <v>15</v>
      </c>
      <c r="H716" s="4"/>
      <c r="I716" s="4"/>
      <c r="J716" s="3" t="s">
        <v>2320</v>
      </c>
      <c r="K716" s="4" t="s">
        <v>27</v>
      </c>
      <c r="L716" s="4"/>
      <c r="M716" s="5"/>
      <c r="N716" s="3"/>
    </row>
    <row r="717" spans="1:14" ht="15.75" customHeight="1">
      <c r="A717" s="3" t="s">
        <v>2321</v>
      </c>
      <c r="B717" s="3" t="s">
        <v>2322</v>
      </c>
      <c r="C717" s="3">
        <v>2007</v>
      </c>
      <c r="D717" s="3" t="s">
        <v>2323</v>
      </c>
      <c r="E717" s="3" t="s">
        <v>14</v>
      </c>
      <c r="F717" s="4"/>
      <c r="G717" s="4" t="s">
        <v>15</v>
      </c>
      <c r="H717" s="4"/>
      <c r="I717" s="4"/>
      <c r="J717" s="3" t="s">
        <v>2324</v>
      </c>
      <c r="K717" s="4" t="s">
        <v>27</v>
      </c>
      <c r="L717" s="4"/>
      <c r="M717" s="5"/>
      <c r="N717" s="3"/>
    </row>
    <row r="718" spans="1:14" ht="15.75" customHeight="1">
      <c r="A718" s="6" t="s">
        <v>2325</v>
      </c>
      <c r="B718" s="6" t="s">
        <v>2326</v>
      </c>
      <c r="C718" s="6">
        <v>2021</v>
      </c>
      <c r="D718" s="6" t="s">
        <v>2327</v>
      </c>
      <c r="E718" s="6" t="s">
        <v>75</v>
      </c>
      <c r="F718" s="3"/>
      <c r="G718" s="3"/>
      <c r="H718" s="3"/>
      <c r="I718" s="3" t="s">
        <v>15</v>
      </c>
      <c r="J718" s="6" t="s">
        <v>2328</v>
      </c>
      <c r="K718" s="4" t="s">
        <v>21</v>
      </c>
      <c r="L718" s="4"/>
      <c r="M718" s="5"/>
      <c r="N718" s="3"/>
    </row>
    <row r="719" spans="1:14" ht="15.75" customHeight="1">
      <c r="A719" s="3" t="s">
        <v>2329</v>
      </c>
      <c r="B719" s="3" t="s">
        <v>2330</v>
      </c>
      <c r="C719" s="3">
        <v>2011</v>
      </c>
      <c r="D719" s="3" t="s">
        <v>345</v>
      </c>
      <c r="E719" s="3" t="s">
        <v>14</v>
      </c>
      <c r="F719" s="4"/>
      <c r="G719" s="4" t="s">
        <v>15</v>
      </c>
      <c r="H719" s="4"/>
      <c r="I719" s="4"/>
      <c r="J719" s="3" t="s">
        <v>2331</v>
      </c>
      <c r="K719" s="4" t="s">
        <v>27</v>
      </c>
      <c r="L719" s="4"/>
      <c r="M719" s="5"/>
      <c r="N719" s="3"/>
    </row>
    <row r="720" spans="1:14" ht="15.75" customHeight="1">
      <c r="A720" s="3" t="s">
        <v>2332</v>
      </c>
      <c r="B720" s="3" t="s">
        <v>2333</v>
      </c>
      <c r="C720" s="3">
        <v>2019</v>
      </c>
      <c r="D720" s="3" t="s">
        <v>98</v>
      </c>
      <c r="E720" s="3" t="s">
        <v>49</v>
      </c>
      <c r="F720" s="4" t="s">
        <v>15</v>
      </c>
      <c r="G720" s="3"/>
      <c r="H720" s="3"/>
      <c r="I720" s="3"/>
      <c r="J720" s="3" t="s">
        <v>2334</v>
      </c>
      <c r="K720" s="4" t="s">
        <v>21</v>
      </c>
      <c r="L720" s="4"/>
      <c r="M720" s="5"/>
      <c r="N720" s="3"/>
    </row>
    <row r="721" spans="1:14" ht="15.75" customHeight="1">
      <c r="A721" s="6" t="s">
        <v>2335</v>
      </c>
      <c r="B721" s="6" t="s">
        <v>2336</v>
      </c>
      <c r="C721" s="6">
        <v>2019</v>
      </c>
      <c r="D721" s="6" t="s">
        <v>102</v>
      </c>
      <c r="E721" s="6" t="s">
        <v>14</v>
      </c>
      <c r="F721" s="3"/>
      <c r="G721" s="3" t="s">
        <v>15</v>
      </c>
      <c r="H721" s="3"/>
      <c r="I721" s="3"/>
      <c r="J721" s="6" t="s">
        <v>2334</v>
      </c>
      <c r="K721" s="4" t="s">
        <v>21</v>
      </c>
      <c r="L721" s="4"/>
      <c r="M721" s="5"/>
      <c r="N721" s="3"/>
    </row>
    <row r="722" spans="1:14" ht="15.75" customHeight="1">
      <c r="A722" s="3" t="s">
        <v>2337</v>
      </c>
      <c r="B722" s="3" t="s">
        <v>2338</v>
      </c>
      <c r="C722" s="3">
        <v>2019</v>
      </c>
      <c r="D722" s="3" t="s">
        <v>2339</v>
      </c>
      <c r="E722" s="3" t="s">
        <v>49</v>
      </c>
      <c r="F722" s="4" t="s">
        <v>15</v>
      </c>
      <c r="G722" s="3"/>
      <c r="H722" s="3"/>
      <c r="I722" s="3"/>
      <c r="J722" s="3" t="s">
        <v>2340</v>
      </c>
      <c r="K722" s="4" t="s">
        <v>21</v>
      </c>
      <c r="L722" s="4"/>
      <c r="M722" s="5"/>
      <c r="N722" s="3"/>
    </row>
    <row r="723" spans="1:14" ht="15.75" customHeight="1">
      <c r="A723" s="6" t="s">
        <v>2337</v>
      </c>
      <c r="B723" s="6" t="s">
        <v>2341</v>
      </c>
      <c r="C723" s="6">
        <v>2019</v>
      </c>
      <c r="D723" s="6" t="s">
        <v>171</v>
      </c>
      <c r="E723" s="6" t="s">
        <v>14</v>
      </c>
      <c r="F723" s="3"/>
      <c r="G723" s="3" t="s">
        <v>15</v>
      </c>
      <c r="H723" s="3"/>
      <c r="I723" s="3"/>
      <c r="J723" s="6" t="s">
        <v>2340</v>
      </c>
      <c r="K723" s="4" t="s">
        <v>21</v>
      </c>
      <c r="L723" s="4"/>
      <c r="M723" s="5"/>
      <c r="N723" s="3"/>
    </row>
    <row r="724" spans="1:14" ht="15.75" customHeight="1">
      <c r="A724" s="6" t="s">
        <v>2342</v>
      </c>
      <c r="B724" s="6" t="s">
        <v>2343</v>
      </c>
      <c r="C724" s="6">
        <v>2022</v>
      </c>
      <c r="D724" s="6" t="s">
        <v>2344</v>
      </c>
      <c r="E724" s="6" t="s">
        <v>75</v>
      </c>
      <c r="F724" s="3"/>
      <c r="G724" s="3"/>
      <c r="H724" s="3"/>
      <c r="I724" s="3" t="s">
        <v>15</v>
      </c>
      <c r="J724" s="6" t="s">
        <v>2345</v>
      </c>
      <c r="K724" s="4" t="s">
        <v>21</v>
      </c>
      <c r="L724" s="4"/>
      <c r="M724" s="5"/>
      <c r="N724" s="3"/>
    </row>
    <row r="725" spans="1:14" ht="15.75" customHeight="1">
      <c r="A725" s="6" t="s">
        <v>2346</v>
      </c>
      <c r="B725" s="6" t="s">
        <v>2347</v>
      </c>
      <c r="C725" s="6">
        <v>2020</v>
      </c>
      <c r="D725" s="6" t="s">
        <v>2348</v>
      </c>
      <c r="E725" s="6" t="s">
        <v>14</v>
      </c>
      <c r="F725" s="3"/>
      <c r="G725" s="3" t="s">
        <v>15</v>
      </c>
      <c r="H725" s="3"/>
      <c r="I725" s="3"/>
      <c r="J725" s="7"/>
      <c r="K725" s="4" t="s">
        <v>21</v>
      </c>
      <c r="L725" s="4"/>
      <c r="M725" s="5"/>
      <c r="N725" s="3"/>
    </row>
    <row r="726" spans="1:14" ht="15.75" customHeight="1">
      <c r="A726" s="3" t="s">
        <v>2349</v>
      </c>
      <c r="B726" s="3" t="s">
        <v>2350</v>
      </c>
      <c r="C726" s="3">
        <v>2018</v>
      </c>
      <c r="D726" s="3" t="s">
        <v>2351</v>
      </c>
      <c r="E726" s="3" t="s">
        <v>25</v>
      </c>
      <c r="F726" s="4"/>
      <c r="G726" s="4" t="s">
        <v>15</v>
      </c>
      <c r="H726" s="4"/>
      <c r="I726" s="4"/>
      <c r="J726" s="3"/>
      <c r="K726" s="4" t="s">
        <v>27</v>
      </c>
      <c r="L726" s="4"/>
      <c r="M726" s="5"/>
      <c r="N726" s="3"/>
    </row>
    <row r="727" spans="1:14" ht="15.75" customHeight="1">
      <c r="A727" s="6" t="s">
        <v>2352</v>
      </c>
      <c r="B727" s="6" t="s">
        <v>2353</v>
      </c>
      <c r="C727" s="6">
        <v>2021</v>
      </c>
      <c r="D727" s="6" t="s">
        <v>2282</v>
      </c>
      <c r="E727" s="6" t="s">
        <v>366</v>
      </c>
      <c r="F727" s="3"/>
      <c r="G727" s="3"/>
      <c r="H727" s="3" t="s">
        <v>15</v>
      </c>
      <c r="I727" s="3"/>
      <c r="J727" s="6" t="s">
        <v>2354</v>
      </c>
      <c r="K727" s="4" t="s">
        <v>21</v>
      </c>
      <c r="L727" s="4"/>
      <c r="M727" s="5"/>
      <c r="N727" s="3"/>
    </row>
    <row r="728" spans="1:14" ht="15.75" customHeight="1">
      <c r="A728" s="6" t="s">
        <v>2352</v>
      </c>
      <c r="B728" s="6" t="s">
        <v>2355</v>
      </c>
      <c r="C728" s="6">
        <v>2021</v>
      </c>
      <c r="D728" s="6" t="s">
        <v>2285</v>
      </c>
      <c r="E728" s="6" t="s">
        <v>14</v>
      </c>
      <c r="F728" s="3"/>
      <c r="G728" s="3" t="s">
        <v>15</v>
      </c>
      <c r="H728" s="3"/>
      <c r="I728" s="3"/>
      <c r="J728" s="6" t="s">
        <v>2354</v>
      </c>
      <c r="K728" s="4" t="s">
        <v>21</v>
      </c>
      <c r="L728" s="4"/>
      <c r="M728" s="5"/>
      <c r="N728" s="3"/>
    </row>
    <row r="729" spans="1:14" ht="15.75" customHeight="1">
      <c r="A729" s="3" t="s">
        <v>2356</v>
      </c>
      <c r="B729" s="3" t="s">
        <v>2357</v>
      </c>
      <c r="C729" s="3">
        <v>2014</v>
      </c>
      <c r="D729" s="3" t="s">
        <v>1443</v>
      </c>
      <c r="E729" s="3" t="s">
        <v>25</v>
      </c>
      <c r="F729" s="4"/>
      <c r="G729" s="4"/>
      <c r="H729" s="4"/>
      <c r="I729" s="4" t="s">
        <v>15</v>
      </c>
      <c r="J729" s="3" t="s">
        <v>2358</v>
      </c>
      <c r="K729" s="4" t="s">
        <v>27</v>
      </c>
      <c r="L729" s="4"/>
      <c r="M729" s="5"/>
      <c r="N729" s="3"/>
    </row>
    <row r="730" spans="1:14" ht="15.75" customHeight="1">
      <c r="A730" s="6" t="s">
        <v>2359</v>
      </c>
      <c r="B730" s="6" t="s">
        <v>2360</v>
      </c>
      <c r="C730" s="6">
        <v>2020</v>
      </c>
      <c r="D730" s="6" t="s">
        <v>2361</v>
      </c>
      <c r="E730" s="6" t="s">
        <v>75</v>
      </c>
      <c r="F730" s="3"/>
      <c r="G730" s="3"/>
      <c r="H730" s="3"/>
      <c r="I730" s="3" t="s">
        <v>15</v>
      </c>
      <c r="J730" s="6" t="s">
        <v>2362</v>
      </c>
      <c r="K730" s="4" t="s">
        <v>21</v>
      </c>
      <c r="L730" s="4"/>
      <c r="M730" s="5"/>
      <c r="N730" s="3"/>
    </row>
    <row r="731" spans="1:14" ht="15.75" customHeight="1">
      <c r="A731" s="3" t="s">
        <v>2363</v>
      </c>
      <c r="B731" s="3" t="s">
        <v>2364</v>
      </c>
      <c r="C731" s="3">
        <v>2018</v>
      </c>
      <c r="D731" s="3" t="s">
        <v>2365</v>
      </c>
      <c r="E731" s="3" t="s">
        <v>25</v>
      </c>
      <c r="F731" s="4" t="s">
        <v>15</v>
      </c>
      <c r="G731" s="4"/>
      <c r="H731" s="4"/>
      <c r="I731" s="4"/>
      <c r="J731" s="3" t="s">
        <v>2366</v>
      </c>
      <c r="K731" s="4" t="s">
        <v>27</v>
      </c>
      <c r="L731" s="4"/>
      <c r="M731" s="5"/>
      <c r="N731" s="3"/>
    </row>
    <row r="732" spans="1:14" ht="15.75" customHeight="1">
      <c r="A732" s="3" t="s">
        <v>2367</v>
      </c>
      <c r="B732" s="3" t="s">
        <v>2368</v>
      </c>
      <c r="C732" s="3">
        <v>2018</v>
      </c>
      <c r="D732" s="3" t="s">
        <v>2369</v>
      </c>
      <c r="E732" s="3" t="s">
        <v>25</v>
      </c>
      <c r="F732" s="4"/>
      <c r="G732" s="4" t="s">
        <v>15</v>
      </c>
      <c r="H732" s="4"/>
      <c r="I732" s="4"/>
      <c r="J732" s="3" t="s">
        <v>2366</v>
      </c>
      <c r="K732" s="4" t="s">
        <v>27</v>
      </c>
      <c r="L732" s="4"/>
      <c r="M732" s="5"/>
      <c r="N732" s="3"/>
    </row>
    <row r="733" spans="1:14" ht="15.75" customHeight="1">
      <c r="A733" s="6" t="s">
        <v>2370</v>
      </c>
      <c r="B733" s="6" t="s">
        <v>2371</v>
      </c>
      <c r="C733" s="6">
        <v>2020</v>
      </c>
      <c r="D733" s="6" t="s">
        <v>2372</v>
      </c>
      <c r="E733" s="6" t="s">
        <v>125</v>
      </c>
      <c r="F733" s="3"/>
      <c r="G733" s="3"/>
      <c r="H733" s="3" t="s">
        <v>15</v>
      </c>
      <c r="I733" s="3"/>
      <c r="J733" s="6" t="s">
        <v>2373</v>
      </c>
      <c r="K733" s="4" t="s">
        <v>21</v>
      </c>
      <c r="L733" s="4"/>
      <c r="M733" s="5"/>
      <c r="N733" s="3"/>
    </row>
    <row r="734" spans="1:14" ht="15.75" customHeight="1">
      <c r="A734" s="6" t="s">
        <v>2374</v>
      </c>
      <c r="B734" s="6" t="s">
        <v>2375</v>
      </c>
      <c r="C734" s="6">
        <v>2020</v>
      </c>
      <c r="D734" s="6" t="s">
        <v>2372</v>
      </c>
      <c r="E734" s="6" t="s">
        <v>25</v>
      </c>
      <c r="F734" s="3"/>
      <c r="G734" s="3" t="s">
        <v>15</v>
      </c>
      <c r="H734" s="3"/>
      <c r="I734" s="3"/>
      <c r="J734" s="6" t="s">
        <v>2373</v>
      </c>
      <c r="K734" s="4" t="s">
        <v>21</v>
      </c>
      <c r="L734" s="4"/>
      <c r="M734" s="5"/>
      <c r="N734" s="3"/>
    </row>
    <row r="735" spans="1:14" ht="15.75" customHeight="1">
      <c r="A735" s="3" t="s">
        <v>2376</v>
      </c>
      <c r="B735" s="3" t="s">
        <v>2377</v>
      </c>
      <c r="C735" s="3">
        <v>2020</v>
      </c>
      <c r="D735" s="3" t="s">
        <v>2378</v>
      </c>
      <c r="E735" s="3" t="s">
        <v>25</v>
      </c>
      <c r="F735" s="4" t="s">
        <v>15</v>
      </c>
      <c r="G735" s="3"/>
      <c r="H735" s="3"/>
      <c r="I735" s="3"/>
      <c r="J735" s="3" t="s">
        <v>2379</v>
      </c>
      <c r="K735" s="4" t="s">
        <v>21</v>
      </c>
      <c r="L735" s="4"/>
      <c r="M735" s="5"/>
      <c r="N735" s="3"/>
    </row>
    <row r="736" spans="1:14" ht="15.75" customHeight="1">
      <c r="A736" s="6" t="s">
        <v>2376</v>
      </c>
      <c r="B736" s="6" t="s">
        <v>2380</v>
      </c>
      <c r="C736" s="6">
        <v>2020</v>
      </c>
      <c r="D736" s="6" t="s">
        <v>2381</v>
      </c>
      <c r="E736" s="6" t="s">
        <v>25</v>
      </c>
      <c r="F736" s="3"/>
      <c r="G736" s="3" t="s">
        <v>15</v>
      </c>
      <c r="H736" s="3"/>
      <c r="I736" s="3"/>
      <c r="J736" s="6" t="s">
        <v>2379</v>
      </c>
      <c r="K736" s="4" t="s">
        <v>21</v>
      </c>
      <c r="L736" s="4"/>
      <c r="M736" s="5"/>
      <c r="N736" s="3"/>
    </row>
    <row r="737" spans="1:14" ht="15.75" customHeight="1">
      <c r="A737" s="3" t="s">
        <v>2382</v>
      </c>
      <c r="B737" s="3" t="s">
        <v>2383</v>
      </c>
      <c r="C737" s="3">
        <v>2019</v>
      </c>
      <c r="D737" s="3" t="s">
        <v>2384</v>
      </c>
      <c r="E737" s="3" t="s">
        <v>49</v>
      </c>
      <c r="F737" s="4" t="s">
        <v>15</v>
      </c>
      <c r="G737" s="3"/>
      <c r="H737" s="3"/>
      <c r="I737" s="3"/>
      <c r="J737" s="3" t="s">
        <v>2385</v>
      </c>
      <c r="K737" s="4" t="s">
        <v>21</v>
      </c>
      <c r="L737" s="4"/>
      <c r="M737" s="5"/>
      <c r="N737" s="3"/>
    </row>
    <row r="738" spans="1:14" ht="15.75" customHeight="1">
      <c r="A738" s="6" t="s">
        <v>2386</v>
      </c>
      <c r="B738" s="6" t="s">
        <v>2387</v>
      </c>
      <c r="C738" s="6">
        <v>2019</v>
      </c>
      <c r="D738" s="6" t="s">
        <v>2388</v>
      </c>
      <c r="E738" s="6" t="s">
        <v>25</v>
      </c>
      <c r="F738" s="3"/>
      <c r="G738" s="3"/>
      <c r="H738" s="3"/>
      <c r="I738" s="3" t="s">
        <v>15</v>
      </c>
      <c r="J738" s="6" t="s">
        <v>2389</v>
      </c>
      <c r="K738" s="4" t="s">
        <v>21</v>
      </c>
      <c r="L738" s="4"/>
      <c r="M738" s="5"/>
      <c r="N738" s="3"/>
    </row>
    <row r="739" spans="1:14" ht="15.75" customHeight="1">
      <c r="A739" s="3" t="s">
        <v>2390</v>
      </c>
      <c r="B739" s="3" t="s">
        <v>2391</v>
      </c>
      <c r="C739" s="3">
        <v>2016</v>
      </c>
      <c r="D739" s="3" t="s">
        <v>2392</v>
      </c>
      <c r="E739" s="3" t="s">
        <v>14</v>
      </c>
      <c r="F739" s="4"/>
      <c r="G739" s="4"/>
      <c r="H739" s="4" t="s">
        <v>15</v>
      </c>
      <c r="I739" s="4"/>
      <c r="J739" s="3" t="s">
        <v>2393</v>
      </c>
      <c r="K739" s="4" t="s">
        <v>27</v>
      </c>
      <c r="L739" s="4"/>
      <c r="M739" s="5"/>
      <c r="N739" s="3"/>
    </row>
    <row r="740" spans="1:14" ht="15.75" customHeight="1">
      <c r="A740" s="3" t="s">
        <v>2394</v>
      </c>
      <c r="B740" s="3" t="s">
        <v>2395</v>
      </c>
      <c r="C740" s="3">
        <v>2016</v>
      </c>
      <c r="D740" s="3" t="s">
        <v>2396</v>
      </c>
      <c r="E740" s="3" t="s">
        <v>14</v>
      </c>
      <c r="F740" s="4" t="s">
        <v>15</v>
      </c>
      <c r="G740" s="4"/>
      <c r="H740" s="4"/>
      <c r="I740" s="4"/>
      <c r="J740" s="3"/>
      <c r="K740" s="4" t="s">
        <v>27</v>
      </c>
      <c r="L740" s="4"/>
      <c r="M740" s="5"/>
      <c r="N740" s="3"/>
    </row>
    <row r="741" spans="1:14" ht="15.75" customHeight="1">
      <c r="A741" s="3" t="s">
        <v>2390</v>
      </c>
      <c r="B741" s="3" t="s">
        <v>2397</v>
      </c>
      <c r="C741" s="3">
        <v>2016</v>
      </c>
      <c r="D741" s="3" t="s">
        <v>690</v>
      </c>
      <c r="E741" s="3" t="s">
        <v>14</v>
      </c>
      <c r="F741" s="4"/>
      <c r="G741" s="4" t="s">
        <v>15</v>
      </c>
      <c r="H741" s="4"/>
      <c r="I741" s="4"/>
      <c r="J741" s="3" t="s">
        <v>2393</v>
      </c>
      <c r="K741" s="4" t="s">
        <v>27</v>
      </c>
      <c r="L741" s="4"/>
      <c r="M741" s="5"/>
      <c r="N741" s="3"/>
    </row>
    <row r="742" spans="1:14" ht="15.75" customHeight="1">
      <c r="A742" s="6" t="s">
        <v>2398</v>
      </c>
      <c r="B742" s="6" t="s">
        <v>2399</v>
      </c>
      <c r="C742" s="6">
        <v>2021</v>
      </c>
      <c r="D742" s="6" t="s">
        <v>2400</v>
      </c>
      <c r="E742" s="6" t="s">
        <v>75</v>
      </c>
      <c r="F742" s="3"/>
      <c r="G742" s="3"/>
      <c r="H742" s="3"/>
      <c r="I742" s="3" t="s">
        <v>15</v>
      </c>
      <c r="J742" s="6" t="s">
        <v>2401</v>
      </c>
      <c r="K742" s="4" t="s">
        <v>21</v>
      </c>
      <c r="L742" s="4"/>
      <c r="M742" s="5"/>
      <c r="N742" s="3"/>
    </row>
    <row r="743" spans="1:14" ht="15.75" customHeight="1">
      <c r="A743" s="3" t="s">
        <v>2402</v>
      </c>
      <c r="B743" s="3" t="s">
        <v>2403</v>
      </c>
      <c r="C743" s="3">
        <v>2016</v>
      </c>
      <c r="D743" s="3" t="s">
        <v>2404</v>
      </c>
      <c r="E743" s="3" t="s">
        <v>25</v>
      </c>
      <c r="F743" s="4"/>
      <c r="G743" s="4" t="s">
        <v>15</v>
      </c>
      <c r="H743" s="4"/>
      <c r="I743" s="4"/>
      <c r="J743" s="3" t="s">
        <v>2405</v>
      </c>
      <c r="K743" s="4" t="s">
        <v>27</v>
      </c>
      <c r="L743" s="4"/>
      <c r="M743" s="5"/>
      <c r="N743" s="3"/>
    </row>
    <row r="744" spans="1:14" ht="15.75" customHeight="1">
      <c r="A744" s="3" t="s">
        <v>2402</v>
      </c>
      <c r="B744" s="3" t="s">
        <v>2406</v>
      </c>
      <c r="C744" s="3"/>
      <c r="D744" s="3" t="s">
        <v>2407</v>
      </c>
      <c r="E744" s="3" t="s">
        <v>25</v>
      </c>
      <c r="F744" s="4" t="s">
        <v>15</v>
      </c>
      <c r="G744" s="4"/>
      <c r="H744" s="4"/>
      <c r="I744" s="4"/>
      <c r="J744" s="3" t="s">
        <v>2408</v>
      </c>
      <c r="K744" s="4" t="s">
        <v>27</v>
      </c>
      <c r="L744" s="4"/>
      <c r="M744" s="5"/>
      <c r="N744" s="3"/>
    </row>
    <row r="745" spans="1:14" ht="15.75" customHeight="1">
      <c r="A745" s="3" t="s">
        <v>2409</v>
      </c>
      <c r="B745" s="3" t="s">
        <v>2410</v>
      </c>
      <c r="C745" s="3">
        <v>2017</v>
      </c>
      <c r="D745" s="3" t="s">
        <v>2411</v>
      </c>
      <c r="E745" s="3" t="s">
        <v>25</v>
      </c>
      <c r="F745" s="4" t="s">
        <v>15</v>
      </c>
      <c r="G745" s="4"/>
      <c r="H745" s="4"/>
      <c r="I745" s="4"/>
      <c r="J745" s="3" t="s">
        <v>2412</v>
      </c>
      <c r="K745" s="4" t="s">
        <v>27</v>
      </c>
      <c r="L745" s="4"/>
      <c r="M745" s="5"/>
      <c r="N745" s="3"/>
    </row>
    <row r="746" spans="1:14" ht="15.75" customHeight="1">
      <c r="A746" s="3" t="s">
        <v>2413</v>
      </c>
      <c r="B746" s="3" t="s">
        <v>2414</v>
      </c>
      <c r="C746" s="3">
        <v>2017</v>
      </c>
      <c r="D746" s="3" t="s">
        <v>2415</v>
      </c>
      <c r="E746" s="3" t="s">
        <v>25</v>
      </c>
      <c r="F746" s="4"/>
      <c r="G746" s="4" t="s">
        <v>15</v>
      </c>
      <c r="H746" s="4"/>
      <c r="I746" s="4"/>
      <c r="J746" s="3" t="s">
        <v>2412</v>
      </c>
      <c r="K746" s="4" t="s">
        <v>27</v>
      </c>
      <c r="L746" s="4"/>
      <c r="M746" s="5"/>
      <c r="N746" s="3"/>
    </row>
    <row r="747" spans="1:14" ht="15.75" customHeight="1">
      <c r="A747" s="3" t="s">
        <v>2416</v>
      </c>
      <c r="B747" s="3" t="s">
        <v>2417</v>
      </c>
      <c r="C747" s="3">
        <v>2021</v>
      </c>
      <c r="D747" s="3" t="s">
        <v>2418</v>
      </c>
      <c r="E747" s="3" t="s">
        <v>25</v>
      </c>
      <c r="F747" s="4" t="s">
        <v>15</v>
      </c>
      <c r="G747" s="4"/>
      <c r="H747" s="4"/>
      <c r="I747" s="4"/>
      <c r="J747" s="3" t="s">
        <v>2419</v>
      </c>
      <c r="K747" s="4" t="s">
        <v>21</v>
      </c>
      <c r="L747" s="4"/>
      <c r="M747" s="5"/>
      <c r="N747" s="3"/>
    </row>
    <row r="748" spans="1:14" ht="15.75" customHeight="1">
      <c r="A748" s="6" t="s">
        <v>2420</v>
      </c>
      <c r="B748" s="6" t="s">
        <v>2421</v>
      </c>
      <c r="C748" s="6">
        <v>2021</v>
      </c>
      <c r="D748" s="6" t="s">
        <v>2422</v>
      </c>
      <c r="E748" s="6" t="s">
        <v>25</v>
      </c>
      <c r="F748" s="3"/>
      <c r="G748" s="3" t="s">
        <v>15</v>
      </c>
      <c r="H748" s="3"/>
      <c r="I748" s="3"/>
      <c r="J748" s="6" t="s">
        <v>2419</v>
      </c>
      <c r="K748" s="4" t="s">
        <v>21</v>
      </c>
      <c r="L748" s="4"/>
      <c r="M748" s="5"/>
      <c r="N748" s="3"/>
    </row>
    <row r="749" spans="1:14" ht="15.75" customHeight="1">
      <c r="A749" s="3" t="s">
        <v>2423</v>
      </c>
      <c r="B749" s="3" t="s">
        <v>2424</v>
      </c>
      <c r="C749" s="3">
        <v>2018</v>
      </c>
      <c r="D749" s="3" t="s">
        <v>2425</v>
      </c>
      <c r="E749" s="3" t="s">
        <v>25</v>
      </c>
      <c r="F749" s="4" t="s">
        <v>15</v>
      </c>
      <c r="G749" s="4"/>
      <c r="H749" s="4"/>
      <c r="I749" s="4"/>
      <c r="J749" s="3" t="s">
        <v>2426</v>
      </c>
      <c r="K749" s="4" t="s">
        <v>27</v>
      </c>
      <c r="L749" s="4"/>
      <c r="M749" s="5"/>
      <c r="N749" s="3"/>
    </row>
    <row r="750" spans="1:14" ht="15.75" customHeight="1">
      <c r="A750" s="3" t="s">
        <v>2423</v>
      </c>
      <c r="B750" s="3" t="s">
        <v>2427</v>
      </c>
      <c r="C750" s="3">
        <v>2018</v>
      </c>
      <c r="D750" s="3" t="s">
        <v>2388</v>
      </c>
      <c r="E750" s="3" t="s">
        <v>25</v>
      </c>
      <c r="F750" s="4"/>
      <c r="G750" s="4" t="s">
        <v>15</v>
      </c>
      <c r="H750" s="4"/>
      <c r="I750" s="4"/>
      <c r="J750" s="3" t="s">
        <v>2426</v>
      </c>
      <c r="K750" s="4" t="s">
        <v>27</v>
      </c>
      <c r="L750" s="4"/>
      <c r="M750" s="5"/>
      <c r="N750" s="3"/>
    </row>
    <row r="751" spans="1:14" ht="15.75" customHeight="1">
      <c r="A751" s="3" t="s">
        <v>2428</v>
      </c>
      <c r="B751" s="3" t="s">
        <v>2429</v>
      </c>
      <c r="C751" s="3">
        <v>2020</v>
      </c>
      <c r="D751" s="3" t="s">
        <v>200</v>
      </c>
      <c r="E751" s="3" t="s">
        <v>25</v>
      </c>
      <c r="F751" s="4" t="s">
        <v>15</v>
      </c>
      <c r="G751" s="3"/>
      <c r="H751" s="3"/>
      <c r="I751" s="3"/>
      <c r="J751" s="3" t="s">
        <v>2430</v>
      </c>
      <c r="K751" s="4" t="s">
        <v>21</v>
      </c>
      <c r="L751" s="4"/>
      <c r="M751" s="5"/>
      <c r="N751" s="3"/>
    </row>
    <row r="752" spans="1:14" ht="15.75" customHeight="1">
      <c r="A752" s="6" t="s">
        <v>2428</v>
      </c>
      <c r="B752" s="6" t="s">
        <v>2431</v>
      </c>
      <c r="C752" s="6">
        <v>2020</v>
      </c>
      <c r="D752" s="6" t="s">
        <v>203</v>
      </c>
      <c r="E752" s="6" t="s">
        <v>25</v>
      </c>
      <c r="F752" s="3"/>
      <c r="G752" s="3" t="s">
        <v>15</v>
      </c>
      <c r="H752" s="3"/>
      <c r="I752" s="3"/>
      <c r="J752" s="6" t="s">
        <v>2430</v>
      </c>
      <c r="K752" s="4" t="s">
        <v>21</v>
      </c>
      <c r="L752" s="4"/>
      <c r="M752" s="5"/>
      <c r="N752" s="3"/>
    </row>
    <row r="753" spans="1:14" ht="15.75" customHeight="1">
      <c r="A753" s="3" t="s">
        <v>2432</v>
      </c>
      <c r="B753" s="3" t="s">
        <v>2433</v>
      </c>
      <c r="C753" s="3">
        <v>2012</v>
      </c>
      <c r="D753" s="3" t="s">
        <v>345</v>
      </c>
      <c r="E753" s="3" t="s">
        <v>14</v>
      </c>
      <c r="F753" s="4"/>
      <c r="G753" s="4" t="s">
        <v>15</v>
      </c>
      <c r="H753" s="4"/>
      <c r="I753" s="4"/>
      <c r="J753" s="3" t="s">
        <v>2434</v>
      </c>
      <c r="K753" s="4" t="s">
        <v>27</v>
      </c>
      <c r="L753" s="4"/>
      <c r="M753" s="5"/>
      <c r="N753" s="3"/>
    </row>
    <row r="754" spans="1:14" ht="15.75" customHeight="1">
      <c r="A754" s="6" t="s">
        <v>2435</v>
      </c>
      <c r="B754" s="6" t="s">
        <v>2436</v>
      </c>
      <c r="C754" s="6">
        <v>2021</v>
      </c>
      <c r="D754" s="6" t="s">
        <v>2437</v>
      </c>
      <c r="E754" s="6" t="s">
        <v>25</v>
      </c>
      <c r="F754" s="3"/>
      <c r="G754" s="3" t="s">
        <v>15</v>
      </c>
      <c r="H754" s="3"/>
      <c r="I754" s="3"/>
      <c r="J754" s="6" t="s">
        <v>2438</v>
      </c>
      <c r="K754" s="4" t="s">
        <v>21</v>
      </c>
      <c r="L754" s="4"/>
      <c r="M754" s="5"/>
      <c r="N754" s="3"/>
    </row>
    <row r="755" spans="1:14" ht="15.75" customHeight="1">
      <c r="A755" s="3" t="s">
        <v>2439</v>
      </c>
      <c r="B755" s="3" t="s">
        <v>2440</v>
      </c>
      <c r="C755" s="3">
        <v>2018</v>
      </c>
      <c r="D755" s="3" t="s">
        <v>2441</v>
      </c>
      <c r="E755" s="3" t="s">
        <v>25</v>
      </c>
      <c r="F755" s="4" t="s">
        <v>15</v>
      </c>
      <c r="G755" s="4"/>
      <c r="H755" s="4"/>
      <c r="I755" s="4"/>
      <c r="J755" s="3" t="s">
        <v>2442</v>
      </c>
      <c r="K755" s="4" t="s">
        <v>27</v>
      </c>
      <c r="L755" s="4"/>
      <c r="M755" s="5"/>
      <c r="N755" s="3"/>
    </row>
    <row r="756" spans="1:14" ht="15.75" customHeight="1">
      <c r="A756" s="3" t="s">
        <v>2439</v>
      </c>
      <c r="B756" s="3" t="s">
        <v>2443</v>
      </c>
      <c r="C756" s="3">
        <v>2018</v>
      </c>
      <c r="D756" s="3" t="s">
        <v>2444</v>
      </c>
      <c r="E756" s="3" t="s">
        <v>25</v>
      </c>
      <c r="F756" s="4"/>
      <c r="G756" s="4" t="s">
        <v>15</v>
      </c>
      <c r="H756" s="4"/>
      <c r="I756" s="4"/>
      <c r="J756" s="3" t="s">
        <v>2442</v>
      </c>
      <c r="K756" s="4" t="s">
        <v>27</v>
      </c>
      <c r="L756" s="4"/>
      <c r="M756" s="5"/>
      <c r="N756" s="3"/>
    </row>
    <row r="757" spans="1:14" ht="15.75" customHeight="1">
      <c r="A757" s="6" t="s">
        <v>2445</v>
      </c>
      <c r="B757" s="6" t="s">
        <v>2446</v>
      </c>
      <c r="C757" s="6">
        <v>2020</v>
      </c>
      <c r="D757" s="6" t="s">
        <v>2447</v>
      </c>
      <c r="E757" s="6" t="s">
        <v>366</v>
      </c>
      <c r="F757" s="3"/>
      <c r="G757" s="3"/>
      <c r="H757" s="3" t="s">
        <v>15</v>
      </c>
      <c r="I757" s="3"/>
      <c r="J757" s="6" t="s">
        <v>2448</v>
      </c>
      <c r="K757" s="4" t="s">
        <v>21</v>
      </c>
      <c r="L757" s="4"/>
      <c r="M757" s="5"/>
      <c r="N757" s="3"/>
    </row>
    <row r="758" spans="1:14" ht="15.75" customHeight="1">
      <c r="A758" s="6" t="s">
        <v>2445</v>
      </c>
      <c r="B758" s="6" t="s">
        <v>2449</v>
      </c>
      <c r="C758" s="6">
        <v>2020</v>
      </c>
      <c r="D758" s="6" t="s">
        <v>2450</v>
      </c>
      <c r="E758" s="6" t="s">
        <v>14</v>
      </c>
      <c r="F758" s="3"/>
      <c r="G758" s="3" t="s">
        <v>15</v>
      </c>
      <c r="H758" s="3"/>
      <c r="I758" s="3"/>
      <c r="J758" s="6" t="s">
        <v>2448</v>
      </c>
      <c r="K758" s="4" t="s">
        <v>21</v>
      </c>
      <c r="L758" s="4"/>
      <c r="M758" s="5"/>
      <c r="N758" s="3"/>
    </row>
    <row r="759" spans="1:14" ht="15.75" customHeight="1">
      <c r="A759" s="3" t="s">
        <v>2451</v>
      </c>
      <c r="B759" s="3" t="s">
        <v>2452</v>
      </c>
      <c r="C759" s="3">
        <v>2008</v>
      </c>
      <c r="D759" s="3" t="s">
        <v>2453</v>
      </c>
      <c r="E759" s="3" t="s">
        <v>115</v>
      </c>
      <c r="F759" s="4"/>
      <c r="G759" s="4"/>
      <c r="H759" s="4"/>
      <c r="I759" s="4" t="s">
        <v>15</v>
      </c>
      <c r="J759" s="3" t="s">
        <v>2454</v>
      </c>
      <c r="K759" s="4" t="s">
        <v>27</v>
      </c>
      <c r="L759" s="4"/>
      <c r="M759" s="5"/>
      <c r="N759" s="3"/>
    </row>
    <row r="760" spans="1:14" ht="15.75" customHeight="1">
      <c r="A760" s="6" t="s">
        <v>2455</v>
      </c>
      <c r="B760" s="6" t="s">
        <v>2456</v>
      </c>
      <c r="C760" s="6">
        <v>2021</v>
      </c>
      <c r="D760" s="6" t="s">
        <v>2457</v>
      </c>
      <c r="E760" s="6" t="s">
        <v>25</v>
      </c>
      <c r="F760" s="3"/>
      <c r="G760" s="3" t="s">
        <v>15</v>
      </c>
      <c r="H760" s="3"/>
      <c r="I760" s="3"/>
      <c r="J760" s="6" t="s">
        <v>2458</v>
      </c>
      <c r="K760" s="4" t="s">
        <v>21</v>
      </c>
      <c r="L760" s="4"/>
      <c r="M760" s="5"/>
      <c r="N760" s="3"/>
    </row>
    <row r="761" spans="1:14" ht="15.75" customHeight="1">
      <c r="A761" s="3" t="s">
        <v>2459</v>
      </c>
      <c r="B761" s="3" t="s">
        <v>2460</v>
      </c>
      <c r="C761" s="3">
        <v>2018</v>
      </c>
      <c r="D761" s="3" t="s">
        <v>203</v>
      </c>
      <c r="E761" s="3" t="s">
        <v>25</v>
      </c>
      <c r="F761" s="4"/>
      <c r="G761" s="4" t="s">
        <v>15</v>
      </c>
      <c r="H761" s="4"/>
      <c r="I761" s="4"/>
      <c r="J761" s="3" t="s">
        <v>2461</v>
      </c>
      <c r="K761" s="4" t="s">
        <v>27</v>
      </c>
      <c r="L761" s="4"/>
      <c r="M761" s="5"/>
      <c r="N761" s="3"/>
    </row>
    <row r="762" spans="1:14" ht="15.75" customHeight="1">
      <c r="A762" s="6" t="s">
        <v>2462</v>
      </c>
      <c r="B762" s="6" t="s">
        <v>2463</v>
      </c>
      <c r="C762" s="6">
        <v>2021</v>
      </c>
      <c r="D762" s="6" t="s">
        <v>2300</v>
      </c>
      <c r="E762" s="6" t="s">
        <v>75</v>
      </c>
      <c r="F762" s="3"/>
      <c r="G762" s="3"/>
      <c r="H762" s="3"/>
      <c r="I762" s="3" t="s">
        <v>15</v>
      </c>
      <c r="J762" s="6" t="s">
        <v>2464</v>
      </c>
      <c r="K762" s="4" t="s">
        <v>21</v>
      </c>
      <c r="L762" s="4"/>
      <c r="M762" s="5"/>
      <c r="N762" s="3"/>
    </row>
    <row r="763" spans="1:14" ht="15.75" customHeight="1">
      <c r="A763" s="3" t="s">
        <v>2465</v>
      </c>
      <c r="B763" s="3" t="s">
        <v>2466</v>
      </c>
      <c r="C763" s="3">
        <v>2020</v>
      </c>
      <c r="D763" s="3" t="s">
        <v>2467</v>
      </c>
      <c r="E763" s="3" t="s">
        <v>25</v>
      </c>
      <c r="F763" s="4" t="s">
        <v>15</v>
      </c>
      <c r="G763" s="3"/>
      <c r="H763" s="3"/>
      <c r="I763" s="3"/>
      <c r="J763" s="3" t="s">
        <v>2468</v>
      </c>
      <c r="K763" s="4" t="s">
        <v>21</v>
      </c>
      <c r="L763" s="4"/>
      <c r="M763" s="5"/>
      <c r="N763" s="3"/>
    </row>
    <row r="764" spans="1:14" ht="15.75" customHeight="1">
      <c r="A764" s="6" t="s">
        <v>2465</v>
      </c>
      <c r="B764" s="6" t="s">
        <v>2469</v>
      </c>
      <c r="C764" s="6">
        <v>2020</v>
      </c>
      <c r="D764" s="6" t="s">
        <v>2470</v>
      </c>
      <c r="E764" s="6" t="s">
        <v>25</v>
      </c>
      <c r="F764" s="3"/>
      <c r="G764" s="3" t="s">
        <v>15</v>
      </c>
      <c r="H764" s="3"/>
      <c r="I764" s="3"/>
      <c r="J764" s="6" t="s">
        <v>2468</v>
      </c>
      <c r="K764" s="4" t="s">
        <v>21</v>
      </c>
      <c r="L764" s="4"/>
      <c r="M764" s="5"/>
      <c r="N764" s="3"/>
    </row>
    <row r="765" spans="1:14" ht="15.75" customHeight="1">
      <c r="A765" s="3" t="s">
        <v>2471</v>
      </c>
      <c r="B765" s="3" t="s">
        <v>2472</v>
      </c>
      <c r="C765" s="3">
        <v>2020</v>
      </c>
      <c r="D765" s="3" t="s">
        <v>2467</v>
      </c>
      <c r="E765" s="3" t="s">
        <v>25</v>
      </c>
      <c r="F765" s="4" t="s">
        <v>15</v>
      </c>
      <c r="G765" s="3"/>
      <c r="H765" s="3"/>
      <c r="I765" s="3"/>
      <c r="J765" s="3" t="s">
        <v>2473</v>
      </c>
      <c r="K765" s="4" t="s">
        <v>21</v>
      </c>
      <c r="L765" s="4"/>
      <c r="M765" s="5"/>
      <c r="N765" s="3"/>
    </row>
    <row r="766" spans="1:14" ht="15.75" customHeight="1">
      <c r="A766" s="6" t="s">
        <v>2474</v>
      </c>
      <c r="B766" s="6" t="s">
        <v>2475</v>
      </c>
      <c r="C766" s="6">
        <v>2020</v>
      </c>
      <c r="D766" s="6" t="s">
        <v>2470</v>
      </c>
      <c r="E766" s="6" t="s">
        <v>25</v>
      </c>
      <c r="F766" s="3"/>
      <c r="G766" s="3" t="s">
        <v>15</v>
      </c>
      <c r="H766" s="3"/>
      <c r="I766" s="3"/>
      <c r="J766" s="6" t="s">
        <v>2473</v>
      </c>
      <c r="K766" s="4" t="s">
        <v>21</v>
      </c>
      <c r="L766" s="4"/>
      <c r="M766" s="5"/>
      <c r="N766" s="3"/>
    </row>
    <row r="767" spans="1:14" ht="15.75" customHeight="1">
      <c r="A767" s="6" t="s">
        <v>2471</v>
      </c>
      <c r="B767" s="6" t="s">
        <v>2476</v>
      </c>
      <c r="C767" s="6">
        <v>2020</v>
      </c>
      <c r="D767" s="6" t="s">
        <v>2470</v>
      </c>
      <c r="E767" s="6" t="s">
        <v>25</v>
      </c>
      <c r="F767" s="3"/>
      <c r="G767" s="3"/>
      <c r="H767" s="3"/>
      <c r="I767" s="3" t="s">
        <v>15</v>
      </c>
      <c r="J767" s="6" t="s">
        <v>2473</v>
      </c>
      <c r="K767" s="4" t="s">
        <v>21</v>
      </c>
      <c r="L767" s="4"/>
      <c r="M767" s="5"/>
      <c r="N767" s="3"/>
    </row>
    <row r="768" spans="1:14" ht="15.75" customHeight="1">
      <c r="A768" s="3" t="s">
        <v>2477</v>
      </c>
      <c r="B768" s="3" t="s">
        <v>2478</v>
      </c>
      <c r="C768" s="3">
        <v>2018</v>
      </c>
      <c r="D768" s="3" t="s">
        <v>2479</v>
      </c>
      <c r="E768" s="3" t="s">
        <v>115</v>
      </c>
      <c r="F768" s="4"/>
      <c r="G768" s="4"/>
      <c r="H768" s="4"/>
      <c r="I768" s="4" t="s">
        <v>15</v>
      </c>
      <c r="J768" s="3" t="s">
        <v>2480</v>
      </c>
      <c r="K768" s="4" t="s">
        <v>27</v>
      </c>
      <c r="L768" s="4"/>
      <c r="M768" s="5"/>
      <c r="N768" s="3"/>
    </row>
    <row r="769" spans="1:14" ht="15.75" customHeight="1">
      <c r="A769" s="6" t="s">
        <v>2481</v>
      </c>
      <c r="B769" s="6" t="s">
        <v>2482</v>
      </c>
      <c r="C769" s="6">
        <v>2019</v>
      </c>
      <c r="D769" s="6" t="s">
        <v>2483</v>
      </c>
      <c r="E769" s="6" t="s">
        <v>25</v>
      </c>
      <c r="F769" s="3"/>
      <c r="G769" s="3" t="s">
        <v>15</v>
      </c>
      <c r="H769" s="3"/>
      <c r="I769" s="3"/>
      <c r="J769" s="6" t="s">
        <v>2484</v>
      </c>
      <c r="K769" s="4" t="s">
        <v>21</v>
      </c>
      <c r="L769" s="4"/>
      <c r="M769" s="5"/>
      <c r="N769" s="3"/>
    </row>
    <row r="770" spans="1:14" ht="15.75" customHeight="1">
      <c r="A770" s="6" t="s">
        <v>2485</v>
      </c>
      <c r="B770" s="6" t="s">
        <v>2486</v>
      </c>
      <c r="C770" s="6">
        <v>2019</v>
      </c>
      <c r="D770" s="6" t="s">
        <v>2487</v>
      </c>
      <c r="E770" s="6" t="s">
        <v>25</v>
      </c>
      <c r="F770" s="3"/>
      <c r="G770" s="3" t="s">
        <v>15</v>
      </c>
      <c r="H770" s="3"/>
      <c r="I770" s="3"/>
      <c r="J770" s="6" t="s">
        <v>2488</v>
      </c>
      <c r="K770" s="4" t="s">
        <v>21</v>
      </c>
      <c r="L770" s="4"/>
      <c r="M770" s="5"/>
      <c r="N770" s="3"/>
    </row>
    <row r="771" spans="1:14" ht="15.75" customHeight="1">
      <c r="A771" s="3" t="s">
        <v>2489</v>
      </c>
      <c r="B771" s="3" t="s">
        <v>2490</v>
      </c>
      <c r="C771" s="3">
        <v>2013</v>
      </c>
      <c r="D771" s="3" t="s">
        <v>498</v>
      </c>
      <c r="E771" s="3" t="s">
        <v>25</v>
      </c>
      <c r="F771" s="4"/>
      <c r="G771" s="4"/>
      <c r="H771" s="4"/>
      <c r="I771" s="4" t="s">
        <v>15</v>
      </c>
      <c r="J771" s="3" t="s">
        <v>2491</v>
      </c>
      <c r="K771" s="4" t="s">
        <v>27</v>
      </c>
      <c r="L771" s="4"/>
      <c r="M771" s="5"/>
      <c r="N771" s="3"/>
    </row>
    <row r="772" spans="1:14" ht="15.75" customHeight="1">
      <c r="A772" s="3" t="s">
        <v>2489</v>
      </c>
      <c r="B772" s="3" t="s">
        <v>2492</v>
      </c>
      <c r="C772" s="3">
        <v>2013</v>
      </c>
      <c r="D772" s="3" t="s">
        <v>494</v>
      </c>
      <c r="E772" s="3" t="s">
        <v>25</v>
      </c>
      <c r="F772" s="4" t="s">
        <v>15</v>
      </c>
      <c r="G772" s="4"/>
      <c r="H772" s="4"/>
      <c r="I772" s="4"/>
      <c r="J772" s="3" t="s">
        <v>2491</v>
      </c>
      <c r="K772" s="4" t="s">
        <v>27</v>
      </c>
      <c r="L772" s="4"/>
      <c r="M772" s="5"/>
      <c r="N772" s="3"/>
    </row>
    <row r="773" spans="1:14" ht="15.75" customHeight="1">
      <c r="A773" s="3" t="s">
        <v>2489</v>
      </c>
      <c r="B773" s="3" t="s">
        <v>2493</v>
      </c>
      <c r="C773" s="3">
        <v>2013</v>
      </c>
      <c r="D773" s="3" t="s">
        <v>498</v>
      </c>
      <c r="E773" s="3" t="s">
        <v>25</v>
      </c>
      <c r="F773" s="4"/>
      <c r="G773" s="4" t="s">
        <v>15</v>
      </c>
      <c r="H773" s="4"/>
      <c r="I773" s="4"/>
      <c r="J773" s="3" t="s">
        <v>2491</v>
      </c>
      <c r="K773" s="4" t="s">
        <v>27</v>
      </c>
      <c r="L773" s="4"/>
      <c r="M773" s="5"/>
      <c r="N773" s="3"/>
    </row>
    <row r="774" spans="1:14" ht="15.75" customHeight="1">
      <c r="A774" s="6" t="s">
        <v>2494</v>
      </c>
      <c r="B774" s="6" t="s">
        <v>2495</v>
      </c>
      <c r="C774" s="6">
        <v>2021</v>
      </c>
      <c r="D774" s="6" t="s">
        <v>2496</v>
      </c>
      <c r="E774" s="6" t="s">
        <v>25</v>
      </c>
      <c r="F774" s="3"/>
      <c r="G774" s="3" t="s">
        <v>15</v>
      </c>
      <c r="H774" s="3"/>
      <c r="I774" s="3"/>
      <c r="J774" s="6" t="s">
        <v>2497</v>
      </c>
      <c r="K774" s="4" t="s">
        <v>21</v>
      </c>
      <c r="L774" s="4"/>
      <c r="M774" s="5"/>
      <c r="N774" s="3"/>
    </row>
    <row r="775" spans="1:14" ht="15.75" customHeight="1">
      <c r="A775" s="6" t="s">
        <v>2494</v>
      </c>
      <c r="B775" s="6" t="s">
        <v>2498</v>
      </c>
      <c r="C775" s="6">
        <v>2021</v>
      </c>
      <c r="D775" s="6" t="s">
        <v>2496</v>
      </c>
      <c r="E775" s="6" t="s">
        <v>25</v>
      </c>
      <c r="F775" s="3"/>
      <c r="G775" s="3"/>
      <c r="H775" s="3"/>
      <c r="I775" s="3" t="s">
        <v>15</v>
      </c>
      <c r="J775" s="6" t="s">
        <v>2497</v>
      </c>
      <c r="K775" s="4" t="s">
        <v>21</v>
      </c>
      <c r="L775" s="4"/>
      <c r="M775" s="5"/>
      <c r="N775" s="3"/>
    </row>
    <row r="776" spans="1:14" ht="15.75" customHeight="1">
      <c r="A776" s="3" t="s">
        <v>2499</v>
      </c>
      <c r="B776" s="3" t="s">
        <v>2500</v>
      </c>
      <c r="C776" s="3">
        <v>2021</v>
      </c>
      <c r="D776" s="3" t="s">
        <v>2501</v>
      </c>
      <c r="E776" s="3" t="s">
        <v>25</v>
      </c>
      <c r="F776" s="4" t="s">
        <v>15</v>
      </c>
      <c r="G776" s="3"/>
      <c r="H776" s="3"/>
      <c r="I776" s="3"/>
      <c r="J776" s="3" t="s">
        <v>2497</v>
      </c>
      <c r="K776" s="4" t="s">
        <v>21</v>
      </c>
      <c r="L776" s="4"/>
      <c r="M776" s="5"/>
      <c r="N776" s="3"/>
    </row>
    <row r="777" spans="1:14" ht="15.75" customHeight="1">
      <c r="A777" s="3" t="s">
        <v>2502</v>
      </c>
      <c r="B777" s="3" t="s">
        <v>2503</v>
      </c>
      <c r="C777" s="3">
        <v>2015</v>
      </c>
      <c r="D777" s="3" t="s">
        <v>2504</v>
      </c>
      <c r="E777" s="3" t="s">
        <v>25</v>
      </c>
      <c r="F777" s="4" t="s">
        <v>15</v>
      </c>
      <c r="G777" s="4"/>
      <c r="H777" s="4"/>
      <c r="I777" s="4"/>
      <c r="J777" s="3" t="s">
        <v>2505</v>
      </c>
      <c r="K777" s="4" t="s">
        <v>27</v>
      </c>
      <c r="L777" s="4"/>
      <c r="M777" s="5"/>
      <c r="N777" s="3"/>
    </row>
    <row r="778" spans="1:14" ht="15.75" customHeight="1">
      <c r="A778" s="3" t="s">
        <v>2502</v>
      </c>
      <c r="B778" s="3" t="s">
        <v>2506</v>
      </c>
      <c r="C778" s="3">
        <v>2015</v>
      </c>
      <c r="D778" s="3" t="s">
        <v>2507</v>
      </c>
      <c r="E778" s="3" t="s">
        <v>25</v>
      </c>
      <c r="F778" s="4"/>
      <c r="G778" s="4" t="s">
        <v>15</v>
      </c>
      <c r="H778" s="4"/>
      <c r="I778" s="4"/>
      <c r="J778" s="3" t="s">
        <v>2505</v>
      </c>
      <c r="K778" s="4" t="s">
        <v>27</v>
      </c>
      <c r="L778" s="4"/>
      <c r="M778" s="5"/>
      <c r="N778" s="3"/>
    </row>
    <row r="779" spans="1:14" ht="15.75" customHeight="1">
      <c r="A779" s="3" t="s">
        <v>2508</v>
      </c>
      <c r="B779" s="3" t="s">
        <v>2509</v>
      </c>
      <c r="C779" s="3">
        <v>2017</v>
      </c>
      <c r="D779" s="3" t="s">
        <v>1815</v>
      </c>
      <c r="E779" s="3" t="s">
        <v>115</v>
      </c>
      <c r="F779" s="4"/>
      <c r="G779" s="4"/>
      <c r="H779" s="4"/>
      <c r="I779" s="4" t="s">
        <v>15</v>
      </c>
      <c r="J779" s="3" t="s">
        <v>2510</v>
      </c>
      <c r="K779" s="4" t="s">
        <v>27</v>
      </c>
      <c r="L779" s="4"/>
      <c r="M779" s="5"/>
      <c r="N779" s="3"/>
    </row>
    <row r="780" spans="1:14" ht="15.75" customHeight="1">
      <c r="A780" s="3" t="s">
        <v>2508</v>
      </c>
      <c r="B780" s="3" t="s">
        <v>2511</v>
      </c>
      <c r="C780" s="3">
        <v>2017</v>
      </c>
      <c r="D780" s="3" t="s">
        <v>2512</v>
      </c>
      <c r="E780" s="3" t="s">
        <v>14</v>
      </c>
      <c r="F780" s="4" t="s">
        <v>15</v>
      </c>
      <c r="G780" s="4"/>
      <c r="H780" s="4"/>
      <c r="I780" s="4"/>
      <c r="J780" s="3" t="s">
        <v>2510</v>
      </c>
      <c r="K780" s="4" t="s">
        <v>27</v>
      </c>
      <c r="L780" s="4"/>
      <c r="M780" s="5"/>
      <c r="N780" s="3"/>
    </row>
    <row r="781" spans="1:14" ht="15.75" customHeight="1">
      <c r="A781" s="3" t="s">
        <v>2513</v>
      </c>
      <c r="B781" s="3" t="s">
        <v>2514</v>
      </c>
      <c r="C781" s="3">
        <v>2017</v>
      </c>
      <c r="D781" s="3" t="s">
        <v>71</v>
      </c>
      <c r="E781" s="3" t="s">
        <v>14</v>
      </c>
      <c r="F781" s="4"/>
      <c r="G781" s="4" t="s">
        <v>15</v>
      </c>
      <c r="H781" s="4"/>
      <c r="I781" s="4"/>
      <c r="J781" s="3" t="s">
        <v>2510</v>
      </c>
      <c r="K781" s="4" t="s">
        <v>27</v>
      </c>
      <c r="L781" s="4"/>
      <c r="M781" s="5"/>
      <c r="N781" s="3"/>
    </row>
    <row r="782" spans="1:14" ht="15.75" customHeight="1">
      <c r="A782" s="3" t="s">
        <v>2515</v>
      </c>
      <c r="B782" s="3" t="s">
        <v>2516</v>
      </c>
      <c r="C782" s="3">
        <v>2016</v>
      </c>
      <c r="D782" s="3" t="s">
        <v>2517</v>
      </c>
      <c r="E782" s="3" t="s">
        <v>14</v>
      </c>
      <c r="F782" s="4"/>
      <c r="G782" s="4" t="s">
        <v>15</v>
      </c>
      <c r="H782" s="4"/>
      <c r="I782" s="4"/>
      <c r="J782" s="3" t="s">
        <v>2518</v>
      </c>
      <c r="K782" s="4" t="s">
        <v>27</v>
      </c>
      <c r="L782" s="4"/>
      <c r="M782" s="5"/>
      <c r="N782" s="3"/>
    </row>
    <row r="783" spans="1:14" ht="15.75" customHeight="1">
      <c r="A783" s="6" t="s">
        <v>2519</v>
      </c>
      <c r="B783" s="6" t="s">
        <v>2520</v>
      </c>
      <c r="C783" s="6">
        <v>2021</v>
      </c>
      <c r="D783" s="6" t="s">
        <v>44</v>
      </c>
      <c r="E783" s="6" t="s">
        <v>14</v>
      </c>
      <c r="F783" s="3"/>
      <c r="G783" s="3" t="s">
        <v>15</v>
      </c>
      <c r="H783" s="3"/>
      <c r="I783" s="3"/>
      <c r="J783" s="6" t="s">
        <v>2521</v>
      </c>
      <c r="K783" s="4" t="s">
        <v>21</v>
      </c>
      <c r="L783" s="4"/>
      <c r="M783" s="5"/>
      <c r="N783" s="3"/>
    </row>
    <row r="784" spans="1:14" ht="15.75" customHeight="1">
      <c r="A784" s="6" t="s">
        <v>2522</v>
      </c>
      <c r="B784" s="6" t="s">
        <v>2523</v>
      </c>
      <c r="C784" s="6">
        <v>2020</v>
      </c>
      <c r="D784" s="6" t="s">
        <v>665</v>
      </c>
      <c r="E784" s="6" t="s">
        <v>14</v>
      </c>
      <c r="F784" s="3"/>
      <c r="G784" s="3" t="s">
        <v>15</v>
      </c>
      <c r="H784" s="3"/>
      <c r="I784" s="3"/>
      <c r="J784" s="7"/>
      <c r="K784" s="4" t="s">
        <v>21</v>
      </c>
      <c r="L784" s="4"/>
      <c r="M784" s="5"/>
      <c r="N784" s="3"/>
    </row>
    <row r="785" spans="1:14" ht="15.75" customHeight="1">
      <c r="A785" s="6" t="s">
        <v>2524</v>
      </c>
      <c r="B785" s="6" t="s">
        <v>2525</v>
      </c>
      <c r="C785" s="6">
        <v>2020</v>
      </c>
      <c r="D785" s="6" t="s">
        <v>2526</v>
      </c>
      <c r="E785" s="6" t="s">
        <v>14</v>
      </c>
      <c r="F785" s="3"/>
      <c r="G785" s="3" t="s">
        <v>15</v>
      </c>
      <c r="H785" s="3"/>
      <c r="I785" s="3"/>
      <c r="J785" s="7"/>
      <c r="K785" s="4" t="s">
        <v>21</v>
      </c>
      <c r="L785" s="4"/>
      <c r="M785" s="5"/>
      <c r="N785" s="3"/>
    </row>
    <row r="786" spans="1:14" ht="15.75" customHeight="1">
      <c r="A786" s="3" t="s">
        <v>2527</v>
      </c>
      <c r="B786" s="3" t="s">
        <v>2528</v>
      </c>
      <c r="C786" s="3">
        <v>2017</v>
      </c>
      <c r="D786" s="3" t="s">
        <v>2529</v>
      </c>
      <c r="E786" s="3" t="s">
        <v>25</v>
      </c>
      <c r="F786" s="4" t="s">
        <v>15</v>
      </c>
      <c r="G786" s="4"/>
      <c r="H786" s="4"/>
      <c r="I786" s="4"/>
      <c r="J786" s="3" t="s">
        <v>2530</v>
      </c>
      <c r="K786" s="4" t="s">
        <v>27</v>
      </c>
      <c r="L786" s="4"/>
      <c r="M786" s="5"/>
      <c r="N786" s="3"/>
    </row>
    <row r="787" spans="1:14" ht="15.75" customHeight="1">
      <c r="A787" s="3" t="s">
        <v>2527</v>
      </c>
      <c r="B787" s="3" t="s">
        <v>2531</v>
      </c>
      <c r="C787" s="3">
        <v>2017</v>
      </c>
      <c r="D787" s="3" t="s">
        <v>2532</v>
      </c>
      <c r="E787" s="3" t="s">
        <v>25</v>
      </c>
      <c r="F787" s="4"/>
      <c r="G787" s="4" t="s">
        <v>15</v>
      </c>
      <c r="H787" s="4"/>
      <c r="I787" s="4"/>
      <c r="J787" s="3" t="s">
        <v>2530</v>
      </c>
      <c r="K787" s="4" t="s">
        <v>27</v>
      </c>
      <c r="L787" s="4"/>
      <c r="M787" s="5"/>
      <c r="N787" s="3"/>
    </row>
    <row r="788" spans="1:14" ht="15.75" customHeight="1">
      <c r="A788" s="6" t="s">
        <v>2533</v>
      </c>
      <c r="B788" s="6" t="s">
        <v>2534</v>
      </c>
      <c r="C788" s="6">
        <v>2021</v>
      </c>
      <c r="D788" s="6" t="s">
        <v>2535</v>
      </c>
      <c r="E788" s="6" t="s">
        <v>115</v>
      </c>
      <c r="F788" s="3"/>
      <c r="G788" s="3" t="s">
        <v>15</v>
      </c>
      <c r="H788" s="3"/>
      <c r="I788" s="3"/>
      <c r="J788" s="6" t="s">
        <v>2536</v>
      </c>
      <c r="K788" s="4" t="s">
        <v>21</v>
      </c>
      <c r="L788" s="4"/>
      <c r="M788" s="5"/>
      <c r="N788" s="3"/>
    </row>
    <row r="789" spans="1:14" ht="15.75" customHeight="1">
      <c r="A789" s="3" t="s">
        <v>2537</v>
      </c>
      <c r="B789" s="3" t="s">
        <v>2538</v>
      </c>
      <c r="C789" s="3">
        <v>2019</v>
      </c>
      <c r="D789" s="3" t="s">
        <v>2504</v>
      </c>
      <c r="E789" s="3" t="s">
        <v>25</v>
      </c>
      <c r="F789" s="4" t="s">
        <v>15</v>
      </c>
      <c r="G789" s="3"/>
      <c r="H789" s="3"/>
      <c r="I789" s="3"/>
      <c r="J789" s="3" t="s">
        <v>2539</v>
      </c>
      <c r="K789" s="4" t="s">
        <v>21</v>
      </c>
      <c r="L789" s="4"/>
      <c r="M789" s="5"/>
      <c r="N789" s="3"/>
    </row>
    <row r="790" spans="1:14" ht="15.75" customHeight="1">
      <c r="A790" s="6" t="s">
        <v>2537</v>
      </c>
      <c r="B790" s="6" t="s">
        <v>2540</v>
      </c>
      <c r="C790" s="6">
        <v>2019</v>
      </c>
      <c r="D790" s="6" t="s">
        <v>2507</v>
      </c>
      <c r="E790" s="6" t="s">
        <v>25</v>
      </c>
      <c r="F790" s="3"/>
      <c r="G790" s="3" t="s">
        <v>15</v>
      </c>
      <c r="H790" s="3"/>
      <c r="I790" s="3"/>
      <c r="J790" s="6" t="s">
        <v>2539</v>
      </c>
      <c r="K790" s="4" t="s">
        <v>21</v>
      </c>
      <c r="L790" s="4"/>
      <c r="M790" s="5"/>
      <c r="N790" s="3"/>
    </row>
    <row r="791" spans="1:14" ht="15.75" customHeight="1">
      <c r="A791" s="3" t="s">
        <v>2541</v>
      </c>
      <c r="B791" s="3" t="s">
        <v>2542</v>
      </c>
      <c r="C791" s="3">
        <v>2015</v>
      </c>
      <c r="D791" s="3" t="s">
        <v>2543</v>
      </c>
      <c r="E791" s="3" t="s">
        <v>25</v>
      </c>
      <c r="F791" s="4"/>
      <c r="G791" s="4" t="s">
        <v>15</v>
      </c>
      <c r="H791" s="4"/>
      <c r="I791" s="4"/>
      <c r="J791" s="3" t="s">
        <v>2544</v>
      </c>
      <c r="K791" s="4" t="s">
        <v>27</v>
      </c>
      <c r="L791" s="4"/>
      <c r="M791" s="5"/>
      <c r="N791" s="3"/>
    </row>
    <row r="792" spans="1:14" ht="15.75" customHeight="1">
      <c r="A792" s="3" t="s">
        <v>2545</v>
      </c>
      <c r="B792" s="3" t="s">
        <v>2546</v>
      </c>
      <c r="C792" s="3">
        <v>2015</v>
      </c>
      <c r="D792" s="3" t="s">
        <v>2547</v>
      </c>
      <c r="E792" s="3" t="s">
        <v>25</v>
      </c>
      <c r="F792" s="4"/>
      <c r="G792" s="4" t="s">
        <v>15</v>
      </c>
      <c r="H792" s="4"/>
      <c r="I792" s="4"/>
      <c r="J792" s="3" t="s">
        <v>2548</v>
      </c>
      <c r="K792" s="4" t="s">
        <v>27</v>
      </c>
      <c r="L792" s="4"/>
      <c r="M792" s="5"/>
      <c r="N792" s="3"/>
    </row>
    <row r="793" spans="1:14" ht="15.75" customHeight="1">
      <c r="A793" s="3" t="s">
        <v>2549</v>
      </c>
      <c r="B793" s="3" t="s">
        <v>2550</v>
      </c>
      <c r="C793" s="3">
        <v>2016</v>
      </c>
      <c r="D793" s="3" t="s">
        <v>2551</v>
      </c>
      <c r="E793" s="3" t="s">
        <v>115</v>
      </c>
      <c r="F793" s="4"/>
      <c r="G793" s="4"/>
      <c r="H793" s="4"/>
      <c r="I793" s="4" t="s">
        <v>15</v>
      </c>
      <c r="J793" s="3" t="s">
        <v>2552</v>
      </c>
      <c r="K793" s="4" t="s">
        <v>27</v>
      </c>
      <c r="L793" s="4"/>
      <c r="M793" s="5"/>
      <c r="N793" s="3"/>
    </row>
    <row r="794" spans="1:14" ht="15.75" customHeight="1">
      <c r="A794" s="6" t="s">
        <v>2553</v>
      </c>
      <c r="B794" s="6" t="s">
        <v>2554</v>
      </c>
      <c r="C794" s="6">
        <v>2021</v>
      </c>
      <c r="D794" s="6" t="s">
        <v>2555</v>
      </c>
      <c r="E794" s="6" t="s">
        <v>14</v>
      </c>
      <c r="F794" s="3"/>
      <c r="G794" s="3" t="s">
        <v>15</v>
      </c>
      <c r="H794" s="3"/>
      <c r="I794" s="3"/>
      <c r="J794" s="6" t="s">
        <v>2556</v>
      </c>
      <c r="K794" s="4" t="s">
        <v>21</v>
      </c>
      <c r="L794" s="4"/>
      <c r="M794" s="5"/>
      <c r="N794" s="3"/>
    </row>
    <row r="795" spans="1:14" ht="15.75" customHeight="1">
      <c r="A795" s="6" t="s">
        <v>2557</v>
      </c>
      <c r="B795" s="6" t="s">
        <v>2558</v>
      </c>
      <c r="C795" s="6">
        <v>2021</v>
      </c>
      <c r="D795" s="6" t="s">
        <v>2559</v>
      </c>
      <c r="E795" s="6" t="s">
        <v>366</v>
      </c>
      <c r="F795" s="3"/>
      <c r="G795" s="3"/>
      <c r="H795" s="3" t="s">
        <v>15</v>
      </c>
      <c r="I795" s="3"/>
      <c r="J795" s="6" t="s">
        <v>2560</v>
      </c>
      <c r="K795" s="4" t="s">
        <v>21</v>
      </c>
      <c r="L795" s="4"/>
      <c r="M795" s="5"/>
      <c r="N795" s="3"/>
    </row>
    <row r="796" spans="1:14" ht="15.75" customHeight="1">
      <c r="A796" s="6" t="s">
        <v>2561</v>
      </c>
      <c r="B796" s="6" t="s">
        <v>2562</v>
      </c>
      <c r="C796" s="6">
        <v>2021</v>
      </c>
      <c r="D796" s="6" t="s">
        <v>2563</v>
      </c>
      <c r="E796" s="6" t="s">
        <v>25</v>
      </c>
      <c r="F796" s="3"/>
      <c r="G796" s="3"/>
      <c r="H796" s="3"/>
      <c r="I796" s="3" t="s">
        <v>15</v>
      </c>
      <c r="J796" s="6" t="s">
        <v>2564</v>
      </c>
      <c r="K796" s="4" t="s">
        <v>21</v>
      </c>
      <c r="L796" s="4"/>
      <c r="M796" s="5"/>
      <c r="N796" s="3"/>
    </row>
    <row r="797" spans="1:14" ht="15.75" customHeight="1">
      <c r="A797" s="3" t="s">
        <v>2565</v>
      </c>
      <c r="B797" s="3" t="s">
        <v>2566</v>
      </c>
      <c r="C797" s="3">
        <v>2020</v>
      </c>
      <c r="D797" s="3" t="s">
        <v>2467</v>
      </c>
      <c r="E797" s="3" t="s">
        <v>25</v>
      </c>
      <c r="F797" s="4" t="s">
        <v>15</v>
      </c>
      <c r="G797" s="4"/>
      <c r="H797" s="4"/>
      <c r="I797" s="4"/>
      <c r="J797" s="3" t="s">
        <v>2567</v>
      </c>
      <c r="K797" s="4" t="s">
        <v>21</v>
      </c>
      <c r="L797" s="4"/>
      <c r="M797" s="5"/>
      <c r="N797" s="3"/>
    </row>
    <row r="798" spans="1:14" ht="15.75" customHeight="1">
      <c r="A798" s="6" t="s">
        <v>2565</v>
      </c>
      <c r="B798" s="6" t="s">
        <v>2568</v>
      </c>
      <c r="C798" s="6">
        <v>2020</v>
      </c>
      <c r="D798" s="6" t="s">
        <v>2470</v>
      </c>
      <c r="E798" s="6" t="s">
        <v>25</v>
      </c>
      <c r="F798" s="3"/>
      <c r="G798" s="3" t="s">
        <v>15</v>
      </c>
      <c r="H798" s="3"/>
      <c r="I798" s="3"/>
      <c r="J798" s="6" t="s">
        <v>2567</v>
      </c>
      <c r="K798" s="4" t="s">
        <v>21</v>
      </c>
      <c r="L798" s="4"/>
      <c r="M798" s="5"/>
      <c r="N798" s="3"/>
    </row>
    <row r="799" spans="1:14" ht="15.75" customHeight="1">
      <c r="A799" s="6" t="s">
        <v>2565</v>
      </c>
      <c r="B799" s="6" t="s">
        <v>2569</v>
      </c>
      <c r="C799" s="6">
        <v>2020</v>
      </c>
      <c r="D799" s="6" t="s">
        <v>2470</v>
      </c>
      <c r="E799" s="6" t="s">
        <v>25</v>
      </c>
      <c r="F799" s="3"/>
      <c r="G799" s="3"/>
      <c r="H799" s="3"/>
      <c r="I799" s="3" t="s">
        <v>15</v>
      </c>
      <c r="J799" s="6" t="s">
        <v>2567</v>
      </c>
      <c r="K799" s="4" t="s">
        <v>21</v>
      </c>
      <c r="L799" s="4"/>
      <c r="M799" s="5"/>
      <c r="N799" s="3"/>
    </row>
    <row r="800" spans="1:14" ht="15.75" customHeight="1">
      <c r="A800" s="3" t="s">
        <v>2570</v>
      </c>
      <c r="B800" s="3" t="s">
        <v>2571</v>
      </c>
      <c r="C800" s="3">
        <v>2021</v>
      </c>
      <c r="D800" s="3" t="s">
        <v>2572</v>
      </c>
      <c r="E800" s="3" t="s">
        <v>25</v>
      </c>
      <c r="F800" s="4" t="s">
        <v>15</v>
      </c>
      <c r="G800" s="4"/>
      <c r="H800" s="4"/>
      <c r="I800" s="4"/>
      <c r="J800" s="3" t="s">
        <v>2573</v>
      </c>
      <c r="K800" s="4" t="s">
        <v>21</v>
      </c>
      <c r="L800" s="4"/>
      <c r="M800" s="5"/>
      <c r="N800" s="3"/>
    </row>
    <row r="801" spans="1:14" ht="15.75" customHeight="1">
      <c r="A801" s="6" t="s">
        <v>2570</v>
      </c>
      <c r="B801" s="6" t="s">
        <v>2574</v>
      </c>
      <c r="C801" s="6">
        <v>2021</v>
      </c>
      <c r="D801" s="6" t="s">
        <v>2575</v>
      </c>
      <c r="E801" s="6" t="s">
        <v>25</v>
      </c>
      <c r="F801" s="3"/>
      <c r="G801" s="3" t="s">
        <v>15</v>
      </c>
      <c r="H801" s="3"/>
      <c r="I801" s="3"/>
      <c r="J801" s="6" t="s">
        <v>2573</v>
      </c>
      <c r="K801" s="4" t="s">
        <v>21</v>
      </c>
      <c r="L801" s="4"/>
      <c r="M801" s="5"/>
      <c r="N801" s="3"/>
    </row>
    <row r="802" spans="1:14" ht="15.75" customHeight="1">
      <c r="A802" s="3" t="s">
        <v>2576</v>
      </c>
      <c r="B802" s="3" t="s">
        <v>2577</v>
      </c>
      <c r="C802" s="3">
        <v>2014</v>
      </c>
      <c r="D802" s="3" t="s">
        <v>2578</v>
      </c>
      <c r="E802" s="3" t="s">
        <v>14</v>
      </c>
      <c r="F802" s="4"/>
      <c r="G802" s="4"/>
      <c r="H802" s="4" t="s">
        <v>15</v>
      </c>
      <c r="I802" s="4"/>
      <c r="J802" s="3" t="s">
        <v>2579</v>
      </c>
      <c r="K802" s="4" t="s">
        <v>27</v>
      </c>
      <c r="L802" s="4"/>
      <c r="M802" s="5"/>
      <c r="N802" s="3"/>
    </row>
    <row r="803" spans="1:14" ht="15.75" customHeight="1">
      <c r="A803" s="3" t="s">
        <v>2576</v>
      </c>
      <c r="B803" s="3" t="s">
        <v>2580</v>
      </c>
      <c r="C803" s="3">
        <v>2014</v>
      </c>
      <c r="D803" s="3" t="s">
        <v>2578</v>
      </c>
      <c r="E803" s="3" t="s">
        <v>14</v>
      </c>
      <c r="F803" s="4" t="s">
        <v>15</v>
      </c>
      <c r="G803" s="4"/>
      <c r="H803" s="4"/>
      <c r="I803" s="4"/>
      <c r="J803" s="3"/>
      <c r="K803" s="4" t="s">
        <v>27</v>
      </c>
      <c r="L803" s="4"/>
      <c r="M803" s="5"/>
      <c r="N803" s="3"/>
    </row>
    <row r="804" spans="1:14" ht="15.75" customHeight="1">
      <c r="A804" s="3" t="s">
        <v>2576</v>
      </c>
      <c r="B804" s="3" t="s">
        <v>2581</v>
      </c>
      <c r="C804" s="3">
        <v>2015</v>
      </c>
      <c r="D804" s="3" t="s">
        <v>2582</v>
      </c>
      <c r="E804" s="3" t="s">
        <v>14</v>
      </c>
      <c r="F804" s="4"/>
      <c r="G804" s="4" t="s">
        <v>15</v>
      </c>
      <c r="H804" s="4"/>
      <c r="I804" s="4"/>
      <c r="J804" s="3" t="s">
        <v>2579</v>
      </c>
      <c r="K804" s="4" t="s">
        <v>27</v>
      </c>
      <c r="L804" s="4"/>
      <c r="M804" s="5"/>
      <c r="N804" s="3"/>
    </row>
    <row r="805" spans="1:14" ht="15.75" customHeight="1">
      <c r="A805" s="3" t="s">
        <v>2583</v>
      </c>
      <c r="B805" s="3" t="s">
        <v>2584</v>
      </c>
      <c r="C805" s="3">
        <v>2020</v>
      </c>
      <c r="D805" s="3" t="s">
        <v>2585</v>
      </c>
      <c r="E805" s="3" t="s">
        <v>49</v>
      </c>
      <c r="F805" s="4" t="s">
        <v>15</v>
      </c>
      <c r="G805" s="3"/>
      <c r="H805" s="3"/>
      <c r="I805" s="3"/>
      <c r="J805" s="3" t="s">
        <v>363</v>
      </c>
      <c r="K805" s="4" t="s">
        <v>21</v>
      </c>
      <c r="L805" s="4"/>
      <c r="M805" s="5"/>
      <c r="N805" s="3"/>
    </row>
    <row r="806" spans="1:14" ht="15.75" customHeight="1">
      <c r="A806" s="6" t="s">
        <v>2586</v>
      </c>
      <c r="B806" s="6" t="s">
        <v>2587</v>
      </c>
      <c r="C806" s="6">
        <v>2020</v>
      </c>
      <c r="D806" s="6" t="s">
        <v>2588</v>
      </c>
      <c r="E806" s="6" t="s">
        <v>14</v>
      </c>
      <c r="F806" s="3"/>
      <c r="G806" s="3" t="s">
        <v>15</v>
      </c>
      <c r="H806" s="3"/>
      <c r="I806" s="3"/>
      <c r="J806" s="7"/>
      <c r="K806" s="4" t="s">
        <v>21</v>
      </c>
      <c r="L806" s="4"/>
      <c r="M806" s="5"/>
      <c r="N806" s="3"/>
    </row>
    <row r="807" spans="1:14" ht="15.75" customHeight="1">
      <c r="A807" s="3" t="s">
        <v>2589</v>
      </c>
      <c r="B807" s="3" t="s">
        <v>2590</v>
      </c>
      <c r="C807" s="3">
        <v>2020</v>
      </c>
      <c r="D807" s="3" t="s">
        <v>2591</v>
      </c>
      <c r="E807" s="3" t="s">
        <v>25</v>
      </c>
      <c r="F807" s="4" t="s">
        <v>15</v>
      </c>
      <c r="G807" s="3"/>
      <c r="H807" s="3"/>
      <c r="I807" s="3"/>
      <c r="J807" s="3" t="s">
        <v>2592</v>
      </c>
      <c r="K807" s="4" t="s">
        <v>21</v>
      </c>
      <c r="L807" s="4"/>
      <c r="M807" s="5"/>
      <c r="N807" s="3"/>
    </row>
    <row r="808" spans="1:14" ht="15.75" customHeight="1">
      <c r="A808" s="6" t="s">
        <v>2593</v>
      </c>
      <c r="B808" s="6" t="s">
        <v>2594</v>
      </c>
      <c r="C808" s="6">
        <v>2020</v>
      </c>
      <c r="D808" s="6" t="s">
        <v>2595</v>
      </c>
      <c r="E808" s="6" t="s">
        <v>25</v>
      </c>
      <c r="F808" s="3"/>
      <c r="G808" s="3" t="s">
        <v>15</v>
      </c>
      <c r="H808" s="3"/>
      <c r="I808" s="3"/>
      <c r="J808" s="6" t="s">
        <v>2592</v>
      </c>
      <c r="K808" s="4" t="s">
        <v>21</v>
      </c>
      <c r="L808" s="4"/>
      <c r="M808" s="5"/>
      <c r="N808" s="3"/>
    </row>
    <row r="809" spans="1:14" ht="15.75" customHeight="1">
      <c r="A809" s="6" t="s">
        <v>2596</v>
      </c>
      <c r="B809" s="6" t="s">
        <v>2597</v>
      </c>
      <c r="C809" s="6">
        <v>2020</v>
      </c>
      <c r="D809" s="6" t="s">
        <v>2598</v>
      </c>
      <c r="E809" s="6" t="s">
        <v>75</v>
      </c>
      <c r="F809" s="3"/>
      <c r="G809" s="3"/>
      <c r="H809" s="3"/>
      <c r="I809" s="3" t="s">
        <v>15</v>
      </c>
      <c r="J809" s="6" t="s">
        <v>2599</v>
      </c>
      <c r="K809" s="4" t="s">
        <v>21</v>
      </c>
      <c r="L809" s="4"/>
      <c r="M809" s="5"/>
      <c r="N809" s="3"/>
    </row>
    <row r="810" spans="1:14" ht="15.75" customHeight="1">
      <c r="A810" s="3" t="s">
        <v>2600</v>
      </c>
      <c r="B810" s="3" t="s">
        <v>2601</v>
      </c>
      <c r="C810" s="3">
        <v>2018</v>
      </c>
      <c r="D810" s="3" t="s">
        <v>2602</v>
      </c>
      <c r="E810" s="3" t="s">
        <v>115</v>
      </c>
      <c r="F810" s="4"/>
      <c r="G810" s="4"/>
      <c r="H810" s="4"/>
      <c r="I810" s="4" t="s">
        <v>15</v>
      </c>
      <c r="J810" s="3" t="s">
        <v>2603</v>
      </c>
      <c r="K810" s="4" t="s">
        <v>27</v>
      </c>
      <c r="L810" s="4"/>
      <c r="M810" s="5"/>
      <c r="N810" s="3"/>
    </row>
    <row r="811" spans="1:14" ht="15.75" customHeight="1">
      <c r="A811" s="3" t="s">
        <v>2604</v>
      </c>
      <c r="B811" s="3" t="s">
        <v>2605</v>
      </c>
      <c r="C811" s="3">
        <v>2017</v>
      </c>
      <c r="D811" s="3" t="s">
        <v>2606</v>
      </c>
      <c r="E811" s="3" t="s">
        <v>14</v>
      </c>
      <c r="F811" s="4"/>
      <c r="G811" s="4" t="s">
        <v>15</v>
      </c>
      <c r="H811" s="4"/>
      <c r="I811" s="4"/>
      <c r="J811" s="3" t="s">
        <v>2607</v>
      </c>
      <c r="K811" s="4" t="s">
        <v>27</v>
      </c>
      <c r="L811" s="4"/>
      <c r="M811" s="5"/>
      <c r="N811" s="3"/>
    </row>
    <row r="812" spans="1:14" ht="15.75" customHeight="1">
      <c r="A812" s="3" t="s">
        <v>2608</v>
      </c>
      <c r="B812" s="3" t="s">
        <v>2609</v>
      </c>
      <c r="C812" s="3">
        <v>2021</v>
      </c>
      <c r="D812" s="3" t="s">
        <v>2610</v>
      </c>
      <c r="E812" s="3" t="s">
        <v>25</v>
      </c>
      <c r="F812" s="4" t="s">
        <v>15</v>
      </c>
      <c r="G812" s="4"/>
      <c r="H812" s="4"/>
      <c r="I812" s="4"/>
      <c r="J812" s="3" t="s">
        <v>2611</v>
      </c>
      <c r="K812" s="4" t="s">
        <v>21</v>
      </c>
      <c r="L812" s="4"/>
      <c r="M812" s="5"/>
      <c r="N812" s="3"/>
    </row>
    <row r="813" spans="1:14" ht="15.75" customHeight="1">
      <c r="A813" s="6" t="s">
        <v>2608</v>
      </c>
      <c r="B813" s="6" t="s">
        <v>2612</v>
      </c>
      <c r="C813" s="6">
        <v>2021</v>
      </c>
      <c r="D813" s="6" t="s">
        <v>2613</v>
      </c>
      <c r="E813" s="6" t="s">
        <v>125</v>
      </c>
      <c r="F813" s="3"/>
      <c r="G813" s="3"/>
      <c r="H813" s="3" t="s">
        <v>15</v>
      </c>
      <c r="I813" s="3"/>
      <c r="J813" s="6" t="s">
        <v>2611</v>
      </c>
      <c r="K813" s="4" t="s">
        <v>21</v>
      </c>
      <c r="L813" s="4"/>
      <c r="M813" s="5"/>
      <c r="N813" s="3"/>
    </row>
    <row r="814" spans="1:14" ht="15.75" customHeight="1">
      <c r="A814" s="6" t="s">
        <v>2614</v>
      </c>
      <c r="B814" s="6" t="s">
        <v>2615</v>
      </c>
      <c r="C814" s="6">
        <v>2021</v>
      </c>
      <c r="D814" s="6" t="s">
        <v>2613</v>
      </c>
      <c r="E814" s="6" t="s">
        <v>25</v>
      </c>
      <c r="F814" s="3"/>
      <c r="G814" s="3" t="s">
        <v>15</v>
      </c>
      <c r="H814" s="3"/>
      <c r="I814" s="3"/>
      <c r="J814" s="6" t="s">
        <v>2611</v>
      </c>
      <c r="K814" s="4" t="s">
        <v>21</v>
      </c>
      <c r="L814" s="4"/>
      <c r="M814" s="5"/>
      <c r="N814" s="3"/>
    </row>
    <row r="815" spans="1:14" ht="15.75" customHeight="1">
      <c r="A815" s="6" t="s">
        <v>2616</v>
      </c>
      <c r="B815" s="6" t="s">
        <v>2617</v>
      </c>
      <c r="C815" s="6">
        <v>2020</v>
      </c>
      <c r="D815" s="6" t="s">
        <v>2618</v>
      </c>
      <c r="E815" s="6" t="s">
        <v>75</v>
      </c>
      <c r="F815" s="3"/>
      <c r="G815" s="3"/>
      <c r="H815" s="3"/>
      <c r="I815" s="3" t="s">
        <v>15</v>
      </c>
      <c r="J815" s="6" t="s">
        <v>2619</v>
      </c>
      <c r="K815" s="4" t="s">
        <v>21</v>
      </c>
      <c r="L815" s="4"/>
      <c r="M815" s="5"/>
      <c r="N815" s="3"/>
    </row>
    <row r="816" spans="1:14" ht="15.75" customHeight="1">
      <c r="A816" s="3" t="s">
        <v>2620</v>
      </c>
      <c r="B816" s="3" t="s">
        <v>2621</v>
      </c>
      <c r="C816" s="3">
        <v>2011</v>
      </c>
      <c r="D816" s="3" t="s">
        <v>200</v>
      </c>
      <c r="E816" s="3" t="s">
        <v>25</v>
      </c>
      <c r="F816" s="4" t="s">
        <v>15</v>
      </c>
      <c r="G816" s="4"/>
      <c r="H816" s="4"/>
      <c r="I816" s="4"/>
      <c r="J816" s="3" t="s">
        <v>2622</v>
      </c>
      <c r="K816" s="4" t="s">
        <v>27</v>
      </c>
      <c r="L816" s="4"/>
      <c r="M816" s="5"/>
      <c r="N816" s="3"/>
    </row>
    <row r="817" spans="1:14" ht="15.75" customHeight="1">
      <c r="A817" s="3" t="s">
        <v>2623</v>
      </c>
      <c r="B817" s="3" t="s">
        <v>2624</v>
      </c>
      <c r="C817" s="3">
        <v>2011</v>
      </c>
      <c r="D817" s="3" t="s">
        <v>203</v>
      </c>
      <c r="E817" s="3" t="s">
        <v>25</v>
      </c>
      <c r="F817" s="4"/>
      <c r="G817" s="4" t="s">
        <v>15</v>
      </c>
      <c r="H817" s="4"/>
      <c r="I817" s="4"/>
      <c r="J817" s="3" t="s">
        <v>2622</v>
      </c>
      <c r="K817" s="4" t="s">
        <v>27</v>
      </c>
      <c r="L817" s="4"/>
      <c r="M817" s="5"/>
      <c r="N817" s="3"/>
    </row>
    <row r="818" spans="1:14" ht="15.75" customHeight="1">
      <c r="A818" s="3" t="s">
        <v>2625</v>
      </c>
      <c r="B818" s="3" t="s">
        <v>2626</v>
      </c>
      <c r="C818" s="3">
        <v>2014</v>
      </c>
      <c r="D818" s="3" t="s">
        <v>2627</v>
      </c>
      <c r="E818" s="3" t="s">
        <v>115</v>
      </c>
      <c r="F818" s="4"/>
      <c r="G818" s="4"/>
      <c r="H818" s="4"/>
      <c r="I818" s="4" t="s">
        <v>15</v>
      </c>
      <c r="J818" s="3" t="s">
        <v>2628</v>
      </c>
      <c r="K818" s="4" t="s">
        <v>27</v>
      </c>
      <c r="L818" s="4"/>
      <c r="M818" s="5"/>
      <c r="N818" s="3"/>
    </row>
    <row r="819" spans="1:14" ht="15.75" customHeight="1">
      <c r="A819" s="6" t="s">
        <v>2629</v>
      </c>
      <c r="B819" s="6" t="s">
        <v>2630</v>
      </c>
      <c r="C819" s="6">
        <v>2021</v>
      </c>
      <c r="D819" s="6" t="s">
        <v>2631</v>
      </c>
      <c r="E819" s="6" t="s">
        <v>75</v>
      </c>
      <c r="F819" s="3"/>
      <c r="G819" s="3"/>
      <c r="H819" s="3"/>
      <c r="I819" s="3" t="s">
        <v>15</v>
      </c>
      <c r="J819" s="6" t="s">
        <v>2632</v>
      </c>
      <c r="K819" s="4" t="s">
        <v>21</v>
      </c>
      <c r="L819" s="4"/>
      <c r="M819" s="5"/>
      <c r="N819" s="3"/>
    </row>
    <row r="820" spans="1:14" ht="15.75" customHeight="1">
      <c r="A820" s="6" t="s">
        <v>2633</v>
      </c>
      <c r="B820" s="6" t="s">
        <v>2634</v>
      </c>
      <c r="C820" s="6">
        <v>2021</v>
      </c>
      <c r="D820" s="6" t="s">
        <v>2635</v>
      </c>
      <c r="E820" s="6" t="s">
        <v>25</v>
      </c>
      <c r="F820" s="3"/>
      <c r="G820" s="3" t="s">
        <v>15</v>
      </c>
      <c r="H820" s="3"/>
      <c r="I820" s="3"/>
      <c r="J820" s="6" t="s">
        <v>2636</v>
      </c>
      <c r="K820" s="4" t="s">
        <v>21</v>
      </c>
      <c r="L820" s="4"/>
      <c r="M820" s="5"/>
      <c r="N820" s="3"/>
    </row>
    <row r="821" spans="1:14" ht="15.75" customHeight="1">
      <c r="A821" s="3" t="s">
        <v>2633</v>
      </c>
      <c r="B821" s="3" t="s">
        <v>2637</v>
      </c>
      <c r="C821" s="3" t="s">
        <v>363</v>
      </c>
      <c r="D821" s="3" t="s">
        <v>2638</v>
      </c>
      <c r="E821" s="3" t="s">
        <v>1079</v>
      </c>
      <c r="F821" s="4" t="s">
        <v>15</v>
      </c>
      <c r="G821" s="4"/>
      <c r="H821" s="4"/>
      <c r="I821" s="4"/>
      <c r="J821" s="3" t="s">
        <v>2636</v>
      </c>
      <c r="K821" s="4" t="s">
        <v>21</v>
      </c>
      <c r="L821" s="4"/>
      <c r="M821" s="5"/>
      <c r="N821" s="3"/>
    </row>
    <row r="822" spans="1:14" ht="15.75" customHeight="1">
      <c r="A822" s="3" t="s">
        <v>2639</v>
      </c>
      <c r="B822" s="3" t="s">
        <v>2640</v>
      </c>
      <c r="C822" s="3">
        <v>2013</v>
      </c>
      <c r="D822" s="3" t="s">
        <v>2641</v>
      </c>
      <c r="E822" s="3" t="s">
        <v>25</v>
      </c>
      <c r="F822" s="4"/>
      <c r="G822" s="4" t="s">
        <v>15</v>
      </c>
      <c r="H822" s="4"/>
      <c r="I822" s="4"/>
      <c r="J822" s="3" t="s">
        <v>2642</v>
      </c>
      <c r="K822" s="4" t="s">
        <v>27</v>
      </c>
      <c r="L822" s="4"/>
      <c r="M822" s="5"/>
      <c r="N822" s="3"/>
    </row>
    <row r="823" spans="1:14" ht="15.75" customHeight="1">
      <c r="A823" s="6" t="s">
        <v>2643</v>
      </c>
      <c r="B823" s="6" t="s">
        <v>2644</v>
      </c>
      <c r="C823" s="6">
        <v>2021</v>
      </c>
      <c r="D823" s="6" t="s">
        <v>2645</v>
      </c>
      <c r="E823" s="6" t="s">
        <v>25</v>
      </c>
      <c r="F823" s="3"/>
      <c r="G823" s="3" t="s">
        <v>15</v>
      </c>
      <c r="H823" s="3"/>
      <c r="I823" s="3"/>
      <c r="J823" s="7"/>
      <c r="K823" s="4" t="s">
        <v>21</v>
      </c>
      <c r="L823" s="4"/>
      <c r="M823" s="5"/>
      <c r="N823" s="3"/>
    </row>
    <row r="824" spans="1:14" ht="15.75" customHeight="1">
      <c r="A824" s="6" t="s">
        <v>2646</v>
      </c>
      <c r="B824" s="6" t="s">
        <v>2647</v>
      </c>
      <c r="C824" s="6">
        <v>2021</v>
      </c>
      <c r="D824" s="6" t="s">
        <v>2648</v>
      </c>
      <c r="E824" s="6" t="s">
        <v>14</v>
      </c>
      <c r="F824" s="3"/>
      <c r="G824" s="3" t="s">
        <v>15</v>
      </c>
      <c r="H824" s="3"/>
      <c r="I824" s="3"/>
      <c r="J824" s="6" t="s">
        <v>2649</v>
      </c>
      <c r="K824" s="4" t="s">
        <v>21</v>
      </c>
      <c r="L824" s="4"/>
      <c r="M824" s="5"/>
      <c r="N824" s="3"/>
    </row>
    <row r="825" spans="1:14" ht="15.75" customHeight="1">
      <c r="A825" s="3" t="s">
        <v>2650</v>
      </c>
      <c r="B825" s="3" t="s">
        <v>2651</v>
      </c>
      <c r="C825" s="3">
        <v>2021</v>
      </c>
      <c r="D825" s="3" t="s">
        <v>84</v>
      </c>
      <c r="E825" s="3" t="s">
        <v>25</v>
      </c>
      <c r="F825" s="4" t="s">
        <v>15</v>
      </c>
      <c r="G825" s="4"/>
      <c r="H825" s="4"/>
      <c r="I825" s="4"/>
      <c r="J825" s="3" t="s">
        <v>2652</v>
      </c>
      <c r="K825" s="4" t="s">
        <v>21</v>
      </c>
      <c r="L825" s="4"/>
      <c r="M825" s="5"/>
      <c r="N825" s="3"/>
    </row>
    <row r="826" spans="1:14" ht="15.75" customHeight="1">
      <c r="A826" s="6" t="s">
        <v>2653</v>
      </c>
      <c r="B826" s="6" t="s">
        <v>2654</v>
      </c>
      <c r="C826" s="6">
        <v>2021</v>
      </c>
      <c r="D826" s="6" t="s">
        <v>88</v>
      </c>
      <c r="E826" s="6" t="s">
        <v>25</v>
      </c>
      <c r="F826" s="3"/>
      <c r="G826" s="3" t="s">
        <v>15</v>
      </c>
      <c r="H826" s="3"/>
      <c r="I826" s="3"/>
      <c r="J826" s="6" t="s">
        <v>2652</v>
      </c>
      <c r="K826" s="4" t="s">
        <v>21</v>
      </c>
      <c r="L826" s="4"/>
      <c r="M826" s="5"/>
      <c r="N826" s="3"/>
    </row>
    <row r="827" spans="1:14" ht="15.75" customHeight="1">
      <c r="A827" s="6" t="s">
        <v>2655</v>
      </c>
      <c r="B827" s="6" t="s">
        <v>2656</v>
      </c>
      <c r="C827" s="6">
        <v>2021</v>
      </c>
      <c r="D827" s="6" t="s">
        <v>2300</v>
      </c>
      <c r="E827" s="6" t="s">
        <v>75</v>
      </c>
      <c r="F827" s="3"/>
      <c r="G827" s="3"/>
      <c r="H827" s="3"/>
      <c r="I827" s="3" t="s">
        <v>15</v>
      </c>
      <c r="J827" s="6" t="s">
        <v>2657</v>
      </c>
      <c r="K827" s="4" t="s">
        <v>21</v>
      </c>
      <c r="L827" s="4"/>
      <c r="M827" s="5"/>
      <c r="N827" s="3"/>
    </row>
    <row r="828" spans="1:14" ht="15.75" customHeight="1">
      <c r="A828" s="6" t="s">
        <v>2658</v>
      </c>
      <c r="B828" s="6" t="s">
        <v>2248</v>
      </c>
      <c r="C828" s="6">
        <v>2021</v>
      </c>
      <c r="D828" s="6" t="s">
        <v>2249</v>
      </c>
      <c r="E828" s="6" t="s">
        <v>75</v>
      </c>
      <c r="F828" s="3"/>
      <c r="G828" s="3"/>
      <c r="H828" s="3"/>
      <c r="I828" s="3" t="s">
        <v>15</v>
      </c>
      <c r="J828" s="6" t="s">
        <v>2659</v>
      </c>
      <c r="K828" s="4" t="s">
        <v>21</v>
      </c>
      <c r="L828" s="4"/>
      <c r="M828" s="5"/>
      <c r="N828" s="3"/>
    </row>
    <row r="829" spans="1:14" ht="15.75" customHeight="1">
      <c r="A829" s="3" t="s">
        <v>2660</v>
      </c>
      <c r="B829" s="3" t="s">
        <v>2661</v>
      </c>
      <c r="C829" s="3">
        <v>2018</v>
      </c>
      <c r="D829" s="3" t="s">
        <v>307</v>
      </c>
      <c r="E829" s="3" t="s">
        <v>14</v>
      </c>
      <c r="F829" s="4"/>
      <c r="G829" s="4" t="s">
        <v>15</v>
      </c>
      <c r="H829" s="4"/>
      <c r="I829" s="4"/>
      <c r="J829" s="3" t="s">
        <v>2662</v>
      </c>
      <c r="K829" s="4" t="s">
        <v>27</v>
      </c>
      <c r="L829" s="4"/>
      <c r="M829" s="5"/>
      <c r="N829" s="3"/>
    </row>
    <row r="830" spans="1:14" ht="15.75" customHeight="1">
      <c r="A830" s="6" t="s">
        <v>2663</v>
      </c>
      <c r="B830" s="6" t="s">
        <v>2664</v>
      </c>
      <c r="C830" s="6">
        <v>2019</v>
      </c>
      <c r="D830" s="6" t="s">
        <v>2665</v>
      </c>
      <c r="E830" s="6" t="s">
        <v>75</v>
      </c>
      <c r="F830" s="3"/>
      <c r="G830" s="3"/>
      <c r="H830" s="3"/>
      <c r="I830" s="3" t="s">
        <v>15</v>
      </c>
      <c r="J830" s="6" t="s">
        <v>2666</v>
      </c>
      <c r="K830" s="4" t="s">
        <v>21</v>
      </c>
      <c r="L830" s="4"/>
      <c r="M830" s="5"/>
      <c r="N830" s="3"/>
    </row>
    <row r="831" spans="1:14" ht="15.75" customHeight="1">
      <c r="A831" s="3" t="s">
        <v>2667</v>
      </c>
      <c r="B831" s="3" t="s">
        <v>2668</v>
      </c>
      <c r="C831" s="3">
        <v>2012</v>
      </c>
      <c r="D831" s="3" t="s">
        <v>2669</v>
      </c>
      <c r="E831" s="3" t="s">
        <v>14</v>
      </c>
      <c r="F831" s="4"/>
      <c r="G831" s="4" t="s">
        <v>15</v>
      </c>
      <c r="H831" s="4"/>
      <c r="I831" s="4"/>
      <c r="J831" s="3"/>
      <c r="K831" s="4" t="s">
        <v>27</v>
      </c>
      <c r="L831" s="4"/>
      <c r="M831" s="5"/>
      <c r="N831" s="3"/>
    </row>
    <row r="832" spans="1:14" ht="15.75" customHeight="1">
      <c r="A832" s="3" t="s">
        <v>2670</v>
      </c>
      <c r="B832" s="3" t="s">
        <v>2671</v>
      </c>
      <c r="C832" s="3">
        <v>2014</v>
      </c>
      <c r="D832" s="3" t="s">
        <v>2672</v>
      </c>
      <c r="E832" s="3" t="s">
        <v>115</v>
      </c>
      <c r="F832" s="4"/>
      <c r="G832" s="4"/>
      <c r="H832" s="4"/>
      <c r="I832" s="4" t="s">
        <v>15</v>
      </c>
      <c r="J832" s="3" t="s">
        <v>2673</v>
      </c>
      <c r="K832" s="4" t="s">
        <v>27</v>
      </c>
      <c r="L832" s="4"/>
      <c r="M832" s="5"/>
      <c r="N832" s="3"/>
    </row>
    <row r="833" spans="1:14" ht="15.75" customHeight="1">
      <c r="A833" s="6" t="s">
        <v>2674</v>
      </c>
      <c r="B833" s="6" t="s">
        <v>2675</v>
      </c>
      <c r="C833" s="6">
        <v>2021</v>
      </c>
      <c r="D833" s="6" t="s">
        <v>2676</v>
      </c>
      <c r="E833" s="6" t="s">
        <v>25</v>
      </c>
      <c r="F833" s="3"/>
      <c r="G833" s="3"/>
      <c r="H833" s="3"/>
      <c r="I833" s="3" t="s">
        <v>15</v>
      </c>
      <c r="J833" s="6" t="s">
        <v>2677</v>
      </c>
      <c r="K833" s="4" t="s">
        <v>21</v>
      </c>
      <c r="L833" s="4"/>
      <c r="M833" s="5"/>
      <c r="N833" s="3"/>
    </row>
    <row r="834" spans="1:14" ht="15.75" customHeight="1">
      <c r="A834" s="3" t="s">
        <v>2678</v>
      </c>
      <c r="B834" s="3" t="s">
        <v>985</v>
      </c>
      <c r="C834" s="3">
        <v>2018</v>
      </c>
      <c r="D834" s="3" t="s">
        <v>1128</v>
      </c>
      <c r="E834" s="3" t="s">
        <v>14</v>
      </c>
      <c r="F834" s="4"/>
      <c r="G834" s="4" t="s">
        <v>15</v>
      </c>
      <c r="H834" s="4"/>
      <c r="I834" s="4"/>
      <c r="J834" s="3" t="s">
        <v>2679</v>
      </c>
      <c r="K834" s="4" t="s">
        <v>27</v>
      </c>
      <c r="L834" s="4"/>
      <c r="M834" s="5"/>
      <c r="N834" s="3"/>
    </row>
    <row r="835" spans="1:14" ht="15.75" customHeight="1">
      <c r="A835" s="6" t="s">
        <v>2680</v>
      </c>
      <c r="B835" s="6" t="s">
        <v>2681</v>
      </c>
      <c r="C835" s="6">
        <v>2021</v>
      </c>
      <c r="D835" s="6" t="s">
        <v>2682</v>
      </c>
      <c r="E835" s="6" t="s">
        <v>75</v>
      </c>
      <c r="F835" s="3"/>
      <c r="G835" s="3"/>
      <c r="H835" s="3"/>
      <c r="I835" s="3" t="s">
        <v>15</v>
      </c>
      <c r="J835" s="6" t="s">
        <v>2683</v>
      </c>
      <c r="K835" s="4" t="s">
        <v>21</v>
      </c>
      <c r="L835" s="4"/>
      <c r="M835" s="5"/>
      <c r="N835" s="3"/>
    </row>
    <row r="836" spans="1:14" ht="15.75" customHeight="1">
      <c r="A836" s="3" t="s">
        <v>2684</v>
      </c>
      <c r="B836" s="3" t="s">
        <v>2685</v>
      </c>
      <c r="C836" s="3">
        <v>2012</v>
      </c>
      <c r="D836" s="3" t="s">
        <v>2686</v>
      </c>
      <c r="E836" s="3" t="s">
        <v>14</v>
      </c>
      <c r="F836" s="4"/>
      <c r="G836" s="4"/>
      <c r="H836" s="4" t="s">
        <v>15</v>
      </c>
      <c r="I836" s="4"/>
      <c r="J836" s="3" t="s">
        <v>2687</v>
      </c>
      <c r="K836" s="4" t="s">
        <v>27</v>
      </c>
      <c r="L836" s="4"/>
      <c r="M836" s="5"/>
      <c r="N836" s="3"/>
    </row>
    <row r="837" spans="1:14" ht="15.75" customHeight="1">
      <c r="A837" s="3" t="s">
        <v>2688</v>
      </c>
      <c r="B837" s="3" t="s">
        <v>2689</v>
      </c>
      <c r="C837" s="3">
        <v>2012</v>
      </c>
      <c r="D837" s="3" t="s">
        <v>2690</v>
      </c>
      <c r="E837" s="3" t="s">
        <v>14</v>
      </c>
      <c r="F837" s="4" t="s">
        <v>15</v>
      </c>
      <c r="G837" s="4"/>
      <c r="H837" s="4"/>
      <c r="I837" s="4"/>
      <c r="J837" s="3"/>
      <c r="K837" s="4" t="s">
        <v>27</v>
      </c>
      <c r="L837" s="4"/>
      <c r="M837" s="5"/>
      <c r="N837" s="3"/>
    </row>
    <row r="838" spans="1:14" ht="15.75" customHeight="1">
      <c r="A838" s="3" t="s">
        <v>2684</v>
      </c>
      <c r="B838" s="3" t="s">
        <v>2691</v>
      </c>
      <c r="C838" s="3">
        <v>2012</v>
      </c>
      <c r="D838" s="3" t="s">
        <v>2692</v>
      </c>
      <c r="E838" s="3" t="s">
        <v>14</v>
      </c>
      <c r="F838" s="4"/>
      <c r="G838" s="4" t="s">
        <v>15</v>
      </c>
      <c r="H838" s="4"/>
      <c r="I838" s="4"/>
      <c r="J838" s="3" t="s">
        <v>2687</v>
      </c>
      <c r="K838" s="4" t="s">
        <v>27</v>
      </c>
      <c r="L838" s="4"/>
      <c r="M838" s="5"/>
      <c r="N838" s="3"/>
    </row>
    <row r="839" spans="1:14" ht="15.75" customHeight="1">
      <c r="A839" s="3" t="s">
        <v>2693</v>
      </c>
      <c r="B839" s="3" t="s">
        <v>2694</v>
      </c>
      <c r="C839" s="3">
        <v>2016</v>
      </c>
      <c r="D839" s="3" t="s">
        <v>658</v>
      </c>
      <c r="E839" s="3" t="s">
        <v>14</v>
      </c>
      <c r="F839" s="4"/>
      <c r="G839" s="4" t="s">
        <v>15</v>
      </c>
      <c r="H839" s="4"/>
      <c r="I839" s="4"/>
      <c r="J839" s="3" t="s">
        <v>2695</v>
      </c>
      <c r="K839" s="4" t="s">
        <v>27</v>
      </c>
      <c r="L839" s="4"/>
      <c r="M839" s="5"/>
      <c r="N839" s="3"/>
    </row>
    <row r="840" spans="1:14" ht="15.75" customHeight="1">
      <c r="A840" s="3" t="s">
        <v>2696</v>
      </c>
      <c r="B840" s="3" t="s">
        <v>2697</v>
      </c>
      <c r="C840" s="3">
        <v>2021</v>
      </c>
      <c r="D840" s="3" t="s">
        <v>2698</v>
      </c>
      <c r="E840" s="3" t="s">
        <v>25</v>
      </c>
      <c r="F840" s="4" t="s">
        <v>15</v>
      </c>
      <c r="G840" s="3"/>
      <c r="H840" s="3"/>
      <c r="I840" s="3"/>
      <c r="J840" s="3" t="s">
        <v>2699</v>
      </c>
      <c r="K840" s="4" t="s">
        <v>21</v>
      </c>
      <c r="L840" s="4"/>
      <c r="M840" s="5"/>
      <c r="N840" s="3"/>
    </row>
    <row r="841" spans="1:14" ht="15.75" customHeight="1">
      <c r="A841" s="3" t="s">
        <v>2700</v>
      </c>
      <c r="B841" s="3" t="s">
        <v>2701</v>
      </c>
      <c r="C841" s="3">
        <v>2004</v>
      </c>
      <c r="D841" s="3" t="s">
        <v>2702</v>
      </c>
      <c r="E841" s="3" t="s">
        <v>14</v>
      </c>
      <c r="F841" s="4"/>
      <c r="G841" s="4"/>
      <c r="H841" s="4" t="s">
        <v>15</v>
      </c>
      <c r="I841" s="4"/>
      <c r="J841" s="3" t="s">
        <v>2703</v>
      </c>
      <c r="K841" s="4" t="s">
        <v>27</v>
      </c>
      <c r="L841" s="4"/>
      <c r="M841" s="5"/>
      <c r="N841" s="3"/>
    </row>
    <row r="842" spans="1:14" ht="15.75" customHeight="1">
      <c r="A842" s="3" t="s">
        <v>2704</v>
      </c>
      <c r="B842" s="3" t="s">
        <v>2705</v>
      </c>
      <c r="C842" s="3">
        <v>2008</v>
      </c>
      <c r="D842" s="3" t="s">
        <v>2706</v>
      </c>
      <c r="E842" s="3" t="s">
        <v>25</v>
      </c>
      <c r="F842" s="4"/>
      <c r="G842" s="4"/>
      <c r="H842" s="4"/>
      <c r="I842" s="4" t="s">
        <v>15</v>
      </c>
      <c r="J842" s="3" t="s">
        <v>2707</v>
      </c>
      <c r="K842" s="4" t="s">
        <v>27</v>
      </c>
      <c r="L842" s="4"/>
      <c r="M842" s="5"/>
      <c r="N842" s="3"/>
    </row>
    <row r="843" spans="1:14" ht="15.75" customHeight="1">
      <c r="A843" s="6" t="s">
        <v>2708</v>
      </c>
      <c r="B843" s="6" t="s">
        <v>2709</v>
      </c>
      <c r="C843" s="6">
        <v>2021</v>
      </c>
      <c r="D843" s="6" t="s">
        <v>2710</v>
      </c>
      <c r="E843" s="6" t="s">
        <v>75</v>
      </c>
      <c r="F843" s="3"/>
      <c r="G843" s="3"/>
      <c r="H843" s="3"/>
      <c r="I843" s="3" t="s">
        <v>15</v>
      </c>
      <c r="J843" s="6" t="s">
        <v>2711</v>
      </c>
      <c r="K843" s="4" t="s">
        <v>21</v>
      </c>
      <c r="L843" s="4"/>
      <c r="M843" s="5"/>
      <c r="N843" s="3"/>
    </row>
    <row r="844" spans="1:14" ht="15.75" customHeight="1">
      <c r="A844" s="3" t="s">
        <v>2712</v>
      </c>
      <c r="B844" s="3" t="s">
        <v>2713</v>
      </c>
      <c r="C844" s="3">
        <v>2020</v>
      </c>
      <c r="D844" s="3" t="s">
        <v>2714</v>
      </c>
      <c r="E844" s="3" t="s">
        <v>25</v>
      </c>
      <c r="F844" s="4" t="s">
        <v>15</v>
      </c>
      <c r="G844" s="3"/>
      <c r="H844" s="3"/>
      <c r="I844" s="3"/>
      <c r="J844" s="3" t="s">
        <v>2715</v>
      </c>
      <c r="K844" s="4" t="s">
        <v>21</v>
      </c>
      <c r="L844" s="4"/>
      <c r="M844" s="5"/>
      <c r="N844" s="3"/>
    </row>
    <row r="845" spans="1:14" ht="15.75" customHeight="1">
      <c r="A845" s="6" t="s">
        <v>2716</v>
      </c>
      <c r="B845" s="6" t="s">
        <v>2717</v>
      </c>
      <c r="C845" s="6">
        <v>2020</v>
      </c>
      <c r="D845" s="6" t="s">
        <v>2718</v>
      </c>
      <c r="E845" s="6" t="s">
        <v>25</v>
      </c>
      <c r="F845" s="3"/>
      <c r="G845" s="3" t="s">
        <v>15</v>
      </c>
      <c r="H845" s="3"/>
      <c r="I845" s="3"/>
      <c r="J845" s="6" t="s">
        <v>2719</v>
      </c>
      <c r="K845" s="4" t="s">
        <v>21</v>
      </c>
      <c r="L845" s="4"/>
      <c r="M845" s="5"/>
      <c r="N845" s="3"/>
    </row>
    <row r="846" spans="1:14" ht="15.75" customHeight="1">
      <c r="A846" s="3" t="s">
        <v>2720</v>
      </c>
      <c r="B846" s="3" t="s">
        <v>2721</v>
      </c>
      <c r="C846" s="3">
        <v>2016</v>
      </c>
      <c r="D846" s="3" t="s">
        <v>2722</v>
      </c>
      <c r="E846" s="3" t="s">
        <v>115</v>
      </c>
      <c r="F846" s="4"/>
      <c r="G846" s="4"/>
      <c r="H846" s="4"/>
      <c r="I846" s="4" t="s">
        <v>15</v>
      </c>
      <c r="J846" s="3" t="s">
        <v>2723</v>
      </c>
      <c r="K846" s="4" t="s">
        <v>27</v>
      </c>
      <c r="L846" s="4"/>
      <c r="M846" s="5"/>
      <c r="N846" s="3"/>
    </row>
    <row r="847" spans="1:14" ht="15.75" customHeight="1">
      <c r="A847" s="3" t="s">
        <v>2720</v>
      </c>
      <c r="B847" s="3" t="s">
        <v>2724</v>
      </c>
      <c r="C847" s="3">
        <v>2016</v>
      </c>
      <c r="D847" s="3" t="s">
        <v>2725</v>
      </c>
      <c r="E847" s="3" t="s">
        <v>14</v>
      </c>
      <c r="F847" s="4" t="s">
        <v>15</v>
      </c>
      <c r="G847" s="4"/>
      <c r="H847" s="4"/>
      <c r="I847" s="4"/>
      <c r="J847" s="3" t="s">
        <v>2723</v>
      </c>
      <c r="K847" s="4" t="s">
        <v>27</v>
      </c>
      <c r="L847" s="4"/>
      <c r="M847" s="5"/>
      <c r="N847" s="3"/>
    </row>
    <row r="848" spans="1:14" ht="15.75" customHeight="1">
      <c r="A848" s="3" t="s">
        <v>2726</v>
      </c>
      <c r="B848" s="3" t="s">
        <v>2727</v>
      </c>
      <c r="C848" s="3">
        <v>2016</v>
      </c>
      <c r="D848" s="3" t="s">
        <v>2728</v>
      </c>
      <c r="E848" s="3" t="s">
        <v>14</v>
      </c>
      <c r="F848" s="4"/>
      <c r="G848" s="4" t="s">
        <v>15</v>
      </c>
      <c r="H848" s="4"/>
      <c r="I848" s="4"/>
      <c r="J848" s="3" t="s">
        <v>2723</v>
      </c>
      <c r="K848" s="4" t="s">
        <v>27</v>
      </c>
      <c r="L848" s="4"/>
      <c r="M848" s="5"/>
      <c r="N848" s="3"/>
    </row>
    <row r="849" spans="1:14" ht="15.75" customHeight="1">
      <c r="A849" s="3" t="s">
        <v>2729</v>
      </c>
      <c r="B849" s="3" t="s">
        <v>2730</v>
      </c>
      <c r="C849" s="3">
        <v>2021</v>
      </c>
      <c r="D849" s="3" t="s">
        <v>2731</v>
      </c>
      <c r="E849" s="3" t="s">
        <v>25</v>
      </c>
      <c r="F849" s="4" t="s">
        <v>15</v>
      </c>
      <c r="G849" s="4"/>
      <c r="H849" s="4"/>
      <c r="I849" s="4"/>
      <c r="J849" s="3" t="s">
        <v>2732</v>
      </c>
      <c r="K849" s="4" t="s">
        <v>21</v>
      </c>
      <c r="L849" s="4"/>
      <c r="M849" s="5"/>
      <c r="N849" s="3"/>
    </row>
    <row r="850" spans="1:14" ht="15.75" customHeight="1">
      <c r="A850" s="6" t="s">
        <v>2729</v>
      </c>
      <c r="B850" s="6" t="s">
        <v>2733</v>
      </c>
      <c r="C850" s="6">
        <v>2021</v>
      </c>
      <c r="D850" s="6" t="s">
        <v>2734</v>
      </c>
      <c r="E850" s="6" t="s">
        <v>25</v>
      </c>
      <c r="F850" s="3"/>
      <c r="G850" s="3" t="s">
        <v>15</v>
      </c>
      <c r="H850" s="3"/>
      <c r="I850" s="3"/>
      <c r="J850" s="6" t="s">
        <v>2732</v>
      </c>
      <c r="K850" s="4" t="s">
        <v>21</v>
      </c>
      <c r="L850" s="4"/>
      <c r="M850" s="5"/>
      <c r="N850" s="3"/>
    </row>
    <row r="851" spans="1:14" ht="15.75" customHeight="1">
      <c r="A851" s="6" t="s">
        <v>2735</v>
      </c>
      <c r="B851" s="6" t="s">
        <v>2736</v>
      </c>
      <c r="C851" s="6">
        <v>2020</v>
      </c>
      <c r="D851" s="6" t="s">
        <v>71</v>
      </c>
      <c r="E851" s="6" t="s">
        <v>14</v>
      </c>
      <c r="F851" s="3"/>
      <c r="G851" s="3" t="s">
        <v>15</v>
      </c>
      <c r="H851" s="3"/>
      <c r="I851" s="3"/>
      <c r="J851" s="6" t="s">
        <v>2737</v>
      </c>
      <c r="K851" s="4" t="s">
        <v>21</v>
      </c>
      <c r="L851" s="4"/>
      <c r="M851" s="5"/>
      <c r="N851" s="3"/>
    </row>
    <row r="852" spans="1:14" ht="15.75" customHeight="1">
      <c r="A852" s="3" t="s">
        <v>2738</v>
      </c>
      <c r="B852" s="3" t="s">
        <v>2739</v>
      </c>
      <c r="C852" s="3">
        <v>2017</v>
      </c>
      <c r="D852" s="3" t="s">
        <v>2740</v>
      </c>
      <c r="E852" s="3" t="s">
        <v>25</v>
      </c>
      <c r="F852" s="4"/>
      <c r="G852" s="4" t="s">
        <v>15</v>
      </c>
      <c r="H852" s="4"/>
      <c r="I852" s="4"/>
      <c r="J852" s="3" t="s">
        <v>2741</v>
      </c>
      <c r="K852" s="4" t="s">
        <v>27</v>
      </c>
      <c r="L852" s="4"/>
      <c r="M852" s="5"/>
      <c r="N852" s="3"/>
    </row>
    <row r="853" spans="1:14" ht="15.75" customHeight="1">
      <c r="A853" s="3" t="s">
        <v>2742</v>
      </c>
      <c r="B853" s="3" t="s">
        <v>2743</v>
      </c>
      <c r="C853" s="3">
        <v>2021</v>
      </c>
      <c r="D853" s="3" t="s">
        <v>524</v>
      </c>
      <c r="E853" s="3" t="s">
        <v>25</v>
      </c>
      <c r="F853" s="4" t="s">
        <v>15</v>
      </c>
      <c r="G853" s="3"/>
      <c r="H853" s="3"/>
      <c r="I853" s="3"/>
      <c r="J853" s="3" t="s">
        <v>2744</v>
      </c>
      <c r="K853" s="4" t="s">
        <v>21</v>
      </c>
      <c r="L853" s="4"/>
      <c r="M853" s="5"/>
      <c r="N853" s="3"/>
    </row>
    <row r="854" spans="1:14" ht="15.75" customHeight="1">
      <c r="A854" s="6" t="s">
        <v>2742</v>
      </c>
      <c r="B854" s="6" t="s">
        <v>2745</v>
      </c>
      <c r="C854" s="6">
        <v>2021</v>
      </c>
      <c r="D854" s="6" t="s">
        <v>2746</v>
      </c>
      <c r="E854" s="6" t="s">
        <v>25</v>
      </c>
      <c r="F854" s="3"/>
      <c r="G854" s="3" t="s">
        <v>15</v>
      </c>
      <c r="H854" s="3"/>
      <c r="I854" s="3"/>
      <c r="J854" s="6" t="s">
        <v>2744</v>
      </c>
      <c r="K854" s="4" t="s">
        <v>21</v>
      </c>
      <c r="L854" s="4"/>
      <c r="M854" s="5"/>
      <c r="N854" s="3"/>
    </row>
    <row r="855" spans="1:14" ht="15.75" customHeight="1">
      <c r="A855" s="3" t="s">
        <v>2747</v>
      </c>
      <c r="B855" s="3" t="s">
        <v>2748</v>
      </c>
      <c r="C855" s="3">
        <v>2015</v>
      </c>
      <c r="D855" s="3" t="s">
        <v>2749</v>
      </c>
      <c r="E855" s="3" t="s">
        <v>115</v>
      </c>
      <c r="F855" s="4"/>
      <c r="G855" s="4"/>
      <c r="H855" s="4"/>
      <c r="I855" s="4" t="s">
        <v>15</v>
      </c>
      <c r="J855" s="3" t="s">
        <v>2750</v>
      </c>
      <c r="K855" s="4" t="s">
        <v>27</v>
      </c>
      <c r="L855" s="4"/>
      <c r="M855" s="5"/>
      <c r="N855" s="3"/>
    </row>
    <row r="856" spans="1:14" ht="15.75" customHeight="1">
      <c r="A856" s="3" t="s">
        <v>2751</v>
      </c>
      <c r="B856" s="3" t="s">
        <v>2752</v>
      </c>
      <c r="C856" s="3">
        <v>2017</v>
      </c>
      <c r="D856" s="3" t="s">
        <v>643</v>
      </c>
      <c r="E856" s="3" t="s">
        <v>25</v>
      </c>
      <c r="F856" s="4"/>
      <c r="G856" s="4"/>
      <c r="H856" s="4"/>
      <c r="I856" s="4" t="s">
        <v>15</v>
      </c>
      <c r="J856" s="3" t="s">
        <v>2753</v>
      </c>
      <c r="K856" s="4" t="s">
        <v>27</v>
      </c>
      <c r="L856" s="4"/>
      <c r="M856" s="5"/>
      <c r="N856" s="3"/>
    </row>
    <row r="857" spans="1:14" ht="15.75" customHeight="1">
      <c r="A857" s="3" t="s">
        <v>2754</v>
      </c>
      <c r="B857" s="3" t="s">
        <v>2755</v>
      </c>
      <c r="C857" s="3">
        <v>2020</v>
      </c>
      <c r="D857" s="3" t="s">
        <v>200</v>
      </c>
      <c r="E857" s="3" t="s">
        <v>25</v>
      </c>
      <c r="F857" s="4" t="s">
        <v>15</v>
      </c>
      <c r="G857" s="3"/>
      <c r="H857" s="3"/>
      <c r="I857" s="3"/>
      <c r="J857" s="3" t="s">
        <v>2756</v>
      </c>
      <c r="K857" s="4" t="s">
        <v>21</v>
      </c>
      <c r="L857" s="4"/>
      <c r="M857" s="5"/>
      <c r="N857" s="3"/>
    </row>
    <row r="858" spans="1:14" ht="15.75" customHeight="1">
      <c r="A858" s="6" t="s">
        <v>2757</v>
      </c>
      <c r="B858" s="6" t="s">
        <v>2758</v>
      </c>
      <c r="C858" s="6">
        <v>2020</v>
      </c>
      <c r="D858" s="6" t="s">
        <v>203</v>
      </c>
      <c r="E858" s="6" t="s">
        <v>25</v>
      </c>
      <c r="F858" s="3"/>
      <c r="G858" s="3" t="s">
        <v>15</v>
      </c>
      <c r="H858" s="3"/>
      <c r="I858" s="3"/>
      <c r="J858" s="6" t="s">
        <v>2756</v>
      </c>
      <c r="K858" s="4" t="s">
        <v>21</v>
      </c>
      <c r="L858" s="4"/>
      <c r="M858" s="5"/>
      <c r="N858" s="3"/>
    </row>
    <row r="859" spans="1:14" ht="15.75" customHeight="1">
      <c r="A859" s="3" t="s">
        <v>2759</v>
      </c>
      <c r="B859" s="3" t="s">
        <v>2760</v>
      </c>
      <c r="C859" s="3">
        <v>2018</v>
      </c>
      <c r="D859" s="3" t="s">
        <v>2761</v>
      </c>
      <c r="E859" s="3" t="s">
        <v>25</v>
      </c>
      <c r="F859" s="4" t="s">
        <v>15</v>
      </c>
      <c r="G859" s="4"/>
      <c r="H859" s="4"/>
      <c r="I859" s="4"/>
      <c r="J859" s="3" t="s">
        <v>2762</v>
      </c>
      <c r="K859" s="4" t="s">
        <v>27</v>
      </c>
      <c r="L859" s="4"/>
      <c r="M859" s="5"/>
      <c r="N859" s="3"/>
    </row>
    <row r="860" spans="1:14" ht="15.75" customHeight="1">
      <c r="A860" s="3" t="s">
        <v>2763</v>
      </c>
      <c r="B860" s="3" t="s">
        <v>2764</v>
      </c>
      <c r="C860" s="3">
        <v>2018</v>
      </c>
      <c r="D860" s="3" t="s">
        <v>524</v>
      </c>
      <c r="E860" s="3" t="s">
        <v>25</v>
      </c>
      <c r="F860" s="4" t="s">
        <v>15</v>
      </c>
      <c r="G860" s="4"/>
      <c r="H860" s="4"/>
      <c r="I860" s="4"/>
      <c r="J860" s="3" t="s">
        <v>2765</v>
      </c>
      <c r="K860" s="4" t="s">
        <v>27</v>
      </c>
      <c r="L860" s="4"/>
      <c r="M860" s="5"/>
      <c r="N860" s="3"/>
    </row>
    <row r="861" spans="1:14" ht="15.75" customHeight="1">
      <c r="A861" s="3" t="s">
        <v>2763</v>
      </c>
      <c r="B861" s="3" t="s">
        <v>2766</v>
      </c>
      <c r="C861" s="3">
        <v>2018</v>
      </c>
      <c r="D861" s="3" t="s">
        <v>529</v>
      </c>
      <c r="E861" s="3" t="s">
        <v>25</v>
      </c>
      <c r="F861" s="4"/>
      <c r="G861" s="4" t="s">
        <v>15</v>
      </c>
      <c r="H861" s="4"/>
      <c r="I861" s="4"/>
      <c r="J861" s="3" t="s">
        <v>2765</v>
      </c>
      <c r="K861" s="4" t="s">
        <v>27</v>
      </c>
      <c r="L861" s="4"/>
      <c r="M861" s="5"/>
      <c r="N861" s="3"/>
    </row>
    <row r="862" spans="1:14" ht="15.75" customHeight="1">
      <c r="A862" s="3" t="s">
        <v>2767</v>
      </c>
      <c r="B862" s="3" t="s">
        <v>2768</v>
      </c>
      <c r="C862" s="3">
        <v>2016</v>
      </c>
      <c r="D862" s="3" t="s">
        <v>2769</v>
      </c>
      <c r="E862" s="3" t="s">
        <v>14</v>
      </c>
      <c r="F862" s="4" t="s">
        <v>15</v>
      </c>
      <c r="G862" s="4"/>
      <c r="H862" s="4"/>
      <c r="I862" s="4"/>
      <c r="J862" s="3" t="s">
        <v>2770</v>
      </c>
      <c r="K862" s="4" t="s">
        <v>27</v>
      </c>
      <c r="L862" s="4"/>
      <c r="M862" s="5"/>
      <c r="N862" s="3"/>
    </row>
    <row r="863" spans="1:14" ht="15.75" customHeight="1">
      <c r="A863" s="3" t="s">
        <v>2771</v>
      </c>
      <c r="B863" s="3" t="s">
        <v>2772</v>
      </c>
      <c r="C863" s="3">
        <v>2016</v>
      </c>
      <c r="D863" s="3" t="s">
        <v>2154</v>
      </c>
      <c r="E863" s="3" t="s">
        <v>14</v>
      </c>
      <c r="F863" s="4"/>
      <c r="G863" s="4" t="s">
        <v>15</v>
      </c>
      <c r="H863" s="4"/>
      <c r="I863" s="4"/>
      <c r="J863" s="3" t="s">
        <v>2770</v>
      </c>
      <c r="K863" s="4" t="s">
        <v>27</v>
      </c>
      <c r="L863" s="4"/>
      <c r="M863" s="5"/>
      <c r="N863" s="3"/>
    </row>
    <row r="864" spans="1:14" ht="15.75" customHeight="1">
      <c r="A864" s="6" t="s">
        <v>2773</v>
      </c>
      <c r="B864" s="6" t="s">
        <v>2774</v>
      </c>
      <c r="C864" s="6">
        <v>2021</v>
      </c>
      <c r="D864" s="6" t="s">
        <v>2300</v>
      </c>
      <c r="E864" s="6" t="s">
        <v>75</v>
      </c>
      <c r="F864" s="3"/>
      <c r="G864" s="3"/>
      <c r="H864" s="3"/>
      <c r="I864" s="3" t="s">
        <v>15</v>
      </c>
      <c r="J864" s="6" t="s">
        <v>2775</v>
      </c>
      <c r="K864" s="4" t="s">
        <v>21</v>
      </c>
      <c r="L864" s="4"/>
      <c r="M864" s="5"/>
      <c r="N864" s="3"/>
    </row>
    <row r="865" spans="1:14" ht="15.75" customHeight="1">
      <c r="A865" s="3" t="s">
        <v>2776</v>
      </c>
      <c r="B865" s="3" t="s">
        <v>2777</v>
      </c>
      <c r="C865" s="3">
        <v>2021</v>
      </c>
      <c r="D865" s="3" t="s">
        <v>2778</v>
      </c>
      <c r="E865" s="3" t="s">
        <v>25</v>
      </c>
      <c r="F865" s="4" t="s">
        <v>15</v>
      </c>
      <c r="G865" s="4"/>
      <c r="H865" s="4"/>
      <c r="I865" s="4"/>
      <c r="J865" s="3" t="s">
        <v>2779</v>
      </c>
      <c r="K865" s="4" t="s">
        <v>21</v>
      </c>
      <c r="L865" s="4"/>
      <c r="M865" s="5"/>
      <c r="N865" s="3"/>
    </row>
    <row r="866" spans="1:14" ht="15.75" customHeight="1">
      <c r="A866" s="6" t="s">
        <v>2776</v>
      </c>
      <c r="B866" s="6" t="s">
        <v>2780</v>
      </c>
      <c r="C866" s="6">
        <v>2021</v>
      </c>
      <c r="D866" s="6" t="s">
        <v>2781</v>
      </c>
      <c r="E866" s="6" t="s">
        <v>25</v>
      </c>
      <c r="F866" s="3"/>
      <c r="G866" s="3" t="s">
        <v>15</v>
      </c>
      <c r="H866" s="3"/>
      <c r="I866" s="3"/>
      <c r="J866" s="6" t="s">
        <v>2779</v>
      </c>
      <c r="K866" s="4" t="s">
        <v>21</v>
      </c>
      <c r="L866" s="4"/>
      <c r="M866" s="5"/>
      <c r="N866" s="3"/>
    </row>
    <row r="867" spans="1:14" ht="15.75" customHeight="1">
      <c r="A867" s="3" t="s">
        <v>2782</v>
      </c>
      <c r="B867" s="3" t="s">
        <v>2783</v>
      </c>
      <c r="C867" s="3">
        <v>2013</v>
      </c>
      <c r="D867" s="3" t="s">
        <v>494</v>
      </c>
      <c r="E867" s="3" t="s">
        <v>25</v>
      </c>
      <c r="F867" s="4" t="s">
        <v>15</v>
      </c>
      <c r="G867" s="4"/>
      <c r="H867" s="4"/>
      <c r="I867" s="4"/>
      <c r="J867" s="3" t="s">
        <v>2784</v>
      </c>
      <c r="K867" s="4" t="s">
        <v>27</v>
      </c>
      <c r="L867" s="4"/>
      <c r="M867" s="5"/>
      <c r="N867" s="3"/>
    </row>
    <row r="868" spans="1:14" ht="15.75" customHeight="1">
      <c r="A868" s="3" t="s">
        <v>2785</v>
      </c>
      <c r="B868" s="3" t="s">
        <v>2786</v>
      </c>
      <c r="C868" s="3">
        <v>2013</v>
      </c>
      <c r="D868" s="3" t="s">
        <v>498</v>
      </c>
      <c r="E868" s="3" t="s">
        <v>25</v>
      </c>
      <c r="F868" s="4"/>
      <c r="G868" s="4" t="s">
        <v>15</v>
      </c>
      <c r="H868" s="4"/>
      <c r="I868" s="4"/>
      <c r="J868" s="3" t="s">
        <v>2784</v>
      </c>
      <c r="K868" s="4" t="s">
        <v>27</v>
      </c>
      <c r="L868" s="4"/>
      <c r="M868" s="5"/>
      <c r="N868" s="3"/>
    </row>
    <row r="869" spans="1:14" ht="15.75" customHeight="1">
      <c r="A869" s="3" t="s">
        <v>2787</v>
      </c>
      <c r="B869" s="3" t="s">
        <v>2788</v>
      </c>
      <c r="C869" s="3">
        <v>2017</v>
      </c>
      <c r="D869" s="3" t="s">
        <v>742</v>
      </c>
      <c r="E869" s="3" t="s">
        <v>115</v>
      </c>
      <c r="F869" s="4"/>
      <c r="G869" s="4"/>
      <c r="H869" s="4"/>
      <c r="I869" s="4" t="s">
        <v>15</v>
      </c>
      <c r="J869" s="3" t="s">
        <v>2789</v>
      </c>
      <c r="K869" s="4" t="s">
        <v>27</v>
      </c>
      <c r="L869" s="4"/>
      <c r="M869" s="5"/>
      <c r="N869" s="3"/>
    </row>
    <row r="870" spans="1:14" ht="15.75" customHeight="1">
      <c r="A870" s="3" t="s">
        <v>2790</v>
      </c>
      <c r="B870" s="3" t="s">
        <v>2788</v>
      </c>
      <c r="C870" s="3">
        <v>2017</v>
      </c>
      <c r="D870" s="3" t="s">
        <v>1143</v>
      </c>
      <c r="E870" s="3" t="s">
        <v>115</v>
      </c>
      <c r="F870" s="4"/>
      <c r="G870" s="4"/>
      <c r="H870" s="4"/>
      <c r="I870" s="4" t="s">
        <v>15</v>
      </c>
      <c r="J870" s="3" t="s">
        <v>2791</v>
      </c>
      <c r="K870" s="4" t="s">
        <v>27</v>
      </c>
      <c r="L870" s="4"/>
      <c r="M870" s="5"/>
      <c r="N870" s="3"/>
    </row>
    <row r="871" spans="1:14" ht="15.75" customHeight="1">
      <c r="A871" s="3" t="s">
        <v>2792</v>
      </c>
      <c r="B871" s="3" t="s">
        <v>2793</v>
      </c>
      <c r="C871" s="3">
        <v>2016</v>
      </c>
      <c r="D871" s="3" t="s">
        <v>2794</v>
      </c>
      <c r="E871" s="3" t="s">
        <v>25</v>
      </c>
      <c r="F871" s="4"/>
      <c r="G871" s="4"/>
      <c r="H871" s="4"/>
      <c r="I871" s="4" t="s">
        <v>15</v>
      </c>
      <c r="J871" s="3" t="s">
        <v>2795</v>
      </c>
      <c r="K871" s="4" t="s">
        <v>27</v>
      </c>
      <c r="L871" s="4"/>
      <c r="M871" s="5"/>
      <c r="N871" s="3"/>
    </row>
    <row r="872" spans="1:14" ht="15.75" customHeight="1">
      <c r="A872" s="3" t="s">
        <v>2796</v>
      </c>
      <c r="B872" s="3" t="s">
        <v>2797</v>
      </c>
      <c r="C872" s="3">
        <v>2008</v>
      </c>
      <c r="D872" s="3" t="s">
        <v>2798</v>
      </c>
      <c r="E872" s="3" t="s">
        <v>14</v>
      </c>
      <c r="F872" s="4" t="s">
        <v>15</v>
      </c>
      <c r="G872" s="4"/>
      <c r="H872" s="4"/>
      <c r="I872" s="4"/>
      <c r="J872" s="3" t="s">
        <v>2799</v>
      </c>
      <c r="K872" s="4" t="s">
        <v>27</v>
      </c>
      <c r="L872" s="4"/>
      <c r="M872" s="5"/>
      <c r="N872" s="3"/>
    </row>
    <row r="873" spans="1:14" ht="15.75" customHeight="1">
      <c r="A873" s="3" t="s">
        <v>2800</v>
      </c>
      <c r="B873" s="3" t="s">
        <v>2801</v>
      </c>
      <c r="C873" s="3">
        <v>2008</v>
      </c>
      <c r="D873" s="3" t="s">
        <v>432</v>
      </c>
      <c r="E873" s="3" t="s">
        <v>14</v>
      </c>
      <c r="F873" s="4"/>
      <c r="G873" s="4" t="s">
        <v>15</v>
      </c>
      <c r="H873" s="4"/>
      <c r="I873" s="4"/>
      <c r="J873" s="3" t="s">
        <v>2799</v>
      </c>
      <c r="K873" s="4" t="s">
        <v>27</v>
      </c>
      <c r="L873" s="4"/>
      <c r="M873" s="5"/>
      <c r="N873" s="3"/>
    </row>
    <row r="874" spans="1:14" ht="15.75" customHeight="1">
      <c r="A874" s="3" t="s">
        <v>2802</v>
      </c>
      <c r="B874" s="3" t="s">
        <v>2803</v>
      </c>
      <c r="C874" s="3">
        <v>2021</v>
      </c>
      <c r="D874" s="3" t="s">
        <v>2804</v>
      </c>
      <c r="E874" s="3" t="s">
        <v>25</v>
      </c>
      <c r="F874" s="4" t="s">
        <v>15</v>
      </c>
      <c r="G874" s="3"/>
      <c r="H874" s="3"/>
      <c r="I874" s="3"/>
      <c r="J874" s="3" t="s">
        <v>2805</v>
      </c>
      <c r="K874" s="4" t="s">
        <v>21</v>
      </c>
      <c r="L874" s="4"/>
      <c r="M874" s="5"/>
      <c r="N874" s="3"/>
    </row>
    <row r="875" spans="1:14" ht="15.75" customHeight="1">
      <c r="A875" s="6" t="s">
        <v>2802</v>
      </c>
      <c r="B875" s="6" t="s">
        <v>2806</v>
      </c>
      <c r="C875" s="6">
        <v>2021</v>
      </c>
      <c r="D875" s="6" t="s">
        <v>2807</v>
      </c>
      <c r="E875" s="6" t="s">
        <v>25</v>
      </c>
      <c r="F875" s="3"/>
      <c r="G875" s="3" t="s">
        <v>15</v>
      </c>
      <c r="H875" s="3"/>
      <c r="I875" s="3"/>
      <c r="J875" s="6" t="s">
        <v>2805</v>
      </c>
      <c r="K875" s="4" t="s">
        <v>21</v>
      </c>
      <c r="L875" s="4"/>
      <c r="M875" s="5"/>
      <c r="N875" s="3"/>
    </row>
    <row r="876" spans="1:14" ht="15.75" customHeight="1">
      <c r="A876" s="3" t="s">
        <v>2808</v>
      </c>
      <c r="B876" s="3" t="s">
        <v>2809</v>
      </c>
      <c r="C876" s="3">
        <v>2002</v>
      </c>
      <c r="D876" s="3" t="s">
        <v>2810</v>
      </c>
      <c r="E876" s="3" t="s">
        <v>25</v>
      </c>
      <c r="F876" s="4"/>
      <c r="G876" s="4"/>
      <c r="H876" s="4"/>
      <c r="I876" s="4" t="s">
        <v>15</v>
      </c>
      <c r="J876" s="3" t="s">
        <v>2811</v>
      </c>
      <c r="K876" s="4" t="s">
        <v>27</v>
      </c>
      <c r="L876" s="4"/>
      <c r="M876" s="5"/>
      <c r="N876" s="3"/>
    </row>
    <row r="877" spans="1:14" ht="15.75" customHeight="1">
      <c r="A877" s="3" t="s">
        <v>2812</v>
      </c>
      <c r="B877" s="3" t="s">
        <v>2813</v>
      </c>
      <c r="C877" s="3">
        <v>2016</v>
      </c>
      <c r="D877" s="3" t="s">
        <v>1476</v>
      </c>
      <c r="E877" s="3" t="s">
        <v>25</v>
      </c>
      <c r="F877" s="4" t="s">
        <v>15</v>
      </c>
      <c r="G877" s="4"/>
      <c r="H877" s="4"/>
      <c r="I877" s="4"/>
      <c r="J877" s="3" t="s">
        <v>2814</v>
      </c>
      <c r="K877" s="4" t="s">
        <v>27</v>
      </c>
      <c r="L877" s="4"/>
      <c r="M877" s="5"/>
      <c r="N877" s="3"/>
    </row>
    <row r="878" spans="1:14" ht="15.75" customHeight="1">
      <c r="A878" s="3" t="s">
        <v>2815</v>
      </c>
      <c r="B878" s="3" t="s">
        <v>2816</v>
      </c>
      <c r="C878" s="3">
        <v>2016</v>
      </c>
      <c r="D878" s="3" t="s">
        <v>1489</v>
      </c>
      <c r="E878" s="3" t="s">
        <v>25</v>
      </c>
      <c r="F878" s="4"/>
      <c r="G878" s="4" t="s">
        <v>15</v>
      </c>
      <c r="H878" s="4"/>
      <c r="I878" s="4"/>
      <c r="J878" s="3" t="s">
        <v>2814</v>
      </c>
      <c r="K878" s="4" t="s">
        <v>27</v>
      </c>
      <c r="L878" s="4"/>
      <c r="M878" s="5"/>
      <c r="N878" s="3"/>
    </row>
    <row r="879" spans="1:14" ht="15.75" customHeight="1">
      <c r="A879" s="3" t="s">
        <v>2817</v>
      </c>
      <c r="B879" s="3" t="s">
        <v>2818</v>
      </c>
      <c r="C879" s="3">
        <v>2013</v>
      </c>
      <c r="D879" s="3" t="s">
        <v>2819</v>
      </c>
      <c r="E879" s="3" t="s">
        <v>115</v>
      </c>
      <c r="F879" s="4"/>
      <c r="G879" s="4" t="s">
        <v>15</v>
      </c>
      <c r="H879" s="4"/>
      <c r="I879" s="4"/>
      <c r="J879" s="3" t="s">
        <v>2820</v>
      </c>
      <c r="K879" s="4" t="s">
        <v>27</v>
      </c>
      <c r="L879" s="4"/>
      <c r="M879" s="5"/>
      <c r="N879" s="3"/>
    </row>
    <row r="880" spans="1:14" ht="15.75" customHeight="1">
      <c r="A880" s="6" t="s">
        <v>2821</v>
      </c>
      <c r="B880" s="6" t="s">
        <v>2822</v>
      </c>
      <c r="C880" s="6">
        <v>2021</v>
      </c>
      <c r="D880" s="6" t="s">
        <v>2823</v>
      </c>
      <c r="E880" s="6" t="s">
        <v>25</v>
      </c>
      <c r="F880" s="3"/>
      <c r="G880" s="3" t="s">
        <v>15</v>
      </c>
      <c r="H880" s="3"/>
      <c r="I880" s="3"/>
      <c r="J880" s="6" t="s">
        <v>2824</v>
      </c>
      <c r="K880" s="4" t="s">
        <v>21</v>
      </c>
      <c r="L880" s="4"/>
      <c r="M880" s="5"/>
      <c r="N880" s="3"/>
    </row>
    <row r="881" spans="1:14" ht="15.75" customHeight="1">
      <c r="A881" s="3" t="s">
        <v>2825</v>
      </c>
      <c r="B881" s="3" t="s">
        <v>2826</v>
      </c>
      <c r="C881" s="3">
        <v>2004</v>
      </c>
      <c r="D881" s="3" t="s">
        <v>2827</v>
      </c>
      <c r="E881" s="3" t="s">
        <v>2828</v>
      </c>
      <c r="F881" s="4"/>
      <c r="G881" s="4" t="s">
        <v>15</v>
      </c>
      <c r="H881" s="4"/>
      <c r="I881" s="4"/>
      <c r="J881" s="3"/>
      <c r="K881" s="4" t="s">
        <v>27</v>
      </c>
      <c r="L881" s="4"/>
      <c r="M881" s="5"/>
      <c r="N881" s="3"/>
    </row>
    <row r="882" spans="1:14" ht="15.75" customHeight="1">
      <c r="A882" s="3" t="s">
        <v>2829</v>
      </c>
      <c r="B882" s="3" t="s">
        <v>2830</v>
      </c>
      <c r="C882" s="3">
        <v>2011</v>
      </c>
      <c r="D882" s="3" t="s">
        <v>71</v>
      </c>
      <c r="E882" s="3" t="s">
        <v>14</v>
      </c>
      <c r="F882" s="4"/>
      <c r="G882" s="4" t="s">
        <v>15</v>
      </c>
      <c r="H882" s="4"/>
      <c r="I882" s="4"/>
      <c r="J882" s="3" t="s">
        <v>2831</v>
      </c>
      <c r="K882" s="4" t="s">
        <v>27</v>
      </c>
      <c r="L882" s="4"/>
      <c r="M882" s="5"/>
      <c r="N882" s="3"/>
    </row>
    <row r="883" spans="1:14" ht="15.75" customHeight="1">
      <c r="A883" s="6" t="s">
        <v>2832</v>
      </c>
      <c r="B883" s="6" t="s">
        <v>2833</v>
      </c>
      <c r="C883" s="6">
        <v>2021</v>
      </c>
      <c r="D883" s="6" t="s">
        <v>2834</v>
      </c>
      <c r="E883" s="6" t="s">
        <v>25</v>
      </c>
      <c r="F883" s="3"/>
      <c r="G883" s="3" t="s">
        <v>15</v>
      </c>
      <c r="H883" s="3"/>
      <c r="I883" s="3"/>
      <c r="J883" s="6" t="s">
        <v>2835</v>
      </c>
      <c r="K883" s="4" t="s">
        <v>21</v>
      </c>
      <c r="L883" s="4"/>
      <c r="M883" s="5"/>
      <c r="N883" s="3"/>
    </row>
    <row r="884" spans="1:14" ht="15.75" customHeight="1">
      <c r="A884" s="3" t="s">
        <v>2836</v>
      </c>
      <c r="B884" s="3" t="s">
        <v>2837</v>
      </c>
      <c r="C884" s="3">
        <v>2021</v>
      </c>
      <c r="D884" s="3" t="s">
        <v>2838</v>
      </c>
      <c r="E884" s="3" t="s">
        <v>25</v>
      </c>
      <c r="F884" s="4" t="s">
        <v>15</v>
      </c>
      <c r="G884" s="4"/>
      <c r="H884" s="4"/>
      <c r="I884" s="4"/>
      <c r="J884" s="3" t="s">
        <v>2835</v>
      </c>
      <c r="K884" s="4" t="s">
        <v>21</v>
      </c>
      <c r="L884" s="4"/>
      <c r="M884" s="5"/>
      <c r="N884" s="3"/>
    </row>
    <row r="885" spans="1:14" ht="15.75" customHeight="1">
      <c r="A885" s="3" t="s">
        <v>2839</v>
      </c>
      <c r="B885" s="3" t="s">
        <v>2840</v>
      </c>
      <c r="C885" s="3">
        <v>2018</v>
      </c>
      <c r="D885" s="3" t="s">
        <v>2841</v>
      </c>
      <c r="E885" s="3" t="s">
        <v>14</v>
      </c>
      <c r="F885" s="4"/>
      <c r="G885" s="4" t="s">
        <v>15</v>
      </c>
      <c r="H885" s="4"/>
      <c r="I885" s="4"/>
      <c r="J885" s="3"/>
      <c r="K885" s="4" t="s">
        <v>27</v>
      </c>
      <c r="L885" s="4"/>
      <c r="M885" s="5"/>
      <c r="N885" s="3"/>
    </row>
    <row r="886" spans="1:14" ht="15.75" customHeight="1">
      <c r="A886" s="6" t="s">
        <v>2842</v>
      </c>
      <c r="B886" s="6" t="s">
        <v>2843</v>
      </c>
      <c r="C886" s="6">
        <v>2020</v>
      </c>
      <c r="D886" s="6" t="s">
        <v>2844</v>
      </c>
      <c r="E886" s="6" t="s">
        <v>366</v>
      </c>
      <c r="F886" s="3"/>
      <c r="G886" s="3"/>
      <c r="H886" s="3" t="s">
        <v>15</v>
      </c>
      <c r="I886" s="3"/>
      <c r="J886" s="6" t="s">
        <v>2845</v>
      </c>
      <c r="K886" s="4" t="s">
        <v>21</v>
      </c>
      <c r="L886" s="4"/>
      <c r="M886" s="5"/>
      <c r="N886" s="3"/>
    </row>
    <row r="887" spans="1:14" ht="15.75" customHeight="1">
      <c r="A887" s="6" t="s">
        <v>2842</v>
      </c>
      <c r="B887" s="6" t="s">
        <v>2846</v>
      </c>
      <c r="C887" s="6">
        <v>2020</v>
      </c>
      <c r="D887" s="6" t="s">
        <v>2847</v>
      </c>
      <c r="E887" s="6" t="s">
        <v>14</v>
      </c>
      <c r="F887" s="3"/>
      <c r="G887" s="3" t="s">
        <v>15</v>
      </c>
      <c r="H887" s="3"/>
      <c r="I887" s="3"/>
      <c r="J887" s="6" t="s">
        <v>2845</v>
      </c>
      <c r="K887" s="4" t="s">
        <v>21</v>
      </c>
      <c r="L887" s="4"/>
      <c r="M887" s="5"/>
      <c r="N887" s="3"/>
    </row>
    <row r="888" spans="1:14" ht="15.75" customHeight="1">
      <c r="A888" s="6" t="s">
        <v>2848</v>
      </c>
      <c r="B888" s="6" t="s">
        <v>2849</v>
      </c>
      <c r="C888" s="6">
        <v>2022</v>
      </c>
      <c r="D888" s="6" t="s">
        <v>2850</v>
      </c>
      <c r="E888" s="6" t="s">
        <v>25</v>
      </c>
      <c r="F888" s="3"/>
      <c r="G888" s="3" t="s">
        <v>15</v>
      </c>
      <c r="H888" s="3"/>
      <c r="I888" s="3"/>
      <c r="J888" s="6" t="s">
        <v>2851</v>
      </c>
      <c r="K888" s="4" t="s">
        <v>21</v>
      </c>
      <c r="L888" s="4"/>
      <c r="M888" s="5"/>
      <c r="N888" s="3"/>
    </row>
    <row r="889" spans="1:14" ht="15.75" customHeight="1">
      <c r="A889" s="3" t="s">
        <v>2852</v>
      </c>
      <c r="B889" s="3" t="s">
        <v>725</v>
      </c>
      <c r="C889" s="3">
        <v>2016</v>
      </c>
      <c r="D889" s="3" t="s">
        <v>726</v>
      </c>
      <c r="E889" s="3" t="s">
        <v>115</v>
      </c>
      <c r="F889" s="4"/>
      <c r="G889" s="4"/>
      <c r="H889" s="4"/>
      <c r="I889" s="4" t="s">
        <v>15</v>
      </c>
      <c r="J889" s="3" t="s">
        <v>2853</v>
      </c>
      <c r="K889" s="4" t="s">
        <v>27</v>
      </c>
      <c r="L889" s="4"/>
      <c r="M889" s="5"/>
      <c r="N889" s="3"/>
    </row>
    <row r="890" spans="1:14" ht="15.75" customHeight="1">
      <c r="A890" s="3" t="s">
        <v>2852</v>
      </c>
      <c r="B890" s="3" t="s">
        <v>725</v>
      </c>
      <c r="C890" s="3">
        <v>2018</v>
      </c>
      <c r="D890" s="3" t="s">
        <v>726</v>
      </c>
      <c r="E890" s="3" t="s">
        <v>115</v>
      </c>
      <c r="F890" s="4"/>
      <c r="G890" s="4"/>
      <c r="H890" s="4"/>
      <c r="I890" s="4" t="s">
        <v>15</v>
      </c>
      <c r="J890" s="3" t="s">
        <v>2854</v>
      </c>
      <c r="K890" s="4" t="s">
        <v>27</v>
      </c>
      <c r="L890" s="4"/>
      <c r="M890" s="5"/>
      <c r="N890" s="3"/>
    </row>
    <row r="891" spans="1:14" ht="15.75" customHeight="1">
      <c r="A891" s="6" t="s">
        <v>2852</v>
      </c>
      <c r="B891" s="6" t="s">
        <v>725</v>
      </c>
      <c r="C891" s="6">
        <v>2020</v>
      </c>
      <c r="D891" s="6" t="s">
        <v>726</v>
      </c>
      <c r="E891" s="6" t="s">
        <v>75</v>
      </c>
      <c r="F891" s="3"/>
      <c r="G891" s="3"/>
      <c r="H891" s="3"/>
      <c r="I891" s="3" t="s">
        <v>15</v>
      </c>
      <c r="J891" s="6" t="s">
        <v>2855</v>
      </c>
      <c r="K891" s="4" t="s">
        <v>21</v>
      </c>
      <c r="L891" s="4"/>
      <c r="M891" s="5"/>
      <c r="N891" s="3"/>
    </row>
    <row r="892" spans="1:14" ht="15.75" customHeight="1">
      <c r="A892" s="3" t="s">
        <v>2856</v>
      </c>
      <c r="B892" s="3" t="s">
        <v>2857</v>
      </c>
      <c r="C892" s="3">
        <v>2020</v>
      </c>
      <c r="D892" s="3" t="s">
        <v>2858</v>
      </c>
      <c r="E892" s="3" t="s">
        <v>49</v>
      </c>
      <c r="F892" s="4" t="s">
        <v>15</v>
      </c>
      <c r="G892" s="3"/>
      <c r="H892" s="3"/>
      <c r="I892" s="3"/>
      <c r="J892" s="3" t="s">
        <v>2859</v>
      </c>
      <c r="K892" s="4" t="s">
        <v>21</v>
      </c>
      <c r="L892" s="4"/>
      <c r="M892" s="5"/>
      <c r="N892" s="3"/>
    </row>
    <row r="893" spans="1:14" ht="15.75" customHeight="1">
      <c r="A893" s="6" t="s">
        <v>2856</v>
      </c>
      <c r="B893" s="6" t="s">
        <v>2860</v>
      </c>
      <c r="C893" s="6">
        <v>2020</v>
      </c>
      <c r="D893" s="6" t="s">
        <v>2861</v>
      </c>
      <c r="E893" s="6" t="s">
        <v>366</v>
      </c>
      <c r="F893" s="3"/>
      <c r="G893" s="3"/>
      <c r="H893" s="3" t="s">
        <v>15</v>
      </c>
      <c r="I893" s="3"/>
      <c r="J893" s="6" t="s">
        <v>2859</v>
      </c>
      <c r="K893" s="4" t="s">
        <v>21</v>
      </c>
      <c r="L893" s="4"/>
      <c r="M893" s="5"/>
      <c r="N893" s="3"/>
    </row>
    <row r="894" spans="1:14" ht="15.75" customHeight="1">
      <c r="A894" s="6" t="s">
        <v>2856</v>
      </c>
      <c r="B894" s="6" t="s">
        <v>2862</v>
      </c>
      <c r="C894" s="6">
        <v>2020</v>
      </c>
      <c r="D894" s="6" t="s">
        <v>2863</v>
      </c>
      <c r="E894" s="6" t="s">
        <v>14</v>
      </c>
      <c r="F894" s="3"/>
      <c r="G894" s="3" t="s">
        <v>15</v>
      </c>
      <c r="H894" s="3"/>
      <c r="I894" s="3"/>
      <c r="J894" s="6" t="s">
        <v>2859</v>
      </c>
      <c r="K894" s="4" t="s">
        <v>21</v>
      </c>
      <c r="L894" s="4"/>
      <c r="M894" s="5"/>
      <c r="N894" s="3"/>
    </row>
    <row r="895" spans="1:14" ht="15.75" customHeight="1">
      <c r="A895" s="3" t="s">
        <v>2864</v>
      </c>
      <c r="B895" s="3" t="s">
        <v>2865</v>
      </c>
      <c r="C895" s="3">
        <v>2016</v>
      </c>
      <c r="D895" s="3" t="s">
        <v>2866</v>
      </c>
      <c r="E895" s="3" t="s">
        <v>14</v>
      </c>
      <c r="F895" s="4"/>
      <c r="G895" s="4"/>
      <c r="H895" s="4" t="s">
        <v>15</v>
      </c>
      <c r="I895" s="4"/>
      <c r="J895" s="3" t="s">
        <v>2867</v>
      </c>
      <c r="K895" s="4" t="s">
        <v>27</v>
      </c>
      <c r="L895" s="4"/>
      <c r="M895" s="5"/>
      <c r="N895" s="3"/>
    </row>
    <row r="896" spans="1:14" ht="15.75" customHeight="1">
      <c r="A896" s="3" t="s">
        <v>2864</v>
      </c>
      <c r="B896" s="3" t="s">
        <v>2868</v>
      </c>
      <c r="C896" s="3">
        <v>2016</v>
      </c>
      <c r="D896" s="3" t="s">
        <v>2869</v>
      </c>
      <c r="E896" s="3" t="s">
        <v>14</v>
      </c>
      <c r="F896" s="4" t="s">
        <v>15</v>
      </c>
      <c r="G896" s="4"/>
      <c r="H896" s="4"/>
      <c r="I896" s="4"/>
      <c r="J896" s="3" t="s">
        <v>2867</v>
      </c>
      <c r="K896" s="4" t="s">
        <v>27</v>
      </c>
      <c r="L896" s="4"/>
      <c r="M896" s="5"/>
      <c r="N896" s="3"/>
    </row>
    <row r="897" spans="1:14" ht="15.75" customHeight="1">
      <c r="A897" s="3" t="s">
        <v>2870</v>
      </c>
      <c r="B897" s="3" t="s">
        <v>2871</v>
      </c>
      <c r="C897" s="3">
        <v>2016</v>
      </c>
      <c r="D897" s="3" t="s">
        <v>381</v>
      </c>
      <c r="E897" s="3" t="s">
        <v>14</v>
      </c>
      <c r="F897" s="4"/>
      <c r="G897" s="4" t="s">
        <v>15</v>
      </c>
      <c r="H897" s="4"/>
      <c r="I897" s="4"/>
      <c r="J897" s="3" t="s">
        <v>2867</v>
      </c>
      <c r="K897" s="4" t="s">
        <v>27</v>
      </c>
      <c r="L897" s="4"/>
      <c r="M897" s="5"/>
      <c r="N897" s="3"/>
    </row>
    <row r="898" spans="1:14" ht="15.75" customHeight="1">
      <c r="A898" s="6" t="s">
        <v>2872</v>
      </c>
      <c r="B898" s="6" t="s">
        <v>2873</v>
      </c>
      <c r="C898" s="6">
        <v>2021</v>
      </c>
      <c r="D898" s="6" t="s">
        <v>238</v>
      </c>
      <c r="E898" s="6" t="s">
        <v>14</v>
      </c>
      <c r="F898" s="3"/>
      <c r="G898" s="3" t="s">
        <v>15</v>
      </c>
      <c r="H898" s="3"/>
      <c r="I898" s="3"/>
      <c r="J898" s="6" t="s">
        <v>2874</v>
      </c>
      <c r="K898" s="4" t="s">
        <v>21</v>
      </c>
      <c r="L898" s="4"/>
      <c r="M898" s="5"/>
      <c r="N898" s="3"/>
    </row>
    <row r="899" spans="1:14" ht="15.75" customHeight="1">
      <c r="A899" s="6" t="s">
        <v>2875</v>
      </c>
      <c r="B899" s="6" t="s">
        <v>2876</v>
      </c>
      <c r="C899" s="6">
        <v>2019</v>
      </c>
      <c r="D899" s="6" t="s">
        <v>53</v>
      </c>
      <c r="E899" s="6" t="s">
        <v>25</v>
      </c>
      <c r="F899" s="3"/>
      <c r="G899" s="3" t="s">
        <v>15</v>
      </c>
      <c r="H899" s="3"/>
      <c r="I899" s="3"/>
      <c r="J899" s="6" t="s">
        <v>2877</v>
      </c>
      <c r="K899" s="4" t="s">
        <v>21</v>
      </c>
      <c r="L899" s="4"/>
      <c r="M899" s="5"/>
      <c r="N899" s="3"/>
    </row>
    <row r="900" spans="1:14" ht="15.75" customHeight="1">
      <c r="A900" s="3" t="s">
        <v>2878</v>
      </c>
      <c r="B900" s="3" t="s">
        <v>2879</v>
      </c>
      <c r="C900" s="3">
        <v>2017</v>
      </c>
      <c r="D900" s="3" t="s">
        <v>2880</v>
      </c>
      <c r="E900" s="3" t="s">
        <v>115</v>
      </c>
      <c r="F900" s="4"/>
      <c r="G900" s="4"/>
      <c r="H900" s="4"/>
      <c r="I900" s="4" t="s">
        <v>15</v>
      </c>
      <c r="J900" s="3" t="s">
        <v>2881</v>
      </c>
      <c r="K900" s="4" t="s">
        <v>27</v>
      </c>
      <c r="L900" s="4"/>
      <c r="M900" s="5"/>
      <c r="N900" s="3"/>
    </row>
    <row r="901" spans="1:14" ht="15.75" customHeight="1">
      <c r="A901" s="6" t="s">
        <v>2882</v>
      </c>
      <c r="B901" s="6" t="s">
        <v>2883</v>
      </c>
      <c r="C901" s="6">
        <v>2019</v>
      </c>
      <c r="D901" s="6" t="s">
        <v>71</v>
      </c>
      <c r="E901" s="6" t="s">
        <v>14</v>
      </c>
      <c r="F901" s="3"/>
      <c r="G901" s="3" t="s">
        <v>15</v>
      </c>
      <c r="H901" s="3"/>
      <c r="I901" s="3"/>
      <c r="J901" s="6" t="s">
        <v>2884</v>
      </c>
      <c r="K901" s="4" t="s">
        <v>21</v>
      </c>
      <c r="L901" s="4"/>
      <c r="M901" s="5"/>
      <c r="N901" s="3"/>
    </row>
    <row r="902" spans="1:14" ht="15.75" customHeight="1">
      <c r="A902" s="6" t="s">
        <v>2882</v>
      </c>
      <c r="B902" s="6" t="s">
        <v>2885</v>
      </c>
      <c r="C902" s="6">
        <v>2019</v>
      </c>
      <c r="D902" s="6" t="s">
        <v>2886</v>
      </c>
      <c r="E902" s="6" t="s">
        <v>75</v>
      </c>
      <c r="F902" s="3"/>
      <c r="G902" s="3"/>
      <c r="H902" s="3"/>
      <c r="I902" s="3" t="s">
        <v>15</v>
      </c>
      <c r="J902" s="6" t="s">
        <v>2884</v>
      </c>
      <c r="K902" s="4" t="s">
        <v>21</v>
      </c>
      <c r="L902" s="4"/>
      <c r="M902" s="5"/>
      <c r="N902" s="3"/>
    </row>
    <row r="903" spans="1:14" ht="15.75" customHeight="1">
      <c r="A903" s="3" t="s">
        <v>2887</v>
      </c>
      <c r="B903" s="3" t="s">
        <v>2888</v>
      </c>
      <c r="C903" s="3">
        <v>2018</v>
      </c>
      <c r="D903" s="3" t="s">
        <v>84</v>
      </c>
      <c r="E903" s="3" t="s">
        <v>25</v>
      </c>
      <c r="F903" s="4" t="s">
        <v>15</v>
      </c>
      <c r="G903" s="4"/>
      <c r="H903" s="4"/>
      <c r="I903" s="4"/>
      <c r="J903" s="3" t="s">
        <v>2889</v>
      </c>
      <c r="K903" s="4" t="s">
        <v>27</v>
      </c>
      <c r="L903" s="4"/>
      <c r="M903" s="5"/>
      <c r="N903" s="3"/>
    </row>
    <row r="904" spans="1:14" ht="15.75" customHeight="1">
      <c r="A904" s="3" t="s">
        <v>2890</v>
      </c>
      <c r="B904" s="3" t="s">
        <v>2891</v>
      </c>
      <c r="C904" s="3">
        <v>2018</v>
      </c>
      <c r="D904" s="3" t="s">
        <v>203</v>
      </c>
      <c r="E904" s="3" t="s">
        <v>25</v>
      </c>
      <c r="F904" s="4"/>
      <c r="G904" s="4" t="s">
        <v>15</v>
      </c>
      <c r="H904" s="4"/>
      <c r="I904" s="4"/>
      <c r="J904" s="3" t="s">
        <v>2889</v>
      </c>
      <c r="K904" s="4" t="s">
        <v>27</v>
      </c>
      <c r="L904" s="4"/>
      <c r="M904" s="5"/>
      <c r="N904" s="3"/>
    </row>
    <row r="905" spans="1:14" ht="15.75" customHeight="1">
      <c r="A905" s="3" t="s">
        <v>2892</v>
      </c>
      <c r="B905" s="3" t="s">
        <v>2893</v>
      </c>
      <c r="C905" s="3">
        <v>2005</v>
      </c>
      <c r="D905" s="3" t="s">
        <v>2894</v>
      </c>
      <c r="E905" s="3" t="s">
        <v>485</v>
      </c>
      <c r="F905" s="4"/>
      <c r="G905" s="4" t="s">
        <v>15</v>
      </c>
      <c r="H905" s="4"/>
      <c r="I905" s="4"/>
      <c r="J905" s="3"/>
      <c r="K905" s="4" t="s">
        <v>27</v>
      </c>
      <c r="L905" s="4"/>
      <c r="M905" s="5"/>
      <c r="N905" s="3"/>
    </row>
    <row r="906" spans="1:14" ht="15.75" customHeight="1">
      <c r="A906" s="3" t="s">
        <v>2895</v>
      </c>
      <c r="B906" s="3" t="s">
        <v>2896</v>
      </c>
      <c r="C906" s="3">
        <v>1999</v>
      </c>
      <c r="D906" s="3" t="s">
        <v>2897</v>
      </c>
      <c r="E906" s="3" t="s">
        <v>25</v>
      </c>
      <c r="F906" s="4"/>
      <c r="G906" s="4" t="s">
        <v>15</v>
      </c>
      <c r="H906" s="4"/>
      <c r="I906" s="4"/>
      <c r="J906" s="3" t="s">
        <v>2898</v>
      </c>
      <c r="K906" s="4" t="s">
        <v>27</v>
      </c>
      <c r="L906" s="4"/>
      <c r="M906" s="5"/>
      <c r="N906" s="3"/>
    </row>
    <row r="907" spans="1:14" ht="15.75" customHeight="1">
      <c r="A907" s="3" t="s">
        <v>2899</v>
      </c>
      <c r="B907" s="3" t="s">
        <v>2900</v>
      </c>
      <c r="C907" s="3">
        <v>2021</v>
      </c>
      <c r="D907" s="3" t="s">
        <v>2901</v>
      </c>
      <c r="E907" s="3" t="s">
        <v>25</v>
      </c>
      <c r="F907" s="4" t="s">
        <v>15</v>
      </c>
      <c r="G907" s="4"/>
      <c r="H907" s="4"/>
      <c r="I907" s="4"/>
      <c r="J907" s="3" t="s">
        <v>2902</v>
      </c>
      <c r="K907" s="4" t="s">
        <v>21</v>
      </c>
      <c r="L907" s="4"/>
      <c r="M907" s="5"/>
      <c r="N907" s="3"/>
    </row>
    <row r="908" spans="1:14" ht="15.75" customHeight="1">
      <c r="A908" s="6" t="s">
        <v>2903</v>
      </c>
      <c r="B908" s="6" t="s">
        <v>2904</v>
      </c>
      <c r="C908" s="6">
        <v>2021</v>
      </c>
      <c r="D908" s="6" t="s">
        <v>2905</v>
      </c>
      <c r="E908" s="6" t="s">
        <v>25</v>
      </c>
      <c r="F908" s="3"/>
      <c r="G908" s="3" t="s">
        <v>15</v>
      </c>
      <c r="H908" s="3"/>
      <c r="I908" s="3"/>
      <c r="J908" s="6" t="s">
        <v>2902</v>
      </c>
      <c r="K908" s="4" t="s">
        <v>21</v>
      </c>
      <c r="L908" s="4"/>
      <c r="M908" s="5"/>
      <c r="N908" s="3"/>
    </row>
    <row r="909" spans="1:14" ht="15.75" customHeight="1">
      <c r="A909" s="6" t="s">
        <v>2903</v>
      </c>
      <c r="B909" s="6" t="s">
        <v>2906</v>
      </c>
      <c r="C909" s="6">
        <v>2021</v>
      </c>
      <c r="D909" s="6" t="s">
        <v>2905</v>
      </c>
      <c r="E909" s="6" t="s">
        <v>25</v>
      </c>
      <c r="F909" s="3"/>
      <c r="G909" s="3"/>
      <c r="H909" s="3"/>
      <c r="I909" s="3" t="s">
        <v>15</v>
      </c>
      <c r="J909" s="6" t="s">
        <v>2902</v>
      </c>
      <c r="K909" s="4" t="s">
        <v>21</v>
      </c>
      <c r="L909" s="4"/>
      <c r="M909" s="5"/>
      <c r="N909" s="3"/>
    </row>
    <row r="910" spans="1:14" ht="15.75" customHeight="1">
      <c r="A910" s="6" t="s">
        <v>2907</v>
      </c>
      <c r="B910" s="6" t="s">
        <v>2908</v>
      </c>
      <c r="C910" s="6">
        <v>2020</v>
      </c>
      <c r="D910" s="6" t="s">
        <v>2909</v>
      </c>
      <c r="E910" s="6" t="s">
        <v>25</v>
      </c>
      <c r="F910" s="3"/>
      <c r="G910" s="3" t="s">
        <v>15</v>
      </c>
      <c r="H910" s="3"/>
      <c r="I910" s="3"/>
      <c r="J910" s="6" t="s">
        <v>2910</v>
      </c>
      <c r="K910" s="4" t="s">
        <v>21</v>
      </c>
      <c r="L910" s="4"/>
      <c r="M910" s="5"/>
      <c r="N910" s="3"/>
    </row>
    <row r="911" spans="1:14" ht="15.75" customHeight="1">
      <c r="A911" s="3" t="s">
        <v>2911</v>
      </c>
      <c r="B911" s="3" t="s">
        <v>2912</v>
      </c>
      <c r="C911" s="3">
        <v>2019</v>
      </c>
      <c r="D911" s="3" t="s">
        <v>2913</v>
      </c>
      <c r="E911" s="3" t="s">
        <v>49</v>
      </c>
      <c r="F911" s="4" t="s">
        <v>15</v>
      </c>
      <c r="G911" s="3"/>
      <c r="H911" s="3"/>
      <c r="I911" s="3"/>
      <c r="J911" s="3" t="s">
        <v>2914</v>
      </c>
      <c r="K911" s="4" t="s">
        <v>21</v>
      </c>
      <c r="L911" s="4"/>
      <c r="M911" s="5"/>
      <c r="N911" s="3"/>
    </row>
    <row r="912" spans="1:14" ht="15.75" customHeight="1">
      <c r="A912" s="6" t="s">
        <v>2911</v>
      </c>
      <c r="B912" s="6" t="s">
        <v>2915</v>
      </c>
      <c r="C912" s="6">
        <v>2019</v>
      </c>
      <c r="D912" s="6" t="s">
        <v>2916</v>
      </c>
      <c r="E912" s="6" t="s">
        <v>366</v>
      </c>
      <c r="F912" s="3"/>
      <c r="G912" s="3"/>
      <c r="H912" s="3" t="s">
        <v>15</v>
      </c>
      <c r="I912" s="3"/>
      <c r="J912" s="6" t="s">
        <v>2914</v>
      </c>
      <c r="K912" s="4" t="s">
        <v>21</v>
      </c>
      <c r="L912" s="4"/>
      <c r="M912" s="5"/>
      <c r="N912" s="3"/>
    </row>
    <row r="913" spans="1:14" ht="15.75" customHeight="1">
      <c r="A913" s="6" t="s">
        <v>2917</v>
      </c>
      <c r="B913" s="6" t="s">
        <v>2918</v>
      </c>
      <c r="C913" s="6">
        <v>2019</v>
      </c>
      <c r="D913" s="6" t="s">
        <v>2919</v>
      </c>
      <c r="E913" s="6" t="s">
        <v>14</v>
      </c>
      <c r="F913" s="3"/>
      <c r="G913" s="3" t="s">
        <v>15</v>
      </c>
      <c r="H913" s="3"/>
      <c r="I913" s="3"/>
      <c r="J913" s="6" t="s">
        <v>2914</v>
      </c>
      <c r="K913" s="4" t="s">
        <v>21</v>
      </c>
      <c r="L913" s="4"/>
      <c r="M913" s="5"/>
      <c r="N913" s="3"/>
    </row>
    <row r="914" spans="1:14" ht="15.75" customHeight="1">
      <c r="A914" s="3" t="s">
        <v>2920</v>
      </c>
      <c r="B914" s="3" t="s">
        <v>2921</v>
      </c>
      <c r="C914" s="3">
        <v>2019</v>
      </c>
      <c r="D914" s="3" t="s">
        <v>2425</v>
      </c>
      <c r="E914" s="3" t="s">
        <v>25</v>
      </c>
      <c r="F914" s="4" t="s">
        <v>15</v>
      </c>
      <c r="G914" s="3"/>
      <c r="H914" s="3"/>
      <c r="I914" s="3"/>
      <c r="J914" s="3" t="s">
        <v>2922</v>
      </c>
      <c r="K914" s="4" t="s">
        <v>21</v>
      </c>
      <c r="L914" s="4"/>
      <c r="M914" s="5"/>
      <c r="N914" s="3"/>
    </row>
    <row r="915" spans="1:14" ht="15.75" customHeight="1">
      <c r="A915" s="6" t="s">
        <v>2920</v>
      </c>
      <c r="B915" s="6" t="s">
        <v>2923</v>
      </c>
      <c r="C915" s="6">
        <v>2019</v>
      </c>
      <c r="D915" s="6" t="s">
        <v>2388</v>
      </c>
      <c r="E915" s="6" t="s">
        <v>25</v>
      </c>
      <c r="F915" s="3"/>
      <c r="G915" s="3" t="s">
        <v>15</v>
      </c>
      <c r="H915" s="3"/>
      <c r="I915" s="3"/>
      <c r="J915" s="6" t="s">
        <v>2922</v>
      </c>
      <c r="K915" s="4" t="s">
        <v>21</v>
      </c>
      <c r="L915" s="4"/>
      <c r="M915" s="5"/>
      <c r="N915" s="3"/>
    </row>
    <row r="916" spans="1:14" ht="15.75" customHeight="1">
      <c r="A916" s="6" t="s">
        <v>2924</v>
      </c>
      <c r="B916" s="6" t="s">
        <v>2925</v>
      </c>
      <c r="C916" s="6">
        <v>2021</v>
      </c>
      <c r="D916" s="6" t="s">
        <v>2300</v>
      </c>
      <c r="E916" s="6" t="s">
        <v>75</v>
      </c>
      <c r="F916" s="3"/>
      <c r="G916" s="3"/>
      <c r="H916" s="3"/>
      <c r="I916" s="3" t="s">
        <v>15</v>
      </c>
      <c r="J916" s="6" t="s">
        <v>2926</v>
      </c>
      <c r="K916" s="4" t="s">
        <v>21</v>
      </c>
      <c r="L916" s="4"/>
      <c r="M916" s="5"/>
      <c r="N916" s="3"/>
    </row>
    <row r="917" spans="1:14" ht="15.75" customHeight="1">
      <c r="A917" s="3" t="s">
        <v>2927</v>
      </c>
      <c r="B917" s="3" t="s">
        <v>2928</v>
      </c>
      <c r="C917" s="3">
        <v>2017</v>
      </c>
      <c r="D917" s="3" t="s">
        <v>1143</v>
      </c>
      <c r="E917" s="3" t="s">
        <v>115</v>
      </c>
      <c r="F917" s="4"/>
      <c r="G917" s="4"/>
      <c r="H917" s="4"/>
      <c r="I917" s="4" t="s">
        <v>15</v>
      </c>
      <c r="J917" s="3" t="s">
        <v>2929</v>
      </c>
      <c r="K917" s="4" t="s">
        <v>27</v>
      </c>
      <c r="L917" s="4"/>
      <c r="M917" s="5"/>
      <c r="N917" s="3"/>
    </row>
    <row r="918" spans="1:14" ht="15.75" customHeight="1">
      <c r="A918" s="3" t="s">
        <v>2930</v>
      </c>
      <c r="B918" s="3" t="s">
        <v>2931</v>
      </c>
      <c r="C918" s="3">
        <v>2021</v>
      </c>
      <c r="D918" s="3" t="s">
        <v>84</v>
      </c>
      <c r="E918" s="3" t="s">
        <v>25</v>
      </c>
      <c r="F918" s="4" t="s">
        <v>15</v>
      </c>
      <c r="G918" s="4"/>
      <c r="H918" s="4"/>
      <c r="I918" s="4"/>
      <c r="J918" s="3" t="s">
        <v>2932</v>
      </c>
      <c r="K918" s="4" t="s">
        <v>21</v>
      </c>
      <c r="L918" s="4"/>
      <c r="M918" s="5"/>
      <c r="N918" s="3"/>
    </row>
    <row r="919" spans="1:14" ht="15.75" customHeight="1">
      <c r="A919" s="6" t="s">
        <v>2933</v>
      </c>
      <c r="B919" s="6" t="s">
        <v>2934</v>
      </c>
      <c r="C919" s="6">
        <v>2021</v>
      </c>
      <c r="D919" s="6" t="s">
        <v>88</v>
      </c>
      <c r="E919" s="6" t="s">
        <v>525</v>
      </c>
      <c r="F919" s="3"/>
      <c r="G919" s="3" t="s">
        <v>15</v>
      </c>
      <c r="H919" s="3"/>
      <c r="I919" s="3"/>
      <c r="J919" s="6" t="s">
        <v>2932</v>
      </c>
      <c r="K919" s="4" t="s">
        <v>21</v>
      </c>
      <c r="L919" s="4"/>
      <c r="M919" s="5"/>
      <c r="N919" s="3"/>
    </row>
    <row r="920" spans="1:14" ht="15.75" customHeight="1">
      <c r="A920" s="6" t="s">
        <v>2935</v>
      </c>
      <c r="B920" s="6" t="s">
        <v>2936</v>
      </c>
      <c r="C920" s="6">
        <v>2019</v>
      </c>
      <c r="D920" s="6" t="s">
        <v>2937</v>
      </c>
      <c r="E920" s="6" t="s">
        <v>25</v>
      </c>
      <c r="F920" s="3"/>
      <c r="G920" s="3" t="s">
        <v>15</v>
      </c>
      <c r="H920" s="3"/>
      <c r="I920" s="3"/>
      <c r="J920" s="6" t="s">
        <v>2938</v>
      </c>
      <c r="K920" s="4" t="s">
        <v>21</v>
      </c>
      <c r="L920" s="4"/>
      <c r="M920" s="5"/>
      <c r="N920" s="3"/>
    </row>
    <row r="921" spans="1:14" ht="15.75" customHeight="1">
      <c r="A921" s="3" t="s">
        <v>2939</v>
      </c>
      <c r="B921" s="3" t="s">
        <v>2940</v>
      </c>
      <c r="C921" s="3">
        <v>2015</v>
      </c>
      <c r="D921" s="3" t="s">
        <v>2941</v>
      </c>
      <c r="E921" s="3" t="s">
        <v>25</v>
      </c>
      <c r="F921" s="4" t="s">
        <v>15</v>
      </c>
      <c r="G921" s="4"/>
      <c r="H921" s="4"/>
      <c r="I921" s="4"/>
      <c r="J921" s="3"/>
      <c r="K921" s="4" t="s">
        <v>27</v>
      </c>
      <c r="L921" s="4"/>
      <c r="M921" s="5"/>
      <c r="N921" s="3"/>
    </row>
    <row r="922" spans="1:14" ht="15.75" customHeight="1">
      <c r="A922" s="3" t="s">
        <v>2939</v>
      </c>
      <c r="B922" s="3" t="s">
        <v>2942</v>
      </c>
      <c r="C922" s="3">
        <v>2015</v>
      </c>
      <c r="D922" s="3" t="s">
        <v>2943</v>
      </c>
      <c r="E922" s="3" t="s">
        <v>25</v>
      </c>
      <c r="F922" s="4"/>
      <c r="G922" s="4" t="s">
        <v>15</v>
      </c>
      <c r="H922" s="4"/>
      <c r="I922" s="4"/>
      <c r="J922" s="3"/>
      <c r="K922" s="4" t="s">
        <v>27</v>
      </c>
      <c r="L922" s="4"/>
      <c r="M922" s="5"/>
      <c r="N922" s="3"/>
    </row>
    <row r="923" spans="1:14" ht="15.75" customHeight="1">
      <c r="A923" s="3" t="s">
        <v>2944</v>
      </c>
      <c r="B923" s="3" t="s">
        <v>2945</v>
      </c>
      <c r="C923" s="3">
        <v>2017</v>
      </c>
      <c r="D923" s="3" t="s">
        <v>2946</v>
      </c>
      <c r="E923" s="3" t="s">
        <v>25</v>
      </c>
      <c r="F923" s="4" t="s">
        <v>15</v>
      </c>
      <c r="G923" s="4"/>
      <c r="H923" s="4"/>
      <c r="I923" s="3"/>
      <c r="J923" s="3" t="s">
        <v>2947</v>
      </c>
      <c r="K923" s="4" t="s">
        <v>27</v>
      </c>
      <c r="L923" s="4"/>
      <c r="M923" s="5"/>
      <c r="N923" s="3"/>
    </row>
    <row r="924" spans="1:14" ht="15.75" customHeight="1">
      <c r="A924" s="3" t="s">
        <v>2944</v>
      </c>
      <c r="B924" s="3" t="s">
        <v>2948</v>
      </c>
      <c r="C924" s="3">
        <v>2017</v>
      </c>
      <c r="D924" s="3" t="s">
        <v>2949</v>
      </c>
      <c r="E924" s="3" t="s">
        <v>25</v>
      </c>
      <c r="F924" s="4"/>
      <c r="G924" s="4" t="s">
        <v>15</v>
      </c>
      <c r="H924" s="4"/>
      <c r="I924" s="4"/>
      <c r="J924" s="3" t="s">
        <v>2947</v>
      </c>
      <c r="K924" s="4" t="s">
        <v>27</v>
      </c>
      <c r="L924" s="4"/>
      <c r="M924" s="5"/>
      <c r="N924" s="3"/>
    </row>
    <row r="925" spans="1:14" ht="15.75" customHeight="1">
      <c r="A925" s="6" t="s">
        <v>2950</v>
      </c>
      <c r="B925" s="6" t="s">
        <v>2951</v>
      </c>
      <c r="C925" s="6">
        <v>2021</v>
      </c>
      <c r="D925" s="6" t="s">
        <v>2952</v>
      </c>
      <c r="E925" s="6" t="s">
        <v>14</v>
      </c>
      <c r="F925" s="3"/>
      <c r="G925" s="3" t="s">
        <v>15</v>
      </c>
      <c r="H925" s="3"/>
      <c r="I925" s="3"/>
      <c r="J925" s="6" t="s">
        <v>2953</v>
      </c>
      <c r="K925" s="4" t="s">
        <v>21</v>
      </c>
      <c r="L925" s="4"/>
      <c r="M925" s="5"/>
      <c r="N925" s="3"/>
    </row>
    <row r="926" spans="1:14" ht="15.75" customHeight="1">
      <c r="A926" s="3" t="s">
        <v>2954</v>
      </c>
      <c r="B926" s="3" t="s">
        <v>2955</v>
      </c>
      <c r="C926" s="3">
        <v>2021</v>
      </c>
      <c r="D926" s="3" t="s">
        <v>2956</v>
      </c>
      <c r="E926" s="3" t="s">
        <v>25</v>
      </c>
      <c r="F926" s="4" t="s">
        <v>15</v>
      </c>
      <c r="G926" s="3"/>
      <c r="H926" s="3"/>
      <c r="I926" s="3"/>
      <c r="J926" s="3" t="s">
        <v>2953</v>
      </c>
      <c r="K926" s="4" t="s">
        <v>21</v>
      </c>
      <c r="L926" s="4"/>
      <c r="M926" s="5"/>
      <c r="N926" s="3"/>
    </row>
    <row r="927" spans="1:14" ht="15.75" customHeight="1">
      <c r="A927" s="6" t="s">
        <v>2957</v>
      </c>
      <c r="B927" s="6" t="s">
        <v>2958</v>
      </c>
      <c r="C927" s="6">
        <v>2021</v>
      </c>
      <c r="D927" s="6" t="s">
        <v>2959</v>
      </c>
      <c r="E927" s="6" t="s">
        <v>25</v>
      </c>
      <c r="F927" s="3"/>
      <c r="G927" s="3" t="s">
        <v>15</v>
      </c>
      <c r="H927" s="3"/>
      <c r="I927" s="3"/>
      <c r="J927" s="6" t="s">
        <v>2960</v>
      </c>
      <c r="K927" s="4" t="s">
        <v>21</v>
      </c>
      <c r="L927" s="4"/>
      <c r="M927" s="5"/>
      <c r="N927" s="3"/>
    </row>
    <row r="928" spans="1:14" ht="15.75" customHeight="1">
      <c r="A928" s="3" t="s">
        <v>2961</v>
      </c>
      <c r="B928" s="3" t="s">
        <v>2962</v>
      </c>
      <c r="C928" s="3">
        <v>2013</v>
      </c>
      <c r="D928" s="3" t="s">
        <v>68</v>
      </c>
      <c r="E928" s="3" t="s">
        <v>14</v>
      </c>
      <c r="F928" s="4"/>
      <c r="G928" s="4" t="s">
        <v>15</v>
      </c>
      <c r="H928" s="4"/>
      <c r="I928" s="4"/>
      <c r="J928" s="3"/>
      <c r="K928" s="4" t="s">
        <v>27</v>
      </c>
      <c r="L928" s="4"/>
      <c r="M928" s="5"/>
      <c r="N928" s="3"/>
    </row>
    <row r="929" spans="1:14" ht="15.75" customHeight="1">
      <c r="A929" s="3" t="s">
        <v>2963</v>
      </c>
      <c r="B929" s="3" t="s">
        <v>2964</v>
      </c>
      <c r="C929" s="3">
        <v>2021</v>
      </c>
      <c r="D929" s="3" t="s">
        <v>2714</v>
      </c>
      <c r="E929" s="3" t="s">
        <v>25</v>
      </c>
      <c r="F929" s="4" t="s">
        <v>15</v>
      </c>
      <c r="G929" s="4"/>
      <c r="H929" s="4"/>
      <c r="I929" s="4"/>
      <c r="J929" s="3" t="s">
        <v>2965</v>
      </c>
      <c r="K929" s="4" t="s">
        <v>21</v>
      </c>
      <c r="L929" s="4"/>
      <c r="M929" s="5"/>
      <c r="N929" s="3"/>
    </row>
    <row r="930" spans="1:14" ht="15.75" customHeight="1">
      <c r="A930" s="6" t="s">
        <v>2966</v>
      </c>
      <c r="B930" s="6" t="s">
        <v>2967</v>
      </c>
      <c r="C930" s="6">
        <v>2021</v>
      </c>
      <c r="D930" s="6" t="s">
        <v>2718</v>
      </c>
      <c r="E930" s="6" t="s">
        <v>25</v>
      </c>
      <c r="F930" s="3"/>
      <c r="G930" s="3" t="s">
        <v>15</v>
      </c>
      <c r="H930" s="3"/>
      <c r="I930" s="3"/>
      <c r="J930" s="6" t="s">
        <v>2965</v>
      </c>
      <c r="K930" s="4" t="s">
        <v>21</v>
      </c>
      <c r="L930" s="4"/>
      <c r="M930" s="5"/>
      <c r="N930" s="3"/>
    </row>
    <row r="931" spans="1:14" ht="15.75" customHeight="1">
      <c r="A931" s="3" t="s">
        <v>2968</v>
      </c>
      <c r="B931" s="3" t="s">
        <v>2969</v>
      </c>
      <c r="C931" s="3">
        <v>2016</v>
      </c>
      <c r="D931" s="3" t="s">
        <v>2970</v>
      </c>
      <c r="E931" s="3" t="s">
        <v>115</v>
      </c>
      <c r="F931" s="4"/>
      <c r="G931" s="4"/>
      <c r="H931" s="4"/>
      <c r="I931" s="4" t="s">
        <v>15</v>
      </c>
      <c r="J931" s="3" t="s">
        <v>2971</v>
      </c>
      <c r="K931" s="4" t="s">
        <v>27</v>
      </c>
      <c r="L931" s="4"/>
      <c r="M931" s="5"/>
      <c r="N931" s="3"/>
    </row>
    <row r="932" spans="1:14" ht="15.75" customHeight="1">
      <c r="A932" s="3" t="s">
        <v>2968</v>
      </c>
      <c r="B932" s="3" t="s">
        <v>2969</v>
      </c>
      <c r="C932" s="3">
        <v>2019</v>
      </c>
      <c r="D932" s="3" t="s">
        <v>2970</v>
      </c>
      <c r="E932" s="3" t="s">
        <v>115</v>
      </c>
      <c r="F932" s="4"/>
      <c r="G932" s="4"/>
      <c r="H932" s="4"/>
      <c r="I932" s="4" t="s">
        <v>15</v>
      </c>
      <c r="J932" s="3" t="s">
        <v>2972</v>
      </c>
      <c r="K932" s="4" t="s">
        <v>27</v>
      </c>
      <c r="L932" s="4"/>
      <c r="M932" s="5"/>
      <c r="N932" s="3"/>
    </row>
    <row r="933" spans="1:14" ht="15.75" customHeight="1">
      <c r="A933" s="3" t="s">
        <v>2973</v>
      </c>
      <c r="B933" s="3" t="s">
        <v>2974</v>
      </c>
      <c r="C933" s="3">
        <v>2017</v>
      </c>
      <c r="D933" s="3" t="s">
        <v>2975</v>
      </c>
      <c r="E933" s="3" t="s">
        <v>14</v>
      </c>
      <c r="F933" s="4"/>
      <c r="G933" s="4"/>
      <c r="H933" s="4" t="s">
        <v>15</v>
      </c>
      <c r="I933" s="4"/>
      <c r="J933" s="3" t="s">
        <v>2976</v>
      </c>
      <c r="K933" s="4" t="s">
        <v>27</v>
      </c>
      <c r="L933" s="4"/>
      <c r="M933" s="5"/>
      <c r="N933" s="3"/>
    </row>
    <row r="934" spans="1:14" ht="15.75" customHeight="1">
      <c r="A934" s="3" t="s">
        <v>2973</v>
      </c>
      <c r="B934" s="3" t="s">
        <v>2977</v>
      </c>
      <c r="C934" s="3">
        <v>2017</v>
      </c>
      <c r="D934" s="3" t="s">
        <v>2978</v>
      </c>
      <c r="E934" s="3" t="s">
        <v>14</v>
      </c>
      <c r="F934" s="4" t="s">
        <v>15</v>
      </c>
      <c r="G934" s="4"/>
      <c r="H934" s="4"/>
      <c r="I934" s="4"/>
      <c r="J934" s="3" t="s">
        <v>2976</v>
      </c>
      <c r="K934" s="4" t="s">
        <v>27</v>
      </c>
      <c r="L934" s="4"/>
      <c r="M934" s="5"/>
      <c r="N934" s="3"/>
    </row>
    <row r="935" spans="1:14" ht="15.75" customHeight="1">
      <c r="A935" s="3" t="s">
        <v>2979</v>
      </c>
      <c r="B935" s="3" t="s">
        <v>2980</v>
      </c>
      <c r="C935" s="3">
        <v>2018</v>
      </c>
      <c r="D935" s="3" t="s">
        <v>2981</v>
      </c>
      <c r="E935" s="3" t="s">
        <v>14</v>
      </c>
      <c r="F935" s="4"/>
      <c r="G935" s="4" t="s">
        <v>15</v>
      </c>
      <c r="H935" s="4"/>
      <c r="I935" s="4"/>
      <c r="J935" s="3" t="s">
        <v>2976</v>
      </c>
      <c r="K935" s="4" t="s">
        <v>27</v>
      </c>
      <c r="L935" s="4"/>
      <c r="M935" s="5"/>
      <c r="N935" s="3"/>
    </row>
    <row r="936" spans="1:14" ht="15.75" customHeight="1">
      <c r="A936" s="6" t="s">
        <v>2982</v>
      </c>
      <c r="B936" s="6" t="s">
        <v>2983</v>
      </c>
      <c r="C936" s="6">
        <v>2019</v>
      </c>
      <c r="D936" s="6" t="s">
        <v>2154</v>
      </c>
      <c r="E936" s="6" t="s">
        <v>14</v>
      </c>
      <c r="F936" s="3"/>
      <c r="G936" s="3" t="s">
        <v>15</v>
      </c>
      <c r="H936" s="3"/>
      <c r="I936" s="3"/>
      <c r="J936" s="6" t="s">
        <v>2984</v>
      </c>
      <c r="K936" s="4" t="s">
        <v>21</v>
      </c>
      <c r="L936" s="4"/>
      <c r="M936" s="5"/>
      <c r="N936" s="3"/>
    </row>
    <row r="937" spans="1:14" ht="15.75" customHeight="1">
      <c r="A937" s="6" t="s">
        <v>2982</v>
      </c>
      <c r="B937" s="6" t="s">
        <v>2985</v>
      </c>
      <c r="C937" s="6">
        <v>2019</v>
      </c>
      <c r="D937" s="6" t="s">
        <v>2986</v>
      </c>
      <c r="E937" s="6" t="s">
        <v>75</v>
      </c>
      <c r="F937" s="3"/>
      <c r="G937" s="3"/>
      <c r="H937" s="3"/>
      <c r="I937" s="3" t="s">
        <v>15</v>
      </c>
      <c r="J937" s="6" t="s">
        <v>2984</v>
      </c>
      <c r="K937" s="4" t="s">
        <v>21</v>
      </c>
      <c r="L937" s="4"/>
      <c r="M937" s="5"/>
      <c r="N937" s="3"/>
    </row>
    <row r="938" spans="1:14" ht="15.75" customHeight="1">
      <c r="A938" s="3" t="s">
        <v>2987</v>
      </c>
      <c r="B938" s="3" t="s">
        <v>2988</v>
      </c>
      <c r="C938" s="3">
        <v>2012</v>
      </c>
      <c r="D938" s="3" t="s">
        <v>1337</v>
      </c>
      <c r="E938" s="3" t="s">
        <v>14</v>
      </c>
      <c r="F938" s="4" t="s">
        <v>15</v>
      </c>
      <c r="G938" s="4"/>
      <c r="H938" s="4"/>
      <c r="I938" s="4"/>
      <c r="J938" s="3" t="s">
        <v>2989</v>
      </c>
      <c r="K938" s="4" t="s">
        <v>27</v>
      </c>
      <c r="L938" s="4"/>
      <c r="M938" s="5"/>
      <c r="N938" s="3"/>
    </row>
    <row r="939" spans="1:14" ht="15.75" customHeight="1">
      <c r="A939" s="3" t="s">
        <v>2990</v>
      </c>
      <c r="B939" s="3" t="s">
        <v>2991</v>
      </c>
      <c r="C939" s="3">
        <v>2012</v>
      </c>
      <c r="D939" s="3" t="s">
        <v>171</v>
      </c>
      <c r="E939" s="3" t="s">
        <v>14</v>
      </c>
      <c r="F939" s="4"/>
      <c r="G939" s="4" t="s">
        <v>15</v>
      </c>
      <c r="H939" s="4"/>
      <c r="I939" s="4"/>
      <c r="J939" s="3" t="s">
        <v>2989</v>
      </c>
      <c r="K939" s="4" t="s">
        <v>27</v>
      </c>
      <c r="L939" s="4"/>
      <c r="M939" s="5"/>
      <c r="N939" s="3"/>
    </row>
    <row r="940" spans="1:14" ht="15.75" customHeight="1">
      <c r="A940" s="3" t="s">
        <v>2992</v>
      </c>
      <c r="B940" s="3" t="s">
        <v>2993</v>
      </c>
      <c r="C940" s="3">
        <v>2010</v>
      </c>
      <c r="D940" s="3" t="s">
        <v>2994</v>
      </c>
      <c r="E940" s="3" t="s">
        <v>25</v>
      </c>
      <c r="F940" s="4"/>
      <c r="G940" s="4"/>
      <c r="H940" s="4"/>
      <c r="I940" s="4" t="s">
        <v>15</v>
      </c>
      <c r="J940" s="3" t="s">
        <v>2995</v>
      </c>
      <c r="K940" s="4" t="s">
        <v>27</v>
      </c>
      <c r="L940" s="4"/>
      <c r="M940" s="5"/>
      <c r="N940" s="3"/>
    </row>
    <row r="941" spans="1:14" ht="15.75" customHeight="1">
      <c r="A941" s="6" t="s">
        <v>2996</v>
      </c>
      <c r="B941" s="6" t="s">
        <v>2997</v>
      </c>
      <c r="C941" s="6">
        <v>2021</v>
      </c>
      <c r="D941" s="6" t="s">
        <v>2998</v>
      </c>
      <c r="E941" s="6" t="s">
        <v>25</v>
      </c>
      <c r="F941" s="3"/>
      <c r="G941" s="3" t="s">
        <v>15</v>
      </c>
      <c r="H941" s="3"/>
      <c r="I941" s="3"/>
      <c r="J941" s="6" t="s">
        <v>2999</v>
      </c>
      <c r="K941" s="4" t="s">
        <v>21</v>
      </c>
      <c r="L941" s="4"/>
      <c r="M941" s="5"/>
      <c r="N941" s="3"/>
    </row>
    <row r="942" spans="1:14" ht="15.75" customHeight="1">
      <c r="A942" s="6" t="s">
        <v>3000</v>
      </c>
      <c r="B942" s="6" t="s">
        <v>3001</v>
      </c>
      <c r="C942" s="6">
        <v>2020</v>
      </c>
      <c r="D942" s="6" t="s">
        <v>3002</v>
      </c>
      <c r="E942" s="6" t="s">
        <v>366</v>
      </c>
      <c r="F942" s="3"/>
      <c r="G942" s="3"/>
      <c r="H942" s="3" t="s">
        <v>15</v>
      </c>
      <c r="I942" s="3"/>
      <c r="J942" s="6" t="s">
        <v>3003</v>
      </c>
      <c r="K942" s="4" t="s">
        <v>21</v>
      </c>
      <c r="L942" s="4"/>
      <c r="M942" s="5"/>
      <c r="N942" s="3"/>
    </row>
    <row r="943" spans="1:14" ht="15.75" customHeight="1">
      <c r="A943" s="6" t="s">
        <v>3004</v>
      </c>
      <c r="B943" s="6" t="s">
        <v>3005</v>
      </c>
      <c r="C943" s="6">
        <v>2021</v>
      </c>
      <c r="D943" s="6" t="s">
        <v>3006</v>
      </c>
      <c r="E943" s="6" t="s">
        <v>75</v>
      </c>
      <c r="F943" s="3"/>
      <c r="G943" s="3"/>
      <c r="H943" s="3"/>
      <c r="I943" s="3" t="s">
        <v>15</v>
      </c>
      <c r="J943" s="6" t="s">
        <v>3007</v>
      </c>
      <c r="K943" s="4" t="s">
        <v>21</v>
      </c>
      <c r="L943" s="4"/>
      <c r="M943" s="5"/>
      <c r="N943" s="3"/>
    </row>
    <row r="944" spans="1:14" ht="15.75" customHeight="1">
      <c r="A944" s="3" t="s">
        <v>3008</v>
      </c>
      <c r="B944" s="3" t="s">
        <v>3009</v>
      </c>
      <c r="C944" s="3">
        <v>2013</v>
      </c>
      <c r="D944" s="3" t="s">
        <v>3010</v>
      </c>
      <c r="E944" s="3" t="s">
        <v>25</v>
      </c>
      <c r="F944" s="4"/>
      <c r="G944" s="4" t="s">
        <v>15</v>
      </c>
      <c r="H944" s="4"/>
      <c r="I944" s="4"/>
      <c r="J944" s="3"/>
      <c r="K944" s="4" t="s">
        <v>27</v>
      </c>
      <c r="L944" s="4"/>
      <c r="M944" s="5"/>
      <c r="N944" s="3"/>
    </row>
    <row r="945" spans="1:14" ht="15.75" customHeight="1">
      <c r="A945" s="3" t="s">
        <v>3011</v>
      </c>
      <c r="B945" s="3" t="s">
        <v>3012</v>
      </c>
      <c r="C945" s="3">
        <v>2009</v>
      </c>
      <c r="D945" s="3" t="s">
        <v>3013</v>
      </c>
      <c r="E945" s="3" t="s">
        <v>14</v>
      </c>
      <c r="F945" s="4"/>
      <c r="G945" s="4" t="s">
        <v>15</v>
      </c>
      <c r="H945" s="4"/>
      <c r="I945" s="4"/>
      <c r="J945" s="3" t="s">
        <v>3014</v>
      </c>
      <c r="K945" s="4" t="s">
        <v>27</v>
      </c>
      <c r="L945" s="4"/>
      <c r="M945" s="5"/>
      <c r="N945" s="3"/>
    </row>
    <row r="946" spans="1:14" ht="15.75" customHeight="1">
      <c r="A946" s="3" t="s">
        <v>3015</v>
      </c>
      <c r="B946" s="3" t="s">
        <v>3016</v>
      </c>
      <c r="C946" s="3">
        <v>2011</v>
      </c>
      <c r="D946" s="3" t="s">
        <v>3017</v>
      </c>
      <c r="E946" s="3" t="s">
        <v>115</v>
      </c>
      <c r="F946" s="4"/>
      <c r="G946" s="4"/>
      <c r="H946" s="4"/>
      <c r="I946" s="4" t="s">
        <v>15</v>
      </c>
      <c r="J946" s="3" t="s">
        <v>3018</v>
      </c>
      <c r="K946" s="4" t="s">
        <v>27</v>
      </c>
      <c r="L946" s="4"/>
      <c r="M946" s="5"/>
      <c r="N946" s="3"/>
    </row>
    <row r="947" spans="1:14" ht="15.75" customHeight="1">
      <c r="A947" s="3" t="s">
        <v>3015</v>
      </c>
      <c r="B947" s="3" t="s">
        <v>3019</v>
      </c>
      <c r="C947" s="3">
        <v>2011</v>
      </c>
      <c r="D947" s="3" t="s">
        <v>3020</v>
      </c>
      <c r="E947" s="3" t="s">
        <v>14</v>
      </c>
      <c r="F947" s="4" t="s">
        <v>15</v>
      </c>
      <c r="G947" s="4"/>
      <c r="H947" s="4"/>
      <c r="I947" s="4"/>
      <c r="J947" s="3"/>
      <c r="K947" s="4" t="s">
        <v>27</v>
      </c>
      <c r="L947" s="4"/>
      <c r="M947" s="5"/>
      <c r="N947" s="3"/>
    </row>
    <row r="948" spans="1:14" ht="15.75" customHeight="1">
      <c r="A948" s="3" t="s">
        <v>3021</v>
      </c>
      <c r="B948" s="3" t="s">
        <v>968</v>
      </c>
      <c r="C948" s="3">
        <v>2011</v>
      </c>
      <c r="D948" s="3" t="s">
        <v>71</v>
      </c>
      <c r="E948" s="3" t="s">
        <v>14</v>
      </c>
      <c r="F948" s="4"/>
      <c r="G948" s="4" t="s">
        <v>15</v>
      </c>
      <c r="H948" s="4"/>
      <c r="I948" s="4"/>
      <c r="J948" s="3" t="s">
        <v>3018</v>
      </c>
      <c r="K948" s="4" t="s">
        <v>27</v>
      </c>
      <c r="L948" s="4"/>
      <c r="M948" s="5"/>
      <c r="N948" s="3"/>
    </row>
    <row r="949" spans="1:14" ht="15.75" customHeight="1">
      <c r="A949" s="3" t="s">
        <v>3022</v>
      </c>
      <c r="B949" s="3" t="s">
        <v>3023</v>
      </c>
      <c r="C949" s="3">
        <v>2018</v>
      </c>
      <c r="D949" s="3" t="s">
        <v>3024</v>
      </c>
      <c r="E949" s="3" t="s">
        <v>14</v>
      </c>
      <c r="F949" s="4"/>
      <c r="G949" s="4" t="s">
        <v>15</v>
      </c>
      <c r="H949" s="4"/>
      <c r="I949" s="4"/>
      <c r="J949" s="3"/>
      <c r="K949" s="4" t="s">
        <v>27</v>
      </c>
      <c r="L949" s="4"/>
      <c r="M949" s="5"/>
      <c r="N949" s="3"/>
    </row>
    <row r="950" spans="1:14" ht="15.75" customHeight="1">
      <c r="A950" s="6" t="s">
        <v>3025</v>
      </c>
      <c r="B950" s="6" t="s">
        <v>3026</v>
      </c>
      <c r="C950" s="6">
        <v>2020</v>
      </c>
      <c r="D950" s="6" t="s">
        <v>3027</v>
      </c>
      <c r="E950" s="6" t="s">
        <v>366</v>
      </c>
      <c r="F950" s="3"/>
      <c r="G950" s="3"/>
      <c r="H950" s="3" t="s">
        <v>15</v>
      </c>
      <c r="I950" s="3"/>
      <c r="J950" s="6" t="s">
        <v>3028</v>
      </c>
      <c r="K950" s="4" t="s">
        <v>21</v>
      </c>
      <c r="L950" s="4"/>
      <c r="M950" s="5"/>
      <c r="N950" s="3"/>
    </row>
    <row r="951" spans="1:14" ht="15.75" customHeight="1">
      <c r="A951" s="3" t="s">
        <v>3029</v>
      </c>
      <c r="B951" s="3" t="s">
        <v>3030</v>
      </c>
      <c r="C951" s="3">
        <v>2021</v>
      </c>
      <c r="D951" s="3" t="s">
        <v>200</v>
      </c>
      <c r="E951" s="3" t="s">
        <v>25</v>
      </c>
      <c r="F951" s="4" t="s">
        <v>15</v>
      </c>
      <c r="G951" s="4"/>
      <c r="H951" s="4"/>
      <c r="I951" s="4"/>
      <c r="J951" s="3" t="s">
        <v>3031</v>
      </c>
      <c r="K951" s="4" t="s">
        <v>21</v>
      </c>
      <c r="L951" s="4"/>
      <c r="M951" s="5"/>
      <c r="N951" s="3"/>
    </row>
    <row r="952" spans="1:14" ht="15.75" customHeight="1">
      <c r="A952" s="6" t="s">
        <v>3032</v>
      </c>
      <c r="B952" s="6" t="s">
        <v>3033</v>
      </c>
      <c r="C952" s="6">
        <v>2021</v>
      </c>
      <c r="D952" s="6" t="s">
        <v>203</v>
      </c>
      <c r="E952" s="6" t="s">
        <v>25</v>
      </c>
      <c r="F952" s="3"/>
      <c r="G952" s="3" t="s">
        <v>15</v>
      </c>
      <c r="H952" s="3"/>
      <c r="I952" s="3"/>
      <c r="J952" s="6" t="s">
        <v>3031</v>
      </c>
      <c r="K952" s="4" t="s">
        <v>21</v>
      </c>
      <c r="L952" s="4"/>
      <c r="M952" s="5"/>
      <c r="N952" s="3"/>
    </row>
    <row r="953" spans="1:14" ht="15.75" customHeight="1">
      <c r="A953" s="6" t="s">
        <v>3034</v>
      </c>
      <c r="B953" s="6" t="s">
        <v>3035</v>
      </c>
      <c r="C953" s="6">
        <v>2021</v>
      </c>
      <c r="D953" s="6" t="s">
        <v>3036</v>
      </c>
      <c r="E953" s="6" t="s">
        <v>25</v>
      </c>
      <c r="F953" s="3"/>
      <c r="G953" s="3"/>
      <c r="H953" s="3"/>
      <c r="I953" s="3" t="s">
        <v>15</v>
      </c>
      <c r="J953" s="6" t="s">
        <v>3037</v>
      </c>
      <c r="K953" s="4" t="s">
        <v>21</v>
      </c>
      <c r="L953" s="4"/>
      <c r="M953" s="5"/>
      <c r="N953" s="3"/>
    </row>
    <row r="954" spans="1:14" ht="15.75" customHeight="1">
      <c r="A954" s="6" t="s">
        <v>3038</v>
      </c>
      <c r="B954" s="6" t="s">
        <v>3039</v>
      </c>
      <c r="C954" s="6">
        <v>2019</v>
      </c>
      <c r="D954" s="6" t="s">
        <v>68</v>
      </c>
      <c r="E954" s="6" t="s">
        <v>14</v>
      </c>
      <c r="F954" s="3"/>
      <c r="G954" s="3" t="s">
        <v>15</v>
      </c>
      <c r="H954" s="3"/>
      <c r="I954" s="3"/>
      <c r="J954" s="7"/>
      <c r="K954" s="4" t="s">
        <v>21</v>
      </c>
      <c r="L954" s="4"/>
      <c r="M954" s="5"/>
      <c r="N954" s="3"/>
    </row>
    <row r="955" spans="1:14" ht="15.75" customHeight="1">
      <c r="A955" s="3" t="s">
        <v>3040</v>
      </c>
      <c r="B955" s="3" t="s">
        <v>3041</v>
      </c>
      <c r="C955" s="3">
        <v>2019</v>
      </c>
      <c r="D955" s="3" t="s">
        <v>3042</v>
      </c>
      <c r="E955" s="3" t="s">
        <v>115</v>
      </c>
      <c r="F955" s="4"/>
      <c r="G955" s="4"/>
      <c r="H955" s="4"/>
      <c r="I955" s="4" t="s">
        <v>15</v>
      </c>
      <c r="J955" s="3" t="s">
        <v>3043</v>
      </c>
      <c r="K955" s="4" t="s">
        <v>27</v>
      </c>
      <c r="L955" s="4"/>
      <c r="M955" s="5"/>
      <c r="N955" s="3"/>
    </row>
    <row r="956" spans="1:14" ht="15.75" customHeight="1">
      <c r="A956" s="3" t="s">
        <v>3044</v>
      </c>
      <c r="B956" s="3" t="s">
        <v>3045</v>
      </c>
      <c r="C956" s="3">
        <v>2014</v>
      </c>
      <c r="D956" s="3" t="s">
        <v>3046</v>
      </c>
      <c r="E956" s="3" t="s">
        <v>25</v>
      </c>
      <c r="F956" s="4" t="s">
        <v>15</v>
      </c>
      <c r="G956" s="4"/>
      <c r="H956" s="4"/>
      <c r="I956" s="4"/>
      <c r="J956" s="3" t="s">
        <v>3047</v>
      </c>
      <c r="K956" s="4" t="s">
        <v>27</v>
      </c>
      <c r="L956" s="4"/>
      <c r="M956" s="5"/>
      <c r="N956" s="3"/>
    </row>
    <row r="957" spans="1:14" ht="15.75" customHeight="1">
      <c r="A957" s="3" t="s">
        <v>3044</v>
      </c>
      <c r="B957" s="3" t="s">
        <v>3048</v>
      </c>
      <c r="C957" s="3">
        <v>2014</v>
      </c>
      <c r="D957" s="3" t="s">
        <v>3049</v>
      </c>
      <c r="E957" s="3" t="s">
        <v>25</v>
      </c>
      <c r="F957" s="4"/>
      <c r="G957" s="4" t="s">
        <v>15</v>
      </c>
      <c r="H957" s="4"/>
      <c r="I957" s="4"/>
      <c r="J957" s="3" t="s">
        <v>3047</v>
      </c>
      <c r="K957" s="4" t="s">
        <v>27</v>
      </c>
      <c r="L957" s="4"/>
      <c r="M957" s="5"/>
      <c r="N957" s="3"/>
    </row>
    <row r="958" spans="1:14" ht="15.75" customHeight="1">
      <c r="A958" s="3" t="s">
        <v>3050</v>
      </c>
      <c r="B958" s="3" t="s">
        <v>3051</v>
      </c>
      <c r="C958" s="3">
        <v>2017</v>
      </c>
      <c r="D958" s="3" t="s">
        <v>3052</v>
      </c>
      <c r="E958" s="3" t="s">
        <v>25</v>
      </c>
      <c r="F958" s="4" t="s">
        <v>15</v>
      </c>
      <c r="G958" s="4"/>
      <c r="H958" s="4"/>
      <c r="I958" s="4"/>
      <c r="J958" s="3" t="s">
        <v>3053</v>
      </c>
      <c r="K958" s="4" t="s">
        <v>27</v>
      </c>
      <c r="L958" s="4"/>
      <c r="M958" s="5"/>
      <c r="N958" s="3"/>
    </row>
    <row r="959" spans="1:14" ht="15.75" customHeight="1">
      <c r="A959" s="3" t="s">
        <v>3050</v>
      </c>
      <c r="B959" s="3" t="s">
        <v>3054</v>
      </c>
      <c r="C959" s="3">
        <v>2017</v>
      </c>
      <c r="D959" s="3" t="s">
        <v>3055</v>
      </c>
      <c r="E959" s="3" t="s">
        <v>25</v>
      </c>
      <c r="F959" s="4"/>
      <c r="G959" s="4" t="s">
        <v>15</v>
      </c>
      <c r="H959" s="4"/>
      <c r="I959" s="4"/>
      <c r="J959" s="3" t="s">
        <v>3053</v>
      </c>
      <c r="K959" s="4" t="s">
        <v>27</v>
      </c>
      <c r="L959" s="4"/>
      <c r="M959" s="5"/>
      <c r="N959" s="3"/>
    </row>
    <row r="960" spans="1:14" ht="15.75" customHeight="1">
      <c r="A960" s="3" t="s">
        <v>3056</v>
      </c>
      <c r="B960" s="3" t="s">
        <v>3057</v>
      </c>
      <c r="C960" s="3">
        <v>2015</v>
      </c>
      <c r="D960" s="3" t="s">
        <v>3058</v>
      </c>
      <c r="E960" s="3" t="s">
        <v>14</v>
      </c>
      <c r="F960" s="4" t="s">
        <v>15</v>
      </c>
      <c r="G960" s="4"/>
      <c r="H960" s="4"/>
      <c r="I960" s="4"/>
      <c r="J960" s="3" t="s">
        <v>3059</v>
      </c>
      <c r="K960" s="4" t="s">
        <v>27</v>
      </c>
      <c r="L960" s="4"/>
      <c r="M960" s="5"/>
      <c r="N960" s="3"/>
    </row>
    <row r="961" spans="1:14" ht="15.75" customHeight="1">
      <c r="A961" s="3" t="s">
        <v>3060</v>
      </c>
      <c r="B961" s="3" t="s">
        <v>3061</v>
      </c>
      <c r="C961" s="3">
        <v>2015</v>
      </c>
      <c r="D961" s="3" t="s">
        <v>71</v>
      </c>
      <c r="E961" s="3" t="s">
        <v>14</v>
      </c>
      <c r="F961" s="4"/>
      <c r="G961" s="4" t="s">
        <v>15</v>
      </c>
      <c r="H961" s="4"/>
      <c r="I961" s="4"/>
      <c r="J961" s="3" t="s">
        <v>3059</v>
      </c>
      <c r="K961" s="4" t="s">
        <v>27</v>
      </c>
      <c r="L961" s="4"/>
      <c r="M961" s="5"/>
      <c r="N961" s="3"/>
    </row>
    <row r="962" spans="1:14" ht="15.75" customHeight="1">
      <c r="A962" s="6" t="s">
        <v>3062</v>
      </c>
      <c r="B962" s="6" t="s">
        <v>1271</v>
      </c>
      <c r="C962" s="6">
        <v>2019</v>
      </c>
      <c r="D962" s="6" t="s">
        <v>1272</v>
      </c>
      <c r="E962" s="6" t="s">
        <v>75</v>
      </c>
      <c r="F962" s="3"/>
      <c r="G962" s="3"/>
      <c r="H962" s="3"/>
      <c r="I962" s="3" t="s">
        <v>15</v>
      </c>
      <c r="J962" s="6" t="s">
        <v>3063</v>
      </c>
      <c r="K962" s="4" t="s">
        <v>21</v>
      </c>
      <c r="L962" s="4"/>
      <c r="M962" s="5"/>
      <c r="N962" s="3"/>
    </row>
    <row r="963" spans="1:14" ht="15.75" customHeight="1">
      <c r="A963" s="6" t="s">
        <v>3064</v>
      </c>
      <c r="B963" s="6" t="s">
        <v>3065</v>
      </c>
      <c r="C963" s="6">
        <v>2019</v>
      </c>
      <c r="D963" s="6" t="s">
        <v>68</v>
      </c>
      <c r="E963" s="6" t="s">
        <v>14</v>
      </c>
      <c r="F963" s="3"/>
      <c r="G963" s="3" t="s">
        <v>15</v>
      </c>
      <c r="H963" s="3"/>
      <c r="I963" s="3"/>
      <c r="J963" s="7"/>
      <c r="K963" s="4" t="s">
        <v>21</v>
      </c>
      <c r="L963" s="4"/>
      <c r="M963" s="5"/>
      <c r="N963" s="3"/>
    </row>
    <row r="964" spans="1:14" ht="15.75" customHeight="1">
      <c r="A964" s="3" t="s">
        <v>3066</v>
      </c>
      <c r="B964" s="3" t="s">
        <v>3067</v>
      </c>
      <c r="C964" s="3">
        <v>2013</v>
      </c>
      <c r="D964" s="3" t="s">
        <v>3068</v>
      </c>
      <c r="E964" s="3" t="s">
        <v>14</v>
      </c>
      <c r="F964" s="4"/>
      <c r="G964" s="4"/>
      <c r="H964" s="4" t="s">
        <v>15</v>
      </c>
      <c r="I964" s="4"/>
      <c r="J964" s="3" t="s">
        <v>3069</v>
      </c>
      <c r="K964" s="4" t="s">
        <v>27</v>
      </c>
      <c r="L964" s="4"/>
      <c r="M964" s="5"/>
      <c r="N964" s="3"/>
    </row>
    <row r="965" spans="1:14" ht="15.75" customHeight="1">
      <c r="A965" s="3" t="s">
        <v>3070</v>
      </c>
      <c r="B965" s="3" t="s">
        <v>3071</v>
      </c>
      <c r="C965" s="3">
        <v>2013</v>
      </c>
      <c r="D965" s="3" t="s">
        <v>3072</v>
      </c>
      <c r="E965" s="3" t="s">
        <v>14</v>
      </c>
      <c r="F965" s="4"/>
      <c r="G965" s="4" t="s">
        <v>15</v>
      </c>
      <c r="H965" s="4"/>
      <c r="I965" s="4"/>
      <c r="J965" s="3" t="s">
        <v>3069</v>
      </c>
      <c r="K965" s="4" t="s">
        <v>27</v>
      </c>
      <c r="L965" s="4"/>
      <c r="M965" s="5"/>
      <c r="N965" s="3"/>
    </row>
    <row r="966" spans="1:14" ht="15.75" customHeight="1">
      <c r="A966" s="3" t="s">
        <v>3073</v>
      </c>
      <c r="B966" s="3" t="s">
        <v>3074</v>
      </c>
      <c r="C966" s="3">
        <v>2019</v>
      </c>
      <c r="D966" s="3" t="s">
        <v>3075</v>
      </c>
      <c r="E966" s="3" t="s">
        <v>49</v>
      </c>
      <c r="F966" s="4" t="s">
        <v>15</v>
      </c>
      <c r="G966" s="3"/>
      <c r="H966" s="3"/>
      <c r="I966" s="3"/>
      <c r="J966" s="3" t="s">
        <v>3076</v>
      </c>
      <c r="K966" s="4" t="s">
        <v>21</v>
      </c>
      <c r="L966" s="4"/>
      <c r="M966" s="5"/>
      <c r="N966" s="3"/>
    </row>
    <row r="967" spans="1:14" ht="15.75" customHeight="1">
      <c r="A967" s="6" t="s">
        <v>3077</v>
      </c>
      <c r="B967" s="6" t="s">
        <v>3078</v>
      </c>
      <c r="C967" s="6">
        <v>2019</v>
      </c>
      <c r="D967" s="6" t="s">
        <v>71</v>
      </c>
      <c r="E967" s="6" t="s">
        <v>14</v>
      </c>
      <c r="F967" s="3"/>
      <c r="G967" s="3" t="s">
        <v>15</v>
      </c>
      <c r="H967" s="3"/>
      <c r="I967" s="3"/>
      <c r="J967" s="6" t="s">
        <v>3076</v>
      </c>
      <c r="K967" s="4" t="s">
        <v>21</v>
      </c>
      <c r="L967" s="4"/>
      <c r="M967" s="5"/>
      <c r="N967" s="3"/>
    </row>
    <row r="968" spans="1:14" ht="15.75" customHeight="1">
      <c r="A968" s="3" t="s">
        <v>3079</v>
      </c>
      <c r="B968" s="3" t="s">
        <v>3080</v>
      </c>
      <c r="C968" s="3">
        <v>2013</v>
      </c>
      <c r="D968" s="3" t="s">
        <v>3081</v>
      </c>
      <c r="E968" s="3" t="s">
        <v>25</v>
      </c>
      <c r="F968" s="4" t="s">
        <v>15</v>
      </c>
      <c r="G968" s="4"/>
      <c r="H968" s="4"/>
      <c r="I968" s="4"/>
      <c r="J968" s="3" t="s">
        <v>3082</v>
      </c>
      <c r="K968" s="4" t="s">
        <v>27</v>
      </c>
      <c r="L968" s="4"/>
      <c r="M968" s="5"/>
      <c r="N968" s="3"/>
    </row>
    <row r="969" spans="1:14" ht="15.75" customHeight="1">
      <c r="A969" s="3" t="s">
        <v>3083</v>
      </c>
      <c r="B969" s="3" t="s">
        <v>3084</v>
      </c>
      <c r="C969" s="3">
        <v>2013</v>
      </c>
      <c r="D969" s="3" t="s">
        <v>3085</v>
      </c>
      <c r="E969" s="3" t="s">
        <v>25</v>
      </c>
      <c r="F969" s="4"/>
      <c r="G969" s="4" t="s">
        <v>15</v>
      </c>
      <c r="H969" s="4"/>
      <c r="I969" s="4"/>
      <c r="J969" s="3" t="s">
        <v>3082</v>
      </c>
      <c r="K969" s="4" t="s">
        <v>27</v>
      </c>
      <c r="L969" s="4"/>
      <c r="M969" s="5"/>
      <c r="N969" s="3"/>
    </row>
    <row r="970" spans="1:14" ht="15.75" customHeight="1">
      <c r="A970" s="6" t="s">
        <v>3086</v>
      </c>
      <c r="B970" s="6" t="s">
        <v>3087</v>
      </c>
      <c r="C970" s="6">
        <v>2019</v>
      </c>
      <c r="D970" s="6" t="s">
        <v>3088</v>
      </c>
      <c r="E970" s="6" t="s">
        <v>25</v>
      </c>
      <c r="F970" s="3"/>
      <c r="G970" s="3"/>
      <c r="H970" s="3"/>
      <c r="I970" s="3" t="s">
        <v>15</v>
      </c>
      <c r="J970" s="6" t="s">
        <v>3089</v>
      </c>
      <c r="K970" s="4" t="s">
        <v>21</v>
      </c>
      <c r="L970" s="4"/>
      <c r="M970" s="5"/>
      <c r="N970" s="3"/>
    </row>
    <row r="971" spans="1:14" ht="15.75" customHeight="1">
      <c r="A971" s="3" t="s">
        <v>3090</v>
      </c>
      <c r="B971" s="3" t="s">
        <v>3091</v>
      </c>
      <c r="C971" s="3">
        <v>2020</v>
      </c>
      <c r="D971" s="3" t="s">
        <v>3092</v>
      </c>
      <c r="E971" s="3" t="s">
        <v>25</v>
      </c>
      <c r="F971" s="4" t="s">
        <v>15</v>
      </c>
      <c r="G971" s="3"/>
      <c r="H971" s="3"/>
      <c r="I971" s="3"/>
      <c r="J971" s="3" t="s">
        <v>3093</v>
      </c>
      <c r="K971" s="4" t="s">
        <v>21</v>
      </c>
      <c r="L971" s="4"/>
      <c r="M971" s="5"/>
      <c r="N971" s="3"/>
    </row>
    <row r="972" spans="1:14" ht="15.75" customHeight="1">
      <c r="A972" s="6" t="s">
        <v>3090</v>
      </c>
      <c r="B972" s="6" t="s">
        <v>3094</v>
      </c>
      <c r="C972" s="6">
        <v>2020</v>
      </c>
      <c r="D972" s="6" t="s">
        <v>3095</v>
      </c>
      <c r="E972" s="6" t="s">
        <v>25</v>
      </c>
      <c r="F972" s="3"/>
      <c r="G972" s="3" t="s">
        <v>15</v>
      </c>
      <c r="H972" s="3"/>
      <c r="I972" s="3"/>
      <c r="J972" s="6" t="s">
        <v>3093</v>
      </c>
      <c r="K972" s="4" t="s">
        <v>21</v>
      </c>
      <c r="L972" s="4"/>
      <c r="M972" s="5"/>
      <c r="N972" s="3"/>
    </row>
    <row r="973" spans="1:14" ht="15.75" customHeight="1">
      <c r="A973" s="3" t="s">
        <v>3096</v>
      </c>
      <c r="B973" s="3" t="s">
        <v>3097</v>
      </c>
      <c r="C973" s="3">
        <v>2021</v>
      </c>
      <c r="D973" s="3" t="s">
        <v>200</v>
      </c>
      <c r="E973" s="3" t="s">
        <v>25</v>
      </c>
      <c r="F973" s="4" t="s">
        <v>15</v>
      </c>
      <c r="G973" s="4"/>
      <c r="H973" s="4"/>
      <c r="I973" s="4"/>
      <c r="J973" s="3" t="s">
        <v>3098</v>
      </c>
      <c r="K973" s="4" t="s">
        <v>21</v>
      </c>
      <c r="L973" s="4"/>
      <c r="M973" s="5"/>
      <c r="N973" s="3"/>
    </row>
    <row r="974" spans="1:14" ht="15.75" customHeight="1">
      <c r="A974" s="6" t="s">
        <v>3099</v>
      </c>
      <c r="B974" s="6" t="s">
        <v>3100</v>
      </c>
      <c r="C974" s="6">
        <v>2021</v>
      </c>
      <c r="D974" s="6" t="s">
        <v>203</v>
      </c>
      <c r="E974" s="6" t="s">
        <v>25</v>
      </c>
      <c r="F974" s="3"/>
      <c r="G974" s="3" t="s">
        <v>15</v>
      </c>
      <c r="H974" s="3"/>
      <c r="I974" s="3"/>
      <c r="J974" s="6" t="s">
        <v>3098</v>
      </c>
      <c r="K974" s="4" t="s">
        <v>21</v>
      </c>
      <c r="L974" s="4"/>
      <c r="M974" s="5"/>
      <c r="N974" s="3"/>
    </row>
    <row r="975" spans="1:14" ht="15.75" customHeight="1">
      <c r="A975" s="3" t="s">
        <v>3101</v>
      </c>
      <c r="B975" s="3" t="s">
        <v>3102</v>
      </c>
      <c r="C975" s="3">
        <v>2005</v>
      </c>
      <c r="D975" s="3" t="s">
        <v>3103</v>
      </c>
      <c r="E975" s="3" t="s">
        <v>25</v>
      </c>
      <c r="F975" s="4"/>
      <c r="G975" s="4" t="s">
        <v>15</v>
      </c>
      <c r="H975" s="4"/>
      <c r="I975" s="4"/>
      <c r="J975" s="3"/>
      <c r="K975" s="4" t="s">
        <v>27</v>
      </c>
      <c r="L975" s="4"/>
      <c r="M975" s="5"/>
      <c r="N975" s="3"/>
    </row>
    <row r="976" spans="1:14" ht="15.75" customHeight="1">
      <c r="A976" s="6" t="s">
        <v>3104</v>
      </c>
      <c r="B976" s="6" t="s">
        <v>3105</v>
      </c>
      <c r="C976" s="6">
        <v>2021</v>
      </c>
      <c r="D976" s="6" t="s">
        <v>3106</v>
      </c>
      <c r="E976" s="6" t="s">
        <v>25</v>
      </c>
      <c r="F976" s="3"/>
      <c r="G976" s="3" t="s">
        <v>15</v>
      </c>
      <c r="H976" s="3"/>
      <c r="I976" s="3"/>
      <c r="J976" s="6" t="s">
        <v>3107</v>
      </c>
      <c r="K976" s="4" t="s">
        <v>21</v>
      </c>
      <c r="L976" s="4"/>
      <c r="M976" s="5"/>
      <c r="N976" s="3"/>
    </row>
    <row r="977" spans="1:14" ht="15.75" customHeight="1">
      <c r="A977" s="3" t="s">
        <v>3108</v>
      </c>
      <c r="B977" s="3" t="s">
        <v>3109</v>
      </c>
      <c r="C977" s="3">
        <v>1984</v>
      </c>
      <c r="D977" s="3" t="s">
        <v>3110</v>
      </c>
      <c r="E977" s="3" t="s">
        <v>14</v>
      </c>
      <c r="F977" s="4"/>
      <c r="G977" s="4" t="s">
        <v>15</v>
      </c>
      <c r="H977" s="4"/>
      <c r="I977" s="4"/>
      <c r="J977" s="3"/>
      <c r="K977" s="4" t="s">
        <v>27</v>
      </c>
      <c r="L977" s="4"/>
      <c r="M977" s="5"/>
      <c r="N977" s="3"/>
    </row>
    <row r="978" spans="1:14" ht="15.75" customHeight="1">
      <c r="A978" s="3" t="s">
        <v>3111</v>
      </c>
      <c r="B978" s="3" t="s">
        <v>3112</v>
      </c>
      <c r="C978" s="3">
        <v>2009</v>
      </c>
      <c r="D978" s="3" t="s">
        <v>3113</v>
      </c>
      <c r="E978" s="3" t="s">
        <v>115</v>
      </c>
      <c r="F978" s="4"/>
      <c r="G978" s="4" t="s">
        <v>15</v>
      </c>
      <c r="H978" s="4"/>
      <c r="I978" s="4"/>
      <c r="J978" s="3" t="s">
        <v>3114</v>
      </c>
      <c r="K978" s="4" t="s">
        <v>27</v>
      </c>
      <c r="L978" s="4"/>
      <c r="M978" s="5"/>
      <c r="N978" s="3"/>
    </row>
    <row r="979" spans="1:14" ht="15.75" customHeight="1">
      <c r="A979" s="3" t="s">
        <v>3115</v>
      </c>
      <c r="B979" s="3" t="s">
        <v>3116</v>
      </c>
      <c r="C979" s="3">
        <v>2020</v>
      </c>
      <c r="D979" s="3" t="s">
        <v>3117</v>
      </c>
      <c r="E979" s="3" t="s">
        <v>25</v>
      </c>
      <c r="F979" s="4" t="s">
        <v>15</v>
      </c>
      <c r="G979" s="3"/>
      <c r="H979" s="3"/>
      <c r="I979" s="3"/>
      <c r="J979" s="3" t="s">
        <v>3118</v>
      </c>
      <c r="K979" s="4" t="s">
        <v>21</v>
      </c>
      <c r="L979" s="4"/>
      <c r="M979" s="5"/>
      <c r="N979" s="3"/>
    </row>
    <row r="980" spans="1:14" ht="15.75" customHeight="1">
      <c r="A980" s="3" t="s">
        <v>3119</v>
      </c>
      <c r="B980" s="3" t="s">
        <v>3120</v>
      </c>
      <c r="C980" s="3">
        <v>2006</v>
      </c>
      <c r="D980" s="3" t="s">
        <v>2388</v>
      </c>
      <c r="E980" s="3" t="s">
        <v>25</v>
      </c>
      <c r="F980" s="4"/>
      <c r="G980" s="4"/>
      <c r="H980" s="4"/>
      <c r="I980" s="4" t="s">
        <v>15</v>
      </c>
      <c r="J980" s="3" t="s">
        <v>3121</v>
      </c>
      <c r="K980" s="4" t="s">
        <v>27</v>
      </c>
      <c r="L980" s="4"/>
      <c r="M980" s="5"/>
      <c r="N980" s="3"/>
    </row>
    <row r="981" spans="1:14" ht="15.75" customHeight="1">
      <c r="A981" s="3" t="s">
        <v>3122</v>
      </c>
      <c r="B981" s="3" t="s">
        <v>3123</v>
      </c>
      <c r="C981" s="3">
        <v>2006</v>
      </c>
      <c r="D981" s="3" t="s">
        <v>2425</v>
      </c>
      <c r="E981" s="3" t="s">
        <v>25</v>
      </c>
      <c r="F981" s="4" t="s">
        <v>15</v>
      </c>
      <c r="G981" s="4"/>
      <c r="H981" s="4"/>
      <c r="I981" s="4"/>
      <c r="J981" s="3" t="s">
        <v>3121</v>
      </c>
      <c r="K981" s="4" t="s">
        <v>27</v>
      </c>
      <c r="L981" s="4"/>
      <c r="M981" s="5"/>
      <c r="N981" s="3"/>
    </row>
    <row r="982" spans="1:14" ht="15.75" customHeight="1">
      <c r="A982" s="3" t="s">
        <v>3122</v>
      </c>
      <c r="B982" s="3" t="s">
        <v>3124</v>
      </c>
      <c r="C982" s="3">
        <v>2006</v>
      </c>
      <c r="D982" s="3" t="s">
        <v>2388</v>
      </c>
      <c r="E982" s="3" t="s">
        <v>25</v>
      </c>
      <c r="F982" s="4"/>
      <c r="G982" s="4" t="s">
        <v>15</v>
      </c>
      <c r="H982" s="4"/>
      <c r="I982" s="4"/>
      <c r="J982" s="3" t="s">
        <v>3121</v>
      </c>
      <c r="K982" s="4" t="s">
        <v>27</v>
      </c>
      <c r="L982" s="4"/>
      <c r="M982" s="5"/>
      <c r="N982" s="3"/>
    </row>
    <row r="983" spans="1:14" ht="15.75" customHeight="1">
      <c r="A983" s="6" t="s">
        <v>3125</v>
      </c>
      <c r="B983" s="6" t="s">
        <v>3126</v>
      </c>
      <c r="C983" s="6">
        <v>2020</v>
      </c>
      <c r="D983" s="6" t="s">
        <v>3127</v>
      </c>
      <c r="E983" s="6" t="s">
        <v>75</v>
      </c>
      <c r="F983" s="3"/>
      <c r="G983" s="3"/>
      <c r="H983" s="3"/>
      <c r="I983" s="3" t="s">
        <v>15</v>
      </c>
      <c r="J983" s="6" t="s">
        <v>3128</v>
      </c>
      <c r="K983" s="4" t="s">
        <v>21</v>
      </c>
      <c r="L983" s="4"/>
      <c r="M983" s="5"/>
      <c r="N983" s="3"/>
    </row>
    <row r="984" spans="1:14" ht="15.75" customHeight="1">
      <c r="A984" s="3" t="s">
        <v>3129</v>
      </c>
      <c r="B984" s="3" t="s">
        <v>3130</v>
      </c>
      <c r="C984" s="3">
        <v>2020</v>
      </c>
      <c r="D984" s="3" t="s">
        <v>3131</v>
      </c>
      <c r="E984" s="3" t="s">
        <v>25</v>
      </c>
      <c r="F984" s="4" t="s">
        <v>15</v>
      </c>
      <c r="G984" s="3"/>
      <c r="H984" s="3"/>
      <c r="I984" s="3"/>
      <c r="J984" s="3" t="s">
        <v>3132</v>
      </c>
      <c r="K984" s="4" t="s">
        <v>21</v>
      </c>
      <c r="L984" s="4"/>
      <c r="M984" s="5"/>
      <c r="N984" s="3"/>
    </row>
    <row r="985" spans="1:14" ht="15.75" customHeight="1">
      <c r="A985" s="6" t="s">
        <v>3129</v>
      </c>
      <c r="B985" s="6" t="s">
        <v>3133</v>
      </c>
      <c r="C985" s="6">
        <v>2020</v>
      </c>
      <c r="D985" s="6" t="s">
        <v>3134</v>
      </c>
      <c r="E985" s="6" t="s">
        <v>25</v>
      </c>
      <c r="F985" s="3"/>
      <c r="G985" s="3" t="s">
        <v>15</v>
      </c>
      <c r="H985" s="3"/>
      <c r="I985" s="3"/>
      <c r="J985" s="6" t="s">
        <v>3132</v>
      </c>
      <c r="K985" s="4" t="s">
        <v>21</v>
      </c>
      <c r="L985" s="4"/>
      <c r="M985" s="5"/>
      <c r="N985" s="3"/>
    </row>
    <row r="986" spans="1:14" ht="15.75" customHeight="1">
      <c r="A986" s="3" t="s">
        <v>3135</v>
      </c>
      <c r="B986" s="3" t="s">
        <v>3136</v>
      </c>
      <c r="C986" s="3">
        <v>2017</v>
      </c>
      <c r="D986" s="3" t="s">
        <v>3137</v>
      </c>
      <c r="E986" s="3" t="s">
        <v>115</v>
      </c>
      <c r="F986" s="4"/>
      <c r="G986" s="4"/>
      <c r="H986" s="4"/>
      <c r="I986" s="4" t="s">
        <v>15</v>
      </c>
      <c r="J986" s="3" t="s">
        <v>3138</v>
      </c>
      <c r="K986" s="4" t="s">
        <v>27</v>
      </c>
      <c r="L986" s="4"/>
      <c r="M986" s="5"/>
      <c r="N986" s="3"/>
    </row>
    <row r="987" spans="1:14" ht="15.75" customHeight="1">
      <c r="A987" s="3" t="s">
        <v>3139</v>
      </c>
      <c r="B987" s="3" t="s">
        <v>3140</v>
      </c>
      <c r="C987" s="3">
        <v>2018</v>
      </c>
      <c r="D987" s="3" t="s">
        <v>3141</v>
      </c>
      <c r="E987" s="3" t="s">
        <v>25</v>
      </c>
      <c r="F987" s="4"/>
      <c r="G987" s="4"/>
      <c r="H987" s="4"/>
      <c r="I987" s="4" t="s">
        <v>15</v>
      </c>
      <c r="J987" s="3" t="s">
        <v>3142</v>
      </c>
      <c r="K987" s="4" t="s">
        <v>27</v>
      </c>
      <c r="L987" s="4"/>
      <c r="M987" s="5"/>
      <c r="N987" s="3"/>
    </row>
    <row r="988" spans="1:14" ht="15.75" customHeight="1">
      <c r="A988" s="3" t="s">
        <v>3143</v>
      </c>
      <c r="B988" s="3" t="s">
        <v>3144</v>
      </c>
      <c r="C988" s="3">
        <v>2019</v>
      </c>
      <c r="D988" s="3" t="s">
        <v>3145</v>
      </c>
      <c r="E988" s="3" t="s">
        <v>25</v>
      </c>
      <c r="F988" s="4" t="s">
        <v>15</v>
      </c>
      <c r="G988" s="3"/>
      <c r="H988" s="3"/>
      <c r="I988" s="3"/>
      <c r="J988" s="3" t="s">
        <v>3146</v>
      </c>
      <c r="K988" s="4" t="s">
        <v>21</v>
      </c>
      <c r="L988" s="4"/>
      <c r="M988" s="5"/>
      <c r="N988" s="3"/>
    </row>
    <row r="989" spans="1:14" ht="15.75" customHeight="1">
      <c r="A989" s="6" t="s">
        <v>3143</v>
      </c>
      <c r="B989" s="6" t="s">
        <v>3147</v>
      </c>
      <c r="C989" s="6">
        <v>2020</v>
      </c>
      <c r="D989" s="6" t="s">
        <v>3148</v>
      </c>
      <c r="E989" s="6" t="s">
        <v>25</v>
      </c>
      <c r="F989" s="3"/>
      <c r="G989" s="3" t="s">
        <v>15</v>
      </c>
      <c r="H989" s="3"/>
      <c r="I989" s="3"/>
      <c r="J989" s="6" t="s">
        <v>3146</v>
      </c>
      <c r="K989" s="4" t="s">
        <v>21</v>
      </c>
      <c r="L989" s="4"/>
      <c r="M989" s="5"/>
      <c r="N989" s="3"/>
    </row>
    <row r="990" spans="1:14" ht="15.75" customHeight="1">
      <c r="A990" s="6" t="s">
        <v>3149</v>
      </c>
      <c r="B990" s="6" t="s">
        <v>3150</v>
      </c>
      <c r="C990" s="6">
        <v>2020</v>
      </c>
      <c r="D990" s="6" t="s">
        <v>2648</v>
      </c>
      <c r="E990" s="6" t="s">
        <v>14</v>
      </c>
      <c r="F990" s="3"/>
      <c r="G990" s="3" t="s">
        <v>15</v>
      </c>
      <c r="H990" s="3"/>
      <c r="I990" s="3"/>
      <c r="J990" s="6" t="s">
        <v>3151</v>
      </c>
      <c r="K990" s="4" t="s">
        <v>21</v>
      </c>
      <c r="L990" s="4"/>
      <c r="M990" s="5"/>
      <c r="N990" s="3"/>
    </row>
    <row r="991" spans="1:14" ht="15.75" customHeight="1">
      <c r="A991" s="3" t="s">
        <v>3152</v>
      </c>
      <c r="B991" s="3" t="s">
        <v>3153</v>
      </c>
      <c r="C991" s="3">
        <v>2021</v>
      </c>
      <c r="D991" s="3" t="s">
        <v>2714</v>
      </c>
      <c r="E991" s="3" t="s">
        <v>25</v>
      </c>
      <c r="F991" s="4" t="s">
        <v>15</v>
      </c>
      <c r="G991" s="4"/>
      <c r="H991" s="4"/>
      <c r="I991" s="4"/>
      <c r="J991" s="3" t="s">
        <v>3154</v>
      </c>
      <c r="K991" s="4" t="s">
        <v>21</v>
      </c>
      <c r="L991" s="4"/>
      <c r="M991" s="5"/>
      <c r="N991" s="3"/>
    </row>
    <row r="992" spans="1:14" ht="15.75" customHeight="1">
      <c r="A992" s="6" t="s">
        <v>3155</v>
      </c>
      <c r="B992" s="6" t="s">
        <v>3156</v>
      </c>
      <c r="C992" s="6">
        <v>2019</v>
      </c>
      <c r="D992" s="6" t="s">
        <v>3157</v>
      </c>
      <c r="E992" s="6" t="s">
        <v>75</v>
      </c>
      <c r="F992" s="3"/>
      <c r="G992" s="3"/>
      <c r="H992" s="3"/>
      <c r="I992" s="3" t="s">
        <v>15</v>
      </c>
      <c r="J992" s="6" t="s">
        <v>3158</v>
      </c>
      <c r="K992" s="4" t="s">
        <v>21</v>
      </c>
      <c r="L992" s="4"/>
      <c r="M992" s="5"/>
      <c r="N992" s="3"/>
    </row>
    <row r="993" spans="1:14" ht="15.75" customHeight="1">
      <c r="A993" s="3" t="s">
        <v>3159</v>
      </c>
      <c r="B993" s="3" t="s">
        <v>3160</v>
      </c>
      <c r="C993" s="3">
        <v>2017</v>
      </c>
      <c r="D993" s="3" t="s">
        <v>3161</v>
      </c>
      <c r="E993" s="3" t="s">
        <v>115</v>
      </c>
      <c r="F993" s="4"/>
      <c r="G993" s="4"/>
      <c r="H993" s="4"/>
      <c r="I993" s="4" t="s">
        <v>15</v>
      </c>
      <c r="J993" s="3" t="s">
        <v>3162</v>
      </c>
      <c r="K993" s="4" t="s">
        <v>27</v>
      </c>
      <c r="L993" s="4"/>
      <c r="M993" s="5"/>
      <c r="N993" s="3"/>
    </row>
    <row r="994" spans="1:14" ht="15.75" customHeight="1">
      <c r="A994" s="3" t="s">
        <v>3163</v>
      </c>
      <c r="B994" s="3" t="s">
        <v>3164</v>
      </c>
      <c r="C994" s="3">
        <v>2017</v>
      </c>
      <c r="D994" s="3" t="s">
        <v>71</v>
      </c>
      <c r="E994" s="3" t="s">
        <v>14</v>
      </c>
      <c r="F994" s="4"/>
      <c r="G994" s="4" t="s">
        <v>15</v>
      </c>
      <c r="H994" s="4"/>
      <c r="I994" s="4"/>
      <c r="J994" s="3" t="s">
        <v>3162</v>
      </c>
      <c r="K994" s="4" t="s">
        <v>27</v>
      </c>
      <c r="L994" s="4"/>
      <c r="M994" s="5"/>
      <c r="N994" s="3"/>
    </row>
    <row r="995" spans="1:14" ht="15.75" customHeight="1">
      <c r="A995" s="3" t="s">
        <v>3165</v>
      </c>
      <c r="B995" s="3" t="s">
        <v>3166</v>
      </c>
      <c r="C995" s="3">
        <v>2016</v>
      </c>
      <c r="D995" s="3" t="s">
        <v>3167</v>
      </c>
      <c r="E995" s="3" t="s">
        <v>14</v>
      </c>
      <c r="F995" s="4" t="s">
        <v>15</v>
      </c>
      <c r="G995" s="4"/>
      <c r="H995" s="4"/>
      <c r="I995" s="4"/>
      <c r="J995" s="3" t="s">
        <v>3168</v>
      </c>
      <c r="K995" s="4" t="s">
        <v>27</v>
      </c>
      <c r="L995" s="4"/>
      <c r="M995" s="5"/>
      <c r="N995" s="3"/>
    </row>
    <row r="996" spans="1:14" ht="15.75" customHeight="1">
      <c r="A996" s="3" t="s">
        <v>3169</v>
      </c>
      <c r="B996" s="3" t="s">
        <v>3170</v>
      </c>
      <c r="C996" s="3">
        <v>2016</v>
      </c>
      <c r="D996" s="3" t="s">
        <v>1128</v>
      </c>
      <c r="E996" s="3" t="s">
        <v>14</v>
      </c>
      <c r="F996" s="4"/>
      <c r="G996" s="4" t="s">
        <v>15</v>
      </c>
      <c r="H996" s="4"/>
      <c r="I996" s="4"/>
      <c r="J996" s="3" t="s">
        <v>3168</v>
      </c>
      <c r="K996" s="4" t="s">
        <v>27</v>
      </c>
      <c r="L996" s="4"/>
      <c r="M996" s="5"/>
      <c r="N996" s="3"/>
    </row>
    <row r="997" spans="1:14" ht="15.75" customHeight="1">
      <c r="A997" s="3" t="s">
        <v>3171</v>
      </c>
      <c r="B997" s="3" t="s">
        <v>3172</v>
      </c>
      <c r="C997" s="3">
        <v>2016</v>
      </c>
      <c r="D997" s="3" t="s">
        <v>2572</v>
      </c>
      <c r="E997" s="3" t="s">
        <v>25</v>
      </c>
      <c r="F997" s="4" t="s">
        <v>15</v>
      </c>
      <c r="G997" s="4"/>
      <c r="H997" s="4"/>
      <c r="I997" s="4"/>
      <c r="J997" s="3" t="s">
        <v>3173</v>
      </c>
      <c r="K997" s="4" t="s">
        <v>27</v>
      </c>
      <c r="L997" s="4"/>
      <c r="M997" s="5"/>
      <c r="N997" s="3"/>
    </row>
    <row r="998" spans="1:14" ht="15.75" customHeight="1">
      <c r="A998" s="3" t="s">
        <v>3174</v>
      </c>
      <c r="B998" s="3" t="s">
        <v>3175</v>
      </c>
      <c r="C998" s="3">
        <v>2016</v>
      </c>
      <c r="D998" s="3" t="s">
        <v>2575</v>
      </c>
      <c r="E998" s="3" t="s">
        <v>25</v>
      </c>
      <c r="F998" s="4"/>
      <c r="G998" s="4" t="s">
        <v>15</v>
      </c>
      <c r="H998" s="4"/>
      <c r="I998" s="4"/>
      <c r="J998" s="3" t="s">
        <v>3173</v>
      </c>
      <c r="K998" s="4" t="s">
        <v>27</v>
      </c>
      <c r="L998" s="4"/>
      <c r="M998" s="5"/>
      <c r="N998" s="3"/>
    </row>
    <row r="999" spans="1:14" ht="15.75" customHeight="1">
      <c r="A999" s="3" t="s">
        <v>3176</v>
      </c>
      <c r="B999" s="3" t="s">
        <v>3177</v>
      </c>
      <c r="C999" s="3">
        <v>2011</v>
      </c>
      <c r="D999" s="3" t="s">
        <v>3178</v>
      </c>
      <c r="E999" s="3" t="s">
        <v>525</v>
      </c>
      <c r="F999" s="4"/>
      <c r="G999" s="4" t="s">
        <v>15</v>
      </c>
      <c r="H999" s="4"/>
      <c r="I999" s="4"/>
      <c r="J999" s="3" t="s">
        <v>3179</v>
      </c>
      <c r="K999" s="4" t="s">
        <v>27</v>
      </c>
      <c r="L999" s="4"/>
      <c r="M999" s="5"/>
      <c r="N999" s="3"/>
    </row>
    <row r="1000" spans="1:14" ht="15.75" customHeight="1">
      <c r="A1000" s="3" t="s">
        <v>3180</v>
      </c>
      <c r="B1000" s="3" t="s">
        <v>3181</v>
      </c>
      <c r="C1000" s="3">
        <v>2010</v>
      </c>
      <c r="D1000" s="3" t="s">
        <v>3182</v>
      </c>
      <c r="E1000" s="3" t="s">
        <v>25</v>
      </c>
      <c r="F1000" s="4"/>
      <c r="G1000" s="4"/>
      <c r="H1000" s="4" t="s">
        <v>15</v>
      </c>
      <c r="I1000" s="4"/>
      <c r="J1000" s="3" t="s">
        <v>3183</v>
      </c>
      <c r="K1000" s="4" t="s">
        <v>27</v>
      </c>
      <c r="L1000" s="4"/>
      <c r="M1000" s="5"/>
      <c r="N1000" s="3"/>
    </row>
    <row r="1001" spans="1:14" ht="15.75" customHeight="1">
      <c r="A1001" s="3" t="s">
        <v>3180</v>
      </c>
      <c r="B1001" s="3" t="s">
        <v>3184</v>
      </c>
      <c r="C1001" s="3">
        <v>2010</v>
      </c>
      <c r="D1001" s="3" t="s">
        <v>3185</v>
      </c>
      <c r="E1001" s="3" t="s">
        <v>25</v>
      </c>
      <c r="F1001" s="4" t="s">
        <v>15</v>
      </c>
      <c r="G1001" s="4"/>
      <c r="H1001" s="4"/>
      <c r="I1001" s="4"/>
      <c r="J1001" s="3" t="s">
        <v>3183</v>
      </c>
      <c r="K1001" s="4" t="s">
        <v>27</v>
      </c>
      <c r="L1001" s="4"/>
      <c r="M1001" s="5"/>
      <c r="N1001" s="3"/>
    </row>
    <row r="1002" spans="1:14" ht="15.75" customHeight="1">
      <c r="A1002" s="3" t="s">
        <v>3186</v>
      </c>
      <c r="B1002" s="3" t="s">
        <v>3187</v>
      </c>
      <c r="C1002" s="3">
        <v>2010</v>
      </c>
      <c r="D1002" s="3" t="s">
        <v>3182</v>
      </c>
      <c r="E1002" s="3" t="s">
        <v>25</v>
      </c>
      <c r="F1002" s="4"/>
      <c r="G1002" s="4" t="s">
        <v>15</v>
      </c>
      <c r="H1002" s="4"/>
      <c r="I1002" s="4"/>
      <c r="J1002" s="3" t="s">
        <v>3183</v>
      </c>
      <c r="K1002" s="4" t="s">
        <v>27</v>
      </c>
      <c r="L1002" s="4"/>
      <c r="M1002" s="5"/>
      <c r="N1002" s="3"/>
    </row>
    <row r="1003" spans="1:14" ht="15.75" customHeight="1">
      <c r="A1003" s="3" t="s">
        <v>3188</v>
      </c>
      <c r="B1003" s="3" t="s">
        <v>3189</v>
      </c>
      <c r="C1003" s="3">
        <v>2014</v>
      </c>
      <c r="D1003" s="3" t="s">
        <v>3190</v>
      </c>
      <c r="E1003" s="3" t="s">
        <v>14</v>
      </c>
      <c r="F1003" s="4"/>
      <c r="G1003" s="4" t="s">
        <v>15</v>
      </c>
      <c r="H1003" s="4"/>
      <c r="I1003" s="4"/>
      <c r="J1003" s="3"/>
      <c r="K1003" s="4" t="s">
        <v>27</v>
      </c>
      <c r="L1003" s="4"/>
      <c r="M1003" s="5"/>
      <c r="N1003" s="3"/>
    </row>
    <row r="1004" spans="1:14" ht="15.75" customHeight="1">
      <c r="A1004" s="3" t="s">
        <v>3191</v>
      </c>
      <c r="B1004" s="3" t="s">
        <v>3192</v>
      </c>
      <c r="C1004" s="3">
        <v>2013</v>
      </c>
      <c r="D1004" s="3" t="s">
        <v>3193</v>
      </c>
      <c r="E1004" s="3" t="s">
        <v>25</v>
      </c>
      <c r="F1004" s="4" t="s">
        <v>15</v>
      </c>
      <c r="G1004" s="4"/>
      <c r="H1004" s="4"/>
      <c r="I1004" s="4"/>
      <c r="J1004" s="3" t="s">
        <v>3194</v>
      </c>
      <c r="K1004" s="4" t="s">
        <v>27</v>
      </c>
      <c r="L1004" s="4"/>
      <c r="M1004" s="5"/>
      <c r="N1004" s="3"/>
    </row>
    <row r="1005" spans="1:14" ht="15.75" customHeight="1">
      <c r="A1005" s="3" t="s">
        <v>3195</v>
      </c>
      <c r="B1005" s="3" t="s">
        <v>3196</v>
      </c>
      <c r="C1005" s="3">
        <v>2013</v>
      </c>
      <c r="D1005" s="3" t="s">
        <v>3197</v>
      </c>
      <c r="E1005" s="3" t="s">
        <v>25</v>
      </c>
      <c r="F1005" s="4"/>
      <c r="G1005" s="4" t="s">
        <v>15</v>
      </c>
      <c r="H1005" s="4"/>
      <c r="I1005" s="4"/>
      <c r="J1005" s="3" t="s">
        <v>3194</v>
      </c>
      <c r="K1005" s="4" t="s">
        <v>27</v>
      </c>
      <c r="L1005" s="4"/>
      <c r="M1005" s="5"/>
      <c r="N1005" s="3"/>
    </row>
    <row r="1006" spans="1:14" ht="15.75" customHeight="1">
      <c r="A1006" s="3" t="s">
        <v>3198</v>
      </c>
      <c r="B1006" s="3" t="s">
        <v>3199</v>
      </c>
      <c r="C1006" s="3">
        <v>2019</v>
      </c>
      <c r="D1006" s="3" t="s">
        <v>3200</v>
      </c>
      <c r="E1006" s="3" t="s">
        <v>25</v>
      </c>
      <c r="F1006" s="4" t="s">
        <v>15</v>
      </c>
      <c r="G1006" s="3"/>
      <c r="H1006" s="3"/>
      <c r="I1006" s="3"/>
      <c r="J1006" s="3" t="s">
        <v>3201</v>
      </c>
      <c r="K1006" s="4" t="s">
        <v>21</v>
      </c>
      <c r="L1006" s="4"/>
      <c r="M1006" s="5"/>
      <c r="N1006" s="3"/>
    </row>
    <row r="1007" spans="1:14" ht="15.75" customHeight="1">
      <c r="A1007" s="6" t="s">
        <v>3198</v>
      </c>
      <c r="B1007" s="6" t="s">
        <v>3202</v>
      </c>
      <c r="C1007" s="6">
        <v>2019</v>
      </c>
      <c r="D1007" s="6" t="s">
        <v>3203</v>
      </c>
      <c r="E1007" s="6" t="s">
        <v>25</v>
      </c>
      <c r="F1007" s="3"/>
      <c r="G1007" s="3" t="s">
        <v>15</v>
      </c>
      <c r="H1007" s="3"/>
      <c r="I1007" s="3"/>
      <c r="J1007" s="6" t="s">
        <v>3201</v>
      </c>
      <c r="K1007" s="4" t="s">
        <v>21</v>
      </c>
      <c r="L1007" s="4"/>
      <c r="M1007" s="5"/>
      <c r="N1007" s="3"/>
    </row>
    <row r="1008" spans="1:14" ht="15.75" customHeight="1">
      <c r="A1008" s="3" t="s">
        <v>3204</v>
      </c>
      <c r="B1008" s="3" t="s">
        <v>3205</v>
      </c>
      <c r="C1008" s="3">
        <v>2017</v>
      </c>
      <c r="D1008" s="3" t="s">
        <v>71</v>
      </c>
      <c r="E1008" s="3" t="s">
        <v>14</v>
      </c>
      <c r="F1008" s="4"/>
      <c r="G1008" s="4" t="s">
        <v>15</v>
      </c>
      <c r="H1008" s="4"/>
      <c r="I1008" s="4"/>
      <c r="J1008" s="3" t="s">
        <v>3206</v>
      </c>
      <c r="K1008" s="4" t="s">
        <v>27</v>
      </c>
      <c r="L1008" s="4"/>
      <c r="M1008" s="5"/>
      <c r="N1008" s="3"/>
    </row>
    <row r="1009" spans="1:14" ht="15.75" customHeight="1">
      <c r="A1009" s="6" t="s">
        <v>3207</v>
      </c>
      <c r="B1009" s="6" t="s">
        <v>707</v>
      </c>
      <c r="C1009" s="6">
        <v>2020</v>
      </c>
      <c r="D1009" s="6" t="s">
        <v>71</v>
      </c>
      <c r="E1009" s="6" t="s">
        <v>14</v>
      </c>
      <c r="F1009" s="3"/>
      <c r="G1009" s="3" t="s">
        <v>15</v>
      </c>
      <c r="H1009" s="3"/>
      <c r="I1009" s="3"/>
      <c r="J1009" s="6" t="s">
        <v>3208</v>
      </c>
      <c r="K1009" s="4" t="s">
        <v>21</v>
      </c>
      <c r="L1009" s="4"/>
      <c r="M1009" s="5"/>
      <c r="N1009" s="3"/>
    </row>
    <row r="1010" spans="1:14" ht="15.75" customHeight="1">
      <c r="A1010" s="6" t="s">
        <v>3207</v>
      </c>
      <c r="B1010" s="6" t="s">
        <v>709</v>
      </c>
      <c r="C1010" s="6">
        <v>2020</v>
      </c>
      <c r="D1010" s="6" t="s">
        <v>3209</v>
      </c>
      <c r="E1010" s="6" t="s">
        <v>75</v>
      </c>
      <c r="F1010" s="3"/>
      <c r="G1010" s="3"/>
      <c r="H1010" s="3"/>
      <c r="I1010" s="3" t="s">
        <v>15</v>
      </c>
      <c r="J1010" s="6" t="s">
        <v>3208</v>
      </c>
      <c r="K1010" s="4" t="s">
        <v>21</v>
      </c>
      <c r="L1010" s="4"/>
      <c r="M1010" s="5"/>
      <c r="N1010" s="3"/>
    </row>
    <row r="1011" spans="1:14" ht="15.75" customHeight="1">
      <c r="A1011" s="3" t="s">
        <v>3210</v>
      </c>
      <c r="B1011" s="3" t="s">
        <v>985</v>
      </c>
      <c r="C1011" s="3">
        <v>2018</v>
      </c>
      <c r="D1011" s="3" t="s">
        <v>68</v>
      </c>
      <c r="E1011" s="3" t="s">
        <v>14</v>
      </c>
      <c r="F1011" s="4"/>
      <c r="G1011" s="4" t="s">
        <v>15</v>
      </c>
      <c r="H1011" s="4"/>
      <c r="I1011" s="4"/>
      <c r="J1011" s="3"/>
      <c r="K1011" s="4" t="s">
        <v>27</v>
      </c>
      <c r="L1011" s="4"/>
      <c r="M1011" s="5"/>
      <c r="N1011" s="3"/>
    </row>
    <row r="1012" spans="1:14" ht="15.75" customHeight="1">
      <c r="A1012" s="3" t="s">
        <v>3211</v>
      </c>
      <c r="B1012" s="3" t="s">
        <v>3212</v>
      </c>
      <c r="C1012" s="3">
        <v>2018</v>
      </c>
      <c r="D1012" s="3" t="s">
        <v>3213</v>
      </c>
      <c r="E1012" s="3" t="s">
        <v>115</v>
      </c>
      <c r="F1012" s="4"/>
      <c r="G1012" s="4"/>
      <c r="H1012" s="4"/>
      <c r="I1012" s="4" t="s">
        <v>15</v>
      </c>
      <c r="J1012" s="3" t="s">
        <v>3214</v>
      </c>
      <c r="K1012" s="4" t="s">
        <v>27</v>
      </c>
      <c r="L1012" s="4"/>
      <c r="M1012" s="5"/>
      <c r="N1012" s="3"/>
    </row>
    <row r="1013" spans="1:14" ht="15.75" customHeight="1">
      <c r="A1013" s="3" t="s">
        <v>3215</v>
      </c>
      <c r="B1013" s="3" t="s">
        <v>3216</v>
      </c>
      <c r="C1013" s="3">
        <v>2018</v>
      </c>
      <c r="D1013" s="3" t="s">
        <v>44</v>
      </c>
      <c r="E1013" s="3" t="s">
        <v>14</v>
      </c>
      <c r="F1013" s="4"/>
      <c r="G1013" s="4" t="s">
        <v>15</v>
      </c>
      <c r="H1013" s="4"/>
      <c r="I1013" s="4"/>
      <c r="J1013" s="3" t="s">
        <v>3214</v>
      </c>
      <c r="K1013" s="4" t="s">
        <v>27</v>
      </c>
      <c r="L1013" s="4"/>
      <c r="M1013" s="5"/>
      <c r="N1013" s="3"/>
    </row>
    <row r="1014" spans="1:14" ht="15.75" customHeight="1">
      <c r="A1014" s="3" t="s">
        <v>3217</v>
      </c>
      <c r="B1014" s="3" t="s">
        <v>3218</v>
      </c>
      <c r="C1014" s="3">
        <v>2014</v>
      </c>
      <c r="D1014" s="3" t="s">
        <v>3219</v>
      </c>
      <c r="E1014" s="3" t="s">
        <v>115</v>
      </c>
      <c r="F1014" s="4"/>
      <c r="G1014" s="4"/>
      <c r="H1014" s="4"/>
      <c r="I1014" s="4" t="s">
        <v>15</v>
      </c>
      <c r="J1014" s="3" t="s">
        <v>3220</v>
      </c>
      <c r="K1014" s="4" t="s">
        <v>27</v>
      </c>
      <c r="L1014" s="4"/>
      <c r="M1014" s="5"/>
      <c r="N1014" s="3"/>
    </row>
    <row r="1015" spans="1:14" ht="15.75" customHeight="1">
      <c r="A1015" s="6" t="s">
        <v>3221</v>
      </c>
      <c r="B1015" s="6" t="s">
        <v>3222</v>
      </c>
      <c r="C1015" s="6">
        <v>2020</v>
      </c>
      <c r="D1015" s="6" t="s">
        <v>3127</v>
      </c>
      <c r="E1015" s="6" t="s">
        <v>75</v>
      </c>
      <c r="F1015" s="3"/>
      <c r="G1015" s="3"/>
      <c r="H1015" s="3"/>
      <c r="I1015" s="3" t="s">
        <v>15</v>
      </c>
      <c r="J1015" s="6" t="s">
        <v>3223</v>
      </c>
      <c r="K1015" s="4" t="s">
        <v>21</v>
      </c>
      <c r="L1015" s="4"/>
      <c r="M1015" s="5"/>
      <c r="N1015" s="3"/>
    </row>
    <row r="1016" spans="1:14" ht="15.75" customHeight="1">
      <c r="A1016" s="3" t="s">
        <v>3224</v>
      </c>
      <c r="B1016" s="3" t="s">
        <v>3225</v>
      </c>
      <c r="C1016" s="3">
        <v>2017</v>
      </c>
      <c r="D1016" s="3" t="s">
        <v>2676</v>
      </c>
      <c r="E1016" s="3" t="s">
        <v>25</v>
      </c>
      <c r="F1016" s="4"/>
      <c r="G1016" s="4"/>
      <c r="H1016" s="4"/>
      <c r="I1016" s="4" t="s">
        <v>15</v>
      </c>
      <c r="J1016" s="3" t="s">
        <v>3226</v>
      </c>
      <c r="K1016" s="4" t="s">
        <v>27</v>
      </c>
      <c r="L1016" s="4"/>
      <c r="M1016" s="5"/>
      <c r="N1016" s="3"/>
    </row>
    <row r="1017" spans="1:14" ht="15.75" customHeight="1">
      <c r="A1017" s="3" t="s">
        <v>3224</v>
      </c>
      <c r="B1017" s="3" t="s">
        <v>3227</v>
      </c>
      <c r="C1017" s="3">
        <v>2017</v>
      </c>
      <c r="D1017" s="3" t="s">
        <v>3228</v>
      </c>
      <c r="E1017" s="3" t="s">
        <v>25</v>
      </c>
      <c r="F1017" s="4" t="s">
        <v>15</v>
      </c>
      <c r="G1017" s="4"/>
      <c r="H1017" s="4"/>
      <c r="I1017" s="4"/>
      <c r="J1017" s="3" t="s">
        <v>3226</v>
      </c>
      <c r="K1017" s="4" t="s">
        <v>27</v>
      </c>
      <c r="L1017" s="4"/>
      <c r="M1017" s="5"/>
      <c r="N1017" s="3"/>
    </row>
    <row r="1018" spans="1:14" ht="15.75" customHeight="1">
      <c r="A1018" s="3" t="s">
        <v>3224</v>
      </c>
      <c r="B1018" s="3" t="s">
        <v>3229</v>
      </c>
      <c r="C1018" s="3">
        <v>2017</v>
      </c>
      <c r="D1018" s="3" t="s">
        <v>2676</v>
      </c>
      <c r="E1018" s="3" t="s">
        <v>25</v>
      </c>
      <c r="F1018" s="4"/>
      <c r="G1018" s="4" t="s">
        <v>15</v>
      </c>
      <c r="H1018" s="4"/>
      <c r="I1018" s="4"/>
      <c r="J1018" s="3" t="s">
        <v>3226</v>
      </c>
      <c r="K1018" s="4" t="s">
        <v>27</v>
      </c>
      <c r="L1018" s="4"/>
      <c r="M1018" s="5"/>
      <c r="N1018" s="3"/>
    </row>
    <row r="1019" spans="1:14" ht="15.75" customHeight="1">
      <c r="A1019" s="6" t="s">
        <v>3230</v>
      </c>
      <c r="B1019" s="6" t="s">
        <v>1614</v>
      </c>
      <c r="C1019" s="6">
        <v>2020</v>
      </c>
      <c r="D1019" s="6" t="s">
        <v>3231</v>
      </c>
      <c r="E1019" s="6" t="s">
        <v>75</v>
      </c>
      <c r="F1019" s="3"/>
      <c r="G1019" s="3"/>
      <c r="H1019" s="3"/>
      <c r="I1019" s="3" t="s">
        <v>15</v>
      </c>
      <c r="J1019" s="6" t="s">
        <v>3232</v>
      </c>
      <c r="K1019" s="4" t="s">
        <v>21</v>
      </c>
      <c r="L1019" s="4"/>
      <c r="M1019" s="5"/>
      <c r="N1019" s="3"/>
    </row>
    <row r="1020" spans="1:14" ht="15.75" customHeight="1">
      <c r="A1020" s="3" t="s">
        <v>3233</v>
      </c>
      <c r="B1020" s="3" t="s">
        <v>3234</v>
      </c>
      <c r="C1020" s="3">
        <v>2021</v>
      </c>
      <c r="D1020" s="3" t="s">
        <v>3235</v>
      </c>
      <c r="E1020" s="3" t="s">
        <v>25</v>
      </c>
      <c r="F1020" s="4" t="s">
        <v>15</v>
      </c>
      <c r="G1020" s="3"/>
      <c r="H1020" s="3"/>
      <c r="I1020" s="3"/>
      <c r="J1020" s="3" t="s">
        <v>3236</v>
      </c>
      <c r="K1020" s="4" t="s">
        <v>21</v>
      </c>
      <c r="L1020" s="4"/>
      <c r="M1020" s="5"/>
      <c r="N1020" s="3"/>
    </row>
    <row r="1021" spans="1:14" ht="15.75" customHeight="1">
      <c r="A1021" s="6" t="s">
        <v>3233</v>
      </c>
      <c r="B1021" s="6" t="s">
        <v>3237</v>
      </c>
      <c r="C1021" s="6">
        <v>2021</v>
      </c>
      <c r="D1021" s="6" t="s">
        <v>3238</v>
      </c>
      <c r="E1021" s="6" t="s">
        <v>25</v>
      </c>
      <c r="F1021" s="3"/>
      <c r="G1021" s="3" t="s">
        <v>15</v>
      </c>
      <c r="H1021" s="3"/>
      <c r="I1021" s="3"/>
      <c r="J1021" s="6" t="s">
        <v>3236</v>
      </c>
      <c r="K1021" s="4" t="s">
        <v>21</v>
      </c>
      <c r="L1021" s="4"/>
      <c r="M1021" s="5"/>
      <c r="N1021" s="3"/>
    </row>
    <row r="1022" spans="1:14" ht="15.75" customHeight="1">
      <c r="A1022" s="3" t="s">
        <v>3239</v>
      </c>
      <c r="B1022" s="3" t="s">
        <v>3240</v>
      </c>
      <c r="C1022" s="3">
        <v>2019</v>
      </c>
      <c r="D1022" s="3" t="s">
        <v>3241</v>
      </c>
      <c r="E1022" s="3" t="s">
        <v>49</v>
      </c>
      <c r="F1022" s="4" t="s">
        <v>15</v>
      </c>
      <c r="G1022" s="3"/>
      <c r="H1022" s="3"/>
      <c r="I1022" s="3"/>
      <c r="J1022" s="3" t="s">
        <v>3242</v>
      </c>
      <c r="K1022" s="4" t="s">
        <v>21</v>
      </c>
      <c r="L1022" s="4"/>
      <c r="M1022" s="5"/>
      <c r="N1022" s="3"/>
    </row>
    <row r="1023" spans="1:14" ht="15.75" customHeight="1">
      <c r="A1023" s="6" t="s">
        <v>3243</v>
      </c>
      <c r="B1023" s="6" t="s">
        <v>3244</v>
      </c>
      <c r="C1023" s="6">
        <v>2019</v>
      </c>
      <c r="D1023" s="6" t="s">
        <v>71</v>
      </c>
      <c r="E1023" s="6" t="s">
        <v>14</v>
      </c>
      <c r="F1023" s="3"/>
      <c r="G1023" s="3" t="s">
        <v>15</v>
      </c>
      <c r="H1023" s="3"/>
      <c r="I1023" s="3"/>
      <c r="J1023" s="6" t="s">
        <v>3242</v>
      </c>
      <c r="K1023" s="4" t="s">
        <v>21</v>
      </c>
      <c r="L1023" s="4"/>
      <c r="M1023" s="5"/>
      <c r="N1023" s="3"/>
    </row>
    <row r="1024" spans="1:14" ht="15.75" customHeight="1">
      <c r="A1024" s="3" t="s">
        <v>3245</v>
      </c>
      <c r="B1024" s="3" t="s">
        <v>3246</v>
      </c>
      <c r="C1024" s="3">
        <v>2017</v>
      </c>
      <c r="D1024" s="3" t="s">
        <v>3247</v>
      </c>
      <c r="E1024" s="3" t="s">
        <v>14</v>
      </c>
      <c r="F1024" s="4"/>
      <c r="G1024" s="4" t="s">
        <v>15</v>
      </c>
      <c r="H1024" s="4"/>
      <c r="I1024" s="4"/>
      <c r="J1024" s="3" t="s">
        <v>3248</v>
      </c>
      <c r="K1024" s="4" t="s">
        <v>27</v>
      </c>
      <c r="L1024" s="4"/>
      <c r="M1024" s="5"/>
      <c r="N1024" s="3"/>
    </row>
    <row r="1025" spans="1:14" ht="15.75" customHeight="1">
      <c r="A1025" s="3" t="s">
        <v>3249</v>
      </c>
      <c r="B1025" s="3" t="s">
        <v>3250</v>
      </c>
      <c r="C1025" s="3">
        <v>2020</v>
      </c>
      <c r="D1025" s="3" t="s">
        <v>3251</v>
      </c>
      <c r="E1025" s="3" t="s">
        <v>3252</v>
      </c>
      <c r="F1025" s="4" t="s">
        <v>15</v>
      </c>
      <c r="G1025" s="3"/>
      <c r="H1025" s="3"/>
      <c r="I1025" s="3"/>
      <c r="J1025" s="3" t="s">
        <v>3253</v>
      </c>
      <c r="K1025" s="4" t="s">
        <v>21</v>
      </c>
      <c r="L1025" s="4"/>
      <c r="M1025" s="5"/>
      <c r="N1025" s="3"/>
    </row>
    <row r="1026" spans="1:14" ht="15.75" customHeight="1">
      <c r="A1026" s="6" t="s">
        <v>3249</v>
      </c>
      <c r="B1026" s="6" t="s">
        <v>3254</v>
      </c>
      <c r="C1026" s="6">
        <v>2020</v>
      </c>
      <c r="D1026" s="6" t="s">
        <v>3255</v>
      </c>
      <c r="E1026" s="6" t="s">
        <v>14</v>
      </c>
      <c r="F1026" s="3"/>
      <c r="G1026" s="3" t="s">
        <v>15</v>
      </c>
      <c r="H1026" s="3"/>
      <c r="I1026" s="3"/>
      <c r="J1026" s="6" t="s">
        <v>3253</v>
      </c>
      <c r="K1026" s="4" t="s">
        <v>21</v>
      </c>
      <c r="L1026" s="4"/>
      <c r="M1026" s="5"/>
      <c r="N1026" s="3"/>
    </row>
    <row r="1027" spans="1:14" ht="15.75" customHeight="1">
      <c r="A1027" s="3" t="s">
        <v>3256</v>
      </c>
      <c r="B1027" s="3" t="s">
        <v>3257</v>
      </c>
      <c r="C1027" s="3">
        <v>2017</v>
      </c>
      <c r="D1027" s="3" t="s">
        <v>13</v>
      </c>
      <c r="E1027" s="3" t="s">
        <v>14</v>
      </c>
      <c r="F1027" s="4"/>
      <c r="G1027" s="4" t="s">
        <v>15</v>
      </c>
      <c r="H1027" s="4"/>
      <c r="I1027" s="4"/>
      <c r="J1027" s="3" t="s">
        <v>3258</v>
      </c>
      <c r="K1027" s="4" t="s">
        <v>27</v>
      </c>
      <c r="L1027" s="4"/>
      <c r="M1027" s="5"/>
      <c r="N1027" s="3"/>
    </row>
    <row r="1028" spans="1:14" ht="15.75" customHeight="1">
      <c r="A1028" s="3" t="s">
        <v>3259</v>
      </c>
      <c r="B1028" s="3" t="s">
        <v>3260</v>
      </c>
      <c r="C1028" s="3">
        <v>2017</v>
      </c>
      <c r="D1028" s="3" t="s">
        <v>1013</v>
      </c>
      <c r="E1028" s="3" t="s">
        <v>14</v>
      </c>
      <c r="F1028" s="4" t="s">
        <v>15</v>
      </c>
      <c r="G1028" s="4"/>
      <c r="H1028" s="4"/>
      <c r="I1028" s="4"/>
      <c r="J1028" s="3" t="s">
        <v>3261</v>
      </c>
      <c r="K1028" s="4" t="s">
        <v>27</v>
      </c>
      <c r="L1028" s="4"/>
      <c r="M1028" s="5"/>
      <c r="N1028" s="3"/>
    </row>
    <row r="1029" spans="1:14" ht="15.75" customHeight="1">
      <c r="A1029" s="3" t="s">
        <v>3262</v>
      </c>
      <c r="B1029" s="3" t="s">
        <v>3263</v>
      </c>
      <c r="C1029" s="3">
        <v>2017</v>
      </c>
      <c r="D1029" s="3" t="s">
        <v>19</v>
      </c>
      <c r="E1029" s="3" t="s">
        <v>14</v>
      </c>
      <c r="F1029" s="4"/>
      <c r="G1029" s="4" t="s">
        <v>15</v>
      </c>
      <c r="H1029" s="4"/>
      <c r="I1029" s="4"/>
      <c r="J1029" s="3" t="s">
        <v>3261</v>
      </c>
      <c r="K1029" s="4" t="s">
        <v>27</v>
      </c>
      <c r="L1029" s="4"/>
      <c r="M1029" s="5"/>
      <c r="N1029" s="3"/>
    </row>
    <row r="1030" spans="1:14" ht="15.75" customHeight="1">
      <c r="A1030" s="3" t="s">
        <v>3264</v>
      </c>
      <c r="B1030" s="3" t="s">
        <v>3265</v>
      </c>
      <c r="C1030" s="3">
        <v>2009</v>
      </c>
      <c r="D1030" s="3" t="s">
        <v>3266</v>
      </c>
      <c r="E1030" s="3" t="s">
        <v>25</v>
      </c>
      <c r="F1030" s="4"/>
      <c r="G1030" s="4" t="s">
        <v>15</v>
      </c>
      <c r="H1030" s="4"/>
      <c r="I1030" s="4"/>
      <c r="J1030" s="3"/>
      <c r="K1030" s="4" t="s">
        <v>27</v>
      </c>
      <c r="L1030" s="4"/>
      <c r="M1030" s="5"/>
      <c r="N1030" s="3"/>
    </row>
    <row r="1031" spans="1:14" ht="15.75" customHeight="1">
      <c r="A1031" s="3" t="s">
        <v>3267</v>
      </c>
      <c r="B1031" s="3" t="s">
        <v>3268</v>
      </c>
      <c r="C1031" s="3">
        <v>2021</v>
      </c>
      <c r="D1031" s="3" t="s">
        <v>1090</v>
      </c>
      <c r="E1031" s="3" t="s">
        <v>25</v>
      </c>
      <c r="F1031" s="4" t="s">
        <v>15</v>
      </c>
      <c r="G1031" s="4"/>
      <c r="H1031" s="4"/>
      <c r="I1031" s="4"/>
      <c r="J1031" s="3" t="s">
        <v>3269</v>
      </c>
      <c r="K1031" s="4" t="s">
        <v>21</v>
      </c>
      <c r="L1031" s="4"/>
      <c r="M1031" s="5"/>
      <c r="N1031" s="3"/>
    </row>
    <row r="1032" spans="1:14" ht="15.75" customHeight="1">
      <c r="A1032" s="6" t="s">
        <v>3267</v>
      </c>
      <c r="B1032" s="6" t="s">
        <v>3270</v>
      </c>
      <c r="C1032" s="6">
        <v>2021</v>
      </c>
      <c r="D1032" s="6" t="s">
        <v>1093</v>
      </c>
      <c r="E1032" s="6" t="s">
        <v>25</v>
      </c>
      <c r="F1032" s="3"/>
      <c r="G1032" s="3" t="s">
        <v>15</v>
      </c>
      <c r="H1032" s="3"/>
      <c r="I1032" s="3"/>
      <c r="J1032" s="6" t="s">
        <v>3269</v>
      </c>
      <c r="K1032" s="4" t="s">
        <v>21</v>
      </c>
      <c r="L1032" s="4"/>
      <c r="M1032" s="5"/>
      <c r="N1032" s="3"/>
    </row>
    <row r="1033" spans="1:14" ht="15.75" customHeight="1">
      <c r="A1033" s="3" t="s">
        <v>3271</v>
      </c>
      <c r="B1033" s="3" t="s">
        <v>3272</v>
      </c>
      <c r="C1033" s="3">
        <v>2020</v>
      </c>
      <c r="D1033" s="3" t="s">
        <v>2572</v>
      </c>
      <c r="E1033" s="3" t="s">
        <v>25</v>
      </c>
      <c r="F1033" s="4" t="s">
        <v>15</v>
      </c>
      <c r="G1033" s="3"/>
      <c r="H1033" s="3"/>
      <c r="I1033" s="3"/>
      <c r="J1033" s="3" t="s">
        <v>3273</v>
      </c>
      <c r="K1033" s="4" t="s">
        <v>21</v>
      </c>
      <c r="L1033" s="4"/>
      <c r="M1033" s="5"/>
      <c r="N1033" s="3"/>
    </row>
    <row r="1034" spans="1:14" ht="15.75" customHeight="1">
      <c r="A1034" s="6" t="s">
        <v>3271</v>
      </c>
      <c r="B1034" s="6" t="s">
        <v>3274</v>
      </c>
      <c r="C1034" s="6">
        <v>2020</v>
      </c>
      <c r="D1034" s="6" t="s">
        <v>2575</v>
      </c>
      <c r="E1034" s="6" t="s">
        <v>25</v>
      </c>
      <c r="F1034" s="3"/>
      <c r="G1034" s="3" t="s">
        <v>15</v>
      </c>
      <c r="H1034" s="3"/>
      <c r="I1034" s="3"/>
      <c r="J1034" s="6" t="s">
        <v>3273</v>
      </c>
      <c r="K1034" s="4" t="s">
        <v>21</v>
      </c>
      <c r="L1034" s="4"/>
      <c r="M1034" s="5"/>
      <c r="N1034" s="3"/>
    </row>
    <row r="1035" spans="1:14" ht="15.75" customHeight="1">
      <c r="A1035" s="6" t="s">
        <v>3275</v>
      </c>
      <c r="B1035" s="6" t="s">
        <v>3276</v>
      </c>
      <c r="C1035" s="6">
        <v>2021</v>
      </c>
      <c r="D1035" s="6" t="s">
        <v>3277</v>
      </c>
      <c r="E1035" s="6" t="s">
        <v>25</v>
      </c>
      <c r="F1035" s="3"/>
      <c r="G1035" s="3" t="s">
        <v>15</v>
      </c>
      <c r="H1035" s="3"/>
      <c r="I1035" s="3"/>
      <c r="J1035" s="6" t="s">
        <v>3278</v>
      </c>
      <c r="K1035" s="4" t="s">
        <v>21</v>
      </c>
      <c r="L1035" s="4"/>
      <c r="M1035" s="5"/>
      <c r="N1035" s="3"/>
    </row>
    <row r="1036" spans="1:14" ht="15.75" customHeight="1">
      <c r="A1036" s="3" t="s">
        <v>3275</v>
      </c>
      <c r="B1036" s="3" t="s">
        <v>3279</v>
      </c>
      <c r="C1036" s="3" t="s">
        <v>363</v>
      </c>
      <c r="D1036" s="3" t="s">
        <v>3280</v>
      </c>
      <c r="E1036" s="3" t="s">
        <v>1079</v>
      </c>
      <c r="F1036" s="4" t="s">
        <v>15</v>
      </c>
      <c r="G1036" s="4"/>
      <c r="H1036" s="4"/>
      <c r="I1036" s="4"/>
      <c r="J1036" s="3" t="s">
        <v>3278</v>
      </c>
      <c r="K1036" s="4" t="s">
        <v>21</v>
      </c>
      <c r="L1036" s="4"/>
      <c r="M1036" s="5"/>
      <c r="N1036" s="3"/>
    </row>
    <row r="1037" spans="1:14" ht="15.75" customHeight="1">
      <c r="A1037" s="3" t="s">
        <v>3281</v>
      </c>
      <c r="B1037" s="3" t="s">
        <v>3282</v>
      </c>
      <c r="C1037" s="3">
        <v>2019</v>
      </c>
      <c r="D1037" s="3" t="s">
        <v>3283</v>
      </c>
      <c r="E1037" s="3" t="s">
        <v>49</v>
      </c>
      <c r="F1037" s="4" t="s">
        <v>15</v>
      </c>
      <c r="G1037" s="4"/>
      <c r="H1037" s="4"/>
      <c r="I1037" s="4"/>
      <c r="J1037" s="3" t="s">
        <v>3284</v>
      </c>
      <c r="K1037" s="4" t="s">
        <v>21</v>
      </c>
      <c r="L1037" s="4"/>
      <c r="M1037" s="5"/>
      <c r="N1037" s="3"/>
    </row>
    <row r="1038" spans="1:14" ht="15.75" customHeight="1">
      <c r="A1038" s="6" t="s">
        <v>3285</v>
      </c>
      <c r="B1038" s="6" t="s">
        <v>3286</v>
      </c>
      <c r="C1038" s="6">
        <v>2019</v>
      </c>
      <c r="D1038" s="6" t="s">
        <v>3287</v>
      </c>
      <c r="E1038" s="6" t="s">
        <v>14</v>
      </c>
      <c r="F1038" s="3"/>
      <c r="G1038" s="3" t="s">
        <v>15</v>
      </c>
      <c r="H1038" s="3"/>
      <c r="I1038" s="3"/>
      <c r="J1038" s="6" t="s">
        <v>3284</v>
      </c>
      <c r="K1038" s="4" t="s">
        <v>21</v>
      </c>
      <c r="L1038" s="4"/>
      <c r="M1038" s="5"/>
      <c r="N1038" s="3"/>
    </row>
    <row r="1039" spans="1:14" ht="15.75" customHeight="1">
      <c r="A1039" s="3" t="s">
        <v>3288</v>
      </c>
      <c r="B1039" s="3" t="s">
        <v>3289</v>
      </c>
      <c r="C1039" s="3">
        <v>2020</v>
      </c>
      <c r="D1039" s="3" t="s">
        <v>242</v>
      </c>
      <c r="E1039" s="3" t="s">
        <v>25</v>
      </c>
      <c r="F1039" s="4" t="s">
        <v>15</v>
      </c>
      <c r="G1039" s="3"/>
      <c r="H1039" s="3"/>
      <c r="I1039" s="3"/>
      <c r="J1039" s="3" t="s">
        <v>3290</v>
      </c>
      <c r="K1039" s="4" t="s">
        <v>21</v>
      </c>
      <c r="L1039" s="4"/>
      <c r="M1039" s="5"/>
      <c r="N1039" s="3"/>
    </row>
    <row r="1040" spans="1:14" ht="15.75" customHeight="1">
      <c r="A1040" s="6" t="s">
        <v>3291</v>
      </c>
      <c r="B1040" s="6" t="s">
        <v>3292</v>
      </c>
      <c r="C1040" s="6">
        <v>2020</v>
      </c>
      <c r="D1040" s="6" t="s">
        <v>246</v>
      </c>
      <c r="E1040" s="6" t="s">
        <v>25</v>
      </c>
      <c r="F1040" s="3"/>
      <c r="G1040" s="3" t="s">
        <v>15</v>
      </c>
      <c r="H1040" s="3"/>
      <c r="I1040" s="3"/>
      <c r="J1040" s="6" t="s">
        <v>3290</v>
      </c>
      <c r="K1040" s="4" t="s">
        <v>21</v>
      </c>
      <c r="L1040" s="4"/>
      <c r="M1040" s="5"/>
      <c r="N1040" s="3"/>
    </row>
    <row r="1041" spans="1:14" ht="15.75" customHeight="1">
      <c r="A1041" s="6" t="s">
        <v>3293</v>
      </c>
      <c r="B1041" s="6" t="s">
        <v>3294</v>
      </c>
      <c r="C1041" s="6">
        <v>2021</v>
      </c>
      <c r="D1041" s="6" t="s">
        <v>2444</v>
      </c>
      <c r="E1041" s="6" t="s">
        <v>25</v>
      </c>
      <c r="F1041" s="3"/>
      <c r="G1041" s="3" t="s">
        <v>15</v>
      </c>
      <c r="H1041" s="3"/>
      <c r="I1041" s="3"/>
      <c r="J1041" s="6" t="s">
        <v>3295</v>
      </c>
      <c r="K1041" s="4" t="s">
        <v>21</v>
      </c>
      <c r="L1041" s="4"/>
      <c r="M1041" s="5"/>
      <c r="N1041" s="3"/>
    </row>
    <row r="1042" spans="1:14" ht="15.75" customHeight="1">
      <c r="A1042" s="3" t="s">
        <v>3296</v>
      </c>
      <c r="B1042" s="3" t="s">
        <v>3297</v>
      </c>
      <c r="C1042" s="3">
        <v>2021</v>
      </c>
      <c r="D1042" s="3" t="s">
        <v>200</v>
      </c>
      <c r="E1042" s="3" t="s">
        <v>25</v>
      </c>
      <c r="F1042" s="4" t="s">
        <v>15</v>
      </c>
      <c r="G1042" s="4"/>
      <c r="H1042" s="4"/>
      <c r="I1042" s="4"/>
      <c r="J1042" s="3" t="s">
        <v>3298</v>
      </c>
      <c r="K1042" s="4" t="s">
        <v>21</v>
      </c>
      <c r="L1042" s="4"/>
      <c r="M1042" s="5"/>
      <c r="N1042" s="3"/>
    </row>
    <row r="1043" spans="1:14" ht="15.75" customHeight="1">
      <c r="A1043" s="6" t="s">
        <v>3299</v>
      </c>
      <c r="B1043" s="6" t="s">
        <v>3300</v>
      </c>
      <c r="C1043" s="6">
        <v>2021</v>
      </c>
      <c r="D1043" s="6" t="s">
        <v>203</v>
      </c>
      <c r="E1043" s="6" t="s">
        <v>525</v>
      </c>
      <c r="F1043" s="3"/>
      <c r="G1043" s="3" t="s">
        <v>15</v>
      </c>
      <c r="H1043" s="3"/>
      <c r="I1043" s="3"/>
      <c r="J1043" s="6" t="s">
        <v>3298</v>
      </c>
      <c r="K1043" s="4" t="s">
        <v>21</v>
      </c>
      <c r="L1043" s="4"/>
      <c r="M1043" s="5"/>
      <c r="N1043" s="3"/>
    </row>
    <row r="1044" spans="1:14" ht="15.75" customHeight="1">
      <c r="A1044" s="3" t="s">
        <v>3301</v>
      </c>
      <c r="B1044" s="3" t="s">
        <v>3302</v>
      </c>
      <c r="C1044" s="3">
        <v>2018</v>
      </c>
      <c r="D1044" s="3" t="s">
        <v>3303</v>
      </c>
      <c r="E1044" s="3" t="s">
        <v>14</v>
      </c>
      <c r="F1044" s="4"/>
      <c r="G1044" s="4"/>
      <c r="H1044" s="4" t="s">
        <v>15</v>
      </c>
      <c r="I1044" s="4"/>
      <c r="J1044" s="3" t="s">
        <v>3304</v>
      </c>
      <c r="K1044" s="4" t="s">
        <v>27</v>
      </c>
      <c r="L1044" s="4"/>
      <c r="M1044" s="5"/>
      <c r="N1044" s="3"/>
    </row>
    <row r="1045" spans="1:14" ht="15.75" customHeight="1">
      <c r="A1045" s="3" t="s">
        <v>3305</v>
      </c>
      <c r="B1045" s="3" t="s">
        <v>3306</v>
      </c>
      <c r="C1045" s="3">
        <v>2018</v>
      </c>
      <c r="D1045" s="3" t="s">
        <v>3307</v>
      </c>
      <c r="E1045" s="3" t="s">
        <v>14</v>
      </c>
      <c r="F1045" s="4" t="s">
        <v>15</v>
      </c>
      <c r="G1045" s="4"/>
      <c r="H1045" s="4"/>
      <c r="I1045" s="4"/>
      <c r="J1045" s="3"/>
      <c r="K1045" s="4" t="s">
        <v>27</v>
      </c>
      <c r="L1045" s="4"/>
      <c r="M1045" s="5"/>
      <c r="N1045" s="3"/>
    </row>
    <row r="1046" spans="1:14" ht="15.75" customHeight="1">
      <c r="A1046" s="3" t="s">
        <v>3301</v>
      </c>
      <c r="B1046" s="3" t="s">
        <v>3308</v>
      </c>
      <c r="C1046" s="3">
        <v>2018</v>
      </c>
      <c r="D1046" s="3" t="s">
        <v>3309</v>
      </c>
      <c r="E1046" s="3" t="s">
        <v>14</v>
      </c>
      <c r="F1046" s="4"/>
      <c r="G1046" s="4" t="s">
        <v>15</v>
      </c>
      <c r="H1046" s="4"/>
      <c r="I1046" s="4"/>
      <c r="J1046" s="3" t="s">
        <v>3304</v>
      </c>
      <c r="K1046" s="4" t="s">
        <v>27</v>
      </c>
      <c r="L1046" s="4"/>
      <c r="M1046" s="5"/>
      <c r="N1046" s="3"/>
    </row>
    <row r="1047" spans="1:14" ht="15.75" customHeight="1">
      <c r="A1047" s="3" t="s">
        <v>3310</v>
      </c>
      <c r="B1047" s="3" t="s">
        <v>3311</v>
      </c>
      <c r="C1047" s="3">
        <v>2006</v>
      </c>
      <c r="D1047" s="3" t="s">
        <v>3312</v>
      </c>
      <c r="E1047" s="3" t="s">
        <v>25</v>
      </c>
      <c r="F1047" s="4"/>
      <c r="G1047" s="4" t="s">
        <v>15</v>
      </c>
      <c r="H1047" s="4"/>
      <c r="I1047" s="4"/>
      <c r="J1047" s="3"/>
      <c r="K1047" s="4" t="s">
        <v>27</v>
      </c>
      <c r="L1047" s="4"/>
      <c r="M1047" s="5"/>
      <c r="N1047" s="3"/>
    </row>
    <row r="1048" spans="1:14" ht="15.75" customHeight="1">
      <c r="A1048" s="3" t="s">
        <v>3313</v>
      </c>
      <c r="B1048" s="3" t="s">
        <v>3314</v>
      </c>
      <c r="C1048" s="3">
        <v>2017</v>
      </c>
      <c r="D1048" s="3" t="s">
        <v>3315</v>
      </c>
      <c r="E1048" s="3" t="s">
        <v>14</v>
      </c>
      <c r="F1048" s="4"/>
      <c r="G1048" s="4"/>
      <c r="H1048" s="4" t="s">
        <v>15</v>
      </c>
      <c r="I1048" s="4"/>
      <c r="J1048" s="3" t="s">
        <v>3316</v>
      </c>
      <c r="K1048" s="4" t="s">
        <v>27</v>
      </c>
      <c r="L1048" s="4"/>
      <c r="M1048" s="5"/>
      <c r="N1048" s="3"/>
    </row>
    <row r="1049" spans="1:14" ht="15.75" customHeight="1">
      <c r="A1049" s="3" t="s">
        <v>3317</v>
      </c>
      <c r="B1049" s="3" t="s">
        <v>3318</v>
      </c>
      <c r="C1049" s="3">
        <v>2017</v>
      </c>
      <c r="D1049" s="3" t="s">
        <v>3319</v>
      </c>
      <c r="E1049" s="3" t="s">
        <v>14</v>
      </c>
      <c r="F1049" s="4" t="s">
        <v>15</v>
      </c>
      <c r="G1049" s="4"/>
      <c r="H1049" s="4"/>
      <c r="I1049" s="4"/>
      <c r="J1049" s="3"/>
      <c r="K1049" s="4" t="s">
        <v>27</v>
      </c>
      <c r="L1049" s="4"/>
      <c r="M1049" s="5"/>
      <c r="N1049" s="3"/>
    </row>
    <row r="1050" spans="1:14" ht="15.75" customHeight="1">
      <c r="A1050" s="3" t="s">
        <v>3313</v>
      </c>
      <c r="B1050" s="3" t="s">
        <v>3320</v>
      </c>
      <c r="C1050" s="3">
        <v>2017</v>
      </c>
      <c r="D1050" s="3" t="s">
        <v>369</v>
      </c>
      <c r="E1050" s="3" t="s">
        <v>14</v>
      </c>
      <c r="F1050" s="4"/>
      <c r="G1050" s="4" t="s">
        <v>15</v>
      </c>
      <c r="H1050" s="4"/>
      <c r="I1050" s="4"/>
      <c r="J1050" s="3" t="s">
        <v>3316</v>
      </c>
      <c r="K1050" s="4" t="s">
        <v>27</v>
      </c>
      <c r="L1050" s="4"/>
      <c r="M1050" s="5"/>
      <c r="N1050" s="3"/>
    </row>
    <row r="1051" spans="1:14" ht="15.75" customHeight="1">
      <c r="A1051" s="3" t="s">
        <v>3321</v>
      </c>
      <c r="B1051" s="3" t="s">
        <v>3322</v>
      </c>
      <c r="C1051" s="3">
        <v>2018</v>
      </c>
      <c r="D1051" s="3" t="s">
        <v>3323</v>
      </c>
      <c r="E1051" s="3" t="s">
        <v>115</v>
      </c>
      <c r="F1051" s="4"/>
      <c r="G1051" s="4" t="s">
        <v>15</v>
      </c>
      <c r="H1051" s="4"/>
      <c r="I1051" s="4"/>
      <c r="J1051" s="3" t="s">
        <v>3324</v>
      </c>
      <c r="K1051" s="4" t="s">
        <v>27</v>
      </c>
      <c r="L1051" s="4"/>
      <c r="M1051" s="5"/>
      <c r="N1051" s="3"/>
    </row>
    <row r="1052" spans="1:14" ht="15.75" customHeight="1">
      <c r="A1052" s="3" t="s">
        <v>3325</v>
      </c>
      <c r="B1052" s="3" t="s">
        <v>3326</v>
      </c>
      <c r="C1052" s="3">
        <v>2015</v>
      </c>
      <c r="D1052" s="3" t="s">
        <v>3327</v>
      </c>
      <c r="E1052" s="3" t="s">
        <v>3328</v>
      </c>
      <c r="F1052" s="4"/>
      <c r="G1052" s="4" t="s">
        <v>15</v>
      </c>
      <c r="H1052" s="4"/>
      <c r="I1052" s="4"/>
      <c r="J1052" s="3" t="s">
        <v>3329</v>
      </c>
      <c r="K1052" s="4" t="s">
        <v>27</v>
      </c>
      <c r="L1052" s="4"/>
      <c r="M1052" s="5"/>
      <c r="N1052" s="3"/>
    </row>
    <row r="1053" spans="1:14" ht="15.75" customHeight="1">
      <c r="A1053" s="6" t="s">
        <v>3330</v>
      </c>
      <c r="B1053" s="6" t="s">
        <v>3331</v>
      </c>
      <c r="C1053" s="6">
        <v>2021</v>
      </c>
      <c r="D1053" s="6" t="s">
        <v>3332</v>
      </c>
      <c r="E1053" s="6" t="s">
        <v>25</v>
      </c>
      <c r="F1053" s="3"/>
      <c r="G1053" s="3" t="s">
        <v>15</v>
      </c>
      <c r="H1053" s="3"/>
      <c r="I1053" s="3"/>
      <c r="J1053" s="6" t="s">
        <v>3333</v>
      </c>
      <c r="K1053" s="4" t="s">
        <v>21</v>
      </c>
      <c r="L1053" s="4"/>
      <c r="M1053" s="5"/>
      <c r="N1053" s="3"/>
    </row>
    <row r="1054" spans="1:14" ht="15.75" customHeight="1">
      <c r="A1054" s="6" t="s">
        <v>3334</v>
      </c>
      <c r="B1054" s="6" t="s">
        <v>3335</v>
      </c>
      <c r="C1054" s="6">
        <v>2021</v>
      </c>
      <c r="D1054" s="6" t="s">
        <v>3336</v>
      </c>
      <c r="E1054" s="6" t="s">
        <v>25</v>
      </c>
      <c r="F1054" s="3"/>
      <c r="G1054" s="3"/>
      <c r="H1054" s="3"/>
      <c r="I1054" s="3" t="s">
        <v>15</v>
      </c>
      <c r="J1054" s="6" t="s">
        <v>3337</v>
      </c>
      <c r="K1054" s="4" t="s">
        <v>21</v>
      </c>
      <c r="L1054" s="4"/>
      <c r="M1054" s="5"/>
      <c r="N1054" s="3"/>
    </row>
    <row r="1055" spans="1:14" ht="15.75" customHeight="1">
      <c r="A1055" s="6" t="s">
        <v>3338</v>
      </c>
      <c r="B1055" s="6" t="s">
        <v>3339</v>
      </c>
      <c r="C1055" s="6">
        <v>2019</v>
      </c>
      <c r="D1055" s="6" t="s">
        <v>345</v>
      </c>
      <c r="E1055" s="6" t="s">
        <v>14</v>
      </c>
      <c r="F1055" s="3"/>
      <c r="G1055" s="3" t="s">
        <v>15</v>
      </c>
      <c r="H1055" s="3"/>
      <c r="I1055" s="3"/>
      <c r="J1055" s="6" t="s">
        <v>3340</v>
      </c>
      <c r="K1055" s="4" t="s">
        <v>21</v>
      </c>
      <c r="L1055" s="4"/>
      <c r="M1055" s="5"/>
      <c r="N1055" s="3"/>
    </row>
    <row r="1056" spans="1:14" ht="15.75" customHeight="1">
      <c r="A1056" s="6" t="s">
        <v>3341</v>
      </c>
      <c r="B1056" s="6" t="s">
        <v>3342</v>
      </c>
      <c r="C1056" s="6">
        <v>2020</v>
      </c>
      <c r="D1056" s="6" t="s">
        <v>3343</v>
      </c>
      <c r="E1056" s="6" t="s">
        <v>25</v>
      </c>
      <c r="F1056" s="3"/>
      <c r="G1056" s="3" t="s">
        <v>15</v>
      </c>
      <c r="H1056" s="3"/>
      <c r="I1056" s="3"/>
      <c r="J1056" s="6" t="s">
        <v>3344</v>
      </c>
      <c r="K1056" s="4" t="s">
        <v>21</v>
      </c>
      <c r="L1056" s="4"/>
      <c r="M1056" s="5"/>
      <c r="N1056" s="3"/>
    </row>
    <row r="1057" spans="1:14" ht="15.75" customHeight="1">
      <c r="A1057" s="3" t="s">
        <v>3345</v>
      </c>
      <c r="B1057" s="3" t="s">
        <v>3346</v>
      </c>
      <c r="C1057" s="3">
        <v>2018</v>
      </c>
      <c r="D1057" s="3" t="s">
        <v>2613</v>
      </c>
      <c r="E1057" s="3" t="s">
        <v>25</v>
      </c>
      <c r="F1057" s="4"/>
      <c r="G1057" s="4"/>
      <c r="H1057" s="4" t="s">
        <v>15</v>
      </c>
      <c r="I1057" s="4"/>
      <c r="J1057" s="3" t="s">
        <v>3347</v>
      </c>
      <c r="K1057" s="4" t="s">
        <v>27</v>
      </c>
      <c r="L1057" s="4"/>
      <c r="M1057" s="5"/>
      <c r="N1057" s="3"/>
    </row>
    <row r="1058" spans="1:14" ht="15.75" customHeight="1">
      <c r="A1058" s="6" t="s">
        <v>3345</v>
      </c>
      <c r="B1058" s="6" t="s">
        <v>3348</v>
      </c>
      <c r="C1058" s="6">
        <v>2019</v>
      </c>
      <c r="D1058" s="6" t="s">
        <v>2613</v>
      </c>
      <c r="E1058" s="6" t="s">
        <v>125</v>
      </c>
      <c r="F1058" s="3"/>
      <c r="G1058" s="3"/>
      <c r="H1058" s="3" t="s">
        <v>15</v>
      </c>
      <c r="I1058" s="3"/>
      <c r="J1058" s="6" t="s">
        <v>3347</v>
      </c>
      <c r="K1058" s="4" t="s">
        <v>21</v>
      </c>
      <c r="L1058" s="4"/>
      <c r="M1058" s="5"/>
      <c r="N1058" s="3"/>
    </row>
    <row r="1059" spans="1:14" ht="15.75" customHeight="1">
      <c r="A1059" s="3" t="s">
        <v>3349</v>
      </c>
      <c r="B1059" s="3" t="s">
        <v>2788</v>
      </c>
      <c r="C1059" s="3">
        <v>2016</v>
      </c>
      <c r="D1059" s="3" t="s">
        <v>1680</v>
      </c>
      <c r="E1059" s="3" t="s">
        <v>115</v>
      </c>
      <c r="F1059" s="4"/>
      <c r="G1059" s="4"/>
      <c r="H1059" s="4"/>
      <c r="I1059" s="4" t="s">
        <v>15</v>
      </c>
      <c r="J1059" s="3" t="s">
        <v>3350</v>
      </c>
      <c r="K1059" s="4" t="s">
        <v>27</v>
      </c>
      <c r="L1059" s="4"/>
      <c r="M1059" s="5"/>
      <c r="N1059" s="3"/>
    </row>
    <row r="1060" spans="1:14" ht="15.75" customHeight="1">
      <c r="A1060" s="3" t="s">
        <v>3351</v>
      </c>
      <c r="B1060" s="3" t="s">
        <v>3352</v>
      </c>
      <c r="C1060" s="3">
        <v>2018</v>
      </c>
      <c r="D1060" s="3" t="s">
        <v>1440</v>
      </c>
      <c r="E1060" s="3" t="s">
        <v>25</v>
      </c>
      <c r="F1060" s="4" t="s">
        <v>15</v>
      </c>
      <c r="G1060" s="4"/>
      <c r="H1060" s="4"/>
      <c r="I1060" s="4"/>
      <c r="J1060" s="3" t="s">
        <v>3353</v>
      </c>
      <c r="K1060" s="4" t="s">
        <v>27</v>
      </c>
      <c r="L1060" s="4"/>
      <c r="M1060" s="5"/>
      <c r="N1060" s="3"/>
    </row>
    <row r="1061" spans="1:14" ht="15.75" customHeight="1">
      <c r="A1061" s="3" t="s">
        <v>3351</v>
      </c>
      <c r="B1061" s="3" t="s">
        <v>3354</v>
      </c>
      <c r="C1061" s="3">
        <v>2018</v>
      </c>
      <c r="D1061" s="3" t="s">
        <v>1443</v>
      </c>
      <c r="E1061" s="3" t="s">
        <v>25</v>
      </c>
      <c r="F1061" s="4"/>
      <c r="G1061" s="4" t="s">
        <v>15</v>
      </c>
      <c r="H1061" s="4"/>
      <c r="I1061" s="4"/>
      <c r="J1061" s="3" t="s">
        <v>3353</v>
      </c>
      <c r="K1061" s="4" t="s">
        <v>27</v>
      </c>
      <c r="L1061" s="4"/>
      <c r="M1061" s="5"/>
      <c r="N1061" s="3"/>
    </row>
    <row r="1062" spans="1:14" ht="15.75" customHeight="1">
      <c r="A1062" s="3" t="s">
        <v>3355</v>
      </c>
      <c r="B1062" s="3" t="s">
        <v>3356</v>
      </c>
      <c r="C1062" s="3">
        <v>2019</v>
      </c>
      <c r="D1062" s="3" t="s">
        <v>3357</v>
      </c>
      <c r="E1062" s="3" t="s">
        <v>49</v>
      </c>
      <c r="F1062" s="4" t="s">
        <v>15</v>
      </c>
      <c r="G1062" s="3"/>
      <c r="H1062" s="3"/>
      <c r="I1062" s="3"/>
      <c r="J1062" s="3" t="s">
        <v>363</v>
      </c>
      <c r="K1062" s="4" t="s">
        <v>21</v>
      </c>
      <c r="L1062" s="4"/>
      <c r="M1062" s="5"/>
      <c r="N1062" s="3"/>
    </row>
    <row r="1063" spans="1:14" ht="15.75" customHeight="1">
      <c r="A1063" s="6" t="s">
        <v>3355</v>
      </c>
      <c r="B1063" s="6" t="s">
        <v>3358</v>
      </c>
      <c r="C1063" s="6">
        <v>2019</v>
      </c>
      <c r="D1063" s="6" t="s">
        <v>3359</v>
      </c>
      <c r="E1063" s="6" t="s">
        <v>366</v>
      </c>
      <c r="F1063" s="3"/>
      <c r="G1063" s="3"/>
      <c r="H1063" s="3" t="s">
        <v>15</v>
      </c>
      <c r="I1063" s="3"/>
      <c r="J1063" s="6" t="s">
        <v>3360</v>
      </c>
      <c r="K1063" s="4" t="s">
        <v>21</v>
      </c>
      <c r="L1063" s="4"/>
      <c r="M1063" s="5"/>
      <c r="N1063" s="3"/>
    </row>
    <row r="1064" spans="1:14" ht="15.75" customHeight="1">
      <c r="A1064" s="6" t="s">
        <v>3361</v>
      </c>
      <c r="B1064" s="6" t="s">
        <v>3362</v>
      </c>
      <c r="C1064" s="6">
        <v>2019</v>
      </c>
      <c r="D1064" s="6" t="s">
        <v>3363</v>
      </c>
      <c r="E1064" s="6" t="s">
        <v>14</v>
      </c>
      <c r="F1064" s="3"/>
      <c r="G1064" s="3" t="s">
        <v>15</v>
      </c>
      <c r="H1064" s="3"/>
      <c r="I1064" s="3"/>
      <c r="J1064" s="6" t="s">
        <v>3360</v>
      </c>
      <c r="K1064" s="4" t="s">
        <v>21</v>
      </c>
      <c r="L1064" s="4"/>
      <c r="M1064" s="5"/>
      <c r="N1064" s="3"/>
    </row>
    <row r="1065" spans="1:14" ht="15.75" customHeight="1">
      <c r="A1065" s="3" t="s">
        <v>3364</v>
      </c>
      <c r="B1065" s="3" t="s">
        <v>3365</v>
      </c>
      <c r="C1065" s="3">
        <v>2018</v>
      </c>
      <c r="D1065" s="3" t="s">
        <v>3366</v>
      </c>
      <c r="E1065" s="3" t="s">
        <v>115</v>
      </c>
      <c r="F1065" s="4"/>
      <c r="G1065" s="4"/>
      <c r="H1065" s="4"/>
      <c r="I1065" s="4" t="s">
        <v>15</v>
      </c>
      <c r="J1065" s="3" t="s">
        <v>3367</v>
      </c>
      <c r="K1065" s="4" t="s">
        <v>27</v>
      </c>
      <c r="L1065" s="4"/>
      <c r="M1065" s="5"/>
      <c r="N1065" s="3"/>
    </row>
    <row r="1066" spans="1:14" ht="15.75" customHeight="1">
      <c r="A1066" s="3" t="s">
        <v>3364</v>
      </c>
      <c r="B1066" s="3" t="s">
        <v>3368</v>
      </c>
      <c r="C1066" s="3">
        <v>2018</v>
      </c>
      <c r="D1066" s="3" t="s">
        <v>71</v>
      </c>
      <c r="E1066" s="3" t="s">
        <v>14</v>
      </c>
      <c r="F1066" s="4"/>
      <c r="G1066" s="4" t="s">
        <v>15</v>
      </c>
      <c r="H1066" s="4"/>
      <c r="I1066" s="4"/>
      <c r="J1066" s="3" t="s">
        <v>3367</v>
      </c>
      <c r="K1066" s="4" t="s">
        <v>27</v>
      </c>
      <c r="L1066" s="4"/>
      <c r="M1066" s="5"/>
      <c r="N1066" s="3"/>
    </row>
    <row r="1067" spans="1:14" ht="15.75" customHeight="1">
      <c r="A1067" s="3" t="s">
        <v>3369</v>
      </c>
      <c r="B1067" s="3" t="s">
        <v>3370</v>
      </c>
      <c r="C1067" s="3">
        <v>2021</v>
      </c>
      <c r="D1067" s="3" t="s">
        <v>3371</v>
      </c>
      <c r="E1067" s="3" t="s">
        <v>49</v>
      </c>
      <c r="F1067" s="4" t="s">
        <v>15</v>
      </c>
      <c r="G1067" s="3"/>
      <c r="H1067" s="3"/>
      <c r="I1067" s="3"/>
      <c r="J1067" s="3" t="s">
        <v>3372</v>
      </c>
      <c r="K1067" s="4" t="s">
        <v>21</v>
      </c>
      <c r="L1067" s="4"/>
      <c r="M1067" s="5"/>
      <c r="N1067" s="3"/>
    </row>
    <row r="1068" spans="1:14" ht="15.75" customHeight="1">
      <c r="A1068" s="6" t="s">
        <v>3373</v>
      </c>
      <c r="B1068" s="6" t="s">
        <v>3374</v>
      </c>
      <c r="C1068" s="6">
        <v>2021</v>
      </c>
      <c r="D1068" s="6" t="s">
        <v>3375</v>
      </c>
      <c r="E1068" s="6" t="s">
        <v>14</v>
      </c>
      <c r="F1068" s="3"/>
      <c r="G1068" s="3" t="s">
        <v>15</v>
      </c>
      <c r="H1068" s="3"/>
      <c r="I1068" s="3"/>
      <c r="J1068" s="6" t="s">
        <v>3372</v>
      </c>
      <c r="K1068" s="4" t="s">
        <v>21</v>
      </c>
      <c r="L1068" s="4"/>
      <c r="M1068" s="5"/>
      <c r="N1068" s="3"/>
    </row>
    <row r="1069" spans="1:14" ht="15.75" customHeight="1">
      <c r="A1069" s="3" t="s">
        <v>3376</v>
      </c>
      <c r="B1069" s="3" t="s">
        <v>3377</v>
      </c>
      <c r="C1069" s="3">
        <v>2010</v>
      </c>
      <c r="D1069" s="3" t="s">
        <v>3378</v>
      </c>
      <c r="E1069" s="3" t="s">
        <v>14</v>
      </c>
      <c r="F1069" s="4"/>
      <c r="G1069" s="4" t="s">
        <v>15</v>
      </c>
      <c r="H1069" s="4"/>
      <c r="I1069" s="4"/>
      <c r="J1069" s="3"/>
      <c r="K1069" s="4" t="s">
        <v>27</v>
      </c>
      <c r="L1069" s="4"/>
      <c r="M1069" s="5"/>
      <c r="N1069" s="3"/>
    </row>
    <row r="1070" spans="1:14" ht="15.75" customHeight="1">
      <c r="A1070" s="6" t="s">
        <v>3379</v>
      </c>
      <c r="B1070" s="6" t="s">
        <v>3380</v>
      </c>
      <c r="C1070" s="6">
        <v>2020</v>
      </c>
      <c r="D1070" s="6" t="s">
        <v>3127</v>
      </c>
      <c r="E1070" s="6" t="s">
        <v>75</v>
      </c>
      <c r="F1070" s="3"/>
      <c r="G1070" s="3"/>
      <c r="H1070" s="3"/>
      <c r="I1070" s="3" t="s">
        <v>15</v>
      </c>
      <c r="J1070" s="6" t="s">
        <v>3381</v>
      </c>
      <c r="K1070" s="4" t="s">
        <v>21</v>
      </c>
      <c r="L1070" s="4"/>
      <c r="M1070" s="5"/>
      <c r="N1070" s="3"/>
    </row>
    <row r="1071" spans="1:14" ht="15.75" customHeight="1">
      <c r="A1071" s="3" t="s">
        <v>3382</v>
      </c>
      <c r="B1071" s="3" t="s">
        <v>3383</v>
      </c>
      <c r="C1071" s="3">
        <v>2007</v>
      </c>
      <c r="D1071" s="3" t="s">
        <v>3384</v>
      </c>
      <c r="E1071" s="3" t="s">
        <v>25</v>
      </c>
      <c r="F1071" s="4"/>
      <c r="G1071" s="4"/>
      <c r="H1071" s="4"/>
      <c r="I1071" s="4" t="s">
        <v>15</v>
      </c>
      <c r="J1071" s="3" t="s">
        <v>3385</v>
      </c>
      <c r="K1071" s="4" t="s">
        <v>27</v>
      </c>
      <c r="L1071" s="4"/>
      <c r="M1071" s="5"/>
      <c r="N1071" s="3"/>
    </row>
    <row r="1072" spans="1:14" ht="15.75" customHeight="1">
      <c r="A1072" s="3" t="s">
        <v>3386</v>
      </c>
      <c r="B1072" s="3" t="s">
        <v>3387</v>
      </c>
      <c r="C1072" s="3">
        <v>2021</v>
      </c>
      <c r="D1072" s="3" t="s">
        <v>121</v>
      </c>
      <c r="E1072" s="3" t="s">
        <v>25</v>
      </c>
      <c r="F1072" s="4" t="s">
        <v>15</v>
      </c>
      <c r="G1072" s="3"/>
      <c r="H1072" s="3"/>
      <c r="I1072" s="3"/>
      <c r="J1072" s="3" t="s">
        <v>3388</v>
      </c>
      <c r="K1072" s="4" t="s">
        <v>21</v>
      </c>
      <c r="L1072" s="4"/>
      <c r="M1072" s="5"/>
      <c r="N1072" s="3"/>
    </row>
    <row r="1073" spans="1:14" ht="15.75" customHeight="1">
      <c r="A1073" s="6" t="s">
        <v>3386</v>
      </c>
      <c r="B1073" s="6" t="s">
        <v>3389</v>
      </c>
      <c r="C1073" s="6">
        <v>2021</v>
      </c>
      <c r="D1073" s="6" t="s">
        <v>124</v>
      </c>
      <c r="E1073" s="6" t="s">
        <v>125</v>
      </c>
      <c r="F1073" s="3"/>
      <c r="G1073" s="3"/>
      <c r="H1073" s="3" t="s">
        <v>15</v>
      </c>
      <c r="I1073" s="3"/>
      <c r="J1073" s="6" t="s">
        <v>3388</v>
      </c>
      <c r="K1073" s="4" t="s">
        <v>21</v>
      </c>
      <c r="L1073" s="4"/>
      <c r="M1073" s="5"/>
      <c r="N1073" s="3"/>
    </row>
    <row r="1074" spans="1:14" ht="15.75" customHeight="1">
      <c r="A1074" s="6" t="s">
        <v>3386</v>
      </c>
      <c r="B1074" s="6" t="s">
        <v>3390</v>
      </c>
      <c r="C1074" s="6">
        <v>2021</v>
      </c>
      <c r="D1074" s="6" t="s">
        <v>124</v>
      </c>
      <c r="E1074" s="6" t="s">
        <v>25</v>
      </c>
      <c r="F1074" s="3"/>
      <c r="G1074" s="3" t="s">
        <v>15</v>
      </c>
      <c r="H1074" s="3"/>
      <c r="I1074" s="3"/>
      <c r="J1074" s="6" t="s">
        <v>3388</v>
      </c>
      <c r="K1074" s="4" t="s">
        <v>21</v>
      </c>
      <c r="L1074" s="4"/>
      <c r="M1074" s="5"/>
      <c r="N1074" s="3"/>
    </row>
    <row r="1075" spans="1:14" ht="15.75" customHeight="1">
      <c r="A1075" s="6" t="s">
        <v>3391</v>
      </c>
      <c r="B1075" s="6" t="s">
        <v>3392</v>
      </c>
      <c r="C1075" s="6">
        <v>2020</v>
      </c>
      <c r="D1075" s="6" t="s">
        <v>3393</v>
      </c>
      <c r="E1075" s="6" t="s">
        <v>3394</v>
      </c>
      <c r="F1075" s="3"/>
      <c r="G1075" s="3"/>
      <c r="H1075" s="3" t="s">
        <v>15</v>
      </c>
      <c r="I1075" s="3"/>
      <c r="J1075" s="6" t="s">
        <v>3395</v>
      </c>
      <c r="K1075" s="4" t="s">
        <v>21</v>
      </c>
      <c r="L1075" s="4"/>
      <c r="M1075" s="5"/>
      <c r="N1075" s="3"/>
    </row>
    <row r="1076" spans="1:14" ht="15.75" customHeight="1">
      <c r="A1076" s="6" t="s">
        <v>3391</v>
      </c>
      <c r="B1076" s="6" t="s">
        <v>3396</v>
      </c>
      <c r="C1076" s="6">
        <v>2020</v>
      </c>
      <c r="D1076" s="6" t="s">
        <v>3397</v>
      </c>
      <c r="E1076" s="6" t="s">
        <v>14</v>
      </c>
      <c r="F1076" s="3"/>
      <c r="G1076" s="3" t="s">
        <v>15</v>
      </c>
      <c r="H1076" s="3"/>
      <c r="I1076" s="3"/>
      <c r="J1076" s="6" t="s">
        <v>3395</v>
      </c>
      <c r="K1076" s="4" t="s">
        <v>21</v>
      </c>
      <c r="L1076" s="4"/>
      <c r="M1076" s="5"/>
      <c r="N1076" s="3"/>
    </row>
    <row r="1077" spans="1:14" ht="15.75" customHeight="1">
      <c r="A1077" s="3" t="s">
        <v>3398</v>
      </c>
      <c r="B1077" s="3" t="s">
        <v>3399</v>
      </c>
      <c r="C1077" s="3">
        <v>2017</v>
      </c>
      <c r="D1077" s="3" t="s">
        <v>3400</v>
      </c>
      <c r="E1077" s="3" t="s">
        <v>25</v>
      </c>
      <c r="F1077" s="4"/>
      <c r="G1077" s="4"/>
      <c r="H1077" s="4"/>
      <c r="I1077" s="4" t="s">
        <v>15</v>
      </c>
      <c r="J1077" s="3" t="s">
        <v>3401</v>
      </c>
      <c r="K1077" s="4" t="s">
        <v>27</v>
      </c>
      <c r="L1077" s="4"/>
      <c r="M1077" s="5"/>
      <c r="N1077" s="3"/>
    </row>
    <row r="1078" spans="1:14" ht="15.75" customHeight="1">
      <c r="A1078" s="3" t="s">
        <v>3402</v>
      </c>
      <c r="B1078" s="3" t="s">
        <v>3403</v>
      </c>
      <c r="C1078" s="3">
        <v>2018</v>
      </c>
      <c r="D1078" s="3" t="s">
        <v>3404</v>
      </c>
      <c r="E1078" s="3" t="s">
        <v>25</v>
      </c>
      <c r="F1078" s="4" t="s">
        <v>15</v>
      </c>
      <c r="G1078" s="4"/>
      <c r="H1078" s="4"/>
      <c r="I1078" s="4"/>
      <c r="J1078" s="3" t="s">
        <v>3405</v>
      </c>
      <c r="K1078" s="4" t="s">
        <v>27</v>
      </c>
      <c r="L1078" s="4"/>
      <c r="M1078" s="5"/>
      <c r="N1078" s="3"/>
    </row>
    <row r="1079" spans="1:14" ht="15.75" customHeight="1">
      <c r="A1079" s="3" t="s">
        <v>3406</v>
      </c>
      <c r="B1079" s="3" t="s">
        <v>3407</v>
      </c>
      <c r="C1079" s="3">
        <v>2016</v>
      </c>
      <c r="D1079" s="3" t="s">
        <v>3408</v>
      </c>
      <c r="E1079" s="3" t="s">
        <v>14</v>
      </c>
      <c r="F1079" s="4" t="s">
        <v>15</v>
      </c>
      <c r="G1079" s="4"/>
      <c r="H1079" s="4"/>
      <c r="I1079" s="4"/>
      <c r="J1079" s="3" t="s">
        <v>3409</v>
      </c>
      <c r="K1079" s="4" t="s">
        <v>27</v>
      </c>
      <c r="L1079" s="4"/>
      <c r="M1079" s="5"/>
      <c r="N1079" s="3"/>
    </row>
    <row r="1080" spans="1:14" ht="15.75" customHeight="1">
      <c r="A1080" s="3" t="s">
        <v>3406</v>
      </c>
      <c r="B1080" s="3" t="s">
        <v>3410</v>
      </c>
      <c r="C1080" s="3">
        <v>2017</v>
      </c>
      <c r="D1080" s="3" t="s">
        <v>3411</v>
      </c>
      <c r="E1080" s="3" t="s">
        <v>14</v>
      </c>
      <c r="F1080" s="4"/>
      <c r="G1080" s="4" t="s">
        <v>15</v>
      </c>
      <c r="H1080" s="4"/>
      <c r="I1080" s="4"/>
      <c r="J1080" s="3" t="s">
        <v>3409</v>
      </c>
      <c r="K1080" s="4" t="s">
        <v>27</v>
      </c>
      <c r="L1080" s="4"/>
      <c r="M1080" s="5"/>
      <c r="N1080" s="3"/>
    </row>
    <row r="1081" spans="1:14" ht="15.75" customHeight="1">
      <c r="A1081" s="6" t="s">
        <v>3412</v>
      </c>
      <c r="B1081" s="6" t="s">
        <v>3413</v>
      </c>
      <c r="C1081" s="6">
        <v>2021</v>
      </c>
      <c r="D1081" s="6" t="s">
        <v>3414</v>
      </c>
      <c r="E1081" s="6" t="s">
        <v>14</v>
      </c>
      <c r="F1081" s="3"/>
      <c r="G1081" s="3" t="s">
        <v>15</v>
      </c>
      <c r="H1081" s="3"/>
      <c r="I1081" s="3"/>
      <c r="J1081" s="6" t="s">
        <v>3415</v>
      </c>
      <c r="K1081" s="4" t="s">
        <v>21</v>
      </c>
      <c r="L1081" s="4"/>
      <c r="M1081" s="5"/>
      <c r="N1081" s="3"/>
    </row>
    <row r="1082" spans="1:14" ht="15.75" customHeight="1">
      <c r="A1082" s="6" t="s">
        <v>3416</v>
      </c>
      <c r="B1082" s="6" t="s">
        <v>3417</v>
      </c>
      <c r="C1082" s="6">
        <v>2021</v>
      </c>
      <c r="D1082" s="6" t="s">
        <v>3418</v>
      </c>
      <c r="E1082" s="6" t="s">
        <v>14</v>
      </c>
      <c r="F1082" s="3"/>
      <c r="G1082" s="3" t="s">
        <v>15</v>
      </c>
      <c r="H1082" s="3"/>
      <c r="I1082" s="3"/>
      <c r="J1082" s="6" t="s">
        <v>3419</v>
      </c>
      <c r="K1082" s="4" t="s">
        <v>21</v>
      </c>
      <c r="L1082" s="4"/>
      <c r="M1082" s="5"/>
      <c r="N1082" s="3"/>
    </row>
    <row r="1083" spans="1:14" ht="15.75" customHeight="1">
      <c r="A1083" s="3" t="s">
        <v>3420</v>
      </c>
      <c r="B1083" s="3" t="s">
        <v>3421</v>
      </c>
      <c r="C1083" s="3">
        <v>2020</v>
      </c>
      <c r="D1083" s="3" t="s">
        <v>3422</v>
      </c>
      <c r="E1083" s="3" t="s">
        <v>49</v>
      </c>
      <c r="F1083" s="4" t="s">
        <v>15</v>
      </c>
      <c r="G1083" s="3"/>
      <c r="H1083" s="3"/>
      <c r="I1083" s="3"/>
      <c r="J1083" s="3" t="s">
        <v>3423</v>
      </c>
      <c r="K1083" s="4" t="s">
        <v>21</v>
      </c>
      <c r="L1083" s="4"/>
      <c r="M1083" s="5"/>
      <c r="N1083" s="3"/>
    </row>
    <row r="1084" spans="1:14" ht="15.75" customHeight="1">
      <c r="A1084" s="6" t="s">
        <v>3424</v>
      </c>
      <c r="B1084" s="6" t="s">
        <v>3425</v>
      </c>
      <c r="C1084" s="6">
        <v>2021</v>
      </c>
      <c r="D1084" s="6" t="s">
        <v>3426</v>
      </c>
      <c r="E1084" s="6" t="s">
        <v>75</v>
      </c>
      <c r="F1084" s="3"/>
      <c r="G1084" s="3"/>
      <c r="H1084" s="3"/>
      <c r="I1084" s="3" t="s">
        <v>15</v>
      </c>
      <c r="J1084" s="6" t="s">
        <v>3427</v>
      </c>
      <c r="K1084" s="4" t="s">
        <v>21</v>
      </c>
      <c r="L1084" s="4"/>
      <c r="M1084" s="5"/>
      <c r="N1084" s="3"/>
    </row>
    <row r="1085" spans="1:14" ht="15.75" customHeight="1">
      <c r="A1085" s="3" t="s">
        <v>3428</v>
      </c>
      <c r="B1085" s="3" t="s">
        <v>3429</v>
      </c>
      <c r="C1085" s="3">
        <v>2020</v>
      </c>
      <c r="D1085" s="3" t="s">
        <v>3430</v>
      </c>
      <c r="E1085" s="3" t="s">
        <v>1808</v>
      </c>
      <c r="F1085" s="4" t="s">
        <v>15</v>
      </c>
      <c r="G1085" s="3"/>
      <c r="H1085" s="3"/>
      <c r="I1085" s="3"/>
      <c r="J1085" s="3" t="s">
        <v>3431</v>
      </c>
      <c r="K1085" s="4" t="s">
        <v>21</v>
      </c>
      <c r="L1085" s="4"/>
      <c r="M1085" s="5"/>
      <c r="N1085" s="3"/>
    </row>
    <row r="1086" spans="1:14" ht="15.75" customHeight="1">
      <c r="A1086" s="3" t="s">
        <v>3432</v>
      </c>
      <c r="B1086" s="3" t="s">
        <v>3433</v>
      </c>
      <c r="C1086" s="3">
        <v>2012</v>
      </c>
      <c r="D1086" s="3" t="s">
        <v>3434</v>
      </c>
      <c r="E1086" s="3" t="s">
        <v>115</v>
      </c>
      <c r="F1086" s="4"/>
      <c r="G1086" s="4"/>
      <c r="H1086" s="4"/>
      <c r="I1086" s="4" t="s">
        <v>15</v>
      </c>
      <c r="J1086" s="3" t="s">
        <v>3435</v>
      </c>
      <c r="K1086" s="4" t="s">
        <v>27</v>
      </c>
      <c r="L1086" s="4"/>
      <c r="M1086" s="5"/>
      <c r="N1086" s="3"/>
    </row>
    <row r="1087" spans="1:14" ht="15.75" customHeight="1">
      <c r="A1087" s="3" t="s">
        <v>3436</v>
      </c>
      <c r="B1087" s="3" t="s">
        <v>3437</v>
      </c>
      <c r="C1087" s="3">
        <v>2015</v>
      </c>
      <c r="D1087" s="3" t="s">
        <v>3438</v>
      </c>
      <c r="E1087" s="3" t="s">
        <v>25</v>
      </c>
      <c r="F1087" s="4"/>
      <c r="G1087" s="4" t="s">
        <v>15</v>
      </c>
      <c r="H1087" s="4"/>
      <c r="I1087" s="4"/>
      <c r="J1087" s="3" t="s">
        <v>3439</v>
      </c>
      <c r="K1087" s="4" t="s">
        <v>27</v>
      </c>
      <c r="L1087" s="4"/>
      <c r="M1087" s="5"/>
      <c r="N1087" s="3"/>
    </row>
    <row r="1088" spans="1:14" ht="15.75" customHeight="1">
      <c r="A1088" s="6" t="s">
        <v>3440</v>
      </c>
      <c r="B1088" s="6" t="s">
        <v>3441</v>
      </c>
      <c r="C1088" s="6">
        <v>2021</v>
      </c>
      <c r="D1088" s="6" t="s">
        <v>3442</v>
      </c>
      <c r="E1088" s="6" t="s">
        <v>25</v>
      </c>
      <c r="F1088" s="3"/>
      <c r="G1088" s="3"/>
      <c r="H1088" s="3"/>
      <c r="I1088" s="3" t="s">
        <v>15</v>
      </c>
      <c r="J1088" s="6" t="s">
        <v>3443</v>
      </c>
      <c r="K1088" s="4" t="s">
        <v>21</v>
      </c>
      <c r="L1088" s="4"/>
      <c r="M1088" s="5"/>
      <c r="N1088" s="3"/>
    </row>
    <row r="1089" spans="1:14" ht="15.75" customHeight="1">
      <c r="A1089" s="3" t="s">
        <v>3444</v>
      </c>
      <c r="B1089" s="3" t="s">
        <v>3445</v>
      </c>
      <c r="C1089" s="3">
        <v>2021</v>
      </c>
      <c r="D1089" s="3" t="s">
        <v>3446</v>
      </c>
      <c r="E1089" s="3" t="s">
        <v>25</v>
      </c>
      <c r="F1089" s="4" t="s">
        <v>15</v>
      </c>
      <c r="G1089" s="4"/>
      <c r="H1089" s="4"/>
      <c r="I1089" s="4"/>
      <c r="J1089" s="3" t="s">
        <v>3447</v>
      </c>
      <c r="K1089" s="4" t="s">
        <v>21</v>
      </c>
      <c r="L1089" s="4"/>
      <c r="M1089" s="5"/>
      <c r="N1089" s="3"/>
    </row>
    <row r="1090" spans="1:14" ht="15.75" customHeight="1">
      <c r="A1090" s="6" t="s">
        <v>3448</v>
      </c>
      <c r="B1090" s="6" t="s">
        <v>3449</v>
      </c>
      <c r="C1090" s="6">
        <v>2021</v>
      </c>
      <c r="D1090" s="6" t="s">
        <v>3450</v>
      </c>
      <c r="E1090" s="6" t="s">
        <v>25</v>
      </c>
      <c r="F1090" s="3"/>
      <c r="G1090" s="3" t="s">
        <v>15</v>
      </c>
      <c r="H1090" s="3"/>
      <c r="I1090" s="3"/>
      <c r="J1090" s="6" t="s">
        <v>3447</v>
      </c>
      <c r="K1090" s="4" t="s">
        <v>21</v>
      </c>
      <c r="L1090" s="4"/>
      <c r="M1090" s="5"/>
      <c r="N1090" s="3"/>
    </row>
    <row r="1091" spans="1:14" ht="15.75" customHeight="1">
      <c r="A1091" s="3" t="s">
        <v>3451</v>
      </c>
      <c r="B1091" s="3" t="s">
        <v>3452</v>
      </c>
      <c r="C1091" s="3">
        <v>2013</v>
      </c>
      <c r="D1091" s="3" t="s">
        <v>68</v>
      </c>
      <c r="E1091" s="3" t="s">
        <v>14</v>
      </c>
      <c r="F1091" s="4"/>
      <c r="G1091" s="4" t="s">
        <v>15</v>
      </c>
      <c r="H1091" s="4"/>
      <c r="I1091" s="4"/>
      <c r="J1091" s="3"/>
      <c r="K1091" s="4" t="s">
        <v>27</v>
      </c>
      <c r="L1091" s="4"/>
      <c r="M1091" s="5"/>
      <c r="N1091" s="3"/>
    </row>
    <row r="1092" spans="1:14" ht="15.75" customHeight="1">
      <c r="A1092" s="3" t="s">
        <v>3453</v>
      </c>
      <c r="B1092" s="3" t="s">
        <v>3454</v>
      </c>
      <c r="C1092" s="3">
        <v>2007</v>
      </c>
      <c r="D1092" s="3" t="s">
        <v>3455</v>
      </c>
      <c r="E1092" s="3" t="s">
        <v>25</v>
      </c>
      <c r="F1092" s="4"/>
      <c r="G1092" s="4" t="s">
        <v>15</v>
      </c>
      <c r="H1092" s="4"/>
      <c r="I1092" s="4"/>
      <c r="J1092" s="3"/>
      <c r="K1092" s="4" t="s">
        <v>27</v>
      </c>
      <c r="L1092" s="4"/>
      <c r="M1092" s="5"/>
      <c r="N1092" s="3"/>
    </row>
    <row r="1093" spans="1:14" ht="15.75" customHeight="1">
      <c r="A1093" s="3" t="s">
        <v>3456</v>
      </c>
      <c r="B1093" s="3" t="s">
        <v>3457</v>
      </c>
      <c r="C1093" s="3">
        <v>2018</v>
      </c>
      <c r="D1093" s="3" t="s">
        <v>3458</v>
      </c>
      <c r="E1093" s="3" t="s">
        <v>25</v>
      </c>
      <c r="F1093" s="4" t="s">
        <v>15</v>
      </c>
      <c r="G1093" s="4"/>
      <c r="H1093" s="4"/>
      <c r="I1093" s="4"/>
      <c r="J1093" s="3" t="s">
        <v>3459</v>
      </c>
      <c r="K1093" s="4" t="s">
        <v>27</v>
      </c>
      <c r="L1093" s="4"/>
      <c r="M1093" s="5"/>
      <c r="N1093" s="3"/>
    </row>
    <row r="1094" spans="1:14" ht="15.75" customHeight="1">
      <c r="A1094" s="3" t="s">
        <v>3460</v>
      </c>
      <c r="B1094" s="3" t="s">
        <v>3461</v>
      </c>
      <c r="C1094" s="3">
        <v>2018</v>
      </c>
      <c r="D1094" s="3" t="s">
        <v>3462</v>
      </c>
      <c r="E1094" s="3" t="s">
        <v>25</v>
      </c>
      <c r="F1094" s="4"/>
      <c r="G1094" s="4" t="s">
        <v>15</v>
      </c>
      <c r="H1094" s="4"/>
      <c r="I1094" s="4"/>
      <c r="J1094" s="3" t="s">
        <v>3459</v>
      </c>
      <c r="K1094" s="4" t="s">
        <v>27</v>
      </c>
      <c r="L1094" s="4"/>
      <c r="M1094" s="5"/>
      <c r="N1094" s="3"/>
    </row>
    <row r="1095" spans="1:14" ht="15.75" customHeight="1">
      <c r="A1095" s="6" t="s">
        <v>3463</v>
      </c>
      <c r="B1095" s="6" t="s">
        <v>3464</v>
      </c>
      <c r="C1095" s="6">
        <v>2020</v>
      </c>
      <c r="D1095" s="6" t="s">
        <v>643</v>
      </c>
      <c r="E1095" s="6" t="s">
        <v>25</v>
      </c>
      <c r="F1095" s="3"/>
      <c r="G1095" s="3"/>
      <c r="H1095" s="3"/>
      <c r="I1095" s="3" t="s">
        <v>15</v>
      </c>
      <c r="J1095" s="6" t="s">
        <v>3465</v>
      </c>
      <c r="K1095" s="4" t="s">
        <v>21</v>
      </c>
      <c r="L1095" s="4"/>
      <c r="M1095" s="5"/>
      <c r="N1095" s="3"/>
    </row>
    <row r="1096" spans="1:14" ht="15.75" customHeight="1">
      <c r="A1096" s="3" t="s">
        <v>3466</v>
      </c>
      <c r="B1096" s="3" t="s">
        <v>3467</v>
      </c>
      <c r="C1096" s="3">
        <v>2018</v>
      </c>
      <c r="D1096" s="3" t="s">
        <v>3468</v>
      </c>
      <c r="E1096" s="3" t="s">
        <v>14</v>
      </c>
      <c r="F1096" s="4" t="s">
        <v>15</v>
      </c>
      <c r="G1096" s="4"/>
      <c r="H1096" s="4"/>
      <c r="I1096" s="4"/>
      <c r="J1096" s="3" t="s">
        <v>3469</v>
      </c>
      <c r="K1096" s="4" t="s">
        <v>27</v>
      </c>
      <c r="L1096" s="4"/>
      <c r="M1096" s="5"/>
      <c r="N1096" s="3"/>
    </row>
    <row r="1097" spans="1:14" ht="15.75" customHeight="1">
      <c r="A1097" s="3" t="s">
        <v>3470</v>
      </c>
      <c r="B1097" s="3" t="s">
        <v>3471</v>
      </c>
      <c r="C1097" s="3">
        <v>2018</v>
      </c>
      <c r="D1097" s="3" t="s">
        <v>3472</v>
      </c>
      <c r="E1097" s="3" t="s">
        <v>14</v>
      </c>
      <c r="F1097" s="4"/>
      <c r="G1097" s="4" t="s">
        <v>15</v>
      </c>
      <c r="H1097" s="4"/>
      <c r="I1097" s="4"/>
      <c r="J1097" s="3" t="s">
        <v>3469</v>
      </c>
      <c r="K1097" s="4" t="s">
        <v>27</v>
      </c>
      <c r="L1097" s="4"/>
      <c r="M1097" s="5"/>
      <c r="N1097" s="3"/>
    </row>
    <row r="1098" spans="1:14" ht="15.75" customHeight="1">
      <c r="A1098" s="3" t="s">
        <v>3473</v>
      </c>
      <c r="B1098" s="3" t="s">
        <v>3474</v>
      </c>
      <c r="C1098" s="3">
        <v>2019</v>
      </c>
      <c r="D1098" s="3" t="s">
        <v>3475</v>
      </c>
      <c r="E1098" s="3" t="s">
        <v>25</v>
      </c>
      <c r="F1098" s="4" t="s">
        <v>15</v>
      </c>
      <c r="G1098" s="3"/>
      <c r="H1098" s="3"/>
      <c r="I1098" s="3"/>
      <c r="J1098" s="3" t="s">
        <v>363</v>
      </c>
      <c r="K1098" s="4" t="s">
        <v>21</v>
      </c>
      <c r="L1098" s="4"/>
      <c r="M1098" s="5"/>
      <c r="N1098" s="3"/>
    </row>
    <row r="1099" spans="1:14" ht="15.75" customHeight="1">
      <c r="A1099" s="6" t="s">
        <v>3476</v>
      </c>
      <c r="B1099" s="6" t="s">
        <v>3477</v>
      </c>
      <c r="C1099" s="6">
        <v>2019</v>
      </c>
      <c r="D1099" s="6" t="s">
        <v>3478</v>
      </c>
      <c r="E1099" s="6" t="s">
        <v>25</v>
      </c>
      <c r="F1099" s="3"/>
      <c r="G1099" s="3" t="s">
        <v>15</v>
      </c>
      <c r="H1099" s="3"/>
      <c r="I1099" s="3"/>
      <c r="J1099" s="7"/>
      <c r="K1099" s="4" t="s">
        <v>21</v>
      </c>
      <c r="L1099" s="4"/>
      <c r="M1099" s="5"/>
      <c r="N1099" s="3"/>
    </row>
    <row r="1100" spans="1:14" ht="15.75" customHeight="1">
      <c r="A1100" s="3" t="s">
        <v>3479</v>
      </c>
      <c r="B1100" s="3" t="s">
        <v>3480</v>
      </c>
      <c r="C1100" s="3">
        <v>2018</v>
      </c>
      <c r="D1100" s="3" t="s">
        <v>3481</v>
      </c>
      <c r="E1100" s="3" t="s">
        <v>25</v>
      </c>
      <c r="F1100" s="4"/>
      <c r="G1100" s="4" t="s">
        <v>15</v>
      </c>
      <c r="H1100" s="4"/>
      <c r="I1100" s="4"/>
      <c r="J1100" s="3" t="s">
        <v>3482</v>
      </c>
      <c r="K1100" s="4" t="s">
        <v>27</v>
      </c>
      <c r="L1100" s="4"/>
      <c r="M1100" s="5"/>
      <c r="N1100" s="3"/>
    </row>
    <row r="1101" spans="1:14" ht="15.75" customHeight="1">
      <c r="A1101" s="3" t="s">
        <v>3483</v>
      </c>
      <c r="B1101" s="3" t="s">
        <v>3484</v>
      </c>
      <c r="C1101" s="3">
        <v>2014</v>
      </c>
      <c r="D1101" s="3" t="s">
        <v>3485</v>
      </c>
      <c r="E1101" s="3" t="s">
        <v>25</v>
      </c>
      <c r="F1101" s="4"/>
      <c r="G1101" s="4" t="s">
        <v>15</v>
      </c>
      <c r="H1101" s="4"/>
      <c r="I1101" s="4"/>
      <c r="J1101" s="3" t="s">
        <v>3486</v>
      </c>
      <c r="K1101" s="4" t="s">
        <v>27</v>
      </c>
      <c r="L1101" s="4"/>
      <c r="M1101" s="5"/>
      <c r="N1101" s="3"/>
    </row>
    <row r="1102" spans="1:14" ht="15.75" customHeight="1">
      <c r="A1102" s="6" t="s">
        <v>3487</v>
      </c>
      <c r="B1102" s="6" t="s">
        <v>3488</v>
      </c>
      <c r="C1102" s="6">
        <v>2020</v>
      </c>
      <c r="D1102" s="6" t="s">
        <v>3489</v>
      </c>
      <c r="E1102" s="6" t="s">
        <v>366</v>
      </c>
      <c r="F1102" s="3"/>
      <c r="G1102" s="3"/>
      <c r="H1102" s="3" t="s">
        <v>15</v>
      </c>
      <c r="I1102" s="3"/>
      <c r="J1102" s="6" t="s">
        <v>3490</v>
      </c>
      <c r="K1102" s="4" t="s">
        <v>21</v>
      </c>
      <c r="L1102" s="4"/>
      <c r="M1102" s="5"/>
      <c r="N1102" s="3"/>
    </row>
    <row r="1103" spans="1:14" ht="15.75" customHeight="1">
      <c r="A1103" s="6" t="s">
        <v>3487</v>
      </c>
      <c r="B1103" s="6" t="s">
        <v>3491</v>
      </c>
      <c r="C1103" s="6">
        <v>2020</v>
      </c>
      <c r="D1103" s="6" t="s">
        <v>3492</v>
      </c>
      <c r="E1103" s="6" t="s">
        <v>14</v>
      </c>
      <c r="F1103" s="3"/>
      <c r="G1103" s="3" t="s">
        <v>15</v>
      </c>
      <c r="H1103" s="3"/>
      <c r="I1103" s="3"/>
      <c r="J1103" s="6" t="s">
        <v>3490</v>
      </c>
      <c r="K1103" s="4" t="s">
        <v>21</v>
      </c>
      <c r="L1103" s="4"/>
      <c r="M1103" s="5"/>
      <c r="N1103" s="3"/>
    </row>
    <row r="1104" spans="1:14" ht="15.75" customHeight="1">
      <c r="A1104" s="3" t="s">
        <v>3493</v>
      </c>
      <c r="B1104" s="3" t="s">
        <v>3494</v>
      </c>
      <c r="C1104" s="3">
        <v>2020</v>
      </c>
      <c r="D1104" s="3" t="s">
        <v>524</v>
      </c>
      <c r="E1104" s="3" t="s">
        <v>25</v>
      </c>
      <c r="F1104" s="4" t="s">
        <v>15</v>
      </c>
      <c r="G1104" s="4"/>
      <c r="H1104" s="4"/>
      <c r="I1104" s="4"/>
      <c r="J1104" s="3" t="s">
        <v>3495</v>
      </c>
      <c r="K1104" s="4" t="s">
        <v>21</v>
      </c>
      <c r="L1104" s="4"/>
      <c r="M1104" s="5"/>
      <c r="N1104" s="3"/>
    </row>
    <row r="1105" spans="1:14" ht="15.75" customHeight="1">
      <c r="A1105" s="6" t="s">
        <v>3493</v>
      </c>
      <c r="B1105" s="6" t="s">
        <v>3496</v>
      </c>
      <c r="C1105" s="6">
        <v>2020</v>
      </c>
      <c r="D1105" s="6" t="s">
        <v>2746</v>
      </c>
      <c r="E1105" s="6" t="s">
        <v>25</v>
      </c>
      <c r="F1105" s="3"/>
      <c r="G1105" s="3" t="s">
        <v>15</v>
      </c>
      <c r="H1105" s="3"/>
      <c r="I1105" s="3"/>
      <c r="J1105" s="6" t="s">
        <v>3495</v>
      </c>
      <c r="K1105" s="4" t="s">
        <v>21</v>
      </c>
      <c r="L1105" s="4"/>
      <c r="M1105" s="5"/>
      <c r="N1105" s="3"/>
    </row>
    <row r="1106" spans="1:14" ht="15.75" customHeight="1">
      <c r="A1106" s="3" t="s">
        <v>3497</v>
      </c>
      <c r="B1106" s="3" t="s">
        <v>3498</v>
      </c>
      <c r="C1106" s="3">
        <v>2018</v>
      </c>
      <c r="D1106" s="3" t="s">
        <v>3499</v>
      </c>
      <c r="E1106" s="3" t="s">
        <v>25</v>
      </c>
      <c r="F1106" s="4" t="s">
        <v>15</v>
      </c>
      <c r="G1106" s="4"/>
      <c r="H1106" s="4"/>
      <c r="I1106" s="4"/>
      <c r="J1106" s="3" t="s">
        <v>3500</v>
      </c>
      <c r="K1106" s="4" t="s">
        <v>27</v>
      </c>
      <c r="L1106" s="4"/>
      <c r="M1106" s="5"/>
      <c r="N1106" s="3"/>
    </row>
    <row r="1107" spans="1:14" ht="15.75" customHeight="1">
      <c r="A1107" s="3" t="s">
        <v>3497</v>
      </c>
      <c r="B1107" s="3" t="s">
        <v>3501</v>
      </c>
      <c r="C1107" s="3">
        <v>2018</v>
      </c>
      <c r="D1107" s="3" t="s">
        <v>3502</v>
      </c>
      <c r="E1107" s="3" t="s">
        <v>25</v>
      </c>
      <c r="F1107" s="4"/>
      <c r="G1107" s="4" t="s">
        <v>15</v>
      </c>
      <c r="H1107" s="4"/>
      <c r="I1107" s="4"/>
      <c r="J1107" s="3" t="s">
        <v>3500</v>
      </c>
      <c r="K1107" s="4" t="s">
        <v>27</v>
      </c>
      <c r="L1107" s="4"/>
      <c r="M1107" s="5"/>
      <c r="N1107" s="3"/>
    </row>
    <row r="1108" spans="1:14" ht="15.75" customHeight="1">
      <c r="A1108" s="6" t="s">
        <v>3503</v>
      </c>
      <c r="B1108" s="6" t="s">
        <v>3504</v>
      </c>
      <c r="C1108" s="6">
        <v>2020</v>
      </c>
      <c r="D1108" s="6" t="s">
        <v>3505</v>
      </c>
      <c r="E1108" s="6" t="s">
        <v>25</v>
      </c>
      <c r="F1108" s="3"/>
      <c r="G1108" s="3"/>
      <c r="H1108" s="3"/>
      <c r="I1108" s="3" t="s">
        <v>15</v>
      </c>
      <c r="J1108" s="6" t="s">
        <v>3506</v>
      </c>
      <c r="K1108" s="4" t="s">
        <v>21</v>
      </c>
      <c r="L1108" s="4"/>
      <c r="M1108" s="5"/>
      <c r="N1108" s="3"/>
    </row>
    <row r="1109" spans="1:14" ht="15.75" customHeight="1">
      <c r="A1109" s="3" t="s">
        <v>3507</v>
      </c>
      <c r="B1109" s="3" t="s">
        <v>3508</v>
      </c>
      <c r="C1109" s="3">
        <v>2019</v>
      </c>
      <c r="D1109" s="3" t="s">
        <v>3509</v>
      </c>
      <c r="E1109" s="3" t="s">
        <v>49</v>
      </c>
      <c r="F1109" s="4" t="s">
        <v>15</v>
      </c>
      <c r="G1109" s="3"/>
      <c r="H1109" s="3"/>
      <c r="I1109" s="3"/>
      <c r="J1109" s="3" t="s">
        <v>3510</v>
      </c>
      <c r="K1109" s="4" t="s">
        <v>21</v>
      </c>
      <c r="L1109" s="4"/>
      <c r="M1109" s="5"/>
      <c r="N1109" s="3"/>
    </row>
    <row r="1110" spans="1:14" ht="15.75" customHeight="1">
      <c r="A1110" s="3" t="s">
        <v>3511</v>
      </c>
      <c r="B1110" s="3" t="s">
        <v>3508</v>
      </c>
      <c r="C1110" s="3">
        <v>2019</v>
      </c>
      <c r="D1110" s="3" t="s">
        <v>3512</v>
      </c>
      <c r="E1110" s="3" t="s">
        <v>25</v>
      </c>
      <c r="F1110" s="4" t="s">
        <v>15</v>
      </c>
      <c r="G1110" s="3"/>
      <c r="H1110" s="3"/>
      <c r="I1110" s="3"/>
      <c r="J1110" s="3" t="s">
        <v>3513</v>
      </c>
      <c r="K1110" s="4" t="s">
        <v>21</v>
      </c>
      <c r="L1110" s="4"/>
      <c r="M1110" s="5"/>
      <c r="N1110" s="3"/>
    </row>
    <row r="1111" spans="1:14" ht="15.75" customHeight="1">
      <c r="A1111" s="6" t="s">
        <v>3514</v>
      </c>
      <c r="B1111" s="6" t="s">
        <v>3515</v>
      </c>
      <c r="C1111" s="6">
        <v>2021</v>
      </c>
      <c r="D1111" s="6" t="s">
        <v>345</v>
      </c>
      <c r="E1111" s="6" t="s">
        <v>14</v>
      </c>
      <c r="F1111" s="3"/>
      <c r="G1111" s="3" t="s">
        <v>15</v>
      </c>
      <c r="H1111" s="3"/>
      <c r="I1111" s="3"/>
      <c r="J1111" s="6" t="s">
        <v>3516</v>
      </c>
      <c r="K1111" s="4" t="s">
        <v>21</v>
      </c>
      <c r="L1111" s="4"/>
      <c r="M1111" s="5"/>
      <c r="N1111" s="3"/>
    </row>
    <row r="1112" spans="1:14" ht="15.75" customHeight="1">
      <c r="A1112" s="6" t="s">
        <v>3517</v>
      </c>
      <c r="B1112" s="6" t="s">
        <v>3518</v>
      </c>
      <c r="C1112" s="6">
        <v>2019</v>
      </c>
      <c r="D1112" s="6" t="s">
        <v>3519</v>
      </c>
      <c r="E1112" s="6" t="s">
        <v>366</v>
      </c>
      <c r="F1112" s="3"/>
      <c r="G1112" s="3"/>
      <c r="H1112" s="3" t="s">
        <v>15</v>
      </c>
      <c r="I1112" s="3"/>
      <c r="J1112" s="6" t="s">
        <v>3520</v>
      </c>
      <c r="K1112" s="4" t="s">
        <v>21</v>
      </c>
      <c r="L1112" s="4"/>
      <c r="M1112" s="5"/>
      <c r="N1112" s="3"/>
    </row>
    <row r="1113" spans="1:14" ht="15.75" customHeight="1">
      <c r="A1113" s="6" t="s">
        <v>3521</v>
      </c>
      <c r="B1113" s="6" t="s">
        <v>3522</v>
      </c>
      <c r="C1113" s="6">
        <v>2019</v>
      </c>
      <c r="D1113" s="6" t="s">
        <v>3523</v>
      </c>
      <c r="E1113" s="6" t="s">
        <v>14</v>
      </c>
      <c r="F1113" s="3"/>
      <c r="G1113" s="3" t="s">
        <v>15</v>
      </c>
      <c r="H1113" s="3"/>
      <c r="I1113" s="3"/>
      <c r="J1113" s="6" t="s">
        <v>3520</v>
      </c>
      <c r="K1113" s="4" t="s">
        <v>21</v>
      </c>
      <c r="L1113" s="4"/>
      <c r="M1113" s="5"/>
      <c r="N1113" s="3"/>
    </row>
    <row r="1114" spans="1:14" ht="15.75" customHeight="1">
      <c r="A1114" s="3" t="s">
        <v>3524</v>
      </c>
      <c r="B1114" s="3" t="s">
        <v>3525</v>
      </c>
      <c r="C1114" s="3">
        <v>2020</v>
      </c>
      <c r="D1114" s="3" t="s">
        <v>3526</v>
      </c>
      <c r="E1114" s="3" t="s">
        <v>25</v>
      </c>
      <c r="F1114" s="4" t="s">
        <v>15</v>
      </c>
      <c r="G1114" s="3"/>
      <c r="H1114" s="3"/>
      <c r="I1114" s="3"/>
      <c r="J1114" s="3" t="s">
        <v>3527</v>
      </c>
      <c r="K1114" s="4" t="s">
        <v>21</v>
      </c>
      <c r="L1114" s="4"/>
      <c r="M1114" s="5"/>
      <c r="N1114" s="3"/>
    </row>
    <row r="1115" spans="1:14" ht="15.75" customHeight="1">
      <c r="A1115" s="6" t="s">
        <v>3528</v>
      </c>
      <c r="B1115" s="6" t="s">
        <v>3529</v>
      </c>
      <c r="C1115" s="6">
        <v>2020</v>
      </c>
      <c r="D1115" s="6" t="s">
        <v>3530</v>
      </c>
      <c r="E1115" s="6" t="s">
        <v>366</v>
      </c>
      <c r="F1115" s="3"/>
      <c r="G1115" s="3"/>
      <c r="H1115" s="3" t="s">
        <v>15</v>
      </c>
      <c r="I1115" s="3"/>
      <c r="J1115" s="6" t="s">
        <v>3531</v>
      </c>
      <c r="K1115" s="4" t="s">
        <v>21</v>
      </c>
      <c r="L1115" s="4"/>
      <c r="M1115" s="5"/>
      <c r="N1115" s="3"/>
    </row>
    <row r="1116" spans="1:14" ht="15.75" customHeight="1">
      <c r="A1116" s="6" t="s">
        <v>3528</v>
      </c>
      <c r="B1116" s="6" t="s">
        <v>3532</v>
      </c>
      <c r="C1116" s="6">
        <v>2020</v>
      </c>
      <c r="D1116" s="6" t="s">
        <v>3533</v>
      </c>
      <c r="E1116" s="6" t="s">
        <v>14</v>
      </c>
      <c r="F1116" s="3"/>
      <c r="G1116" s="3" t="s">
        <v>15</v>
      </c>
      <c r="H1116" s="3"/>
      <c r="I1116" s="3"/>
      <c r="J1116" s="6" t="s">
        <v>3531</v>
      </c>
      <c r="K1116" s="4" t="s">
        <v>21</v>
      </c>
      <c r="L1116" s="4"/>
      <c r="M1116" s="5"/>
      <c r="N1116" s="3"/>
    </row>
    <row r="1117" spans="1:14" ht="15.75" customHeight="1">
      <c r="A1117" s="3" t="s">
        <v>3534</v>
      </c>
      <c r="B1117" s="3" t="s">
        <v>3535</v>
      </c>
      <c r="C1117" s="3">
        <v>2018</v>
      </c>
      <c r="D1117" s="3" t="s">
        <v>1128</v>
      </c>
      <c r="E1117" s="3" t="s">
        <v>14</v>
      </c>
      <c r="F1117" s="4"/>
      <c r="G1117" s="4" t="s">
        <v>15</v>
      </c>
      <c r="H1117" s="4"/>
      <c r="I1117" s="4"/>
      <c r="J1117" s="3" t="s">
        <v>3536</v>
      </c>
      <c r="K1117" s="4" t="s">
        <v>27</v>
      </c>
      <c r="L1117" s="4"/>
      <c r="M1117" s="5"/>
      <c r="N1117" s="3"/>
    </row>
    <row r="1118" spans="1:14" ht="15.75" customHeight="1">
      <c r="A1118" s="3" t="s">
        <v>3537</v>
      </c>
      <c r="B1118" s="3" t="s">
        <v>3538</v>
      </c>
      <c r="C1118" s="3">
        <v>2017</v>
      </c>
      <c r="D1118" s="3" t="s">
        <v>3539</v>
      </c>
      <c r="E1118" s="3" t="s">
        <v>14</v>
      </c>
      <c r="F1118" s="4"/>
      <c r="G1118" s="4"/>
      <c r="H1118" s="4" t="s">
        <v>15</v>
      </c>
      <c r="I1118" s="4"/>
      <c r="J1118" s="3" t="s">
        <v>3540</v>
      </c>
      <c r="K1118" s="4" t="s">
        <v>27</v>
      </c>
      <c r="L1118" s="4"/>
      <c r="M1118" s="5"/>
      <c r="N1118" s="3"/>
    </row>
    <row r="1119" spans="1:14" ht="15.75" customHeight="1">
      <c r="A1119" s="3" t="s">
        <v>3541</v>
      </c>
      <c r="B1119" s="3" t="s">
        <v>3542</v>
      </c>
      <c r="C1119" s="3">
        <v>2017</v>
      </c>
      <c r="D1119" s="3" t="s">
        <v>3543</v>
      </c>
      <c r="E1119" s="3" t="s">
        <v>14</v>
      </c>
      <c r="F1119" s="4" t="s">
        <v>15</v>
      </c>
      <c r="G1119" s="4"/>
      <c r="H1119" s="4"/>
      <c r="I1119" s="4"/>
      <c r="J1119" s="3"/>
      <c r="K1119" s="4" t="s">
        <v>27</v>
      </c>
      <c r="L1119" s="4"/>
      <c r="M1119" s="5"/>
      <c r="N1119" s="3"/>
    </row>
    <row r="1120" spans="1:14" ht="15.75" customHeight="1">
      <c r="A1120" s="3" t="s">
        <v>3537</v>
      </c>
      <c r="B1120" s="3" t="s">
        <v>3544</v>
      </c>
      <c r="C1120" s="3">
        <v>2017</v>
      </c>
      <c r="D1120" s="3" t="s">
        <v>3545</v>
      </c>
      <c r="E1120" s="3" t="s">
        <v>14</v>
      </c>
      <c r="F1120" s="4"/>
      <c r="G1120" s="4" t="s">
        <v>15</v>
      </c>
      <c r="H1120" s="4"/>
      <c r="I1120" s="4"/>
      <c r="J1120" s="3" t="s">
        <v>3540</v>
      </c>
      <c r="K1120" s="4" t="s">
        <v>27</v>
      </c>
      <c r="L1120" s="4"/>
      <c r="M1120" s="5"/>
      <c r="N1120" s="3"/>
    </row>
    <row r="1121" spans="1:14" ht="15.75" customHeight="1">
      <c r="A1121" s="3" t="s">
        <v>3546</v>
      </c>
      <c r="B1121" s="3" t="s">
        <v>3547</v>
      </c>
      <c r="C1121" s="3">
        <v>2020</v>
      </c>
      <c r="D1121" s="3" t="s">
        <v>549</v>
      </c>
      <c r="E1121" s="3" t="s">
        <v>25</v>
      </c>
      <c r="F1121" s="4" t="s">
        <v>15</v>
      </c>
      <c r="G1121" s="3"/>
      <c r="H1121" s="3"/>
      <c r="I1121" s="3"/>
      <c r="J1121" s="3" t="s">
        <v>3548</v>
      </c>
      <c r="K1121" s="4" t="s">
        <v>21</v>
      </c>
      <c r="L1121" s="4"/>
      <c r="M1121" s="5"/>
      <c r="N1121" s="3"/>
    </row>
    <row r="1122" spans="1:14" ht="15.75" customHeight="1">
      <c r="A1122" s="3" t="s">
        <v>3549</v>
      </c>
      <c r="B1122" s="3" t="s">
        <v>3550</v>
      </c>
      <c r="C1122" s="3">
        <v>2017</v>
      </c>
      <c r="D1122" s="3" t="s">
        <v>1128</v>
      </c>
      <c r="E1122" s="3" t="s">
        <v>14</v>
      </c>
      <c r="F1122" s="4"/>
      <c r="G1122" s="4" t="s">
        <v>15</v>
      </c>
      <c r="H1122" s="4"/>
      <c r="I1122" s="4"/>
      <c r="J1122" s="3" t="s">
        <v>3551</v>
      </c>
      <c r="K1122" s="4" t="s">
        <v>27</v>
      </c>
      <c r="L1122" s="4"/>
      <c r="M1122" s="5"/>
      <c r="N1122" s="3"/>
    </row>
    <row r="1123" spans="1:14" ht="15.75" customHeight="1">
      <c r="A1123" s="3" t="s">
        <v>3552</v>
      </c>
      <c r="B1123" s="3" t="s">
        <v>3553</v>
      </c>
      <c r="C1123" s="3">
        <v>2018</v>
      </c>
      <c r="D1123" s="3" t="s">
        <v>3554</v>
      </c>
      <c r="E1123" s="3" t="s">
        <v>25</v>
      </c>
      <c r="F1123" s="4"/>
      <c r="G1123" s="4"/>
      <c r="H1123" s="4"/>
      <c r="I1123" s="4" t="s">
        <v>15</v>
      </c>
      <c r="J1123" s="3" t="s">
        <v>3555</v>
      </c>
      <c r="K1123" s="4" t="s">
        <v>27</v>
      </c>
      <c r="L1123" s="4"/>
      <c r="M1123" s="5"/>
      <c r="N1123" s="3"/>
    </row>
    <row r="1124" spans="1:14" ht="15.75" customHeight="1">
      <c r="A1124" s="3" t="s">
        <v>3552</v>
      </c>
      <c r="B1124" s="3" t="s">
        <v>3556</v>
      </c>
      <c r="C1124" s="3">
        <v>2018</v>
      </c>
      <c r="D1124" s="3" t="s">
        <v>3557</v>
      </c>
      <c r="E1124" s="3" t="s">
        <v>25</v>
      </c>
      <c r="F1124" s="4" t="s">
        <v>15</v>
      </c>
      <c r="G1124" s="4"/>
      <c r="H1124" s="4"/>
      <c r="I1124" s="4"/>
      <c r="J1124" s="3" t="s">
        <v>3555</v>
      </c>
      <c r="K1124" s="4" t="s">
        <v>27</v>
      </c>
      <c r="L1124" s="4"/>
      <c r="M1124" s="5"/>
      <c r="N1124" s="3"/>
    </row>
    <row r="1125" spans="1:14" ht="15.75" customHeight="1">
      <c r="A1125" s="3" t="s">
        <v>3558</v>
      </c>
      <c r="B1125" s="3" t="s">
        <v>1323</v>
      </c>
      <c r="C1125" s="3">
        <v>2019</v>
      </c>
      <c r="D1125" s="3" t="s">
        <v>121</v>
      </c>
      <c r="E1125" s="3" t="s">
        <v>525</v>
      </c>
      <c r="F1125" s="4" t="s">
        <v>15</v>
      </c>
      <c r="G1125" s="4"/>
      <c r="H1125" s="4"/>
      <c r="I1125" s="4"/>
      <c r="J1125" s="3" t="s">
        <v>3559</v>
      </c>
      <c r="K1125" s="4" t="s">
        <v>21</v>
      </c>
      <c r="L1125" s="3"/>
      <c r="M1125" s="3"/>
      <c r="N1125" s="3"/>
    </row>
    <row r="1126" spans="1:14" ht="15.75" customHeight="1">
      <c r="A1126" s="6" t="s">
        <v>3558</v>
      </c>
      <c r="B1126" s="6" t="s">
        <v>3560</v>
      </c>
      <c r="C1126" s="6">
        <v>2019</v>
      </c>
      <c r="D1126" s="6" t="s">
        <v>124</v>
      </c>
      <c r="E1126" s="6" t="s">
        <v>125</v>
      </c>
      <c r="F1126" s="3"/>
      <c r="G1126" s="3"/>
      <c r="H1126" s="3" t="s">
        <v>15</v>
      </c>
      <c r="I1126" s="3"/>
      <c r="J1126" s="6" t="s">
        <v>3559</v>
      </c>
      <c r="K1126" s="4" t="s">
        <v>21</v>
      </c>
      <c r="L1126" s="3"/>
      <c r="M1126" s="3"/>
      <c r="N1126" s="3"/>
    </row>
    <row r="1127" spans="1:14" ht="15.75" customHeight="1">
      <c r="A1127" s="6" t="s">
        <v>3561</v>
      </c>
      <c r="B1127" s="6" t="s">
        <v>3562</v>
      </c>
      <c r="C1127" s="6">
        <v>2019</v>
      </c>
      <c r="D1127" s="6" t="s">
        <v>124</v>
      </c>
      <c r="E1127" s="6" t="s">
        <v>525</v>
      </c>
      <c r="F1127" s="3"/>
      <c r="G1127" s="3" t="s">
        <v>15</v>
      </c>
      <c r="H1127" s="3"/>
      <c r="I1127" s="3"/>
      <c r="J1127" s="6" t="s">
        <v>3559</v>
      </c>
      <c r="K1127" s="4" t="s">
        <v>21</v>
      </c>
      <c r="L1127" s="3"/>
      <c r="M1127" s="3"/>
      <c r="N1127" s="3"/>
    </row>
    <row r="1128" spans="1:14" ht="15.75" customHeight="1">
      <c r="A1128" s="3" t="s">
        <v>3563</v>
      </c>
      <c r="B1128" s="3" t="s">
        <v>3564</v>
      </c>
      <c r="C1128" s="3">
        <v>2021</v>
      </c>
      <c r="D1128" s="3" t="s">
        <v>3565</v>
      </c>
      <c r="E1128" s="3" t="s">
        <v>25</v>
      </c>
      <c r="F1128" s="4" t="s">
        <v>15</v>
      </c>
      <c r="G1128" s="4"/>
      <c r="H1128" s="4"/>
      <c r="I1128" s="4"/>
      <c r="J1128" s="3" t="s">
        <v>3566</v>
      </c>
      <c r="K1128" s="4" t="s">
        <v>21</v>
      </c>
      <c r="L1128" s="3"/>
      <c r="M1128" s="3"/>
      <c r="N1128" s="3"/>
    </row>
    <row r="1129" spans="1:14" ht="15.75" customHeight="1">
      <c r="A1129" s="6" t="s">
        <v>3567</v>
      </c>
      <c r="B1129" s="6" t="s">
        <v>3568</v>
      </c>
      <c r="C1129" s="6">
        <v>2021</v>
      </c>
      <c r="D1129" s="6" t="s">
        <v>3569</v>
      </c>
      <c r="E1129" s="6" t="s">
        <v>25</v>
      </c>
      <c r="F1129" s="3"/>
      <c r="G1129" s="3" t="s">
        <v>15</v>
      </c>
      <c r="H1129" s="3"/>
      <c r="I1129" s="3"/>
      <c r="J1129" s="6" t="s">
        <v>3566</v>
      </c>
      <c r="K1129" s="4" t="s">
        <v>21</v>
      </c>
      <c r="L1129" s="3"/>
      <c r="M1129" s="3"/>
      <c r="N1129" s="3"/>
    </row>
    <row r="1130" spans="1:14" ht="15.75" customHeight="1">
      <c r="A1130" s="3" t="s">
        <v>3570</v>
      </c>
      <c r="B1130" s="3" t="s">
        <v>3571</v>
      </c>
      <c r="C1130" s="3">
        <v>2016</v>
      </c>
      <c r="D1130" s="3" t="s">
        <v>643</v>
      </c>
      <c r="E1130" s="3" t="s">
        <v>25</v>
      </c>
      <c r="F1130" s="4"/>
      <c r="G1130" s="4"/>
      <c r="H1130" s="4"/>
      <c r="I1130" s="4" t="s">
        <v>15</v>
      </c>
      <c r="J1130" s="3" t="s">
        <v>3572</v>
      </c>
      <c r="K1130" s="4" t="s">
        <v>27</v>
      </c>
      <c r="L1130" s="3"/>
      <c r="M1130" s="3"/>
      <c r="N1130" s="3"/>
    </row>
    <row r="1131" spans="1:14" ht="15.75" customHeight="1">
      <c r="A1131" s="3" t="s">
        <v>3570</v>
      </c>
      <c r="B1131" s="3" t="s">
        <v>3573</v>
      </c>
      <c r="C1131" s="3">
        <v>2016</v>
      </c>
      <c r="D1131" s="3" t="s">
        <v>640</v>
      </c>
      <c r="E1131" s="3" t="s">
        <v>25</v>
      </c>
      <c r="F1131" s="4" t="s">
        <v>15</v>
      </c>
      <c r="G1131" s="4"/>
      <c r="H1131" s="4"/>
      <c r="I1131" s="4"/>
      <c r="J1131" s="3" t="s">
        <v>3572</v>
      </c>
      <c r="K1131" s="4" t="s">
        <v>27</v>
      </c>
      <c r="L1131" s="3"/>
      <c r="M1131" s="3"/>
      <c r="N1131" s="3"/>
    </row>
    <row r="1132" spans="1:14" ht="15.75" customHeight="1">
      <c r="A1132" s="3" t="s">
        <v>3570</v>
      </c>
      <c r="B1132" s="3" t="s">
        <v>3574</v>
      </c>
      <c r="C1132" s="3">
        <v>2016</v>
      </c>
      <c r="D1132" s="3" t="s">
        <v>643</v>
      </c>
      <c r="E1132" s="3" t="s">
        <v>25</v>
      </c>
      <c r="F1132" s="4"/>
      <c r="G1132" s="4" t="s">
        <v>15</v>
      </c>
      <c r="H1132" s="4"/>
      <c r="I1132" s="4"/>
      <c r="J1132" s="3" t="s">
        <v>3572</v>
      </c>
      <c r="K1132" s="4" t="s">
        <v>27</v>
      </c>
      <c r="L1132" s="3"/>
      <c r="M1132" s="3"/>
      <c r="N1132" s="3"/>
    </row>
    <row r="1133" spans="1:14" ht="15.75" customHeight="1">
      <c r="A1133" s="6" t="s">
        <v>3575</v>
      </c>
      <c r="B1133" s="6" t="s">
        <v>3576</v>
      </c>
      <c r="C1133" s="6">
        <v>2021</v>
      </c>
      <c r="D1133" s="6" t="s">
        <v>3577</v>
      </c>
      <c r="E1133" s="6" t="s">
        <v>75</v>
      </c>
      <c r="F1133" s="3"/>
      <c r="G1133" s="3"/>
      <c r="H1133" s="3"/>
      <c r="I1133" s="3" t="s">
        <v>15</v>
      </c>
      <c r="J1133" s="6" t="s">
        <v>3578</v>
      </c>
      <c r="K1133" s="4" t="s">
        <v>21</v>
      </c>
      <c r="L1133" s="3"/>
      <c r="M1133" s="3"/>
      <c r="N1133" s="3"/>
    </row>
    <row r="1134" spans="1:14" ht="15.75" customHeight="1">
      <c r="A1134" s="3" t="s">
        <v>3579</v>
      </c>
      <c r="B1134" s="3" t="s">
        <v>3580</v>
      </c>
      <c r="C1134" s="3">
        <v>2020</v>
      </c>
      <c r="D1134" s="3" t="s">
        <v>200</v>
      </c>
      <c r="E1134" s="3" t="s">
        <v>25</v>
      </c>
      <c r="F1134" s="4" t="s">
        <v>15</v>
      </c>
      <c r="G1134" s="3"/>
      <c r="H1134" s="3"/>
      <c r="I1134" s="3"/>
      <c r="J1134" s="3" t="s">
        <v>3581</v>
      </c>
      <c r="K1134" s="4" t="s">
        <v>21</v>
      </c>
      <c r="L1134" s="3"/>
      <c r="M1134" s="3"/>
      <c r="N1134" s="3"/>
    </row>
    <row r="1135" spans="1:14" ht="15.75" customHeight="1">
      <c r="A1135" s="6" t="s">
        <v>3582</v>
      </c>
      <c r="B1135" s="6" t="s">
        <v>3583</v>
      </c>
      <c r="C1135" s="6">
        <v>2020</v>
      </c>
      <c r="D1135" s="6" t="s">
        <v>203</v>
      </c>
      <c r="E1135" s="6" t="s">
        <v>25</v>
      </c>
      <c r="F1135" s="3"/>
      <c r="G1135" s="3" t="s">
        <v>15</v>
      </c>
      <c r="H1135" s="3"/>
      <c r="I1135" s="3"/>
      <c r="J1135" s="6" t="s">
        <v>3581</v>
      </c>
      <c r="K1135" s="4" t="s">
        <v>21</v>
      </c>
      <c r="L1135" s="3"/>
      <c r="M1135" s="3"/>
      <c r="N1135" s="3"/>
    </row>
    <row r="1136" spans="1:14" ht="15.75" customHeight="1">
      <c r="A1136" s="6" t="s">
        <v>3584</v>
      </c>
      <c r="B1136" s="6" t="s">
        <v>3585</v>
      </c>
      <c r="C1136" s="6">
        <v>2021</v>
      </c>
      <c r="D1136" s="6" t="s">
        <v>3586</v>
      </c>
      <c r="E1136" s="6" t="s">
        <v>366</v>
      </c>
      <c r="F1136" s="3"/>
      <c r="G1136" s="3"/>
      <c r="H1136" s="3" t="s">
        <v>15</v>
      </c>
      <c r="I1136" s="3"/>
      <c r="J1136" s="6" t="s">
        <v>3587</v>
      </c>
      <c r="K1136" s="4" t="s">
        <v>21</v>
      </c>
      <c r="L1136" s="3"/>
      <c r="M1136" s="3"/>
      <c r="N1136" s="3"/>
    </row>
    <row r="1137" spans="1:14" ht="15.75" customHeight="1">
      <c r="A1137" s="6" t="s">
        <v>3588</v>
      </c>
      <c r="B1137" s="6" t="s">
        <v>3589</v>
      </c>
      <c r="C1137" s="6">
        <v>2020</v>
      </c>
      <c r="D1137" s="6" t="s">
        <v>3590</v>
      </c>
      <c r="E1137" s="6" t="s">
        <v>25</v>
      </c>
      <c r="F1137" s="3"/>
      <c r="G1137" s="3" t="s">
        <v>15</v>
      </c>
      <c r="H1137" s="3"/>
      <c r="I1137" s="3"/>
      <c r="J1137" s="6" t="s">
        <v>3591</v>
      </c>
      <c r="K1137" s="4" t="s">
        <v>21</v>
      </c>
      <c r="L1137" s="3"/>
      <c r="M1137" s="3"/>
      <c r="N1137" s="3"/>
    </row>
    <row r="1138" spans="1:14" ht="15.75" customHeight="1">
      <c r="A1138" s="6" t="s">
        <v>3592</v>
      </c>
      <c r="B1138" s="6" t="s">
        <v>3593</v>
      </c>
      <c r="C1138" s="6">
        <v>2020</v>
      </c>
      <c r="D1138" s="6" t="s">
        <v>19</v>
      </c>
      <c r="E1138" s="6" t="s">
        <v>14</v>
      </c>
      <c r="F1138" s="3"/>
      <c r="G1138" s="3" t="s">
        <v>15</v>
      </c>
      <c r="H1138" s="3"/>
      <c r="I1138" s="3"/>
      <c r="J1138" s="6" t="s">
        <v>3594</v>
      </c>
      <c r="K1138" s="4" t="s">
        <v>21</v>
      </c>
      <c r="L1138" s="3"/>
      <c r="M1138" s="3"/>
      <c r="N1138" s="3"/>
    </row>
    <row r="1139" spans="1:14" ht="15.75" customHeight="1">
      <c r="A1139" s="6" t="s">
        <v>3592</v>
      </c>
      <c r="B1139" s="6" t="s">
        <v>3595</v>
      </c>
      <c r="C1139" s="6">
        <v>2020</v>
      </c>
      <c r="D1139" s="6" t="s">
        <v>3596</v>
      </c>
      <c r="E1139" s="6" t="s">
        <v>75</v>
      </c>
      <c r="F1139" s="3"/>
      <c r="G1139" s="3"/>
      <c r="H1139" s="3"/>
      <c r="I1139" s="3" t="s">
        <v>15</v>
      </c>
      <c r="J1139" s="6" t="s">
        <v>3594</v>
      </c>
      <c r="K1139" s="4" t="s">
        <v>21</v>
      </c>
      <c r="L1139" s="3"/>
      <c r="M1139" s="3"/>
      <c r="N1139" s="3"/>
    </row>
    <row r="1140" spans="1:14" ht="15.75" customHeight="1">
      <c r="A1140" s="3" t="s">
        <v>3597</v>
      </c>
      <c r="B1140" s="3" t="s">
        <v>3598</v>
      </c>
      <c r="C1140" s="3">
        <v>2014</v>
      </c>
      <c r="D1140" s="3" t="s">
        <v>2365</v>
      </c>
      <c r="E1140" s="3" t="s">
        <v>25</v>
      </c>
      <c r="F1140" s="4" t="s">
        <v>15</v>
      </c>
      <c r="G1140" s="4"/>
      <c r="H1140" s="4"/>
      <c r="I1140" s="4"/>
      <c r="J1140" s="3" t="s">
        <v>3599</v>
      </c>
      <c r="K1140" s="4" t="s">
        <v>27</v>
      </c>
      <c r="L1140" s="3"/>
      <c r="M1140" s="3"/>
      <c r="N1140" s="3"/>
    </row>
    <row r="1141" spans="1:14" ht="15.75" customHeight="1">
      <c r="A1141" s="3" t="s">
        <v>3600</v>
      </c>
      <c r="B1141" s="3" t="s">
        <v>3601</v>
      </c>
      <c r="C1141" s="3">
        <v>2014</v>
      </c>
      <c r="D1141" s="3" t="s">
        <v>2369</v>
      </c>
      <c r="E1141" s="3" t="s">
        <v>25</v>
      </c>
      <c r="F1141" s="4"/>
      <c r="G1141" s="4" t="s">
        <v>15</v>
      </c>
      <c r="H1141" s="4"/>
      <c r="I1141" s="4"/>
      <c r="J1141" s="3" t="s">
        <v>3599</v>
      </c>
      <c r="K1141" s="4" t="s">
        <v>27</v>
      </c>
      <c r="L1141" s="3"/>
      <c r="M1141" s="3"/>
      <c r="N1141" s="3"/>
    </row>
    <row r="1142" spans="1:14" ht="15.75" customHeight="1">
      <c r="A1142" s="3" t="s">
        <v>3602</v>
      </c>
      <c r="B1142" s="3" t="s">
        <v>3603</v>
      </c>
      <c r="C1142" s="3">
        <v>2016</v>
      </c>
      <c r="D1142" s="3" t="s">
        <v>2866</v>
      </c>
      <c r="E1142" s="3" t="s">
        <v>14</v>
      </c>
      <c r="F1142" s="4"/>
      <c r="G1142" s="4"/>
      <c r="H1142" s="4" t="s">
        <v>15</v>
      </c>
      <c r="I1142" s="4"/>
      <c r="J1142" s="3" t="s">
        <v>3604</v>
      </c>
      <c r="K1142" s="4" t="s">
        <v>27</v>
      </c>
      <c r="L1142" s="3"/>
      <c r="M1142" s="3"/>
      <c r="N1142" s="3"/>
    </row>
    <row r="1143" spans="1:14" ht="15.75" customHeight="1">
      <c r="A1143" s="3" t="s">
        <v>3602</v>
      </c>
      <c r="B1143" s="3" t="s">
        <v>3605</v>
      </c>
      <c r="C1143" s="3">
        <v>2016</v>
      </c>
      <c r="D1143" s="3" t="s">
        <v>2869</v>
      </c>
      <c r="E1143" s="3" t="s">
        <v>14</v>
      </c>
      <c r="F1143" s="4" t="s">
        <v>15</v>
      </c>
      <c r="G1143" s="4"/>
      <c r="H1143" s="4"/>
      <c r="I1143" s="4"/>
      <c r="J1143" s="3" t="s">
        <v>3604</v>
      </c>
      <c r="K1143" s="4" t="s">
        <v>27</v>
      </c>
      <c r="L1143" s="3"/>
      <c r="M1143" s="3"/>
      <c r="N1143" s="3"/>
    </row>
    <row r="1144" spans="1:14" ht="15.75" customHeight="1">
      <c r="A1144" s="3" t="s">
        <v>3606</v>
      </c>
      <c r="B1144" s="3" t="s">
        <v>3607</v>
      </c>
      <c r="C1144" s="3">
        <v>2016</v>
      </c>
      <c r="D1144" s="3" t="s">
        <v>381</v>
      </c>
      <c r="E1144" s="3" t="s">
        <v>14</v>
      </c>
      <c r="F1144" s="4"/>
      <c r="G1144" s="4" t="s">
        <v>15</v>
      </c>
      <c r="H1144" s="4"/>
      <c r="I1144" s="4"/>
      <c r="J1144" s="3" t="s">
        <v>3604</v>
      </c>
      <c r="K1144" s="4" t="s">
        <v>27</v>
      </c>
      <c r="L1144" s="3"/>
      <c r="M1144" s="3"/>
      <c r="N1144" s="3"/>
    </row>
    <row r="1145" spans="1:14" ht="15.75" customHeight="1">
      <c r="A1145" s="6" t="s">
        <v>3608</v>
      </c>
      <c r="B1145" s="6" t="s">
        <v>3609</v>
      </c>
      <c r="C1145" s="6">
        <v>2021</v>
      </c>
      <c r="D1145" s="6" t="s">
        <v>3610</v>
      </c>
      <c r="E1145" s="6" t="s">
        <v>25</v>
      </c>
      <c r="F1145" s="3"/>
      <c r="G1145" s="3" t="s">
        <v>15</v>
      </c>
      <c r="H1145" s="3"/>
      <c r="I1145" s="3"/>
      <c r="J1145" s="6" t="s">
        <v>3611</v>
      </c>
      <c r="K1145" s="4" t="s">
        <v>21</v>
      </c>
      <c r="L1145" s="3"/>
      <c r="M1145" s="3"/>
      <c r="N1145" s="3"/>
    </row>
    <row r="1146" spans="1:14" ht="15.75" customHeight="1">
      <c r="A1146" s="3" t="s">
        <v>3612</v>
      </c>
      <c r="B1146" s="3" t="s">
        <v>3613</v>
      </c>
      <c r="C1146" s="3">
        <v>2016</v>
      </c>
      <c r="D1146" s="3" t="s">
        <v>3614</v>
      </c>
      <c r="E1146" s="3" t="s">
        <v>25</v>
      </c>
      <c r="F1146" s="4" t="s">
        <v>15</v>
      </c>
      <c r="G1146" s="4"/>
      <c r="H1146" s="4"/>
      <c r="I1146" s="4"/>
      <c r="J1146" s="3" t="s">
        <v>3615</v>
      </c>
      <c r="K1146" s="4" t="s">
        <v>27</v>
      </c>
      <c r="L1146" s="3"/>
      <c r="M1146" s="3"/>
      <c r="N1146" s="3"/>
    </row>
    <row r="1147" spans="1:14" ht="15.75" customHeight="1">
      <c r="A1147" s="3" t="s">
        <v>3612</v>
      </c>
      <c r="B1147" s="3" t="s">
        <v>3616</v>
      </c>
      <c r="C1147" s="3">
        <v>2016</v>
      </c>
      <c r="D1147" s="3" t="s">
        <v>3617</v>
      </c>
      <c r="E1147" s="3" t="s">
        <v>485</v>
      </c>
      <c r="F1147" s="4"/>
      <c r="G1147" s="4" t="s">
        <v>15</v>
      </c>
      <c r="H1147" s="4"/>
      <c r="I1147" s="4"/>
      <c r="J1147" s="3" t="s">
        <v>3615</v>
      </c>
      <c r="K1147" s="4" t="s">
        <v>27</v>
      </c>
      <c r="L1147" s="3"/>
      <c r="M1147" s="3"/>
      <c r="N1147" s="3"/>
    </row>
    <row r="1148" spans="1:14" ht="15.75" customHeight="1">
      <c r="A1148" s="3" t="s">
        <v>3618</v>
      </c>
      <c r="B1148" s="3" t="s">
        <v>3619</v>
      </c>
      <c r="C1148" s="3">
        <v>2007</v>
      </c>
      <c r="D1148" s="3" t="s">
        <v>3620</v>
      </c>
      <c r="E1148" s="3" t="s">
        <v>25</v>
      </c>
      <c r="F1148" s="4"/>
      <c r="G1148" s="4" t="s">
        <v>15</v>
      </c>
      <c r="H1148" s="4"/>
      <c r="I1148" s="4"/>
      <c r="J1148" s="3" t="s">
        <v>3621</v>
      </c>
      <c r="K1148" s="4" t="s">
        <v>27</v>
      </c>
      <c r="L1148" s="3"/>
      <c r="M1148" s="3"/>
      <c r="N1148" s="3"/>
    </row>
    <row r="1149" spans="1:14" ht="15.75" customHeight="1">
      <c r="A1149" s="3" t="s">
        <v>3622</v>
      </c>
      <c r="B1149" s="3" t="s">
        <v>3623</v>
      </c>
      <c r="C1149" s="3">
        <v>2019</v>
      </c>
      <c r="D1149" s="3" t="s">
        <v>3624</v>
      </c>
      <c r="E1149" s="3" t="s">
        <v>14</v>
      </c>
      <c r="F1149" s="4"/>
      <c r="G1149" s="4" t="s">
        <v>15</v>
      </c>
      <c r="H1149" s="4"/>
      <c r="I1149" s="4"/>
      <c r="J1149" s="3"/>
      <c r="K1149" s="4" t="s">
        <v>27</v>
      </c>
      <c r="L1149" s="3"/>
      <c r="M1149" s="3"/>
      <c r="N1149" s="3"/>
    </row>
    <row r="1150" spans="1:14" ht="15.75" customHeight="1">
      <c r="A1150" s="3" t="s">
        <v>3625</v>
      </c>
      <c r="B1150" s="3" t="s">
        <v>3626</v>
      </c>
      <c r="C1150" s="3">
        <v>2007</v>
      </c>
      <c r="D1150" s="3" t="s">
        <v>1710</v>
      </c>
      <c r="E1150" s="3" t="s">
        <v>25</v>
      </c>
      <c r="F1150" s="4"/>
      <c r="G1150" s="4"/>
      <c r="H1150" s="4"/>
      <c r="I1150" s="4" t="s">
        <v>15</v>
      </c>
      <c r="J1150" s="3" t="s">
        <v>3627</v>
      </c>
      <c r="K1150" s="4" t="s">
        <v>27</v>
      </c>
      <c r="L1150" s="3"/>
      <c r="M1150" s="3"/>
      <c r="N1150" s="3"/>
    </row>
    <row r="1151" spans="1:14" ht="15.75" customHeight="1">
      <c r="A1151" s="3" t="s">
        <v>3625</v>
      </c>
      <c r="B1151" s="3" t="s">
        <v>3628</v>
      </c>
      <c r="C1151" s="3">
        <v>2007</v>
      </c>
      <c r="D1151" s="3" t="s">
        <v>1707</v>
      </c>
      <c r="E1151" s="3" t="s">
        <v>579</v>
      </c>
      <c r="F1151" s="4" t="s">
        <v>15</v>
      </c>
      <c r="G1151" s="4"/>
      <c r="H1151" s="4"/>
      <c r="I1151" s="4"/>
      <c r="J1151" s="3" t="s">
        <v>3627</v>
      </c>
      <c r="K1151" s="4" t="s">
        <v>27</v>
      </c>
      <c r="L1151" s="3"/>
      <c r="M1151" s="3"/>
      <c r="N1151" s="3"/>
    </row>
    <row r="1152" spans="1:14" ht="15.75" customHeight="1">
      <c r="A1152" s="3" t="s">
        <v>3625</v>
      </c>
      <c r="B1152" s="3" t="s">
        <v>3629</v>
      </c>
      <c r="C1152" s="3">
        <v>2007</v>
      </c>
      <c r="D1152" s="3" t="s">
        <v>1710</v>
      </c>
      <c r="E1152" s="3" t="s">
        <v>14</v>
      </c>
      <c r="F1152" s="4"/>
      <c r="G1152" s="4" t="s">
        <v>15</v>
      </c>
      <c r="H1152" s="4"/>
      <c r="I1152" s="4"/>
      <c r="J1152" s="3" t="s">
        <v>3627</v>
      </c>
      <c r="K1152" s="4" t="s">
        <v>27</v>
      </c>
      <c r="L1152" s="3"/>
      <c r="M1152" s="3"/>
      <c r="N1152" s="3"/>
    </row>
    <row r="1153" spans="1:14" ht="15.75" customHeight="1">
      <c r="A1153" s="6" t="s">
        <v>3630</v>
      </c>
      <c r="B1153" s="6" t="s">
        <v>3631</v>
      </c>
      <c r="C1153" s="6">
        <v>2021</v>
      </c>
      <c r="D1153" s="6" t="s">
        <v>3632</v>
      </c>
      <c r="E1153" s="6" t="s">
        <v>366</v>
      </c>
      <c r="F1153" s="3"/>
      <c r="G1153" s="3"/>
      <c r="H1153" s="3" t="s">
        <v>15</v>
      </c>
      <c r="I1153" s="3"/>
      <c r="J1153" s="6" t="s">
        <v>3633</v>
      </c>
      <c r="K1153" s="4" t="s">
        <v>21</v>
      </c>
      <c r="L1153" s="3"/>
      <c r="M1153" s="3"/>
      <c r="N1153" s="3"/>
    </row>
    <row r="1154" spans="1:14" ht="15.75" customHeight="1">
      <c r="A1154" s="6" t="s">
        <v>3634</v>
      </c>
      <c r="B1154" s="6" t="s">
        <v>3635</v>
      </c>
      <c r="C1154" s="6">
        <v>2019</v>
      </c>
      <c r="D1154" s="6" t="s">
        <v>3636</v>
      </c>
      <c r="E1154" s="6" t="s">
        <v>75</v>
      </c>
      <c r="F1154" s="3"/>
      <c r="G1154" s="3"/>
      <c r="H1154" s="3"/>
      <c r="I1154" s="3" t="s">
        <v>15</v>
      </c>
      <c r="J1154" s="6" t="s">
        <v>3637</v>
      </c>
      <c r="K1154" s="4" t="s">
        <v>21</v>
      </c>
      <c r="L1154" s="3"/>
      <c r="M1154" s="3"/>
      <c r="N1154" s="3"/>
    </row>
    <row r="1155" spans="1:14" ht="15.75" customHeight="1">
      <c r="A1155" s="3" t="s">
        <v>3638</v>
      </c>
      <c r="B1155" s="3" t="s">
        <v>3639</v>
      </c>
      <c r="C1155" s="3">
        <v>2018</v>
      </c>
      <c r="D1155" s="3" t="s">
        <v>3640</v>
      </c>
      <c r="E1155" s="3" t="s">
        <v>14</v>
      </c>
      <c r="F1155" s="4"/>
      <c r="G1155" s="4"/>
      <c r="H1155" s="4" t="s">
        <v>15</v>
      </c>
      <c r="I1155" s="4"/>
      <c r="J1155" s="3" t="s">
        <v>3641</v>
      </c>
      <c r="K1155" s="4" t="s">
        <v>27</v>
      </c>
      <c r="L1155" s="3"/>
      <c r="M1155" s="3"/>
      <c r="N1155" s="3"/>
    </row>
    <row r="1156" spans="1:14" ht="15.75" customHeight="1">
      <c r="A1156" s="3" t="s">
        <v>3642</v>
      </c>
      <c r="B1156" s="3" t="s">
        <v>3643</v>
      </c>
      <c r="C1156" s="3">
        <v>2015</v>
      </c>
      <c r="D1156" s="3" t="s">
        <v>1065</v>
      </c>
      <c r="E1156" s="3" t="s">
        <v>25</v>
      </c>
      <c r="F1156" s="4" t="s">
        <v>15</v>
      </c>
      <c r="G1156" s="4"/>
      <c r="H1156" s="4"/>
      <c r="I1156" s="4"/>
      <c r="J1156" s="3"/>
      <c r="K1156" s="4" t="s">
        <v>27</v>
      </c>
      <c r="L1156" s="3"/>
      <c r="M1156" s="3"/>
      <c r="N1156" s="3"/>
    </row>
    <row r="1157" spans="1:14" ht="15.75" customHeight="1">
      <c r="A1157" s="3" t="s">
        <v>3644</v>
      </c>
      <c r="B1157" s="3" t="s">
        <v>3645</v>
      </c>
      <c r="C1157" s="3">
        <v>2015</v>
      </c>
      <c r="D1157" s="3" t="s">
        <v>2064</v>
      </c>
      <c r="E1157" s="3" t="s">
        <v>25</v>
      </c>
      <c r="F1157" s="4"/>
      <c r="G1157" s="4" t="s">
        <v>15</v>
      </c>
      <c r="H1157" s="4"/>
      <c r="I1157" s="4"/>
      <c r="J1157" s="3" t="s">
        <v>3646</v>
      </c>
      <c r="K1157" s="4" t="s">
        <v>27</v>
      </c>
      <c r="L1157" s="3"/>
      <c r="M1157" s="3"/>
      <c r="N1157" s="3"/>
    </row>
    <row r="1158" spans="1:14" ht="15.75" customHeight="1">
      <c r="A1158" s="3" t="s">
        <v>3647</v>
      </c>
      <c r="B1158" s="3" t="s">
        <v>3648</v>
      </c>
      <c r="C1158" s="3">
        <v>2020</v>
      </c>
      <c r="D1158" s="3" t="s">
        <v>3649</v>
      </c>
      <c r="E1158" s="3" t="s">
        <v>49</v>
      </c>
      <c r="F1158" s="4" t="s">
        <v>15</v>
      </c>
      <c r="G1158" s="3"/>
      <c r="H1158" s="3"/>
      <c r="I1158" s="3"/>
      <c r="J1158" s="3" t="s">
        <v>363</v>
      </c>
      <c r="K1158" s="4" t="s">
        <v>21</v>
      </c>
      <c r="L1158" s="3"/>
      <c r="M1158" s="3"/>
      <c r="N1158" s="3"/>
    </row>
    <row r="1159" spans="1:14" ht="15.75" customHeight="1">
      <c r="A1159" s="6" t="s">
        <v>3647</v>
      </c>
      <c r="B1159" s="6" t="s">
        <v>3650</v>
      </c>
      <c r="C1159" s="6">
        <v>2020</v>
      </c>
      <c r="D1159" s="6" t="s">
        <v>3651</v>
      </c>
      <c r="E1159" s="6" t="s">
        <v>366</v>
      </c>
      <c r="F1159" s="3"/>
      <c r="G1159" s="3"/>
      <c r="H1159" s="3" t="s">
        <v>15</v>
      </c>
      <c r="I1159" s="3"/>
      <c r="J1159" s="6" t="s">
        <v>3652</v>
      </c>
      <c r="K1159" s="4" t="s">
        <v>21</v>
      </c>
      <c r="L1159" s="3"/>
      <c r="M1159" s="3"/>
      <c r="N1159" s="3"/>
    </row>
    <row r="1160" spans="1:14" ht="15.75" customHeight="1">
      <c r="A1160" s="6" t="s">
        <v>3647</v>
      </c>
      <c r="B1160" s="6" t="s">
        <v>3653</v>
      </c>
      <c r="C1160" s="6">
        <v>2020</v>
      </c>
      <c r="D1160" s="6" t="s">
        <v>3654</v>
      </c>
      <c r="E1160" s="6" t="s">
        <v>14</v>
      </c>
      <c r="F1160" s="3"/>
      <c r="G1160" s="3" t="s">
        <v>15</v>
      </c>
      <c r="H1160" s="3"/>
      <c r="I1160" s="3"/>
      <c r="J1160" s="6" t="s">
        <v>3652</v>
      </c>
      <c r="K1160" s="4" t="s">
        <v>21</v>
      </c>
      <c r="L1160" s="3"/>
      <c r="M1160" s="3"/>
      <c r="N1160" s="3"/>
    </row>
    <row r="1161" spans="1:14" ht="15.75" customHeight="1">
      <c r="A1161" s="6" t="s">
        <v>3655</v>
      </c>
      <c r="B1161" s="6" t="s">
        <v>3656</v>
      </c>
      <c r="C1161" s="6">
        <v>2021</v>
      </c>
      <c r="D1161" s="6" t="s">
        <v>3657</v>
      </c>
      <c r="E1161" s="6" t="s">
        <v>14</v>
      </c>
      <c r="F1161" s="3"/>
      <c r="G1161" s="3" t="s">
        <v>15</v>
      </c>
      <c r="H1161" s="3"/>
      <c r="I1161" s="3"/>
      <c r="J1161" s="6" t="s">
        <v>3658</v>
      </c>
      <c r="K1161" s="4" t="s">
        <v>21</v>
      </c>
      <c r="L1161" s="3"/>
      <c r="M1161" s="3"/>
      <c r="N1161" s="3"/>
    </row>
    <row r="1162" spans="1:14" ht="15.75" customHeight="1">
      <c r="A1162" s="3" t="s">
        <v>3659</v>
      </c>
      <c r="B1162" s="3" t="s">
        <v>3660</v>
      </c>
      <c r="C1162" s="3">
        <v>2016</v>
      </c>
      <c r="D1162" s="3" t="s">
        <v>3661</v>
      </c>
      <c r="E1162" s="3" t="s">
        <v>14</v>
      </c>
      <c r="F1162" s="4"/>
      <c r="G1162" s="4"/>
      <c r="H1162" s="4" t="s">
        <v>15</v>
      </c>
      <c r="I1162" s="4"/>
      <c r="J1162" s="3" t="s">
        <v>3662</v>
      </c>
      <c r="K1162" s="4" t="s">
        <v>27</v>
      </c>
      <c r="L1162" s="3"/>
      <c r="M1162" s="3"/>
      <c r="N1162" s="3"/>
    </row>
    <row r="1163" spans="1:14" ht="15.75" customHeight="1">
      <c r="A1163" s="3" t="s">
        <v>3663</v>
      </c>
      <c r="B1163" s="3" t="s">
        <v>3664</v>
      </c>
      <c r="C1163" s="3">
        <v>2016</v>
      </c>
      <c r="D1163" s="3" t="s">
        <v>3665</v>
      </c>
      <c r="E1163" s="3" t="s">
        <v>14</v>
      </c>
      <c r="F1163" s="4" t="s">
        <v>15</v>
      </c>
      <c r="G1163" s="4"/>
      <c r="H1163" s="4"/>
      <c r="I1163" s="4"/>
      <c r="J1163" s="3"/>
      <c r="K1163" s="4" t="s">
        <v>27</v>
      </c>
      <c r="L1163" s="3"/>
      <c r="M1163" s="3"/>
      <c r="N1163" s="3"/>
    </row>
    <row r="1164" spans="1:14" ht="15.75" customHeight="1">
      <c r="A1164" s="3" t="s">
        <v>3659</v>
      </c>
      <c r="B1164" s="3" t="s">
        <v>3666</v>
      </c>
      <c r="C1164" s="3">
        <v>2016</v>
      </c>
      <c r="D1164" s="3" t="s">
        <v>3667</v>
      </c>
      <c r="E1164" s="3" t="s">
        <v>14</v>
      </c>
      <c r="F1164" s="4"/>
      <c r="G1164" s="4" t="s">
        <v>15</v>
      </c>
      <c r="H1164" s="4"/>
      <c r="I1164" s="4"/>
      <c r="J1164" s="3" t="s">
        <v>3662</v>
      </c>
      <c r="K1164" s="4" t="s">
        <v>27</v>
      </c>
      <c r="L1164" s="3"/>
      <c r="M1164" s="3"/>
      <c r="N1164" s="3"/>
    </row>
    <row r="1165" spans="1:14" ht="15.75" customHeight="1">
      <c r="A1165" s="3" t="s">
        <v>3668</v>
      </c>
      <c r="B1165" s="3" t="s">
        <v>3669</v>
      </c>
      <c r="C1165" s="3">
        <v>2016</v>
      </c>
      <c r="D1165" s="3" t="s">
        <v>3670</v>
      </c>
      <c r="E1165" s="3" t="s">
        <v>25</v>
      </c>
      <c r="F1165" s="4" t="s">
        <v>15</v>
      </c>
      <c r="G1165" s="4"/>
      <c r="H1165" s="4"/>
      <c r="I1165" s="4"/>
      <c r="J1165" s="3" t="s">
        <v>3671</v>
      </c>
      <c r="K1165" s="4" t="s">
        <v>27</v>
      </c>
      <c r="L1165" s="3"/>
      <c r="M1165" s="3"/>
      <c r="N1165" s="3"/>
    </row>
    <row r="1166" spans="1:14" ht="15.75" customHeight="1">
      <c r="A1166" s="3" t="s">
        <v>3672</v>
      </c>
      <c r="B1166" s="6" t="s">
        <v>3673</v>
      </c>
      <c r="C1166" s="6">
        <v>2022</v>
      </c>
      <c r="D1166" s="6" t="s">
        <v>759</v>
      </c>
      <c r="E1166" s="6" t="s">
        <v>14</v>
      </c>
      <c r="F1166" s="3"/>
      <c r="G1166" s="3" t="s">
        <v>15</v>
      </c>
      <c r="H1166" s="3"/>
      <c r="I1166" s="3"/>
      <c r="J1166" s="6" t="s">
        <v>3674</v>
      </c>
      <c r="K1166" s="4" t="s">
        <v>21</v>
      </c>
      <c r="L1166" s="3"/>
      <c r="M1166" s="3"/>
      <c r="N1166" s="3"/>
    </row>
    <row r="1167" spans="1:14" ht="15.75" customHeight="1">
      <c r="A1167" s="6" t="s">
        <v>3675</v>
      </c>
      <c r="B1167" s="6" t="s">
        <v>3676</v>
      </c>
      <c r="C1167" s="6">
        <v>2019</v>
      </c>
      <c r="D1167" s="6" t="s">
        <v>440</v>
      </c>
      <c r="E1167" s="6" t="s">
        <v>25</v>
      </c>
      <c r="F1167" s="3"/>
      <c r="G1167" s="3" t="s">
        <v>15</v>
      </c>
      <c r="H1167" s="3"/>
      <c r="I1167" s="3"/>
      <c r="J1167" s="6" t="s">
        <v>3677</v>
      </c>
      <c r="K1167" s="4" t="s">
        <v>21</v>
      </c>
      <c r="L1167" s="3"/>
      <c r="M1167" s="3"/>
      <c r="N1167" s="3"/>
    </row>
    <row r="1168" spans="1:14" ht="15.75" customHeight="1">
      <c r="A1168" s="6" t="s">
        <v>3678</v>
      </c>
      <c r="B1168" s="6" t="s">
        <v>3679</v>
      </c>
      <c r="C1168" s="6">
        <v>2020</v>
      </c>
      <c r="D1168" s="6" t="s">
        <v>3680</v>
      </c>
      <c r="E1168" s="6" t="s">
        <v>25</v>
      </c>
      <c r="F1168" s="3"/>
      <c r="G1168" s="3" t="s">
        <v>15</v>
      </c>
      <c r="H1168" s="3"/>
      <c r="I1168" s="3"/>
      <c r="J1168" s="6" t="s">
        <v>3681</v>
      </c>
      <c r="K1168" s="4" t="s">
        <v>21</v>
      </c>
      <c r="L1168" s="3"/>
      <c r="M1168" s="3"/>
      <c r="N1168" s="3"/>
    </row>
    <row r="1169" spans="1:14" ht="15.75" customHeight="1">
      <c r="A1169" s="3" t="s">
        <v>3682</v>
      </c>
      <c r="B1169" s="3" t="s">
        <v>3683</v>
      </c>
      <c r="C1169" s="3">
        <v>1995</v>
      </c>
      <c r="D1169" s="3" t="s">
        <v>3684</v>
      </c>
      <c r="E1169" s="3" t="s">
        <v>25</v>
      </c>
      <c r="F1169" s="4"/>
      <c r="G1169" s="4" t="s">
        <v>15</v>
      </c>
      <c r="H1169" s="4"/>
      <c r="I1169" s="4"/>
      <c r="J1169" s="3" t="s">
        <v>3685</v>
      </c>
      <c r="K1169" s="4" t="s">
        <v>27</v>
      </c>
      <c r="L1169" s="3"/>
      <c r="M1169" s="3"/>
      <c r="N1169" s="3"/>
    </row>
    <row r="1170" spans="1:14" ht="15.75" customHeight="1">
      <c r="A1170" s="3" t="s">
        <v>3686</v>
      </c>
      <c r="B1170" s="3" t="s">
        <v>3687</v>
      </c>
      <c r="C1170" s="3">
        <v>1995</v>
      </c>
      <c r="D1170" s="3" t="s">
        <v>3688</v>
      </c>
      <c r="E1170" s="3" t="s">
        <v>579</v>
      </c>
      <c r="F1170" s="4" t="s">
        <v>15</v>
      </c>
      <c r="G1170" s="4"/>
      <c r="H1170" s="4"/>
      <c r="I1170" s="4"/>
      <c r="J1170" s="3" t="s">
        <v>3689</v>
      </c>
      <c r="K1170" s="4" t="s">
        <v>27</v>
      </c>
      <c r="L1170" s="3"/>
      <c r="M1170" s="3"/>
      <c r="N1170" s="3"/>
    </row>
    <row r="1171" spans="1:14" ht="15.75" customHeight="1">
      <c r="A1171" s="6" t="s">
        <v>3690</v>
      </c>
      <c r="B1171" s="6" t="s">
        <v>3691</v>
      </c>
      <c r="C1171" s="6">
        <v>2021</v>
      </c>
      <c r="D1171" s="6" t="s">
        <v>3692</v>
      </c>
      <c r="E1171" s="6" t="s">
        <v>75</v>
      </c>
      <c r="F1171" s="3"/>
      <c r="G1171" s="3"/>
      <c r="H1171" s="3"/>
      <c r="I1171" s="3" t="s">
        <v>15</v>
      </c>
      <c r="J1171" s="6" t="s">
        <v>3693</v>
      </c>
      <c r="K1171" s="4" t="s">
        <v>21</v>
      </c>
      <c r="L1171" s="3"/>
      <c r="M1171" s="3"/>
      <c r="N1171" s="3"/>
    </row>
    <row r="1172" spans="1:14" ht="15.75" customHeight="1">
      <c r="A1172" s="6" t="s">
        <v>3694</v>
      </c>
      <c r="B1172" s="6" t="s">
        <v>3695</v>
      </c>
      <c r="C1172" s="6">
        <v>2019</v>
      </c>
      <c r="D1172" s="6" t="s">
        <v>3696</v>
      </c>
      <c r="E1172" s="6" t="s">
        <v>14</v>
      </c>
      <c r="F1172" s="3"/>
      <c r="G1172" s="3" t="s">
        <v>15</v>
      </c>
      <c r="H1172" s="3"/>
      <c r="I1172" s="3"/>
      <c r="J1172" s="7"/>
      <c r="K1172" s="4" t="s">
        <v>21</v>
      </c>
      <c r="L1172" s="3"/>
      <c r="M1172" s="3"/>
      <c r="N1172" s="3"/>
    </row>
    <row r="1173" spans="1:14" ht="15.75" customHeight="1">
      <c r="A1173" s="3" t="s">
        <v>3697</v>
      </c>
      <c r="B1173" s="3" t="s">
        <v>3698</v>
      </c>
      <c r="C1173" s="3">
        <v>2018</v>
      </c>
      <c r="D1173" s="3" t="s">
        <v>3699</v>
      </c>
      <c r="E1173" s="3" t="s">
        <v>115</v>
      </c>
      <c r="F1173" s="4"/>
      <c r="G1173" s="4"/>
      <c r="H1173" s="4"/>
      <c r="I1173" s="4" t="s">
        <v>15</v>
      </c>
      <c r="J1173" s="3" t="s">
        <v>3700</v>
      </c>
      <c r="K1173" s="4" t="s">
        <v>27</v>
      </c>
      <c r="L1173" s="3"/>
      <c r="M1173" s="3"/>
      <c r="N1173" s="3"/>
    </row>
    <row r="1174" spans="1:14" ht="15.75" customHeight="1">
      <c r="A1174" s="3" t="s">
        <v>3701</v>
      </c>
      <c r="B1174" s="3"/>
      <c r="C1174" s="3">
        <v>2018</v>
      </c>
      <c r="D1174" s="3" t="s">
        <v>3702</v>
      </c>
      <c r="E1174" s="3" t="s">
        <v>25</v>
      </c>
      <c r="F1174" s="4"/>
      <c r="G1174" s="4"/>
      <c r="H1174" s="4"/>
      <c r="I1174" s="4" t="s">
        <v>15</v>
      </c>
      <c r="J1174" s="3" t="s">
        <v>3703</v>
      </c>
      <c r="K1174" s="4" t="s">
        <v>27</v>
      </c>
      <c r="L1174" s="3"/>
      <c r="M1174" s="3"/>
      <c r="N1174" s="3"/>
    </row>
    <row r="1175" spans="1:14" ht="15.75" customHeight="1">
      <c r="A1175" s="3" t="s">
        <v>3704</v>
      </c>
      <c r="B1175" s="3" t="s">
        <v>3705</v>
      </c>
      <c r="C1175" s="3">
        <v>2020</v>
      </c>
      <c r="D1175" s="3" t="s">
        <v>3706</v>
      </c>
      <c r="E1175" s="3" t="s">
        <v>49</v>
      </c>
      <c r="F1175" s="4" t="s">
        <v>15</v>
      </c>
      <c r="G1175" s="3"/>
      <c r="H1175" s="3"/>
      <c r="I1175" s="3"/>
      <c r="J1175" s="3" t="s">
        <v>3707</v>
      </c>
      <c r="K1175" s="4" t="s">
        <v>21</v>
      </c>
      <c r="L1175" s="3"/>
      <c r="M1175" s="3"/>
      <c r="N1175" s="3"/>
    </row>
    <row r="1176" spans="1:14" ht="15.75" customHeight="1">
      <c r="A1176" s="6" t="s">
        <v>3704</v>
      </c>
      <c r="B1176" s="6" t="s">
        <v>3708</v>
      </c>
      <c r="C1176" s="6">
        <v>2020</v>
      </c>
      <c r="D1176" s="6" t="s">
        <v>3027</v>
      </c>
      <c r="E1176" s="6" t="s">
        <v>366</v>
      </c>
      <c r="F1176" s="3"/>
      <c r="G1176" s="3"/>
      <c r="H1176" s="3" t="s">
        <v>15</v>
      </c>
      <c r="I1176" s="3"/>
      <c r="J1176" s="6" t="s">
        <v>3707</v>
      </c>
      <c r="K1176" s="4" t="s">
        <v>21</v>
      </c>
      <c r="L1176" s="3"/>
      <c r="M1176" s="3"/>
      <c r="N1176" s="3"/>
    </row>
    <row r="1177" spans="1:14" ht="15.75" customHeight="1">
      <c r="A1177" s="6" t="s">
        <v>3704</v>
      </c>
      <c r="B1177" s="6" t="s">
        <v>3709</v>
      </c>
      <c r="C1177" s="6">
        <v>2020</v>
      </c>
      <c r="D1177" s="6" t="s">
        <v>398</v>
      </c>
      <c r="E1177" s="6" t="s">
        <v>14</v>
      </c>
      <c r="F1177" s="3"/>
      <c r="G1177" s="3" t="s">
        <v>15</v>
      </c>
      <c r="H1177" s="3"/>
      <c r="I1177" s="3"/>
      <c r="J1177" s="6" t="s">
        <v>3707</v>
      </c>
      <c r="K1177" s="4" t="s">
        <v>21</v>
      </c>
      <c r="L1177" s="3"/>
      <c r="M1177" s="3"/>
      <c r="N1177" s="3"/>
    </row>
    <row r="1178" spans="1:14" ht="15.75" customHeight="1">
      <c r="A1178" s="3" t="s">
        <v>3710</v>
      </c>
      <c r="B1178" s="3" t="s">
        <v>3711</v>
      </c>
      <c r="C1178" s="3">
        <v>2017</v>
      </c>
      <c r="D1178" s="3" t="s">
        <v>3712</v>
      </c>
      <c r="E1178" s="3" t="s">
        <v>115</v>
      </c>
      <c r="F1178" s="4"/>
      <c r="G1178" s="4"/>
      <c r="H1178" s="4"/>
      <c r="I1178" s="4" t="s">
        <v>15</v>
      </c>
      <c r="J1178" s="3" t="s">
        <v>3713</v>
      </c>
      <c r="K1178" s="4" t="s">
        <v>27</v>
      </c>
      <c r="L1178" s="3"/>
      <c r="M1178" s="3"/>
      <c r="N1178" s="3"/>
    </row>
    <row r="1179" spans="1:14" ht="15.75" customHeight="1">
      <c r="A1179" s="6" t="s">
        <v>3714</v>
      </c>
      <c r="B1179" s="6" t="s">
        <v>3715</v>
      </c>
      <c r="C1179" s="6">
        <v>2019</v>
      </c>
      <c r="D1179" s="6" t="s">
        <v>3716</v>
      </c>
      <c r="E1179" s="6" t="s">
        <v>1751</v>
      </c>
      <c r="F1179" s="3"/>
      <c r="G1179" s="3"/>
      <c r="H1179" s="3"/>
      <c r="I1179" s="3" t="s">
        <v>15</v>
      </c>
      <c r="J1179" s="6" t="s">
        <v>3717</v>
      </c>
      <c r="K1179" s="4" t="s">
        <v>21</v>
      </c>
      <c r="L1179" s="3"/>
      <c r="M1179" s="3"/>
      <c r="N1179" s="3"/>
    </row>
    <row r="1180" spans="1:14" ht="15.75" customHeight="1">
      <c r="A1180" s="6" t="s">
        <v>3714</v>
      </c>
      <c r="B1180" s="6" t="s">
        <v>3715</v>
      </c>
      <c r="C1180" s="6">
        <v>2020</v>
      </c>
      <c r="D1180" s="6" t="s">
        <v>3716</v>
      </c>
      <c r="E1180" s="6" t="s">
        <v>1751</v>
      </c>
      <c r="F1180" s="3"/>
      <c r="G1180" s="3"/>
      <c r="H1180" s="3"/>
      <c r="I1180" s="3" t="s">
        <v>15</v>
      </c>
      <c r="J1180" s="6" t="s">
        <v>3718</v>
      </c>
      <c r="K1180" s="4" t="s">
        <v>21</v>
      </c>
      <c r="L1180" s="3"/>
      <c r="M1180" s="3"/>
      <c r="N1180" s="3"/>
    </row>
    <row r="1181" spans="1:14" ht="15.75" customHeight="1">
      <c r="A1181" s="3" t="s">
        <v>3719</v>
      </c>
      <c r="B1181" s="3" t="s">
        <v>3720</v>
      </c>
      <c r="C1181" s="3">
        <v>2019</v>
      </c>
      <c r="D1181" s="3" t="s">
        <v>3721</v>
      </c>
      <c r="E1181" s="3" t="s">
        <v>49</v>
      </c>
      <c r="F1181" s="4" t="s">
        <v>15</v>
      </c>
      <c r="G1181" s="4"/>
      <c r="H1181" s="4"/>
      <c r="I1181" s="4"/>
      <c r="J1181" s="3" t="s">
        <v>363</v>
      </c>
      <c r="K1181" s="4" t="s">
        <v>21</v>
      </c>
      <c r="L1181" s="3"/>
      <c r="M1181" s="3"/>
      <c r="N1181" s="3"/>
    </row>
    <row r="1182" spans="1:14" ht="15.75" customHeight="1">
      <c r="A1182" s="3" t="s">
        <v>3722</v>
      </c>
      <c r="B1182" s="3" t="s">
        <v>3723</v>
      </c>
      <c r="C1182" s="3">
        <v>2015</v>
      </c>
      <c r="D1182" s="3" t="s">
        <v>102</v>
      </c>
      <c r="E1182" s="3" t="s">
        <v>14</v>
      </c>
      <c r="F1182" s="4"/>
      <c r="G1182" s="4" t="s">
        <v>15</v>
      </c>
      <c r="H1182" s="4"/>
      <c r="I1182" s="4"/>
      <c r="J1182" s="3" t="s">
        <v>3724</v>
      </c>
      <c r="K1182" s="4" t="s">
        <v>27</v>
      </c>
      <c r="L1182" s="3"/>
      <c r="M1182" s="3"/>
      <c r="N1182" s="3"/>
    </row>
    <row r="1183" spans="1:14" ht="15.75" customHeight="1">
      <c r="A1183" s="3" t="s">
        <v>3725</v>
      </c>
      <c r="B1183" s="3" t="s">
        <v>3726</v>
      </c>
      <c r="C1183" s="3">
        <v>2013</v>
      </c>
      <c r="D1183" s="3" t="s">
        <v>3727</v>
      </c>
      <c r="E1183" s="3" t="s">
        <v>14</v>
      </c>
      <c r="F1183" s="4" t="s">
        <v>15</v>
      </c>
      <c r="G1183" s="4"/>
      <c r="H1183" s="4"/>
      <c r="I1183" s="4"/>
      <c r="J1183" s="3"/>
      <c r="K1183" s="4" t="s">
        <v>27</v>
      </c>
      <c r="L1183" s="3"/>
      <c r="M1183" s="3"/>
      <c r="N1183" s="3"/>
    </row>
    <row r="1184" spans="1:14" ht="15.75" customHeight="1">
      <c r="A1184" s="3" t="s">
        <v>3728</v>
      </c>
      <c r="B1184" s="3" t="s">
        <v>3729</v>
      </c>
      <c r="C1184" s="3">
        <v>2013</v>
      </c>
      <c r="D1184" s="3" t="s">
        <v>3730</v>
      </c>
      <c r="E1184" s="3" t="s">
        <v>14</v>
      </c>
      <c r="F1184" s="4"/>
      <c r="G1184" s="4" t="s">
        <v>15</v>
      </c>
      <c r="H1184" s="4"/>
      <c r="I1184" s="4"/>
      <c r="J1184" s="3" t="s">
        <v>3731</v>
      </c>
      <c r="K1184" s="4" t="s">
        <v>27</v>
      </c>
      <c r="L1184" s="3"/>
      <c r="M1184" s="3"/>
      <c r="N1184" s="3"/>
    </row>
    <row r="1185" spans="1:14" ht="15.75" customHeight="1">
      <c r="A1185" s="3" t="s">
        <v>3732</v>
      </c>
      <c r="B1185" s="3" t="s">
        <v>3733</v>
      </c>
      <c r="C1185" s="3">
        <v>2015</v>
      </c>
      <c r="D1185" s="3" t="s">
        <v>3734</v>
      </c>
      <c r="E1185" s="3" t="s">
        <v>115</v>
      </c>
      <c r="F1185" s="4"/>
      <c r="G1185" s="4"/>
      <c r="H1185" s="4"/>
      <c r="I1185" s="4" t="s">
        <v>15</v>
      </c>
      <c r="J1185" s="3" t="s">
        <v>3735</v>
      </c>
      <c r="K1185" s="4" t="s">
        <v>27</v>
      </c>
      <c r="L1185" s="3"/>
      <c r="M1185" s="3"/>
      <c r="N1185" s="3"/>
    </row>
    <row r="1186" spans="1:14" ht="15.75" customHeight="1">
      <c r="A1186" s="3" t="s">
        <v>3732</v>
      </c>
      <c r="B1186" s="3" t="s">
        <v>3736</v>
      </c>
      <c r="C1186" s="3">
        <v>2015</v>
      </c>
      <c r="D1186" s="3" t="s">
        <v>3737</v>
      </c>
      <c r="E1186" s="3" t="s">
        <v>14</v>
      </c>
      <c r="F1186" s="4" t="s">
        <v>15</v>
      </c>
      <c r="G1186" s="4"/>
      <c r="H1186" s="4"/>
      <c r="I1186" s="4"/>
      <c r="J1186" s="3"/>
      <c r="K1186" s="4" t="s">
        <v>27</v>
      </c>
      <c r="L1186" s="3"/>
      <c r="M1186" s="3"/>
      <c r="N1186" s="3"/>
    </row>
    <row r="1187" spans="1:14" ht="15.75" customHeight="1">
      <c r="A1187" s="3" t="s">
        <v>3738</v>
      </c>
      <c r="B1187" s="3" t="s">
        <v>3739</v>
      </c>
      <c r="C1187" s="3">
        <v>2015</v>
      </c>
      <c r="D1187" s="3" t="s">
        <v>71</v>
      </c>
      <c r="E1187" s="3" t="s">
        <v>14</v>
      </c>
      <c r="F1187" s="4"/>
      <c r="G1187" s="4" t="s">
        <v>15</v>
      </c>
      <c r="H1187" s="4"/>
      <c r="I1187" s="4"/>
      <c r="J1187" s="3"/>
      <c r="K1187" s="4" t="s">
        <v>27</v>
      </c>
      <c r="L1187" s="3"/>
      <c r="M1187" s="3"/>
      <c r="N1187" s="3"/>
    </row>
    <row r="1188" spans="1:14" ht="15.75" customHeight="1">
      <c r="A1188" s="3" t="s">
        <v>3740</v>
      </c>
      <c r="B1188" s="3" t="s">
        <v>3741</v>
      </c>
      <c r="C1188" s="3">
        <v>2017</v>
      </c>
      <c r="D1188" s="3" t="s">
        <v>3742</v>
      </c>
      <c r="E1188" s="3" t="s">
        <v>25</v>
      </c>
      <c r="F1188" s="4" t="s">
        <v>15</v>
      </c>
      <c r="G1188" s="4"/>
      <c r="H1188" s="4"/>
      <c r="I1188" s="3"/>
      <c r="J1188" s="3" t="s">
        <v>3743</v>
      </c>
      <c r="K1188" s="4" t="s">
        <v>27</v>
      </c>
      <c r="L1188" s="3"/>
      <c r="M1188" s="3"/>
      <c r="N1188" s="3"/>
    </row>
    <row r="1189" spans="1:14" ht="15.75" customHeight="1">
      <c r="A1189" s="3" t="s">
        <v>3744</v>
      </c>
      <c r="B1189" s="3" t="s">
        <v>3745</v>
      </c>
      <c r="C1189" s="3">
        <v>2017</v>
      </c>
      <c r="D1189" s="3" t="s">
        <v>3746</v>
      </c>
      <c r="E1189" s="3" t="s">
        <v>25</v>
      </c>
      <c r="F1189" s="4"/>
      <c r="G1189" s="4" t="s">
        <v>15</v>
      </c>
      <c r="H1189" s="4"/>
      <c r="I1189" s="4"/>
      <c r="J1189" s="3" t="s">
        <v>3743</v>
      </c>
      <c r="K1189" s="4" t="s">
        <v>27</v>
      </c>
      <c r="L1189" s="3"/>
      <c r="M1189" s="3"/>
      <c r="N1189" s="3"/>
    </row>
    <row r="1190" spans="1:14" ht="15.75" customHeight="1">
      <c r="A1190" s="3" t="s">
        <v>3747</v>
      </c>
      <c r="B1190" s="3" t="s">
        <v>3748</v>
      </c>
      <c r="C1190" s="3">
        <v>2015</v>
      </c>
      <c r="D1190" s="3" t="s">
        <v>3749</v>
      </c>
      <c r="E1190" s="3" t="s">
        <v>115</v>
      </c>
      <c r="F1190" s="4"/>
      <c r="G1190" s="4" t="s">
        <v>15</v>
      </c>
      <c r="H1190" s="4"/>
      <c r="I1190" s="4"/>
      <c r="J1190" s="3" t="s">
        <v>3750</v>
      </c>
      <c r="K1190" s="4" t="s">
        <v>27</v>
      </c>
      <c r="L1190" s="3"/>
      <c r="M1190" s="3"/>
      <c r="N1190" s="3"/>
    </row>
    <row r="1191" spans="1:14" ht="15.75" customHeight="1">
      <c r="A1191" s="3" t="s">
        <v>3751</v>
      </c>
      <c r="B1191" s="3" t="s">
        <v>3752</v>
      </c>
      <c r="C1191" s="3">
        <v>2019</v>
      </c>
      <c r="D1191" s="3" t="s">
        <v>3753</v>
      </c>
      <c r="E1191" s="3" t="s">
        <v>49</v>
      </c>
      <c r="F1191" s="4" t="s">
        <v>15</v>
      </c>
      <c r="G1191" s="3"/>
      <c r="H1191" s="3"/>
      <c r="I1191" s="3"/>
      <c r="J1191" s="3" t="s">
        <v>363</v>
      </c>
      <c r="K1191" s="4" t="s">
        <v>21</v>
      </c>
      <c r="L1191" s="3"/>
      <c r="M1191" s="3"/>
      <c r="N1191" s="3"/>
    </row>
    <row r="1192" spans="1:14" ht="15.75" customHeight="1">
      <c r="A1192" s="6" t="s">
        <v>3751</v>
      </c>
      <c r="B1192" s="6" t="s">
        <v>3754</v>
      </c>
      <c r="C1192" s="6">
        <v>2019</v>
      </c>
      <c r="D1192" s="6" t="s">
        <v>3755</v>
      </c>
      <c r="E1192" s="6" t="s">
        <v>366</v>
      </c>
      <c r="F1192" s="3"/>
      <c r="G1192" s="3"/>
      <c r="H1192" s="3" t="s">
        <v>15</v>
      </c>
      <c r="I1192" s="3"/>
      <c r="J1192" s="6" t="s">
        <v>3756</v>
      </c>
      <c r="K1192" s="4" t="s">
        <v>21</v>
      </c>
      <c r="L1192" s="3"/>
      <c r="M1192" s="3"/>
      <c r="N1192" s="3"/>
    </row>
    <row r="1193" spans="1:14" ht="15.75" customHeight="1">
      <c r="A1193" s="6" t="s">
        <v>3757</v>
      </c>
      <c r="B1193" s="6" t="s">
        <v>3758</v>
      </c>
      <c r="C1193" s="6">
        <v>2019</v>
      </c>
      <c r="D1193" s="6" t="s">
        <v>3759</v>
      </c>
      <c r="E1193" s="6" t="s">
        <v>14</v>
      </c>
      <c r="F1193" s="3"/>
      <c r="G1193" s="3" t="s">
        <v>15</v>
      </c>
      <c r="H1193" s="3"/>
      <c r="I1193" s="3"/>
      <c r="J1193" s="6" t="s">
        <v>3756</v>
      </c>
      <c r="K1193" s="4" t="s">
        <v>21</v>
      </c>
      <c r="L1193" s="3"/>
      <c r="M1193" s="3"/>
      <c r="N1193" s="3"/>
    </row>
    <row r="1194" spans="1:14" ht="15.75" customHeight="1">
      <c r="A1194" s="3" t="s">
        <v>3760</v>
      </c>
      <c r="B1194" s="3" t="s">
        <v>3761</v>
      </c>
      <c r="C1194" s="3">
        <v>2017</v>
      </c>
      <c r="D1194" s="3" t="s">
        <v>3762</v>
      </c>
      <c r="E1194" s="3" t="s">
        <v>25</v>
      </c>
      <c r="F1194" s="4" t="s">
        <v>15</v>
      </c>
      <c r="G1194" s="4"/>
      <c r="H1194" s="4"/>
      <c r="I1194" s="4"/>
      <c r="J1194" s="3" t="s">
        <v>3763</v>
      </c>
      <c r="K1194" s="4" t="s">
        <v>27</v>
      </c>
      <c r="L1194" s="3"/>
      <c r="M1194" s="3"/>
      <c r="N1194" s="3"/>
    </row>
    <row r="1195" spans="1:14" ht="15.75" customHeight="1">
      <c r="A1195" s="3" t="s">
        <v>3760</v>
      </c>
      <c r="B1195" s="3" t="s">
        <v>3764</v>
      </c>
      <c r="C1195" s="3">
        <v>2017</v>
      </c>
      <c r="D1195" s="3" t="s">
        <v>3765</v>
      </c>
      <c r="E1195" s="3" t="s">
        <v>25</v>
      </c>
      <c r="F1195" s="4"/>
      <c r="G1195" s="4" t="s">
        <v>15</v>
      </c>
      <c r="H1195" s="4"/>
      <c r="I1195" s="4"/>
      <c r="J1195" s="3" t="s">
        <v>3763</v>
      </c>
      <c r="K1195" s="4" t="s">
        <v>27</v>
      </c>
      <c r="L1195" s="3"/>
      <c r="M1195" s="3"/>
      <c r="N1195" s="3"/>
    </row>
    <row r="1196" spans="1:14" ht="15.75" customHeight="1">
      <c r="A1196" s="3" t="s">
        <v>3766</v>
      </c>
      <c r="B1196" s="3" t="s">
        <v>3767</v>
      </c>
      <c r="C1196" s="3">
        <v>2018</v>
      </c>
      <c r="D1196" s="3" t="s">
        <v>3768</v>
      </c>
      <c r="E1196" s="3" t="s">
        <v>1998</v>
      </c>
      <c r="F1196" s="4"/>
      <c r="G1196" s="4" t="s">
        <v>15</v>
      </c>
      <c r="H1196" s="4"/>
      <c r="I1196" s="4"/>
      <c r="J1196" s="3" t="s">
        <v>3769</v>
      </c>
      <c r="K1196" s="4" t="s">
        <v>27</v>
      </c>
      <c r="L1196" s="3"/>
      <c r="M1196" s="3"/>
      <c r="N1196" s="3"/>
    </row>
    <row r="1197" spans="1:14" ht="15.75" customHeight="1">
      <c r="A1197" s="3" t="s">
        <v>3766</v>
      </c>
      <c r="B1197" s="3" t="s">
        <v>3770</v>
      </c>
      <c r="C1197" s="3">
        <v>2019</v>
      </c>
      <c r="D1197" s="3" t="s">
        <v>3771</v>
      </c>
      <c r="E1197" s="3" t="s">
        <v>25</v>
      </c>
      <c r="F1197" s="4" t="s">
        <v>15</v>
      </c>
      <c r="G1197" s="3"/>
      <c r="H1197" s="3"/>
      <c r="I1197" s="3"/>
      <c r="J1197" s="3" t="s">
        <v>3769</v>
      </c>
      <c r="K1197" s="4" t="s">
        <v>21</v>
      </c>
      <c r="L1197" s="3"/>
      <c r="M1197" s="3"/>
      <c r="N1197" s="3"/>
    </row>
    <row r="1198" spans="1:14" ht="15.75" customHeight="1">
      <c r="A1198" s="6" t="s">
        <v>3766</v>
      </c>
      <c r="B1198" s="6" t="s">
        <v>3772</v>
      </c>
      <c r="C1198" s="6">
        <v>2019</v>
      </c>
      <c r="D1198" s="6" t="s">
        <v>3768</v>
      </c>
      <c r="E1198" s="6" t="s">
        <v>25</v>
      </c>
      <c r="F1198" s="3"/>
      <c r="G1198" s="3" t="s">
        <v>15</v>
      </c>
      <c r="H1198" s="3"/>
      <c r="I1198" s="3"/>
      <c r="J1198" s="6" t="s">
        <v>3769</v>
      </c>
      <c r="K1198" s="4" t="s">
        <v>21</v>
      </c>
      <c r="L1198" s="3"/>
      <c r="M1198" s="3"/>
      <c r="N1198" s="3"/>
    </row>
    <row r="1199" spans="1:14" ht="15.75" customHeight="1">
      <c r="A1199" s="3" t="s">
        <v>3773</v>
      </c>
      <c r="B1199" s="3" t="s">
        <v>3774</v>
      </c>
      <c r="C1199" s="3">
        <v>2019</v>
      </c>
      <c r="D1199" s="3" t="s">
        <v>3775</v>
      </c>
      <c r="E1199" s="3" t="s">
        <v>49</v>
      </c>
      <c r="F1199" s="4" t="s">
        <v>15</v>
      </c>
      <c r="G1199" s="3"/>
      <c r="H1199" s="3"/>
      <c r="I1199" s="3"/>
      <c r="J1199" s="3" t="s">
        <v>363</v>
      </c>
      <c r="K1199" s="4" t="s">
        <v>21</v>
      </c>
      <c r="L1199" s="3"/>
      <c r="M1199" s="3"/>
      <c r="N1199" s="3"/>
    </row>
    <row r="1200" spans="1:14" ht="15.75" customHeight="1">
      <c r="A1200" s="6" t="s">
        <v>3773</v>
      </c>
      <c r="B1200" s="6" t="s">
        <v>3776</v>
      </c>
      <c r="C1200" s="6">
        <v>2019</v>
      </c>
      <c r="D1200" s="6" t="s">
        <v>3777</v>
      </c>
      <c r="E1200" s="6" t="s">
        <v>366</v>
      </c>
      <c r="F1200" s="3"/>
      <c r="G1200" s="3"/>
      <c r="H1200" s="3" t="s">
        <v>15</v>
      </c>
      <c r="I1200" s="3"/>
      <c r="J1200" s="6" t="s">
        <v>3778</v>
      </c>
      <c r="K1200" s="4" t="s">
        <v>21</v>
      </c>
      <c r="L1200" s="3"/>
      <c r="M1200" s="3"/>
      <c r="N1200" s="3"/>
    </row>
    <row r="1201" spans="1:14" ht="15.75" customHeight="1">
      <c r="A1201" s="6" t="s">
        <v>3779</v>
      </c>
      <c r="B1201" s="6" t="s">
        <v>3780</v>
      </c>
      <c r="C1201" s="6">
        <v>2019</v>
      </c>
      <c r="D1201" s="6" t="s">
        <v>3781</v>
      </c>
      <c r="E1201" s="6" t="s">
        <v>14</v>
      </c>
      <c r="F1201" s="3"/>
      <c r="G1201" s="3" t="s">
        <v>15</v>
      </c>
      <c r="H1201" s="3"/>
      <c r="I1201" s="3"/>
      <c r="J1201" s="6" t="s">
        <v>3778</v>
      </c>
      <c r="K1201" s="4" t="s">
        <v>21</v>
      </c>
      <c r="L1201" s="3"/>
      <c r="M1201" s="3"/>
      <c r="N1201" s="3"/>
    </row>
    <row r="1202" spans="1:14" ht="15.75" customHeight="1">
      <c r="A1202" s="3" t="s">
        <v>3782</v>
      </c>
      <c r="B1202" s="3" t="s">
        <v>870</v>
      </c>
      <c r="C1202" s="3">
        <v>2015</v>
      </c>
      <c r="D1202" s="3" t="s">
        <v>871</v>
      </c>
      <c r="E1202" s="3" t="s">
        <v>115</v>
      </c>
      <c r="F1202" s="4"/>
      <c r="G1202" s="4"/>
      <c r="H1202" s="4"/>
      <c r="I1202" s="4" t="s">
        <v>15</v>
      </c>
      <c r="J1202" s="3" t="s">
        <v>3783</v>
      </c>
      <c r="K1202" s="4" t="s">
        <v>27</v>
      </c>
      <c r="L1202" s="3"/>
      <c r="M1202" s="3"/>
      <c r="N1202" s="3"/>
    </row>
    <row r="1203" spans="1:14" ht="15.75" customHeight="1">
      <c r="A1203" s="3" t="s">
        <v>3784</v>
      </c>
      <c r="B1203" s="3" t="s">
        <v>3785</v>
      </c>
      <c r="C1203" s="3">
        <v>2019</v>
      </c>
      <c r="D1203" s="3" t="s">
        <v>121</v>
      </c>
      <c r="E1203" s="3" t="s">
        <v>25</v>
      </c>
      <c r="F1203" s="4" t="s">
        <v>15</v>
      </c>
      <c r="G1203" s="3"/>
      <c r="H1203" s="3"/>
      <c r="I1203" s="3"/>
      <c r="J1203" s="3" t="s">
        <v>3786</v>
      </c>
      <c r="K1203" s="4" t="s">
        <v>21</v>
      </c>
      <c r="L1203" s="3"/>
      <c r="M1203" s="3"/>
      <c r="N1203" s="3"/>
    </row>
    <row r="1204" spans="1:14" ht="15.75" customHeight="1">
      <c r="A1204" s="6" t="s">
        <v>3784</v>
      </c>
      <c r="B1204" s="6" t="s">
        <v>3787</v>
      </c>
      <c r="C1204" s="6">
        <v>2019</v>
      </c>
      <c r="D1204" s="6" t="s">
        <v>124</v>
      </c>
      <c r="E1204" s="6" t="s">
        <v>125</v>
      </c>
      <c r="F1204" s="3"/>
      <c r="G1204" s="3"/>
      <c r="H1204" s="3" t="s">
        <v>15</v>
      </c>
      <c r="I1204" s="3"/>
      <c r="J1204" s="6" t="s">
        <v>3786</v>
      </c>
      <c r="K1204" s="4" t="s">
        <v>21</v>
      </c>
      <c r="L1204" s="3"/>
      <c r="M1204" s="3"/>
      <c r="N1204" s="3"/>
    </row>
    <row r="1205" spans="1:14" ht="15.75" customHeight="1">
      <c r="A1205" s="6" t="s">
        <v>3788</v>
      </c>
      <c r="B1205" s="6" t="s">
        <v>3789</v>
      </c>
      <c r="C1205" s="6">
        <v>2019</v>
      </c>
      <c r="D1205" s="6" t="s">
        <v>124</v>
      </c>
      <c r="E1205" s="6" t="s">
        <v>25</v>
      </c>
      <c r="F1205" s="3"/>
      <c r="G1205" s="3" t="s">
        <v>15</v>
      </c>
      <c r="H1205" s="3"/>
      <c r="I1205" s="3"/>
      <c r="J1205" s="6" t="s">
        <v>3786</v>
      </c>
      <c r="K1205" s="4" t="s">
        <v>21</v>
      </c>
      <c r="L1205" s="3"/>
      <c r="M1205" s="3"/>
      <c r="N1205" s="3"/>
    </row>
    <row r="1206" spans="1:14" ht="15.75" customHeight="1">
      <c r="A1206" s="3" t="s">
        <v>3790</v>
      </c>
      <c r="B1206" s="3" t="s">
        <v>3791</v>
      </c>
      <c r="C1206" s="3">
        <v>2012</v>
      </c>
      <c r="D1206" s="3" t="s">
        <v>1128</v>
      </c>
      <c r="E1206" s="3" t="s">
        <v>14</v>
      </c>
      <c r="F1206" s="4"/>
      <c r="G1206" s="4" t="s">
        <v>15</v>
      </c>
      <c r="H1206" s="4"/>
      <c r="I1206" s="4"/>
      <c r="J1206" s="3" t="s">
        <v>3792</v>
      </c>
      <c r="K1206" s="4" t="s">
        <v>27</v>
      </c>
      <c r="L1206" s="3"/>
      <c r="M1206" s="3"/>
      <c r="N1206" s="3"/>
    </row>
    <row r="1207" spans="1:14" ht="15.75" customHeight="1">
      <c r="A1207" s="3" t="s">
        <v>3793</v>
      </c>
      <c r="B1207" s="3" t="s">
        <v>3794</v>
      </c>
      <c r="C1207" s="3">
        <v>2019</v>
      </c>
      <c r="D1207" s="3" t="s">
        <v>3795</v>
      </c>
      <c r="E1207" s="3" t="s">
        <v>49</v>
      </c>
      <c r="F1207" s="4" t="s">
        <v>15</v>
      </c>
      <c r="G1207" s="3"/>
      <c r="H1207" s="3"/>
      <c r="I1207" s="3"/>
      <c r="J1207" s="3" t="s">
        <v>363</v>
      </c>
      <c r="K1207" s="4" t="s">
        <v>21</v>
      </c>
      <c r="L1207" s="3"/>
      <c r="M1207" s="3"/>
      <c r="N1207" s="3"/>
    </row>
    <row r="1208" spans="1:14" ht="15.75" customHeight="1">
      <c r="A1208" s="6" t="s">
        <v>3793</v>
      </c>
      <c r="B1208" s="6" t="s">
        <v>3796</v>
      </c>
      <c r="C1208" s="6">
        <v>2019</v>
      </c>
      <c r="D1208" s="6" t="s">
        <v>3797</v>
      </c>
      <c r="E1208" s="6" t="s">
        <v>366</v>
      </c>
      <c r="F1208" s="3"/>
      <c r="G1208" s="3"/>
      <c r="H1208" s="3" t="s">
        <v>15</v>
      </c>
      <c r="I1208" s="3"/>
      <c r="J1208" s="6" t="s">
        <v>3798</v>
      </c>
      <c r="K1208" s="4" t="s">
        <v>21</v>
      </c>
      <c r="L1208" s="3"/>
      <c r="M1208" s="3"/>
      <c r="N1208" s="3"/>
    </row>
    <row r="1209" spans="1:14" ht="15.75" customHeight="1">
      <c r="A1209" s="6" t="s">
        <v>3793</v>
      </c>
      <c r="B1209" s="6" t="s">
        <v>3799</v>
      </c>
      <c r="C1209" s="6">
        <v>2019</v>
      </c>
      <c r="D1209" s="6" t="s">
        <v>3800</v>
      </c>
      <c r="E1209" s="6" t="s">
        <v>14</v>
      </c>
      <c r="F1209" s="3"/>
      <c r="G1209" s="3" t="s">
        <v>15</v>
      </c>
      <c r="H1209" s="3"/>
      <c r="I1209" s="3"/>
      <c r="J1209" s="6" t="s">
        <v>3798</v>
      </c>
      <c r="K1209" s="4" t="s">
        <v>21</v>
      </c>
      <c r="L1209" s="3"/>
      <c r="M1209" s="3"/>
      <c r="N1209" s="3"/>
    </row>
    <row r="1210" spans="1:14" ht="15.75" customHeight="1">
      <c r="A1210" s="3" t="s">
        <v>3801</v>
      </c>
      <c r="B1210" s="3" t="s">
        <v>3802</v>
      </c>
      <c r="C1210" s="3">
        <v>2021</v>
      </c>
      <c r="D1210" s="3" t="s">
        <v>3803</v>
      </c>
      <c r="E1210" s="3" t="s">
        <v>25</v>
      </c>
      <c r="F1210" s="4" t="s">
        <v>15</v>
      </c>
      <c r="G1210" s="4"/>
      <c r="H1210" s="4"/>
      <c r="I1210" s="4"/>
      <c r="J1210" s="3" t="s">
        <v>3804</v>
      </c>
      <c r="K1210" s="4" t="s">
        <v>21</v>
      </c>
      <c r="L1210" s="3"/>
      <c r="M1210" s="3"/>
      <c r="N1210" s="3"/>
    </row>
    <row r="1211" spans="1:14" ht="15.75" customHeight="1">
      <c r="A1211" s="6" t="s">
        <v>3801</v>
      </c>
      <c r="B1211" s="6" t="s">
        <v>3805</v>
      </c>
      <c r="C1211" s="6">
        <v>2021</v>
      </c>
      <c r="D1211" s="6" t="s">
        <v>3806</v>
      </c>
      <c r="E1211" s="6" t="s">
        <v>25</v>
      </c>
      <c r="F1211" s="3"/>
      <c r="G1211" s="3" t="s">
        <v>15</v>
      </c>
      <c r="H1211" s="3"/>
      <c r="I1211" s="3"/>
      <c r="J1211" s="6" t="s">
        <v>3804</v>
      </c>
      <c r="K1211" s="4" t="s">
        <v>21</v>
      </c>
      <c r="L1211" s="3"/>
      <c r="M1211" s="3"/>
      <c r="N1211" s="3"/>
    </row>
    <row r="1212" spans="1:14" ht="15.75" customHeight="1">
      <c r="A1212" s="3" t="s">
        <v>3807</v>
      </c>
      <c r="B1212" s="3" t="s">
        <v>3808</v>
      </c>
      <c r="C1212" s="3">
        <v>2009</v>
      </c>
      <c r="D1212" s="3" t="s">
        <v>3809</v>
      </c>
      <c r="E1212" s="3" t="s">
        <v>14</v>
      </c>
      <c r="F1212" s="4"/>
      <c r="G1212" s="4" t="s">
        <v>15</v>
      </c>
      <c r="H1212" s="4"/>
      <c r="I1212" s="4"/>
      <c r="J1212" s="3"/>
      <c r="K1212" s="4" t="s">
        <v>27</v>
      </c>
      <c r="L1212" s="3"/>
      <c r="M1212" s="3"/>
      <c r="N1212" s="3"/>
    </row>
    <row r="1213" spans="1:14" ht="15.75" customHeight="1">
      <c r="A1213" s="3" t="s">
        <v>3810</v>
      </c>
      <c r="B1213" s="3" t="s">
        <v>3811</v>
      </c>
      <c r="C1213" s="3">
        <v>2020</v>
      </c>
      <c r="D1213" s="3" t="s">
        <v>3812</v>
      </c>
      <c r="E1213" s="3" t="s">
        <v>25</v>
      </c>
      <c r="F1213" s="4" t="s">
        <v>15</v>
      </c>
      <c r="G1213" s="3"/>
      <c r="H1213" s="3"/>
      <c r="I1213" s="3"/>
      <c r="J1213" s="3" t="s">
        <v>3813</v>
      </c>
      <c r="K1213" s="4" t="s">
        <v>21</v>
      </c>
      <c r="L1213" s="3"/>
      <c r="M1213" s="3"/>
      <c r="N1213" s="3"/>
    </row>
    <row r="1214" spans="1:14" ht="15.75" customHeight="1">
      <c r="A1214" s="6" t="s">
        <v>3814</v>
      </c>
      <c r="B1214" s="6" t="s">
        <v>3815</v>
      </c>
      <c r="C1214" s="6">
        <v>2020</v>
      </c>
      <c r="D1214" s="6" t="s">
        <v>3816</v>
      </c>
      <c r="E1214" s="6" t="s">
        <v>25</v>
      </c>
      <c r="F1214" s="3"/>
      <c r="G1214" s="3" t="s">
        <v>15</v>
      </c>
      <c r="H1214" s="3"/>
      <c r="I1214" s="3"/>
      <c r="J1214" s="6" t="s">
        <v>3813</v>
      </c>
      <c r="K1214" s="4" t="s">
        <v>21</v>
      </c>
      <c r="L1214" s="3"/>
      <c r="M1214" s="3"/>
      <c r="N1214" s="3"/>
    </row>
    <row r="1215" spans="1:14" ht="15.75" customHeight="1">
      <c r="A1215" s="3" t="s">
        <v>3817</v>
      </c>
      <c r="B1215" s="3" t="s">
        <v>3818</v>
      </c>
      <c r="C1215" s="3">
        <v>2018</v>
      </c>
      <c r="D1215" s="3" t="s">
        <v>3819</v>
      </c>
      <c r="E1215" s="3" t="s">
        <v>14</v>
      </c>
      <c r="F1215" s="4" t="s">
        <v>15</v>
      </c>
      <c r="G1215" s="4"/>
      <c r="H1215" s="4"/>
      <c r="I1215" s="4"/>
      <c r="J1215" s="3"/>
      <c r="K1215" s="4" t="s">
        <v>27</v>
      </c>
      <c r="L1215" s="3"/>
      <c r="M1215" s="3"/>
      <c r="N1215" s="3"/>
    </row>
    <row r="1216" spans="1:14" ht="15.75" customHeight="1">
      <c r="A1216" s="3" t="s">
        <v>3820</v>
      </c>
      <c r="B1216" s="3" t="s">
        <v>3821</v>
      </c>
      <c r="C1216" s="3">
        <v>2018</v>
      </c>
      <c r="D1216" s="3" t="s">
        <v>3822</v>
      </c>
      <c r="E1216" s="3" t="s">
        <v>14</v>
      </c>
      <c r="F1216" s="4"/>
      <c r="G1216" s="4" t="s">
        <v>15</v>
      </c>
      <c r="H1216" s="4"/>
      <c r="I1216" s="4"/>
      <c r="J1216" s="3" t="s">
        <v>3823</v>
      </c>
      <c r="K1216" s="4" t="s">
        <v>27</v>
      </c>
      <c r="L1216" s="3"/>
      <c r="M1216" s="3"/>
      <c r="N1216" s="3"/>
    </row>
    <row r="1217" spans="1:14" ht="15.75" customHeight="1">
      <c r="A1217" s="6" t="s">
        <v>3824</v>
      </c>
      <c r="B1217" s="6" t="s">
        <v>3825</v>
      </c>
      <c r="C1217" s="6">
        <v>2021</v>
      </c>
      <c r="D1217" s="6" t="s">
        <v>44</v>
      </c>
      <c r="E1217" s="6" t="s">
        <v>14</v>
      </c>
      <c r="F1217" s="3"/>
      <c r="G1217" s="3" t="s">
        <v>15</v>
      </c>
      <c r="H1217" s="3"/>
      <c r="I1217" s="3"/>
      <c r="J1217" s="6" t="s">
        <v>3826</v>
      </c>
      <c r="K1217" s="4" t="s">
        <v>21</v>
      </c>
      <c r="L1217" s="3"/>
      <c r="M1217" s="3"/>
      <c r="N1217" s="3"/>
    </row>
    <row r="1218" spans="1:14" ht="15.75" customHeight="1">
      <c r="A1218" s="6" t="s">
        <v>3827</v>
      </c>
      <c r="B1218" s="6" t="s">
        <v>3828</v>
      </c>
      <c r="C1218" s="6">
        <v>2020</v>
      </c>
      <c r="D1218" s="6" t="s">
        <v>320</v>
      </c>
      <c r="E1218" s="6" t="s">
        <v>14</v>
      </c>
      <c r="F1218" s="3"/>
      <c r="G1218" s="3" t="s">
        <v>15</v>
      </c>
      <c r="H1218" s="3"/>
      <c r="I1218" s="3"/>
      <c r="J1218" s="7"/>
      <c r="K1218" s="4" t="s">
        <v>21</v>
      </c>
      <c r="L1218" s="3"/>
      <c r="M1218" s="3"/>
      <c r="N1218" s="3"/>
    </row>
    <row r="1219" spans="1:14" ht="15.75" customHeight="1">
      <c r="A1219" s="6" t="s">
        <v>3829</v>
      </c>
      <c r="B1219" s="6" t="s">
        <v>3830</v>
      </c>
      <c r="C1219" s="6">
        <v>2021</v>
      </c>
      <c r="D1219" s="6" t="s">
        <v>3831</v>
      </c>
      <c r="E1219" s="6" t="s">
        <v>366</v>
      </c>
      <c r="F1219" s="3"/>
      <c r="G1219" s="3"/>
      <c r="H1219" s="3" t="s">
        <v>15</v>
      </c>
      <c r="I1219" s="3"/>
      <c r="J1219" s="6" t="s">
        <v>3832</v>
      </c>
      <c r="K1219" s="4" t="s">
        <v>21</v>
      </c>
      <c r="L1219" s="3"/>
      <c r="M1219" s="3"/>
      <c r="N1219" s="3"/>
    </row>
    <row r="1220" spans="1:14" ht="15.75" customHeight="1">
      <c r="A1220" s="6" t="s">
        <v>3829</v>
      </c>
      <c r="B1220" s="6" t="s">
        <v>3833</v>
      </c>
      <c r="C1220" s="6">
        <v>2021</v>
      </c>
      <c r="D1220" s="6" t="s">
        <v>3834</v>
      </c>
      <c r="E1220" s="6" t="s">
        <v>14</v>
      </c>
      <c r="F1220" s="3"/>
      <c r="G1220" s="3" t="s">
        <v>15</v>
      </c>
      <c r="H1220" s="3"/>
      <c r="I1220" s="3"/>
      <c r="J1220" s="6" t="s">
        <v>3832</v>
      </c>
      <c r="K1220" s="4" t="s">
        <v>21</v>
      </c>
      <c r="L1220" s="3"/>
      <c r="M1220" s="3"/>
      <c r="N1220" s="3"/>
    </row>
    <row r="1221" spans="1:14" ht="15.75" customHeight="1">
      <c r="A1221" s="3" t="s">
        <v>3835</v>
      </c>
      <c r="B1221" s="3" t="s">
        <v>3836</v>
      </c>
      <c r="C1221" s="3">
        <v>2020</v>
      </c>
      <c r="D1221" s="3" t="s">
        <v>3837</v>
      </c>
      <c r="E1221" s="3" t="s">
        <v>825</v>
      </c>
      <c r="F1221" s="4" t="s">
        <v>15</v>
      </c>
      <c r="G1221" s="3"/>
      <c r="H1221" s="3"/>
      <c r="I1221" s="3"/>
      <c r="J1221" s="3" t="s">
        <v>3838</v>
      </c>
      <c r="K1221" s="4" t="s">
        <v>21</v>
      </c>
      <c r="L1221" s="3"/>
      <c r="M1221" s="3"/>
      <c r="N1221" s="3"/>
    </row>
    <row r="1222" spans="1:14" ht="15.75" customHeight="1">
      <c r="A1222" s="3" t="s">
        <v>3839</v>
      </c>
      <c r="B1222" s="3" t="s">
        <v>3840</v>
      </c>
      <c r="C1222" s="3">
        <v>2019</v>
      </c>
      <c r="D1222" s="3" t="s">
        <v>3841</v>
      </c>
      <c r="E1222" s="3" t="s">
        <v>25</v>
      </c>
      <c r="F1222" s="4" t="s">
        <v>15</v>
      </c>
      <c r="G1222" s="3"/>
      <c r="H1222" s="3"/>
      <c r="I1222" s="3"/>
      <c r="J1222" s="3" t="s">
        <v>3842</v>
      </c>
      <c r="K1222" s="4" t="s">
        <v>21</v>
      </c>
      <c r="L1222" s="3"/>
      <c r="M1222" s="3"/>
      <c r="N1222" s="3"/>
    </row>
    <row r="1223" spans="1:14" ht="15.75" customHeight="1">
      <c r="A1223" s="6" t="s">
        <v>3843</v>
      </c>
      <c r="B1223" s="6" t="s">
        <v>3844</v>
      </c>
      <c r="C1223" s="6">
        <v>2019</v>
      </c>
      <c r="D1223" s="6" t="s">
        <v>3845</v>
      </c>
      <c r="E1223" s="6" t="s">
        <v>25</v>
      </c>
      <c r="F1223" s="3"/>
      <c r="G1223" s="3" t="s">
        <v>15</v>
      </c>
      <c r="H1223" s="3"/>
      <c r="I1223" s="3"/>
      <c r="J1223" s="6" t="s">
        <v>3842</v>
      </c>
      <c r="K1223" s="4" t="s">
        <v>21</v>
      </c>
      <c r="L1223" s="3"/>
      <c r="M1223" s="3"/>
      <c r="N1223" s="3"/>
    </row>
    <row r="1224" spans="1:14" ht="15.75" customHeight="1">
      <c r="A1224" s="3" t="s">
        <v>3846</v>
      </c>
      <c r="B1224" s="3" t="s">
        <v>3847</v>
      </c>
      <c r="C1224" s="3">
        <v>2020</v>
      </c>
      <c r="D1224" s="3" t="s">
        <v>2425</v>
      </c>
      <c r="E1224" s="3" t="s">
        <v>25</v>
      </c>
      <c r="F1224" s="4" t="s">
        <v>15</v>
      </c>
      <c r="G1224" s="3"/>
      <c r="H1224" s="3"/>
      <c r="I1224" s="3"/>
      <c r="J1224" s="3" t="s">
        <v>3848</v>
      </c>
      <c r="K1224" s="4" t="s">
        <v>21</v>
      </c>
      <c r="L1224" s="3"/>
      <c r="M1224" s="3"/>
      <c r="N1224" s="3"/>
    </row>
    <row r="1225" spans="1:14" ht="15.75" customHeight="1">
      <c r="A1225" s="6" t="s">
        <v>3846</v>
      </c>
      <c r="B1225" s="6" t="s">
        <v>3849</v>
      </c>
      <c r="C1225" s="6">
        <v>2020</v>
      </c>
      <c r="D1225" s="6" t="s">
        <v>2388</v>
      </c>
      <c r="E1225" s="6" t="s">
        <v>25</v>
      </c>
      <c r="F1225" s="3"/>
      <c r="G1225" s="3" t="s">
        <v>15</v>
      </c>
      <c r="H1225" s="3"/>
      <c r="I1225" s="3"/>
      <c r="J1225" s="6" t="s">
        <v>3848</v>
      </c>
      <c r="K1225" s="4" t="s">
        <v>21</v>
      </c>
      <c r="L1225" s="3"/>
      <c r="M1225" s="3"/>
      <c r="N1225" s="3"/>
    </row>
    <row r="1226" spans="1:14" ht="15.75" customHeight="1">
      <c r="A1226" s="3" t="s">
        <v>3850</v>
      </c>
      <c r="B1226" s="3" t="s">
        <v>3851</v>
      </c>
      <c r="C1226" s="3">
        <v>2018</v>
      </c>
      <c r="D1226" s="3" t="s">
        <v>3852</v>
      </c>
      <c r="E1226" s="3" t="s">
        <v>25</v>
      </c>
      <c r="F1226" s="4"/>
      <c r="G1226" s="4"/>
      <c r="H1226" s="4" t="s">
        <v>15</v>
      </c>
      <c r="I1226" s="4"/>
      <c r="J1226" s="3" t="s">
        <v>3853</v>
      </c>
      <c r="K1226" s="4" t="s">
        <v>27</v>
      </c>
      <c r="L1226" s="3"/>
      <c r="M1226" s="3"/>
      <c r="N1226" s="3"/>
    </row>
    <row r="1227" spans="1:14" ht="15.75" customHeight="1">
      <c r="A1227" s="3" t="s">
        <v>3850</v>
      </c>
      <c r="B1227" s="3" t="s">
        <v>3854</v>
      </c>
      <c r="C1227" s="3">
        <v>2018</v>
      </c>
      <c r="D1227" s="3" t="s">
        <v>3855</v>
      </c>
      <c r="E1227" s="3" t="s">
        <v>25</v>
      </c>
      <c r="F1227" s="4" t="s">
        <v>15</v>
      </c>
      <c r="G1227" s="4"/>
      <c r="H1227" s="4"/>
      <c r="I1227" s="4"/>
      <c r="J1227" s="3" t="s">
        <v>3853</v>
      </c>
      <c r="K1227" s="4" t="s">
        <v>27</v>
      </c>
      <c r="L1227" s="3"/>
      <c r="M1227" s="3"/>
      <c r="N1227" s="3"/>
    </row>
    <row r="1228" spans="1:14" ht="15.75" customHeight="1">
      <c r="A1228" s="3" t="s">
        <v>3850</v>
      </c>
      <c r="B1228" s="3" t="s">
        <v>3856</v>
      </c>
      <c r="C1228" s="3">
        <v>2018</v>
      </c>
      <c r="D1228" s="3" t="s">
        <v>3852</v>
      </c>
      <c r="E1228" s="3" t="s">
        <v>25</v>
      </c>
      <c r="F1228" s="4"/>
      <c r="G1228" s="4" t="s">
        <v>15</v>
      </c>
      <c r="H1228" s="4"/>
      <c r="I1228" s="4"/>
      <c r="J1228" s="3" t="s">
        <v>3853</v>
      </c>
      <c r="K1228" s="4" t="s">
        <v>27</v>
      </c>
      <c r="L1228" s="3"/>
      <c r="M1228" s="3"/>
      <c r="N1228" s="3"/>
    </row>
    <row r="1229" spans="1:14" ht="15.75" customHeight="1">
      <c r="A1229" s="3" t="s">
        <v>3857</v>
      </c>
      <c r="B1229" s="3" t="s">
        <v>3858</v>
      </c>
      <c r="C1229" s="3">
        <v>2020</v>
      </c>
      <c r="D1229" s="3" t="s">
        <v>3859</v>
      </c>
      <c r="E1229" s="3" t="s">
        <v>25</v>
      </c>
      <c r="F1229" s="4" t="s">
        <v>15</v>
      </c>
      <c r="G1229" s="3"/>
      <c r="H1229" s="3"/>
      <c r="I1229" s="3"/>
      <c r="J1229" s="3" t="s">
        <v>3860</v>
      </c>
      <c r="K1229" s="4" t="s">
        <v>21</v>
      </c>
      <c r="L1229" s="3"/>
      <c r="M1229" s="3"/>
      <c r="N1229" s="3"/>
    </row>
    <row r="1230" spans="1:14" ht="15.75" customHeight="1">
      <c r="A1230" s="6" t="s">
        <v>3861</v>
      </c>
      <c r="B1230" s="6" t="s">
        <v>3862</v>
      </c>
      <c r="C1230" s="6">
        <v>2020</v>
      </c>
      <c r="D1230" s="6" t="s">
        <v>3863</v>
      </c>
      <c r="E1230" s="6" t="s">
        <v>25</v>
      </c>
      <c r="F1230" s="3"/>
      <c r="G1230" s="3" t="s">
        <v>15</v>
      </c>
      <c r="H1230" s="3"/>
      <c r="I1230" s="3"/>
      <c r="J1230" s="6" t="s">
        <v>3860</v>
      </c>
      <c r="K1230" s="4" t="s">
        <v>21</v>
      </c>
      <c r="L1230" s="3"/>
      <c r="M1230" s="3"/>
      <c r="N1230" s="3"/>
    </row>
    <row r="1231" spans="1:14" ht="15.75" customHeight="1">
      <c r="A1231" s="6" t="s">
        <v>3861</v>
      </c>
      <c r="B1231" s="6" t="s">
        <v>3864</v>
      </c>
      <c r="C1231" s="6">
        <v>2020</v>
      </c>
      <c r="D1231" s="6" t="s">
        <v>3863</v>
      </c>
      <c r="E1231" s="6" t="s">
        <v>25</v>
      </c>
      <c r="F1231" s="3"/>
      <c r="G1231" s="3"/>
      <c r="H1231" s="3"/>
      <c r="I1231" s="3" t="s">
        <v>15</v>
      </c>
      <c r="J1231" s="6" t="s">
        <v>3860</v>
      </c>
      <c r="K1231" s="4" t="s">
        <v>21</v>
      </c>
      <c r="L1231" s="3"/>
      <c r="M1231" s="3"/>
      <c r="N1231" s="3"/>
    </row>
    <row r="1232" spans="1:14" ht="15.75" customHeight="1">
      <c r="A1232" s="6" t="s">
        <v>3865</v>
      </c>
      <c r="B1232" s="6" t="s">
        <v>3866</v>
      </c>
      <c r="C1232" s="6">
        <v>2020</v>
      </c>
      <c r="D1232" s="6" t="s">
        <v>3867</v>
      </c>
      <c r="E1232" s="6" t="s">
        <v>366</v>
      </c>
      <c r="F1232" s="3"/>
      <c r="G1232" s="3"/>
      <c r="H1232" s="3" t="s">
        <v>15</v>
      </c>
      <c r="I1232" s="3"/>
      <c r="J1232" s="6" t="s">
        <v>3868</v>
      </c>
      <c r="K1232" s="4" t="s">
        <v>21</v>
      </c>
      <c r="L1232" s="3"/>
      <c r="M1232" s="3"/>
      <c r="N1232" s="3"/>
    </row>
    <row r="1233" spans="1:14" ht="15.75" customHeight="1">
      <c r="A1233" s="6" t="s">
        <v>3869</v>
      </c>
      <c r="B1233" s="6" t="s">
        <v>3870</v>
      </c>
      <c r="C1233" s="6">
        <v>2021</v>
      </c>
      <c r="D1233" s="6" t="s">
        <v>3871</v>
      </c>
      <c r="E1233" s="6" t="s">
        <v>75</v>
      </c>
      <c r="F1233" s="3"/>
      <c r="G1233" s="3"/>
      <c r="H1233" s="3"/>
      <c r="I1233" s="3" t="s">
        <v>15</v>
      </c>
      <c r="J1233" s="6" t="s">
        <v>3872</v>
      </c>
      <c r="K1233" s="4" t="s">
        <v>21</v>
      </c>
      <c r="L1233" s="3"/>
      <c r="M1233" s="3"/>
      <c r="N1233" s="3"/>
    </row>
    <row r="1234" spans="1:14" ht="15.75" customHeight="1">
      <c r="A1234" s="3" t="s">
        <v>3873</v>
      </c>
      <c r="B1234" s="3" t="s">
        <v>3874</v>
      </c>
      <c r="C1234" s="3">
        <v>2003</v>
      </c>
      <c r="D1234" s="3" t="s">
        <v>3875</v>
      </c>
      <c r="E1234" s="3" t="s">
        <v>25</v>
      </c>
      <c r="F1234" s="4" t="s">
        <v>15</v>
      </c>
      <c r="G1234" s="4"/>
      <c r="H1234" s="4"/>
      <c r="I1234" s="4"/>
      <c r="J1234" s="3"/>
      <c r="K1234" s="4" t="s">
        <v>27</v>
      </c>
      <c r="L1234" s="3"/>
      <c r="M1234" s="3"/>
      <c r="N1234" s="3"/>
    </row>
    <row r="1235" spans="1:14" ht="15.75" customHeight="1">
      <c r="A1235" s="3" t="s">
        <v>3876</v>
      </c>
      <c r="B1235" s="3" t="s">
        <v>3877</v>
      </c>
      <c r="C1235" s="3">
        <v>2013</v>
      </c>
      <c r="D1235" s="3" t="s">
        <v>3878</v>
      </c>
      <c r="E1235" s="3" t="s">
        <v>14</v>
      </c>
      <c r="F1235" s="4" t="s">
        <v>15</v>
      </c>
      <c r="G1235" s="4"/>
      <c r="H1235" s="4"/>
      <c r="I1235" s="4"/>
      <c r="J1235" s="3"/>
      <c r="K1235" s="4" t="s">
        <v>27</v>
      </c>
      <c r="L1235" s="3"/>
      <c r="M1235" s="3"/>
      <c r="N1235" s="3"/>
    </row>
    <row r="1236" spans="1:14" ht="15.75" customHeight="1">
      <c r="A1236" s="3" t="s">
        <v>3879</v>
      </c>
      <c r="B1236" s="3" t="s">
        <v>3880</v>
      </c>
      <c r="C1236" s="3">
        <v>2013</v>
      </c>
      <c r="D1236" s="3" t="s">
        <v>3881</v>
      </c>
      <c r="E1236" s="3" t="s">
        <v>14</v>
      </c>
      <c r="F1236" s="4"/>
      <c r="G1236" s="4" t="s">
        <v>15</v>
      </c>
      <c r="H1236" s="4"/>
      <c r="I1236" s="4"/>
      <c r="J1236" s="3" t="s">
        <v>3882</v>
      </c>
      <c r="K1236" s="4" t="s">
        <v>27</v>
      </c>
      <c r="L1236" s="3"/>
      <c r="M1236" s="3"/>
      <c r="N1236" s="3"/>
    </row>
    <row r="1237" spans="1:14" ht="15.75" customHeight="1">
      <c r="A1237" s="3" t="s">
        <v>3883</v>
      </c>
      <c r="B1237" s="3" t="s">
        <v>3884</v>
      </c>
      <c r="C1237" s="3">
        <v>2021</v>
      </c>
      <c r="D1237" s="3" t="s">
        <v>3855</v>
      </c>
      <c r="E1237" s="3" t="s">
        <v>25</v>
      </c>
      <c r="F1237" s="4" t="s">
        <v>15</v>
      </c>
      <c r="G1237" s="4"/>
      <c r="H1237" s="4"/>
      <c r="I1237" s="4"/>
      <c r="J1237" s="3" t="s">
        <v>3885</v>
      </c>
      <c r="K1237" s="4" t="s">
        <v>21</v>
      </c>
      <c r="L1237" s="3"/>
      <c r="M1237" s="3"/>
      <c r="N1237" s="3"/>
    </row>
    <row r="1238" spans="1:14" ht="15.75" customHeight="1">
      <c r="A1238" s="6" t="s">
        <v>3883</v>
      </c>
      <c r="B1238" s="6" t="s">
        <v>3886</v>
      </c>
      <c r="C1238" s="6">
        <v>2021</v>
      </c>
      <c r="D1238" s="6" t="s">
        <v>3852</v>
      </c>
      <c r="E1238" s="6" t="s">
        <v>125</v>
      </c>
      <c r="F1238" s="3"/>
      <c r="G1238" s="3"/>
      <c r="H1238" s="3" t="s">
        <v>15</v>
      </c>
      <c r="I1238" s="3"/>
      <c r="J1238" s="6" t="s">
        <v>3885</v>
      </c>
      <c r="K1238" s="4" t="s">
        <v>21</v>
      </c>
      <c r="L1238" s="3"/>
      <c r="M1238" s="3"/>
      <c r="N1238" s="3"/>
    </row>
    <row r="1239" spans="1:14" ht="15.75" customHeight="1">
      <c r="A1239" s="6" t="s">
        <v>3887</v>
      </c>
      <c r="B1239" s="6" t="s">
        <v>3888</v>
      </c>
      <c r="C1239" s="6">
        <v>2021</v>
      </c>
      <c r="D1239" s="6" t="s">
        <v>3852</v>
      </c>
      <c r="E1239" s="6" t="s">
        <v>25</v>
      </c>
      <c r="F1239" s="3"/>
      <c r="G1239" s="3" t="s">
        <v>15</v>
      </c>
      <c r="H1239" s="3"/>
      <c r="I1239" s="3"/>
      <c r="J1239" s="6" t="s">
        <v>3885</v>
      </c>
      <c r="K1239" s="4" t="s">
        <v>21</v>
      </c>
      <c r="L1239" s="3"/>
      <c r="M1239" s="3"/>
      <c r="N1239" s="3"/>
    </row>
    <row r="1240" spans="1:14" ht="15.75" customHeight="1">
      <c r="A1240" s="3" t="s">
        <v>3889</v>
      </c>
      <c r="B1240" s="3" t="s">
        <v>3890</v>
      </c>
      <c r="C1240" s="3">
        <v>2019</v>
      </c>
      <c r="D1240" s="3" t="s">
        <v>3891</v>
      </c>
      <c r="E1240" s="3" t="s">
        <v>25</v>
      </c>
      <c r="F1240" s="4" t="s">
        <v>15</v>
      </c>
      <c r="G1240" s="3"/>
      <c r="H1240" s="3"/>
      <c r="I1240" s="3"/>
      <c r="J1240" s="3" t="s">
        <v>3892</v>
      </c>
      <c r="K1240" s="4" t="s">
        <v>21</v>
      </c>
      <c r="L1240" s="3"/>
      <c r="M1240" s="3"/>
      <c r="N1240" s="3"/>
    </row>
    <row r="1241" spans="1:14" ht="15.75" customHeight="1">
      <c r="A1241" s="6" t="s">
        <v>3889</v>
      </c>
      <c r="B1241" s="6" t="s">
        <v>3893</v>
      </c>
      <c r="C1241" s="6">
        <v>2019</v>
      </c>
      <c r="D1241" s="6" t="s">
        <v>3894</v>
      </c>
      <c r="E1241" s="6" t="s">
        <v>25</v>
      </c>
      <c r="F1241" s="3"/>
      <c r="G1241" s="3" t="s">
        <v>15</v>
      </c>
      <c r="H1241" s="3"/>
      <c r="I1241" s="3"/>
      <c r="J1241" s="6" t="s">
        <v>3892</v>
      </c>
      <c r="K1241" s="4" t="s">
        <v>21</v>
      </c>
      <c r="L1241" s="3"/>
      <c r="M1241" s="3"/>
      <c r="N1241" s="3"/>
    </row>
    <row r="1242" spans="1:14" ht="15.75" customHeight="1">
      <c r="A1242" s="3" t="s">
        <v>3895</v>
      </c>
      <c r="B1242" s="3" t="s">
        <v>3896</v>
      </c>
      <c r="C1242" s="3">
        <v>2011</v>
      </c>
      <c r="D1242" s="3" t="s">
        <v>3897</v>
      </c>
      <c r="E1242" s="3" t="s">
        <v>14</v>
      </c>
      <c r="F1242" s="4"/>
      <c r="G1242" s="4" t="s">
        <v>15</v>
      </c>
      <c r="H1242" s="4"/>
      <c r="I1242" s="4"/>
      <c r="J1242" s="3" t="s">
        <v>3898</v>
      </c>
      <c r="K1242" s="4" t="s">
        <v>27</v>
      </c>
      <c r="L1242" s="3"/>
      <c r="M1242" s="3"/>
      <c r="N1242" s="3"/>
    </row>
    <row r="1243" spans="1:14" ht="15.75" customHeight="1">
      <c r="A1243" s="3" t="s">
        <v>3899</v>
      </c>
      <c r="B1243" s="3" t="s">
        <v>952</v>
      </c>
      <c r="C1243" s="3">
        <v>2008</v>
      </c>
      <c r="D1243" s="3" t="s">
        <v>3900</v>
      </c>
      <c r="E1243" s="3" t="s">
        <v>14</v>
      </c>
      <c r="F1243" s="4"/>
      <c r="G1243" s="4" t="s">
        <v>15</v>
      </c>
      <c r="H1243" s="4"/>
      <c r="I1243" s="4"/>
      <c r="J1243" s="3"/>
      <c r="K1243" s="4" t="s">
        <v>27</v>
      </c>
      <c r="L1243" s="3"/>
      <c r="M1243" s="3"/>
      <c r="N1243" s="3"/>
    </row>
    <row r="1244" spans="1:14" ht="15.75" customHeight="1">
      <c r="A1244" s="6" t="s">
        <v>3901</v>
      </c>
      <c r="B1244" s="6" t="s">
        <v>3902</v>
      </c>
      <c r="C1244" s="6">
        <v>2020</v>
      </c>
      <c r="D1244" s="6" t="s">
        <v>3903</v>
      </c>
      <c r="E1244" s="6" t="s">
        <v>366</v>
      </c>
      <c r="F1244" s="3"/>
      <c r="G1244" s="3"/>
      <c r="H1244" s="3" t="s">
        <v>15</v>
      </c>
      <c r="I1244" s="3"/>
      <c r="J1244" s="6" t="s">
        <v>3904</v>
      </c>
      <c r="K1244" s="4" t="s">
        <v>21</v>
      </c>
      <c r="L1244" s="3"/>
      <c r="M1244" s="3"/>
      <c r="N1244" s="3"/>
    </row>
    <row r="1245" spans="1:14" ht="15.75" customHeight="1">
      <c r="A1245" s="6" t="s">
        <v>3905</v>
      </c>
      <c r="B1245" s="6" t="s">
        <v>3906</v>
      </c>
      <c r="C1245" s="6">
        <v>2020</v>
      </c>
      <c r="D1245" s="6" t="s">
        <v>3907</v>
      </c>
      <c r="E1245" s="6" t="s">
        <v>14</v>
      </c>
      <c r="F1245" s="3"/>
      <c r="G1245" s="3" t="s">
        <v>15</v>
      </c>
      <c r="H1245" s="3"/>
      <c r="I1245" s="3"/>
      <c r="J1245" s="6" t="s">
        <v>3904</v>
      </c>
      <c r="K1245" s="4" t="s">
        <v>21</v>
      </c>
      <c r="L1245" s="3"/>
      <c r="M1245" s="3"/>
      <c r="N1245" s="3"/>
    </row>
    <row r="1246" spans="1:14" ht="15.75" customHeight="1">
      <c r="A1246" s="3" t="s">
        <v>3908</v>
      </c>
      <c r="B1246" s="3" t="s">
        <v>3909</v>
      </c>
      <c r="C1246" s="3">
        <v>2017</v>
      </c>
      <c r="D1246" s="3" t="s">
        <v>1585</v>
      </c>
      <c r="E1246" s="3" t="s">
        <v>14</v>
      </c>
      <c r="F1246" s="4"/>
      <c r="G1246" s="4"/>
      <c r="H1246" s="4" t="s">
        <v>15</v>
      </c>
      <c r="I1246" s="4"/>
      <c r="J1246" s="3" t="s">
        <v>3910</v>
      </c>
      <c r="K1246" s="4" t="s">
        <v>27</v>
      </c>
      <c r="L1246" s="3"/>
      <c r="M1246" s="3"/>
      <c r="N1246" s="3"/>
    </row>
    <row r="1247" spans="1:14" ht="15.75" customHeight="1">
      <c r="A1247" s="3" t="s">
        <v>3911</v>
      </c>
      <c r="B1247" s="3" t="s">
        <v>3912</v>
      </c>
      <c r="C1247" s="3">
        <v>2017</v>
      </c>
      <c r="D1247" s="3" t="s">
        <v>3913</v>
      </c>
      <c r="E1247" s="3" t="s">
        <v>14</v>
      </c>
      <c r="F1247" s="4" t="s">
        <v>15</v>
      </c>
      <c r="G1247" s="4"/>
      <c r="H1247" s="4"/>
      <c r="I1247" s="4"/>
      <c r="J1247" s="3"/>
      <c r="K1247" s="4" t="s">
        <v>27</v>
      </c>
      <c r="L1247" s="3"/>
      <c r="M1247" s="3"/>
      <c r="N1247" s="3"/>
    </row>
    <row r="1248" spans="1:14" ht="15.75" customHeight="1">
      <c r="A1248" s="3" t="s">
        <v>3908</v>
      </c>
      <c r="B1248" s="3" t="s">
        <v>3914</v>
      </c>
      <c r="C1248" s="3">
        <v>2017</v>
      </c>
      <c r="D1248" s="3" t="s">
        <v>3915</v>
      </c>
      <c r="E1248" s="3" t="s">
        <v>14</v>
      </c>
      <c r="F1248" s="4"/>
      <c r="G1248" s="4" t="s">
        <v>15</v>
      </c>
      <c r="H1248" s="4"/>
      <c r="I1248" s="4"/>
      <c r="J1248" s="3" t="s">
        <v>3910</v>
      </c>
      <c r="K1248" s="4" t="s">
        <v>27</v>
      </c>
      <c r="L1248" s="3"/>
      <c r="M1248" s="3"/>
      <c r="N1248" s="3"/>
    </row>
    <row r="1249" spans="1:14" ht="15.75" customHeight="1">
      <c r="A1249" s="3" t="s">
        <v>3916</v>
      </c>
      <c r="B1249" s="3" t="s">
        <v>3917</v>
      </c>
      <c r="C1249" s="3">
        <v>2013</v>
      </c>
      <c r="D1249" s="3" t="s">
        <v>3918</v>
      </c>
      <c r="E1249" s="3" t="s">
        <v>14</v>
      </c>
      <c r="F1249" s="4"/>
      <c r="G1249" s="4"/>
      <c r="H1249" s="4" t="s">
        <v>15</v>
      </c>
      <c r="I1249" s="4"/>
      <c r="J1249" s="3" t="s">
        <v>3919</v>
      </c>
      <c r="K1249" s="4" t="s">
        <v>27</v>
      </c>
      <c r="L1249" s="3"/>
      <c r="M1249" s="3"/>
      <c r="N1249" s="3"/>
    </row>
    <row r="1250" spans="1:14" ht="15.75" customHeight="1">
      <c r="A1250" s="6" t="s">
        <v>3920</v>
      </c>
      <c r="B1250" s="6" t="s">
        <v>3921</v>
      </c>
      <c r="C1250" s="6">
        <v>2020</v>
      </c>
      <c r="D1250" s="6" t="s">
        <v>875</v>
      </c>
      <c r="E1250" s="6" t="s">
        <v>75</v>
      </c>
      <c r="F1250" s="3"/>
      <c r="G1250" s="3"/>
      <c r="H1250" s="3"/>
      <c r="I1250" s="3" t="s">
        <v>15</v>
      </c>
      <c r="J1250" s="6" t="s">
        <v>3922</v>
      </c>
      <c r="K1250" s="4" t="s">
        <v>21</v>
      </c>
      <c r="L1250" s="3"/>
      <c r="M1250" s="3"/>
      <c r="N1250" s="3"/>
    </row>
    <row r="1251" spans="1:14" ht="15.75" customHeight="1">
      <c r="A1251" s="6" t="s">
        <v>3923</v>
      </c>
      <c r="B1251" s="6" t="s">
        <v>3924</v>
      </c>
      <c r="C1251" s="6">
        <v>2021</v>
      </c>
      <c r="D1251" s="6" t="s">
        <v>3925</v>
      </c>
      <c r="E1251" s="6" t="s">
        <v>75</v>
      </c>
      <c r="F1251" s="3"/>
      <c r="G1251" s="3"/>
      <c r="H1251" s="3"/>
      <c r="I1251" s="3" t="s">
        <v>15</v>
      </c>
      <c r="J1251" s="6" t="s">
        <v>3926</v>
      </c>
      <c r="K1251" s="4" t="s">
        <v>21</v>
      </c>
      <c r="L1251" s="3"/>
      <c r="M1251" s="3"/>
      <c r="N1251" s="3"/>
    </row>
    <row r="1252" spans="1:14" ht="15.75" customHeight="1">
      <c r="A1252" s="6" t="s">
        <v>3927</v>
      </c>
      <c r="B1252" s="6" t="s">
        <v>3928</v>
      </c>
      <c r="C1252" s="6">
        <v>2021</v>
      </c>
      <c r="D1252" s="6" t="s">
        <v>2300</v>
      </c>
      <c r="E1252" s="6" t="s">
        <v>75</v>
      </c>
      <c r="F1252" s="3"/>
      <c r="G1252" s="3"/>
      <c r="H1252" s="3"/>
      <c r="I1252" s="3" t="s">
        <v>15</v>
      </c>
      <c r="J1252" s="6" t="s">
        <v>3929</v>
      </c>
      <c r="K1252" s="4" t="s">
        <v>21</v>
      </c>
      <c r="L1252" s="3"/>
      <c r="M1252" s="3"/>
      <c r="N1252" s="3"/>
    </row>
    <row r="1253" spans="1:14" ht="15.75" customHeight="1">
      <c r="A1253" s="3" t="s">
        <v>3930</v>
      </c>
      <c r="B1253" s="3" t="s">
        <v>3931</v>
      </c>
      <c r="C1253" s="3">
        <v>2021</v>
      </c>
      <c r="D1253" s="3" t="s">
        <v>1480</v>
      </c>
      <c r="E1253" s="3" t="s">
        <v>25</v>
      </c>
      <c r="F1253" s="4" t="s">
        <v>15</v>
      </c>
      <c r="G1253" s="4"/>
      <c r="H1253" s="4"/>
      <c r="I1253" s="4"/>
      <c r="J1253" s="3" t="s">
        <v>3932</v>
      </c>
      <c r="K1253" s="4" t="s">
        <v>21</v>
      </c>
      <c r="L1253" s="3"/>
      <c r="M1253" s="3"/>
      <c r="N1253" s="3"/>
    </row>
    <row r="1254" spans="1:14" ht="15.75" customHeight="1">
      <c r="A1254" s="6" t="s">
        <v>3930</v>
      </c>
      <c r="B1254" s="6" t="s">
        <v>3933</v>
      </c>
      <c r="C1254" s="6">
        <v>2021</v>
      </c>
      <c r="D1254" s="6" t="s">
        <v>1483</v>
      </c>
      <c r="E1254" s="6" t="s">
        <v>25</v>
      </c>
      <c r="F1254" s="3"/>
      <c r="G1254" s="3" t="s">
        <v>15</v>
      </c>
      <c r="H1254" s="3"/>
      <c r="I1254" s="3"/>
      <c r="J1254" s="6" t="s">
        <v>3932</v>
      </c>
      <c r="K1254" s="4" t="s">
        <v>21</v>
      </c>
      <c r="L1254" s="3"/>
      <c r="M1254" s="3"/>
      <c r="N1254" s="3"/>
    </row>
    <row r="1255" spans="1:14" ht="15.75" customHeight="1">
      <c r="A1255" s="6" t="s">
        <v>3934</v>
      </c>
      <c r="B1255" s="6" t="s">
        <v>3935</v>
      </c>
      <c r="C1255" s="6">
        <v>2021</v>
      </c>
      <c r="D1255" s="6" t="s">
        <v>2300</v>
      </c>
      <c r="E1255" s="6" t="s">
        <v>75</v>
      </c>
      <c r="F1255" s="3"/>
      <c r="G1255" s="3"/>
      <c r="H1255" s="3"/>
      <c r="I1255" s="3" t="s">
        <v>15</v>
      </c>
      <c r="J1255" s="6" t="s">
        <v>3936</v>
      </c>
      <c r="K1255" s="4" t="s">
        <v>21</v>
      </c>
      <c r="L1255" s="3"/>
      <c r="M1255" s="3"/>
      <c r="N1255" s="3"/>
    </row>
    <row r="1256" spans="1:14" ht="15.75" customHeight="1">
      <c r="A1256" s="3" t="s">
        <v>3937</v>
      </c>
      <c r="B1256" s="3" t="s">
        <v>3938</v>
      </c>
      <c r="C1256" s="3">
        <v>2020</v>
      </c>
      <c r="D1256" s="3" t="s">
        <v>3939</v>
      </c>
      <c r="E1256" s="3" t="s">
        <v>49</v>
      </c>
      <c r="F1256" s="4" t="s">
        <v>15</v>
      </c>
      <c r="G1256" s="3"/>
      <c r="H1256" s="3"/>
      <c r="I1256" s="3"/>
      <c r="J1256" s="3" t="s">
        <v>3940</v>
      </c>
      <c r="K1256" s="4" t="s">
        <v>21</v>
      </c>
      <c r="L1256" s="3"/>
      <c r="M1256" s="3"/>
      <c r="N1256" s="3"/>
    </row>
    <row r="1257" spans="1:14" ht="15.75" customHeight="1">
      <c r="A1257" s="6" t="s">
        <v>3941</v>
      </c>
      <c r="B1257" s="6" t="s">
        <v>3942</v>
      </c>
      <c r="C1257" s="6">
        <v>2020</v>
      </c>
      <c r="D1257" s="6" t="s">
        <v>196</v>
      </c>
      <c r="E1257" s="6" t="s">
        <v>14</v>
      </c>
      <c r="F1257" s="3"/>
      <c r="G1257" s="3" t="s">
        <v>15</v>
      </c>
      <c r="H1257" s="3"/>
      <c r="I1257" s="3"/>
      <c r="J1257" s="6" t="s">
        <v>3940</v>
      </c>
      <c r="K1257" s="4" t="s">
        <v>21</v>
      </c>
      <c r="L1257" s="3"/>
      <c r="M1257" s="3"/>
      <c r="N1257" s="3"/>
    </row>
    <row r="1258" spans="1:14" ht="15.75" customHeight="1">
      <c r="A1258" s="6" t="s">
        <v>3943</v>
      </c>
      <c r="B1258" s="6" t="s">
        <v>3944</v>
      </c>
      <c r="C1258" s="6">
        <v>2020</v>
      </c>
      <c r="D1258" s="6" t="s">
        <v>3945</v>
      </c>
      <c r="E1258" s="6" t="s">
        <v>75</v>
      </c>
      <c r="F1258" s="3"/>
      <c r="G1258" s="3"/>
      <c r="H1258" s="3"/>
      <c r="I1258" s="3" t="s">
        <v>15</v>
      </c>
      <c r="J1258" s="6" t="s">
        <v>3946</v>
      </c>
      <c r="K1258" s="4" t="s">
        <v>21</v>
      </c>
      <c r="L1258" s="3"/>
      <c r="M1258" s="3"/>
      <c r="N1258" s="3"/>
    </row>
    <row r="1259" spans="1:14" ht="15.75" customHeight="1">
      <c r="A1259" s="6" t="s">
        <v>3947</v>
      </c>
      <c r="B1259" s="6" t="s">
        <v>3948</v>
      </c>
      <c r="C1259" s="6">
        <v>2019</v>
      </c>
      <c r="D1259" s="6" t="s">
        <v>68</v>
      </c>
      <c r="E1259" s="6" t="s">
        <v>14</v>
      </c>
      <c r="F1259" s="3"/>
      <c r="G1259" s="3" t="s">
        <v>15</v>
      </c>
      <c r="H1259" s="3"/>
      <c r="I1259" s="3"/>
      <c r="J1259" s="7"/>
      <c r="K1259" s="4" t="s">
        <v>21</v>
      </c>
      <c r="L1259" s="3"/>
      <c r="M1259" s="3"/>
      <c r="N1259" s="3"/>
    </row>
    <row r="1260" spans="1:14" ht="15.75" customHeight="1">
      <c r="A1260" s="3" t="s">
        <v>3949</v>
      </c>
      <c r="B1260" s="3" t="s">
        <v>3950</v>
      </c>
      <c r="C1260" s="3">
        <v>2018</v>
      </c>
      <c r="D1260" s="3" t="s">
        <v>3951</v>
      </c>
      <c r="E1260" s="3" t="s">
        <v>1998</v>
      </c>
      <c r="F1260" s="4"/>
      <c r="G1260" s="4" t="s">
        <v>15</v>
      </c>
      <c r="H1260" s="4"/>
      <c r="I1260" s="4"/>
      <c r="J1260" s="3" t="s">
        <v>3952</v>
      </c>
      <c r="K1260" s="4" t="s">
        <v>27</v>
      </c>
      <c r="L1260" s="3"/>
      <c r="M1260" s="3"/>
      <c r="N1260" s="3"/>
    </row>
    <row r="1261" spans="1:14" ht="15.75" customHeight="1">
      <c r="A1261" s="3" t="s">
        <v>3949</v>
      </c>
      <c r="B1261" s="3" t="s">
        <v>3953</v>
      </c>
      <c r="C1261" s="3">
        <v>2019</v>
      </c>
      <c r="D1261" s="3" t="s">
        <v>3954</v>
      </c>
      <c r="E1261" s="3" t="s">
        <v>25</v>
      </c>
      <c r="F1261" s="4" t="s">
        <v>15</v>
      </c>
      <c r="G1261" s="3"/>
      <c r="H1261" s="3"/>
      <c r="I1261" s="3"/>
      <c r="J1261" s="3" t="s">
        <v>3952</v>
      </c>
      <c r="K1261" s="4" t="s">
        <v>21</v>
      </c>
      <c r="L1261" s="3"/>
      <c r="M1261" s="3"/>
      <c r="N1261" s="3"/>
    </row>
    <row r="1262" spans="1:14" ht="15.75" customHeight="1">
      <c r="A1262" s="6" t="s">
        <v>3949</v>
      </c>
      <c r="B1262" s="6" t="s">
        <v>3955</v>
      </c>
      <c r="C1262" s="6">
        <v>2019</v>
      </c>
      <c r="D1262" s="6" t="s">
        <v>3951</v>
      </c>
      <c r="E1262" s="6" t="s">
        <v>525</v>
      </c>
      <c r="F1262" s="3"/>
      <c r="G1262" s="3" t="s">
        <v>15</v>
      </c>
      <c r="H1262" s="3"/>
      <c r="I1262" s="3"/>
      <c r="J1262" s="6" t="s">
        <v>3952</v>
      </c>
      <c r="K1262" s="4" t="s">
        <v>21</v>
      </c>
      <c r="L1262" s="3"/>
      <c r="M1262" s="3"/>
      <c r="N1262" s="3"/>
    </row>
    <row r="1263" spans="1:14" ht="15.75" customHeight="1">
      <c r="A1263" s="6" t="s">
        <v>3956</v>
      </c>
      <c r="B1263" s="6" t="s">
        <v>3957</v>
      </c>
      <c r="C1263" s="6">
        <v>2021</v>
      </c>
      <c r="D1263" s="6" t="s">
        <v>875</v>
      </c>
      <c r="E1263" s="6" t="s">
        <v>75</v>
      </c>
      <c r="F1263" s="3"/>
      <c r="G1263" s="3"/>
      <c r="H1263" s="3"/>
      <c r="I1263" s="3" t="s">
        <v>15</v>
      </c>
      <c r="J1263" s="6" t="s">
        <v>3958</v>
      </c>
      <c r="K1263" s="4" t="s">
        <v>21</v>
      </c>
      <c r="L1263" s="3"/>
      <c r="M1263" s="3"/>
      <c r="N1263" s="3"/>
    </row>
    <row r="1264" spans="1:14" ht="15.75" customHeight="1">
      <c r="A1264" s="3" t="s">
        <v>3959</v>
      </c>
      <c r="B1264" s="3" t="s">
        <v>3960</v>
      </c>
      <c r="C1264" s="3">
        <v>2014</v>
      </c>
      <c r="D1264" s="3" t="s">
        <v>3961</v>
      </c>
      <c r="E1264" s="3" t="s">
        <v>25</v>
      </c>
      <c r="F1264" s="4"/>
      <c r="G1264" s="4"/>
      <c r="H1264" s="4"/>
      <c r="I1264" s="4" t="s">
        <v>15</v>
      </c>
      <c r="J1264" s="3" t="s">
        <v>3962</v>
      </c>
      <c r="K1264" s="4" t="s">
        <v>27</v>
      </c>
      <c r="L1264" s="3"/>
      <c r="M1264" s="3"/>
      <c r="N1264" s="3"/>
    </row>
    <row r="1265" spans="1:14" ht="15.75" customHeight="1">
      <c r="A1265" s="6" t="s">
        <v>3963</v>
      </c>
      <c r="B1265" s="6" t="s">
        <v>3964</v>
      </c>
      <c r="C1265" s="6">
        <v>2020</v>
      </c>
      <c r="D1265" s="6" t="s">
        <v>3965</v>
      </c>
      <c r="E1265" s="6" t="s">
        <v>14</v>
      </c>
      <c r="F1265" s="3"/>
      <c r="G1265" s="3" t="s">
        <v>15</v>
      </c>
      <c r="H1265" s="3"/>
      <c r="I1265" s="3"/>
      <c r="J1265" s="7"/>
      <c r="K1265" s="4" t="s">
        <v>21</v>
      </c>
      <c r="L1265" s="3"/>
      <c r="M1265" s="3"/>
      <c r="N1265" s="3"/>
    </row>
    <row r="1266" spans="1:14" ht="15.75" customHeight="1">
      <c r="A1266" s="6" t="s">
        <v>3966</v>
      </c>
      <c r="B1266" s="6" t="s">
        <v>3967</v>
      </c>
      <c r="C1266" s="6">
        <v>2020</v>
      </c>
      <c r="D1266" s="6" t="s">
        <v>3968</v>
      </c>
      <c r="E1266" s="6" t="s">
        <v>25</v>
      </c>
      <c r="F1266" s="3"/>
      <c r="G1266" s="3" t="s">
        <v>15</v>
      </c>
      <c r="H1266" s="3"/>
      <c r="I1266" s="3"/>
      <c r="J1266" s="6" t="s">
        <v>3969</v>
      </c>
      <c r="K1266" s="4" t="s">
        <v>21</v>
      </c>
      <c r="L1266" s="3"/>
      <c r="M1266" s="3"/>
      <c r="N1266" s="3"/>
    </row>
    <row r="1267" spans="1:14" ht="15.75" customHeight="1">
      <c r="A1267" s="3" t="s">
        <v>3970</v>
      </c>
      <c r="B1267" s="3" t="s">
        <v>3971</v>
      </c>
      <c r="C1267" s="3">
        <v>2020</v>
      </c>
      <c r="D1267" s="3" t="s">
        <v>3972</v>
      </c>
      <c r="E1267" s="3" t="s">
        <v>25</v>
      </c>
      <c r="F1267" s="4" t="s">
        <v>15</v>
      </c>
      <c r="G1267" s="3"/>
      <c r="H1267" s="3"/>
      <c r="I1267" s="3"/>
      <c r="J1267" s="3" t="s">
        <v>3969</v>
      </c>
      <c r="K1267" s="4" t="s">
        <v>21</v>
      </c>
      <c r="L1267" s="3"/>
      <c r="M1267" s="3"/>
      <c r="N1267" s="3"/>
    </row>
    <row r="1268" spans="1:14" ht="15.75" customHeight="1">
      <c r="A1268" s="6" t="s">
        <v>3973</v>
      </c>
      <c r="B1268" s="6" t="s">
        <v>3974</v>
      </c>
      <c r="C1268" s="6">
        <v>2021</v>
      </c>
      <c r="D1268" s="6" t="s">
        <v>345</v>
      </c>
      <c r="E1268" s="6" t="s">
        <v>14</v>
      </c>
      <c r="F1268" s="3"/>
      <c r="G1268" s="3" t="s">
        <v>15</v>
      </c>
      <c r="H1268" s="3"/>
      <c r="I1268" s="3"/>
      <c r="J1268" s="6" t="s">
        <v>3975</v>
      </c>
      <c r="K1268" s="4" t="s">
        <v>21</v>
      </c>
      <c r="L1268" s="3"/>
      <c r="M1268" s="3"/>
      <c r="N1268" s="3"/>
    </row>
    <row r="1269" spans="1:14" ht="15.75" customHeight="1">
      <c r="A1269" s="6" t="s">
        <v>3976</v>
      </c>
      <c r="B1269" s="6" t="s">
        <v>3977</v>
      </c>
      <c r="C1269" s="6">
        <v>2019</v>
      </c>
      <c r="D1269" s="6" t="s">
        <v>2555</v>
      </c>
      <c r="E1269" s="6" t="s">
        <v>14</v>
      </c>
      <c r="F1269" s="3"/>
      <c r="G1269" s="3" t="s">
        <v>15</v>
      </c>
      <c r="H1269" s="3"/>
      <c r="I1269" s="3"/>
      <c r="J1269" s="6" t="s">
        <v>3978</v>
      </c>
      <c r="K1269" s="4" t="s">
        <v>21</v>
      </c>
      <c r="L1269" s="3"/>
      <c r="M1269" s="3"/>
      <c r="N1269" s="3"/>
    </row>
    <row r="1270" spans="1:14" ht="15.75" customHeight="1">
      <c r="A1270" s="3" t="s">
        <v>3979</v>
      </c>
      <c r="B1270" s="3" t="s">
        <v>3980</v>
      </c>
      <c r="C1270" s="3">
        <v>2018</v>
      </c>
      <c r="D1270" s="3" t="s">
        <v>3981</v>
      </c>
      <c r="E1270" s="3" t="s">
        <v>115</v>
      </c>
      <c r="F1270" s="4"/>
      <c r="G1270" s="4"/>
      <c r="H1270" s="4"/>
      <c r="I1270" s="4" t="s">
        <v>15</v>
      </c>
      <c r="J1270" s="3" t="s">
        <v>3982</v>
      </c>
      <c r="K1270" s="4" t="s">
        <v>27</v>
      </c>
      <c r="L1270" s="3"/>
      <c r="M1270" s="3"/>
      <c r="N1270" s="3"/>
    </row>
    <row r="1271" spans="1:14" ht="15.75" customHeight="1">
      <c r="A1271" s="3" t="s">
        <v>3983</v>
      </c>
      <c r="B1271" s="3" t="s">
        <v>3984</v>
      </c>
      <c r="C1271" s="3">
        <v>2007</v>
      </c>
      <c r="D1271" s="3" t="s">
        <v>3985</v>
      </c>
      <c r="E1271" s="3" t="s">
        <v>14</v>
      </c>
      <c r="F1271" s="4"/>
      <c r="G1271" s="4"/>
      <c r="H1271" s="4" t="s">
        <v>15</v>
      </c>
      <c r="I1271" s="4"/>
      <c r="J1271" s="3" t="s">
        <v>3986</v>
      </c>
      <c r="K1271" s="4" t="s">
        <v>27</v>
      </c>
      <c r="L1271" s="3"/>
      <c r="M1271" s="3"/>
      <c r="N1271" s="3"/>
    </row>
    <row r="1272" spans="1:14" ht="15.75" customHeight="1">
      <c r="A1272" s="3" t="s">
        <v>3987</v>
      </c>
      <c r="B1272" s="3" t="s">
        <v>3988</v>
      </c>
      <c r="C1272" s="3">
        <v>2007</v>
      </c>
      <c r="D1272" s="3" t="s">
        <v>3989</v>
      </c>
      <c r="E1272" s="3" t="s">
        <v>14</v>
      </c>
      <c r="F1272" s="4"/>
      <c r="G1272" s="4" t="s">
        <v>15</v>
      </c>
      <c r="H1272" s="4"/>
      <c r="I1272" s="4"/>
      <c r="J1272" s="3" t="s">
        <v>3986</v>
      </c>
      <c r="K1272" s="4" t="s">
        <v>27</v>
      </c>
      <c r="L1272" s="3"/>
      <c r="M1272" s="3"/>
      <c r="N1272" s="3"/>
    </row>
    <row r="1273" spans="1:14" ht="15.75" customHeight="1">
      <c r="A1273" s="3" t="s">
        <v>3990</v>
      </c>
      <c r="B1273" s="3" t="s">
        <v>3991</v>
      </c>
      <c r="C1273" s="3">
        <v>2011</v>
      </c>
      <c r="D1273" s="3" t="s">
        <v>3992</v>
      </c>
      <c r="E1273" s="3" t="s">
        <v>14</v>
      </c>
      <c r="F1273" s="4"/>
      <c r="G1273" s="4" t="s">
        <v>15</v>
      </c>
      <c r="H1273" s="4"/>
      <c r="I1273" s="4"/>
      <c r="J1273" s="3" t="s">
        <v>3993</v>
      </c>
      <c r="K1273" s="4" t="s">
        <v>27</v>
      </c>
      <c r="L1273" s="3"/>
      <c r="M1273" s="3"/>
      <c r="N1273" s="3"/>
    </row>
    <row r="1274" spans="1:14" ht="15.75" customHeight="1">
      <c r="A1274" s="6" t="s">
        <v>3994</v>
      </c>
      <c r="B1274" s="6" t="s">
        <v>3995</v>
      </c>
      <c r="C1274" s="6">
        <v>2021</v>
      </c>
      <c r="D1274" s="6" t="s">
        <v>3996</v>
      </c>
      <c r="E1274" s="6" t="s">
        <v>75</v>
      </c>
      <c r="F1274" s="3"/>
      <c r="G1274" s="3"/>
      <c r="H1274" s="3"/>
      <c r="I1274" s="3" t="s">
        <v>15</v>
      </c>
      <c r="J1274" s="6" t="s">
        <v>3997</v>
      </c>
      <c r="K1274" s="4" t="s">
        <v>21</v>
      </c>
      <c r="L1274" s="3"/>
      <c r="M1274" s="3"/>
      <c r="N1274" s="3"/>
    </row>
    <row r="1275" spans="1:14" ht="15.75" customHeight="1">
      <c r="A1275" s="3" t="s">
        <v>3998</v>
      </c>
      <c r="B1275" s="3" t="s">
        <v>3999</v>
      </c>
      <c r="C1275" s="3">
        <v>2019</v>
      </c>
      <c r="D1275" s="3" t="s">
        <v>4000</v>
      </c>
      <c r="E1275" s="3" t="s">
        <v>25</v>
      </c>
      <c r="F1275" s="4" t="s">
        <v>15</v>
      </c>
      <c r="G1275" s="3"/>
      <c r="H1275" s="3"/>
      <c r="I1275" s="3"/>
      <c r="J1275" s="3" t="s">
        <v>4001</v>
      </c>
      <c r="K1275" s="4" t="s">
        <v>21</v>
      </c>
      <c r="L1275" s="3"/>
      <c r="M1275" s="3"/>
      <c r="N1275" s="3"/>
    </row>
    <row r="1276" spans="1:14" ht="15.75" customHeight="1">
      <c r="A1276" s="6" t="s">
        <v>4002</v>
      </c>
      <c r="B1276" s="6" t="s">
        <v>4003</v>
      </c>
      <c r="C1276" s="6">
        <v>2019</v>
      </c>
      <c r="D1276" s="6" t="s">
        <v>4004</v>
      </c>
      <c r="E1276" s="6" t="s">
        <v>25</v>
      </c>
      <c r="F1276" s="3"/>
      <c r="G1276" s="3" t="s">
        <v>15</v>
      </c>
      <c r="H1276" s="3"/>
      <c r="I1276" s="3"/>
      <c r="J1276" s="6" t="s">
        <v>4001</v>
      </c>
      <c r="K1276" s="4" t="s">
        <v>21</v>
      </c>
      <c r="L1276" s="3"/>
      <c r="M1276" s="3"/>
      <c r="N1276" s="3"/>
    </row>
    <row r="1277" spans="1:14" ht="15.75" customHeight="1">
      <c r="A1277" s="6" t="s">
        <v>4005</v>
      </c>
      <c r="B1277" s="6" t="s">
        <v>4006</v>
      </c>
      <c r="C1277" s="6">
        <v>2020</v>
      </c>
      <c r="D1277" s="6" t="s">
        <v>4007</v>
      </c>
      <c r="E1277" s="6" t="s">
        <v>25</v>
      </c>
      <c r="F1277" s="3"/>
      <c r="G1277" s="3" t="s">
        <v>15</v>
      </c>
      <c r="H1277" s="3"/>
      <c r="I1277" s="3"/>
      <c r="J1277" s="6" t="s">
        <v>4008</v>
      </c>
      <c r="K1277" s="4" t="s">
        <v>21</v>
      </c>
      <c r="L1277" s="3"/>
      <c r="M1277" s="3"/>
      <c r="N1277" s="3"/>
    </row>
    <row r="1278" spans="1:14" ht="15.75" customHeight="1">
      <c r="A1278" s="3" t="s">
        <v>4005</v>
      </c>
      <c r="B1278" s="3" t="s">
        <v>4009</v>
      </c>
      <c r="C1278" s="3">
        <v>2022</v>
      </c>
      <c r="D1278" s="3" t="s">
        <v>4010</v>
      </c>
      <c r="E1278" s="3" t="s">
        <v>25</v>
      </c>
      <c r="F1278" s="4" t="s">
        <v>15</v>
      </c>
      <c r="G1278" s="3"/>
      <c r="H1278" s="3"/>
      <c r="I1278" s="3"/>
      <c r="J1278" s="3" t="s">
        <v>4008</v>
      </c>
      <c r="K1278" s="4" t="s">
        <v>21</v>
      </c>
      <c r="L1278" s="3"/>
      <c r="M1278" s="3"/>
      <c r="N1278" s="3"/>
    </row>
    <row r="1279" spans="1:14" ht="15.75" customHeight="1">
      <c r="A1279" s="6" t="s">
        <v>4011</v>
      </c>
      <c r="B1279" s="6" t="s">
        <v>1123</v>
      </c>
      <c r="C1279" s="6">
        <v>2020</v>
      </c>
      <c r="D1279" s="6" t="s">
        <v>4012</v>
      </c>
      <c r="E1279" s="6" t="s">
        <v>14</v>
      </c>
      <c r="F1279" s="3"/>
      <c r="G1279" s="3" t="s">
        <v>15</v>
      </c>
      <c r="H1279" s="3"/>
      <c r="I1279" s="3"/>
      <c r="J1279" s="6" t="s">
        <v>4013</v>
      </c>
      <c r="K1279" s="4" t="s">
        <v>21</v>
      </c>
      <c r="L1279" s="3"/>
      <c r="M1279" s="3"/>
      <c r="N1279" s="3"/>
    </row>
    <row r="1280" spans="1:14" ht="15.75" customHeight="1">
      <c r="A1280" s="6" t="s">
        <v>4014</v>
      </c>
      <c r="B1280" s="6" t="s">
        <v>4015</v>
      </c>
      <c r="C1280" s="6">
        <v>2020</v>
      </c>
      <c r="D1280" s="6" t="s">
        <v>4016</v>
      </c>
      <c r="E1280" s="6" t="s">
        <v>14</v>
      </c>
      <c r="F1280" s="3"/>
      <c r="G1280" s="3" t="s">
        <v>15</v>
      </c>
      <c r="H1280" s="3"/>
      <c r="I1280" s="3"/>
      <c r="J1280" s="7"/>
      <c r="K1280" s="4" t="s">
        <v>21</v>
      </c>
      <c r="L1280" s="3"/>
      <c r="M1280" s="3"/>
      <c r="N1280" s="3"/>
    </row>
    <row r="1281" spans="1:14" ht="15.75" customHeight="1">
      <c r="A1281" s="3" t="s">
        <v>4017</v>
      </c>
      <c r="B1281" s="3" t="s">
        <v>4018</v>
      </c>
      <c r="C1281" s="3">
        <v>2009</v>
      </c>
      <c r="D1281" s="3" t="s">
        <v>4019</v>
      </c>
      <c r="E1281" s="3" t="s">
        <v>25</v>
      </c>
      <c r="F1281" s="4"/>
      <c r="G1281" s="4" t="s">
        <v>15</v>
      </c>
      <c r="H1281" s="4"/>
      <c r="I1281" s="4"/>
      <c r="J1281" s="3" t="s">
        <v>4020</v>
      </c>
      <c r="K1281" s="4" t="s">
        <v>27</v>
      </c>
      <c r="L1281" s="3"/>
      <c r="M1281" s="3"/>
      <c r="N1281" s="3"/>
    </row>
    <row r="1282" spans="1:14" ht="15.75" customHeight="1">
      <c r="A1282" s="3" t="s">
        <v>4021</v>
      </c>
      <c r="B1282" s="3" t="s">
        <v>4022</v>
      </c>
      <c r="C1282" s="3">
        <v>2008</v>
      </c>
      <c r="D1282" s="3" t="s">
        <v>4023</v>
      </c>
      <c r="E1282" s="3" t="s">
        <v>25</v>
      </c>
      <c r="F1282" s="4"/>
      <c r="G1282" s="4" t="s">
        <v>15</v>
      </c>
      <c r="H1282" s="4"/>
      <c r="I1282" s="4"/>
      <c r="J1282" s="3"/>
      <c r="K1282" s="4" t="s">
        <v>27</v>
      </c>
      <c r="L1282" s="3"/>
      <c r="M1282" s="3"/>
      <c r="N1282" s="3"/>
    </row>
    <row r="1283" spans="1:14" ht="15.75" customHeight="1">
      <c r="A1283" s="3" t="s">
        <v>4024</v>
      </c>
      <c r="B1283" s="3" t="s">
        <v>4025</v>
      </c>
      <c r="C1283" s="3">
        <v>2019</v>
      </c>
      <c r="D1283" s="3" t="s">
        <v>4026</v>
      </c>
      <c r="E1283" s="3" t="s">
        <v>25</v>
      </c>
      <c r="F1283" s="4" t="s">
        <v>15</v>
      </c>
      <c r="G1283" s="3"/>
      <c r="H1283" s="3"/>
      <c r="I1283" s="3"/>
      <c r="J1283" s="3" t="s">
        <v>4027</v>
      </c>
      <c r="K1283" s="4" t="s">
        <v>21</v>
      </c>
      <c r="L1283" s="3"/>
      <c r="M1283" s="3"/>
      <c r="N1283" s="3"/>
    </row>
    <row r="1284" spans="1:14" ht="15.75" customHeight="1">
      <c r="A1284" s="6" t="s">
        <v>4024</v>
      </c>
      <c r="B1284" s="6" t="s">
        <v>4028</v>
      </c>
      <c r="C1284" s="6">
        <v>2019</v>
      </c>
      <c r="D1284" s="6" t="s">
        <v>4029</v>
      </c>
      <c r="E1284" s="6" t="s">
        <v>25</v>
      </c>
      <c r="F1284" s="3"/>
      <c r="G1284" s="3" t="s">
        <v>15</v>
      </c>
      <c r="H1284" s="3"/>
      <c r="I1284" s="3"/>
      <c r="J1284" s="6" t="s">
        <v>4027</v>
      </c>
      <c r="K1284" s="4" t="s">
        <v>21</v>
      </c>
      <c r="L1284" s="3"/>
      <c r="M1284" s="3"/>
      <c r="N1284" s="3"/>
    </row>
    <row r="1285" spans="1:14" ht="15.75" customHeight="1">
      <c r="A1285" s="3" t="s">
        <v>4030</v>
      </c>
      <c r="B1285" s="3" t="s">
        <v>4031</v>
      </c>
      <c r="C1285" s="3">
        <v>2018</v>
      </c>
      <c r="D1285" s="3" t="s">
        <v>3366</v>
      </c>
      <c r="E1285" s="3" t="s">
        <v>115</v>
      </c>
      <c r="F1285" s="4"/>
      <c r="G1285" s="4"/>
      <c r="H1285" s="4"/>
      <c r="I1285" s="4" t="s">
        <v>15</v>
      </c>
      <c r="J1285" s="3" t="s">
        <v>4032</v>
      </c>
      <c r="K1285" s="4" t="s">
        <v>27</v>
      </c>
      <c r="L1285" s="3"/>
      <c r="M1285" s="3"/>
      <c r="N1285" s="3"/>
    </row>
    <row r="1286" spans="1:14" ht="15.75" customHeight="1">
      <c r="A1286" s="3" t="s">
        <v>4033</v>
      </c>
      <c r="B1286" s="3" t="s">
        <v>4034</v>
      </c>
      <c r="C1286" s="3">
        <v>2007</v>
      </c>
      <c r="D1286" s="3" t="s">
        <v>4035</v>
      </c>
      <c r="E1286" s="3" t="s">
        <v>25</v>
      </c>
      <c r="F1286" s="4"/>
      <c r="G1286" s="4" t="s">
        <v>15</v>
      </c>
      <c r="H1286" s="4"/>
      <c r="I1286" s="4"/>
      <c r="J1286" s="3"/>
      <c r="K1286" s="4" t="s">
        <v>27</v>
      </c>
      <c r="L1286" s="3"/>
      <c r="M1286" s="3"/>
      <c r="N1286" s="3"/>
    </row>
    <row r="1287" spans="1:14" ht="15.75" customHeight="1">
      <c r="A1287" s="3" t="s">
        <v>4036</v>
      </c>
      <c r="B1287" s="3"/>
      <c r="C1287" s="3">
        <v>2009</v>
      </c>
      <c r="D1287" s="3" t="s">
        <v>4037</v>
      </c>
      <c r="E1287" s="3" t="s">
        <v>115</v>
      </c>
      <c r="F1287" s="4"/>
      <c r="G1287" s="4"/>
      <c r="H1287" s="4"/>
      <c r="I1287" s="4" t="s">
        <v>15</v>
      </c>
      <c r="J1287" s="3" t="s">
        <v>4038</v>
      </c>
      <c r="K1287" s="4" t="s">
        <v>27</v>
      </c>
      <c r="L1287" s="3"/>
      <c r="M1287" s="3"/>
      <c r="N1287" s="3"/>
    </row>
    <row r="1288" spans="1:14" ht="15.75" customHeight="1">
      <c r="A1288" s="3" t="s">
        <v>4039</v>
      </c>
      <c r="B1288" s="3" t="s">
        <v>4040</v>
      </c>
      <c r="C1288" s="3">
        <v>2009</v>
      </c>
      <c r="D1288" s="3" t="s">
        <v>2388</v>
      </c>
      <c r="E1288" s="3" t="s">
        <v>25</v>
      </c>
      <c r="F1288" s="4"/>
      <c r="G1288" s="4"/>
      <c r="H1288" s="4"/>
      <c r="I1288" s="4" t="s">
        <v>15</v>
      </c>
      <c r="J1288" s="3" t="s">
        <v>4041</v>
      </c>
      <c r="K1288" s="4" t="s">
        <v>27</v>
      </c>
      <c r="L1288" s="3"/>
      <c r="M1288" s="3"/>
      <c r="N1288" s="3"/>
    </row>
    <row r="1289" spans="1:14" ht="15.75" customHeight="1">
      <c r="A1289" s="6" t="s">
        <v>4042</v>
      </c>
      <c r="B1289" s="6" t="s">
        <v>4043</v>
      </c>
      <c r="C1289" s="6">
        <v>2020</v>
      </c>
      <c r="D1289" s="6" t="s">
        <v>4044</v>
      </c>
      <c r="E1289" s="6" t="s">
        <v>25</v>
      </c>
      <c r="F1289" s="3"/>
      <c r="G1289" s="3" t="s">
        <v>15</v>
      </c>
      <c r="H1289" s="3"/>
      <c r="I1289" s="3"/>
      <c r="J1289" s="6" t="s">
        <v>4045</v>
      </c>
      <c r="K1289" s="4" t="s">
        <v>21</v>
      </c>
      <c r="L1289" s="3"/>
      <c r="M1289" s="3"/>
      <c r="N1289" s="3"/>
    </row>
    <row r="1290" spans="1:14" ht="15.75" customHeight="1">
      <c r="A1290" s="3" t="s">
        <v>4042</v>
      </c>
      <c r="B1290" s="3" t="s">
        <v>4046</v>
      </c>
      <c r="C1290" s="3" t="s">
        <v>363</v>
      </c>
      <c r="D1290" s="3" t="s">
        <v>4047</v>
      </c>
      <c r="E1290" s="3" t="s">
        <v>1079</v>
      </c>
      <c r="F1290" s="4" t="s">
        <v>15</v>
      </c>
      <c r="G1290" s="3"/>
      <c r="H1290" s="3"/>
      <c r="I1290" s="3"/>
      <c r="J1290" s="3" t="s">
        <v>4045</v>
      </c>
      <c r="K1290" s="4" t="s">
        <v>21</v>
      </c>
      <c r="L1290" s="3"/>
      <c r="M1290" s="3"/>
      <c r="N1290" s="3"/>
    </row>
    <row r="1291" spans="1:14" ht="15.75" customHeight="1">
      <c r="A1291" s="3" t="s">
        <v>4048</v>
      </c>
      <c r="B1291" s="3" t="s">
        <v>4049</v>
      </c>
      <c r="C1291" s="3">
        <v>2019</v>
      </c>
      <c r="D1291" s="3" t="s">
        <v>1155</v>
      </c>
      <c r="E1291" s="3" t="s">
        <v>480</v>
      </c>
      <c r="F1291" s="4" t="s">
        <v>15</v>
      </c>
      <c r="G1291" s="3"/>
      <c r="H1291" s="3"/>
      <c r="I1291" s="3"/>
      <c r="J1291" s="3" t="s">
        <v>4050</v>
      </c>
      <c r="K1291" s="4" t="s">
        <v>21</v>
      </c>
      <c r="L1291" s="3"/>
      <c r="M1291" s="3"/>
      <c r="N1291" s="3"/>
    </row>
    <row r="1292" spans="1:14" ht="15.75" customHeight="1">
      <c r="A1292" s="6" t="s">
        <v>4048</v>
      </c>
      <c r="B1292" s="6" t="s">
        <v>4051</v>
      </c>
      <c r="C1292" s="6">
        <v>2019</v>
      </c>
      <c r="D1292" s="6" t="s">
        <v>1158</v>
      </c>
      <c r="E1292" s="6" t="s">
        <v>485</v>
      </c>
      <c r="F1292" s="3"/>
      <c r="G1292" s="3" t="s">
        <v>15</v>
      </c>
      <c r="H1292" s="3"/>
      <c r="I1292" s="3"/>
      <c r="J1292" s="6" t="s">
        <v>4050</v>
      </c>
      <c r="K1292" s="4" t="s">
        <v>21</v>
      </c>
      <c r="L1292" s="3"/>
      <c r="M1292" s="3"/>
      <c r="N1292" s="3"/>
    </row>
    <row r="1293" spans="1:14" ht="15.75" customHeight="1">
      <c r="A1293" s="6" t="s">
        <v>4052</v>
      </c>
      <c r="B1293" s="6" t="s">
        <v>4053</v>
      </c>
      <c r="C1293" s="6">
        <v>2019</v>
      </c>
      <c r="D1293" s="6" t="s">
        <v>4054</v>
      </c>
      <c r="E1293" s="6" t="s">
        <v>75</v>
      </c>
      <c r="F1293" s="3"/>
      <c r="G1293" s="3"/>
      <c r="H1293" s="3"/>
      <c r="I1293" s="3" t="s">
        <v>15</v>
      </c>
      <c r="J1293" s="6" t="s">
        <v>4055</v>
      </c>
      <c r="K1293" s="4" t="s">
        <v>21</v>
      </c>
      <c r="L1293" s="3"/>
      <c r="M1293" s="3"/>
      <c r="N1293" s="3"/>
    </row>
    <row r="1294" spans="1:14" ht="15.75" customHeight="1">
      <c r="A1294" s="3" t="s">
        <v>4056</v>
      </c>
      <c r="B1294" s="3" t="s">
        <v>4057</v>
      </c>
      <c r="C1294" s="3">
        <v>2017</v>
      </c>
      <c r="D1294" s="3" t="s">
        <v>4058</v>
      </c>
      <c r="E1294" s="3" t="s">
        <v>115</v>
      </c>
      <c r="F1294" s="4"/>
      <c r="G1294" s="4"/>
      <c r="H1294" s="4"/>
      <c r="I1294" s="4" t="s">
        <v>15</v>
      </c>
      <c r="J1294" s="3" t="s">
        <v>4059</v>
      </c>
      <c r="K1294" s="4" t="s">
        <v>27</v>
      </c>
      <c r="L1294" s="3"/>
      <c r="M1294" s="3"/>
      <c r="N1294" s="3"/>
    </row>
    <row r="1295" spans="1:14" ht="15.75" customHeight="1">
      <c r="A1295" s="3" t="s">
        <v>4060</v>
      </c>
      <c r="B1295" s="3" t="s">
        <v>4061</v>
      </c>
      <c r="C1295" s="3">
        <v>2017</v>
      </c>
      <c r="D1295" s="3" t="s">
        <v>71</v>
      </c>
      <c r="E1295" s="3" t="s">
        <v>14</v>
      </c>
      <c r="F1295" s="4"/>
      <c r="G1295" s="4" t="s">
        <v>15</v>
      </c>
      <c r="H1295" s="4"/>
      <c r="I1295" s="4"/>
      <c r="J1295" s="3" t="s">
        <v>4059</v>
      </c>
      <c r="K1295" s="4" t="s">
        <v>27</v>
      </c>
      <c r="L1295" s="3"/>
      <c r="M1295" s="3"/>
      <c r="N1295" s="3"/>
    </row>
    <row r="1296" spans="1:14" ht="15.75" customHeight="1">
      <c r="A1296" s="3" t="s">
        <v>4056</v>
      </c>
      <c r="B1296" s="3" t="s">
        <v>4062</v>
      </c>
      <c r="C1296" s="3">
        <v>2017</v>
      </c>
      <c r="D1296" s="3" t="s">
        <v>4063</v>
      </c>
      <c r="E1296" s="3" t="s">
        <v>14</v>
      </c>
      <c r="F1296" s="4" t="s">
        <v>15</v>
      </c>
      <c r="G1296" s="4"/>
      <c r="H1296" s="4"/>
      <c r="I1296" s="4"/>
      <c r="J1296" s="3" t="s">
        <v>4059</v>
      </c>
      <c r="K1296" s="4" t="s">
        <v>27</v>
      </c>
      <c r="L1296" s="3"/>
      <c r="M1296" s="3"/>
      <c r="N1296" s="3"/>
    </row>
    <row r="1297" spans="1:14" ht="15.75" customHeight="1">
      <c r="A1297" s="3" t="s">
        <v>4064</v>
      </c>
      <c r="B1297" s="3" t="s">
        <v>4065</v>
      </c>
      <c r="C1297" s="3">
        <v>2017</v>
      </c>
      <c r="D1297" s="3" t="s">
        <v>4066</v>
      </c>
      <c r="E1297" s="3" t="s">
        <v>525</v>
      </c>
      <c r="F1297" s="4" t="s">
        <v>15</v>
      </c>
      <c r="G1297" s="4"/>
      <c r="H1297" s="4"/>
      <c r="I1297" s="4"/>
      <c r="J1297" s="3" t="s">
        <v>4067</v>
      </c>
      <c r="K1297" s="4" t="s">
        <v>27</v>
      </c>
      <c r="L1297" s="3"/>
      <c r="M1297" s="3"/>
      <c r="N1297" s="3"/>
    </row>
    <row r="1298" spans="1:14" ht="15.75" customHeight="1">
      <c r="A1298" s="3" t="s">
        <v>4064</v>
      </c>
      <c r="B1298" s="3" t="s">
        <v>4068</v>
      </c>
      <c r="C1298" s="3">
        <v>2017</v>
      </c>
      <c r="D1298" s="3" t="s">
        <v>4069</v>
      </c>
      <c r="E1298" s="3" t="s">
        <v>525</v>
      </c>
      <c r="F1298" s="4"/>
      <c r="G1298" s="4" t="s">
        <v>15</v>
      </c>
      <c r="H1298" s="4"/>
      <c r="I1298" s="4"/>
      <c r="J1298" s="3" t="s">
        <v>4067</v>
      </c>
      <c r="K1298" s="4" t="s">
        <v>27</v>
      </c>
      <c r="L1298" s="3"/>
      <c r="M1298" s="3"/>
      <c r="N1298" s="3"/>
    </row>
    <row r="1299" spans="1:14" ht="15.75" customHeight="1">
      <c r="A1299" s="3" t="s">
        <v>4070</v>
      </c>
      <c r="B1299" s="3" t="s">
        <v>4071</v>
      </c>
      <c r="C1299" s="3">
        <v>2016</v>
      </c>
      <c r="D1299" s="3" t="s">
        <v>4072</v>
      </c>
      <c r="E1299" s="3" t="s">
        <v>115</v>
      </c>
      <c r="F1299" s="4"/>
      <c r="G1299" s="4"/>
      <c r="H1299" s="4"/>
      <c r="I1299" s="4" t="s">
        <v>15</v>
      </c>
      <c r="J1299" s="3" t="s">
        <v>4073</v>
      </c>
      <c r="K1299" s="4" t="s">
        <v>27</v>
      </c>
      <c r="L1299" s="3"/>
      <c r="M1299" s="3"/>
      <c r="N1299" s="3"/>
    </row>
    <row r="1300" spans="1:14" ht="15.75" customHeight="1">
      <c r="A1300" s="6" t="s">
        <v>4074</v>
      </c>
      <c r="B1300" s="6" t="s">
        <v>4075</v>
      </c>
      <c r="C1300" s="6">
        <v>2021</v>
      </c>
      <c r="D1300" s="6" t="s">
        <v>44</v>
      </c>
      <c r="E1300" s="6" t="s">
        <v>14</v>
      </c>
      <c r="F1300" s="3"/>
      <c r="G1300" s="3" t="s">
        <v>15</v>
      </c>
      <c r="H1300" s="3"/>
      <c r="I1300" s="3"/>
      <c r="J1300" s="6" t="s">
        <v>4076</v>
      </c>
      <c r="K1300" s="4" t="s">
        <v>21</v>
      </c>
      <c r="L1300" s="3"/>
      <c r="M1300" s="3"/>
      <c r="N1300" s="3"/>
    </row>
    <row r="1301" spans="1:14" ht="15.75" customHeight="1">
      <c r="A1301" s="6" t="s">
        <v>4077</v>
      </c>
      <c r="B1301" s="6" t="s">
        <v>4078</v>
      </c>
      <c r="C1301" s="6">
        <v>2021</v>
      </c>
      <c r="D1301" s="6" t="s">
        <v>4079</v>
      </c>
      <c r="E1301" s="6" t="s">
        <v>75</v>
      </c>
      <c r="F1301" s="3"/>
      <c r="G1301" s="3"/>
      <c r="H1301" s="3"/>
      <c r="I1301" s="3" t="s">
        <v>15</v>
      </c>
      <c r="J1301" s="6" t="s">
        <v>4076</v>
      </c>
      <c r="K1301" s="4" t="s">
        <v>21</v>
      </c>
      <c r="L1301" s="3"/>
      <c r="M1301" s="3"/>
      <c r="N1301" s="3"/>
    </row>
    <row r="1302" spans="1:14" ht="15.75" customHeight="1">
      <c r="A1302" s="3" t="s">
        <v>4080</v>
      </c>
      <c r="B1302" s="3" t="s">
        <v>4081</v>
      </c>
      <c r="C1302" s="3">
        <v>2006</v>
      </c>
      <c r="D1302" s="3" t="s">
        <v>4082</v>
      </c>
      <c r="E1302" s="3" t="s">
        <v>25</v>
      </c>
      <c r="F1302" s="4"/>
      <c r="G1302" s="4" t="s">
        <v>15</v>
      </c>
      <c r="H1302" s="4"/>
      <c r="I1302" s="4"/>
      <c r="J1302" s="3" t="s">
        <v>4083</v>
      </c>
      <c r="K1302" s="4" t="s">
        <v>27</v>
      </c>
      <c r="L1302" s="3"/>
      <c r="M1302" s="3"/>
      <c r="N1302" s="3"/>
    </row>
    <row r="1303" spans="1:14" ht="15.75" customHeight="1">
      <c r="A1303" s="3" t="s">
        <v>4084</v>
      </c>
      <c r="B1303" s="3" t="s">
        <v>4085</v>
      </c>
      <c r="C1303" s="3">
        <v>2015</v>
      </c>
      <c r="D1303" s="3" t="s">
        <v>4086</v>
      </c>
      <c r="E1303" s="3" t="s">
        <v>14</v>
      </c>
      <c r="F1303" s="4"/>
      <c r="G1303" s="4"/>
      <c r="H1303" s="4" t="s">
        <v>15</v>
      </c>
      <c r="I1303" s="4"/>
      <c r="J1303" s="3" t="s">
        <v>4087</v>
      </c>
      <c r="K1303" s="4" t="s">
        <v>27</v>
      </c>
      <c r="L1303" s="3"/>
      <c r="M1303" s="3"/>
      <c r="N1303" s="3"/>
    </row>
    <row r="1304" spans="1:14" ht="15.75" customHeight="1">
      <c r="A1304" s="3" t="s">
        <v>4084</v>
      </c>
      <c r="B1304" s="3" t="s">
        <v>4088</v>
      </c>
      <c r="C1304" s="3">
        <v>2015</v>
      </c>
      <c r="D1304" s="3" t="s">
        <v>4086</v>
      </c>
      <c r="E1304" s="3" t="s">
        <v>14</v>
      </c>
      <c r="F1304" s="4" t="s">
        <v>15</v>
      </c>
      <c r="G1304" s="4"/>
      <c r="H1304" s="4"/>
      <c r="I1304" s="4"/>
      <c r="J1304" s="3" t="s">
        <v>4087</v>
      </c>
      <c r="K1304" s="4" t="s">
        <v>27</v>
      </c>
      <c r="L1304" s="3"/>
      <c r="M1304" s="3"/>
      <c r="N1304" s="3"/>
    </row>
    <row r="1305" spans="1:14" ht="15.75" customHeight="1">
      <c r="A1305" s="3" t="s">
        <v>4084</v>
      </c>
      <c r="B1305" s="3" t="s">
        <v>4089</v>
      </c>
      <c r="C1305" s="3">
        <v>2015</v>
      </c>
      <c r="D1305" s="3" t="s">
        <v>4090</v>
      </c>
      <c r="E1305" s="3" t="s">
        <v>14</v>
      </c>
      <c r="F1305" s="4"/>
      <c r="G1305" s="4" t="s">
        <v>15</v>
      </c>
      <c r="H1305" s="4"/>
      <c r="I1305" s="4"/>
      <c r="J1305" s="3" t="s">
        <v>4087</v>
      </c>
      <c r="K1305" s="4" t="s">
        <v>27</v>
      </c>
      <c r="L1305" s="3"/>
      <c r="M1305" s="3"/>
      <c r="N1305" s="3"/>
    </row>
    <row r="1306" spans="1:14" ht="15.75" customHeight="1">
      <c r="A1306" s="3" t="s">
        <v>4091</v>
      </c>
      <c r="B1306" s="3" t="s">
        <v>4092</v>
      </c>
      <c r="C1306" s="3">
        <v>2009</v>
      </c>
      <c r="D1306" s="3" t="s">
        <v>4093</v>
      </c>
      <c r="E1306" s="3" t="s">
        <v>25</v>
      </c>
      <c r="F1306" s="4"/>
      <c r="G1306" s="4" t="s">
        <v>15</v>
      </c>
      <c r="H1306" s="4"/>
      <c r="I1306" s="4"/>
      <c r="J1306" s="3"/>
      <c r="K1306" s="4" t="s">
        <v>27</v>
      </c>
      <c r="L1306" s="3"/>
      <c r="M1306" s="3"/>
      <c r="N1306" s="3"/>
    </row>
    <row r="1307" spans="1:14" ht="15.75" customHeight="1">
      <c r="A1307" s="3" t="s">
        <v>4094</v>
      </c>
      <c r="B1307" s="3" t="s">
        <v>4095</v>
      </c>
      <c r="C1307" s="3">
        <v>2010</v>
      </c>
      <c r="D1307" s="3" t="s">
        <v>4096</v>
      </c>
      <c r="E1307" s="3" t="s">
        <v>14</v>
      </c>
      <c r="F1307" s="4"/>
      <c r="G1307" s="4" t="s">
        <v>15</v>
      </c>
      <c r="H1307" s="4"/>
      <c r="I1307" s="4"/>
      <c r="J1307" s="3"/>
      <c r="K1307" s="4" t="s">
        <v>27</v>
      </c>
      <c r="L1307" s="3"/>
      <c r="M1307" s="3"/>
      <c r="N1307" s="3"/>
    </row>
    <row r="1308" spans="1:14" ht="15.75" customHeight="1">
      <c r="A1308" s="6" t="s">
        <v>4097</v>
      </c>
      <c r="B1308" s="6" t="s">
        <v>4098</v>
      </c>
      <c r="C1308" s="6">
        <v>2020</v>
      </c>
      <c r="D1308" s="6" t="s">
        <v>179</v>
      </c>
      <c r="E1308" s="6" t="s">
        <v>75</v>
      </c>
      <c r="F1308" s="3"/>
      <c r="G1308" s="3"/>
      <c r="H1308" s="3"/>
      <c r="I1308" s="3" t="s">
        <v>15</v>
      </c>
      <c r="J1308" s="6" t="s">
        <v>4099</v>
      </c>
      <c r="K1308" s="4" t="s">
        <v>21</v>
      </c>
      <c r="L1308" s="3"/>
      <c r="M1308" s="3"/>
      <c r="N1308" s="3"/>
    </row>
    <row r="1309" spans="1:14" ht="15.75" customHeight="1">
      <c r="A1309" s="3" t="s">
        <v>4100</v>
      </c>
      <c r="B1309" s="3" t="s">
        <v>4101</v>
      </c>
      <c r="C1309" s="3">
        <v>2012</v>
      </c>
      <c r="D1309" s="3" t="s">
        <v>3897</v>
      </c>
      <c r="E1309" s="3" t="s">
        <v>14</v>
      </c>
      <c r="F1309" s="4"/>
      <c r="G1309" s="4" t="s">
        <v>15</v>
      </c>
      <c r="H1309" s="4"/>
      <c r="I1309" s="4"/>
      <c r="J1309" s="3" t="s">
        <v>4102</v>
      </c>
      <c r="K1309" s="4" t="s">
        <v>27</v>
      </c>
      <c r="L1309" s="3"/>
      <c r="M1309" s="3"/>
      <c r="N1309" s="3"/>
    </row>
    <row r="1310" spans="1:14" ht="15.75" customHeight="1">
      <c r="A1310" s="3" t="s">
        <v>4103</v>
      </c>
      <c r="B1310" s="3" t="s">
        <v>4104</v>
      </c>
      <c r="C1310" s="3">
        <v>2015</v>
      </c>
      <c r="D1310" s="3" t="s">
        <v>4105</v>
      </c>
      <c r="E1310" s="3" t="s">
        <v>115</v>
      </c>
      <c r="F1310" s="4"/>
      <c r="G1310" s="4"/>
      <c r="H1310" s="4"/>
      <c r="I1310" s="4" t="s">
        <v>15</v>
      </c>
      <c r="J1310" s="3" t="s">
        <v>4106</v>
      </c>
      <c r="K1310" s="4" t="s">
        <v>27</v>
      </c>
      <c r="L1310" s="3"/>
      <c r="M1310" s="3"/>
      <c r="N1310" s="3"/>
    </row>
    <row r="1311" spans="1:14" ht="15.75" customHeight="1">
      <c r="A1311" s="3" t="s">
        <v>4107</v>
      </c>
      <c r="B1311" s="3" t="s">
        <v>4108</v>
      </c>
      <c r="C1311" s="3">
        <v>2021</v>
      </c>
      <c r="D1311" s="3" t="s">
        <v>4109</v>
      </c>
      <c r="E1311" s="3" t="s">
        <v>25</v>
      </c>
      <c r="F1311" s="4" t="s">
        <v>15</v>
      </c>
      <c r="G1311" s="3"/>
      <c r="H1311" s="3"/>
      <c r="I1311" s="3"/>
      <c r="J1311" s="3" t="s">
        <v>4110</v>
      </c>
      <c r="K1311" s="4" t="s">
        <v>21</v>
      </c>
      <c r="L1311" s="3"/>
      <c r="M1311" s="3"/>
      <c r="N1311" s="3"/>
    </row>
    <row r="1312" spans="1:14" ht="15.75" customHeight="1">
      <c r="A1312" s="6" t="s">
        <v>4107</v>
      </c>
      <c r="B1312" s="6" t="s">
        <v>4111</v>
      </c>
      <c r="C1312" s="6">
        <v>2021</v>
      </c>
      <c r="D1312" s="6" t="s">
        <v>4112</v>
      </c>
      <c r="E1312" s="6" t="s">
        <v>25</v>
      </c>
      <c r="F1312" s="3"/>
      <c r="G1312" s="3" t="s">
        <v>15</v>
      </c>
      <c r="H1312" s="3"/>
      <c r="I1312" s="3"/>
      <c r="J1312" s="6" t="s">
        <v>4110</v>
      </c>
      <c r="K1312" s="4" t="s">
        <v>21</v>
      </c>
      <c r="L1312" s="3"/>
      <c r="M1312" s="3"/>
      <c r="N1312" s="3"/>
    </row>
    <row r="1313" spans="1:14" ht="15.75" customHeight="1">
      <c r="A1313" s="3" t="s">
        <v>4113</v>
      </c>
      <c r="B1313" s="3" t="s">
        <v>4114</v>
      </c>
      <c r="C1313" s="3">
        <v>2008</v>
      </c>
      <c r="D1313" s="3" t="s">
        <v>4115</v>
      </c>
      <c r="E1313" s="3" t="s">
        <v>25</v>
      </c>
      <c r="F1313" s="4"/>
      <c r="G1313" s="4" t="s">
        <v>15</v>
      </c>
      <c r="H1313" s="4"/>
      <c r="I1313" s="4"/>
      <c r="J1313" s="3" t="s">
        <v>4116</v>
      </c>
      <c r="K1313" s="4" t="s">
        <v>27</v>
      </c>
      <c r="L1313" s="3"/>
      <c r="M1313" s="3"/>
      <c r="N1313" s="3"/>
    </row>
    <row r="1314" spans="1:14" ht="15.75" customHeight="1">
      <c r="A1314" s="3" t="s">
        <v>4117</v>
      </c>
      <c r="B1314" s="3" t="s">
        <v>4118</v>
      </c>
      <c r="C1314" s="3">
        <v>2020</v>
      </c>
      <c r="D1314" s="3" t="s">
        <v>1239</v>
      </c>
      <c r="E1314" s="3" t="s">
        <v>25</v>
      </c>
      <c r="F1314" s="4" t="s">
        <v>15</v>
      </c>
      <c r="G1314" s="3"/>
      <c r="H1314" s="3"/>
      <c r="I1314" s="3"/>
      <c r="J1314" s="3" t="s">
        <v>4119</v>
      </c>
      <c r="K1314" s="4" t="s">
        <v>21</v>
      </c>
      <c r="L1314" s="3"/>
      <c r="M1314" s="3"/>
      <c r="N1314" s="3"/>
    </row>
    <row r="1315" spans="1:14" ht="15.75" customHeight="1">
      <c r="A1315" s="6" t="s">
        <v>4120</v>
      </c>
      <c r="B1315" s="6" t="s">
        <v>4121</v>
      </c>
      <c r="C1315" s="6">
        <v>2020</v>
      </c>
      <c r="D1315" s="6" t="s">
        <v>1242</v>
      </c>
      <c r="E1315" s="6" t="s">
        <v>25</v>
      </c>
      <c r="F1315" s="3"/>
      <c r="G1315" s="3" t="s">
        <v>15</v>
      </c>
      <c r="H1315" s="3"/>
      <c r="I1315" s="3"/>
      <c r="J1315" s="6" t="s">
        <v>4119</v>
      </c>
      <c r="K1315" s="4" t="s">
        <v>21</v>
      </c>
      <c r="L1315" s="3"/>
      <c r="M1315" s="3"/>
      <c r="N1315" s="3"/>
    </row>
    <row r="1316" spans="1:14" ht="15.75" customHeight="1">
      <c r="A1316" s="3" t="s">
        <v>4122</v>
      </c>
      <c r="B1316" s="3" t="s">
        <v>946</v>
      </c>
      <c r="C1316" s="3">
        <v>2005</v>
      </c>
      <c r="D1316" s="3" t="s">
        <v>4123</v>
      </c>
      <c r="E1316" s="3" t="s">
        <v>14</v>
      </c>
      <c r="F1316" s="4"/>
      <c r="G1316" s="4"/>
      <c r="H1316" s="4" t="s">
        <v>15</v>
      </c>
      <c r="I1316" s="4"/>
      <c r="J1316" s="3" t="s">
        <v>4124</v>
      </c>
      <c r="K1316" s="4" t="s">
        <v>27</v>
      </c>
      <c r="L1316" s="3"/>
      <c r="M1316" s="3"/>
      <c r="N1316" s="3"/>
    </row>
    <row r="1317" spans="1:14" ht="15.75" customHeight="1">
      <c r="A1317" s="3" t="s">
        <v>4122</v>
      </c>
      <c r="B1317" s="3" t="s">
        <v>949</v>
      </c>
      <c r="C1317" s="3">
        <v>2005</v>
      </c>
      <c r="D1317" s="3" t="s">
        <v>4125</v>
      </c>
      <c r="E1317" s="3" t="s">
        <v>14</v>
      </c>
      <c r="F1317" s="4" t="s">
        <v>15</v>
      </c>
      <c r="G1317" s="4"/>
      <c r="H1317" s="4"/>
      <c r="I1317" s="4"/>
      <c r="J1317" s="3"/>
      <c r="K1317" s="4" t="s">
        <v>27</v>
      </c>
      <c r="L1317" s="3"/>
      <c r="M1317" s="3"/>
      <c r="N1317" s="3"/>
    </row>
    <row r="1318" spans="1:14" ht="15.75" customHeight="1">
      <c r="A1318" s="3" t="s">
        <v>4122</v>
      </c>
      <c r="B1318" s="3" t="s">
        <v>952</v>
      </c>
      <c r="C1318" s="3">
        <v>2005</v>
      </c>
      <c r="D1318" s="3" t="s">
        <v>4126</v>
      </c>
      <c r="E1318" s="3" t="s">
        <v>14</v>
      </c>
      <c r="F1318" s="4"/>
      <c r="G1318" s="4" t="s">
        <v>15</v>
      </c>
      <c r="H1318" s="4"/>
      <c r="I1318" s="4"/>
      <c r="J1318" s="3" t="s">
        <v>4124</v>
      </c>
      <c r="K1318" s="4" t="s">
        <v>27</v>
      </c>
      <c r="L1318" s="3"/>
      <c r="M1318" s="3"/>
      <c r="N1318" s="3"/>
    </row>
    <row r="1319" spans="1:14" ht="15.75" customHeight="1">
      <c r="A1319" s="6" t="s">
        <v>4127</v>
      </c>
      <c r="B1319" s="6" t="s">
        <v>4128</v>
      </c>
      <c r="C1319" s="6">
        <v>2021</v>
      </c>
      <c r="D1319" s="6" t="s">
        <v>4129</v>
      </c>
      <c r="E1319" s="6" t="s">
        <v>125</v>
      </c>
      <c r="F1319" s="3"/>
      <c r="G1319" s="3"/>
      <c r="H1319" s="3" t="s">
        <v>15</v>
      </c>
      <c r="I1319" s="3"/>
      <c r="J1319" s="6" t="s">
        <v>4130</v>
      </c>
      <c r="K1319" s="4" t="s">
        <v>21</v>
      </c>
      <c r="L1319" s="3"/>
      <c r="M1319" s="3"/>
      <c r="N1319" s="3"/>
    </row>
    <row r="1320" spans="1:14" ht="15.75" customHeight="1">
      <c r="A1320" s="3" t="s">
        <v>4131</v>
      </c>
      <c r="B1320" s="3" t="s">
        <v>4132</v>
      </c>
      <c r="C1320" s="3">
        <v>2016</v>
      </c>
      <c r="D1320" s="3" t="s">
        <v>4133</v>
      </c>
      <c r="E1320" s="3" t="s">
        <v>115</v>
      </c>
      <c r="F1320" s="4"/>
      <c r="G1320" s="4"/>
      <c r="H1320" s="4"/>
      <c r="I1320" s="4" t="s">
        <v>15</v>
      </c>
      <c r="J1320" s="3" t="s">
        <v>4134</v>
      </c>
      <c r="K1320" s="4" t="s">
        <v>27</v>
      </c>
      <c r="L1320" s="3"/>
      <c r="M1320" s="3"/>
      <c r="N1320" s="3"/>
    </row>
    <row r="1321" spans="1:14" ht="15.75" customHeight="1">
      <c r="A1321" s="3" t="s">
        <v>4135</v>
      </c>
      <c r="B1321" s="3" t="s">
        <v>4136</v>
      </c>
      <c r="C1321" s="3">
        <v>2013</v>
      </c>
      <c r="D1321" s="3" t="s">
        <v>4137</v>
      </c>
      <c r="E1321" s="3" t="s">
        <v>25</v>
      </c>
      <c r="F1321" s="4"/>
      <c r="G1321" s="4" t="s">
        <v>15</v>
      </c>
      <c r="H1321" s="4"/>
      <c r="I1321" s="4"/>
      <c r="J1321" s="3" t="s">
        <v>4138</v>
      </c>
      <c r="K1321" s="4" t="s">
        <v>27</v>
      </c>
      <c r="L1321" s="3"/>
      <c r="M1321" s="3"/>
      <c r="N1321" s="3"/>
    </row>
    <row r="1322" spans="1:14" ht="15.75" customHeight="1">
      <c r="A1322" s="6" t="s">
        <v>4139</v>
      </c>
      <c r="B1322" s="6" t="s">
        <v>4140</v>
      </c>
      <c r="C1322" s="6">
        <v>2019</v>
      </c>
      <c r="D1322" s="6" t="s">
        <v>4141</v>
      </c>
      <c r="E1322" s="6" t="s">
        <v>25</v>
      </c>
      <c r="F1322" s="3"/>
      <c r="G1322" s="3" t="s">
        <v>15</v>
      </c>
      <c r="H1322" s="3"/>
      <c r="I1322" s="3"/>
      <c r="J1322" s="6" t="s">
        <v>4142</v>
      </c>
      <c r="K1322" s="4" t="s">
        <v>21</v>
      </c>
      <c r="L1322" s="3"/>
      <c r="M1322" s="3"/>
      <c r="N1322" s="3"/>
    </row>
    <row r="1323" spans="1:14" ht="15.75" customHeight="1">
      <c r="A1323" s="3" t="s">
        <v>4143</v>
      </c>
      <c r="B1323" s="3" t="s">
        <v>4144</v>
      </c>
      <c r="C1323" s="3">
        <v>2018</v>
      </c>
      <c r="D1323" s="3" t="s">
        <v>3042</v>
      </c>
      <c r="E1323" s="3" t="s">
        <v>115</v>
      </c>
      <c r="F1323" s="4"/>
      <c r="G1323" s="4"/>
      <c r="H1323" s="4"/>
      <c r="I1323" s="4" t="s">
        <v>15</v>
      </c>
      <c r="J1323" s="3" t="s">
        <v>4145</v>
      </c>
      <c r="K1323" s="4" t="s">
        <v>27</v>
      </c>
      <c r="L1323" s="3"/>
      <c r="M1323" s="3"/>
      <c r="N1323" s="3"/>
    </row>
    <row r="1324" spans="1:14" ht="15.75" customHeight="1">
      <c r="A1324" s="3" t="s">
        <v>4146</v>
      </c>
      <c r="B1324" s="3" t="s">
        <v>4147</v>
      </c>
      <c r="C1324" s="3">
        <v>2014</v>
      </c>
      <c r="D1324" s="3" t="s">
        <v>4148</v>
      </c>
      <c r="E1324" s="3" t="s">
        <v>25</v>
      </c>
      <c r="F1324" s="4"/>
      <c r="G1324" s="4" t="s">
        <v>15</v>
      </c>
      <c r="H1324" s="4"/>
      <c r="I1324" s="4"/>
      <c r="J1324" s="3"/>
      <c r="K1324" s="4" t="s">
        <v>27</v>
      </c>
      <c r="L1324" s="3"/>
      <c r="M1324" s="3"/>
      <c r="N1324" s="3"/>
    </row>
    <row r="1325" spans="1:14" ht="15.75" customHeight="1">
      <c r="A1325" s="3" t="s">
        <v>4149</v>
      </c>
      <c r="B1325" s="3" t="s">
        <v>4150</v>
      </c>
      <c r="C1325" s="3">
        <v>2013</v>
      </c>
      <c r="D1325" s="3" t="s">
        <v>61</v>
      </c>
      <c r="E1325" s="3" t="s">
        <v>25</v>
      </c>
      <c r="F1325" s="4" t="s">
        <v>15</v>
      </c>
      <c r="G1325" s="4"/>
      <c r="H1325" s="4"/>
      <c r="I1325" s="4"/>
      <c r="J1325" s="3" t="s">
        <v>4151</v>
      </c>
      <c r="K1325" s="4" t="s">
        <v>27</v>
      </c>
      <c r="L1325" s="3"/>
      <c r="M1325" s="3"/>
      <c r="N1325" s="3"/>
    </row>
    <row r="1326" spans="1:14" ht="15.75" customHeight="1">
      <c r="A1326" s="3" t="s">
        <v>4152</v>
      </c>
      <c r="B1326" s="3" t="s">
        <v>4153</v>
      </c>
      <c r="C1326" s="3">
        <v>2013</v>
      </c>
      <c r="D1326" s="3" t="s">
        <v>4154</v>
      </c>
      <c r="E1326" s="3" t="s">
        <v>25</v>
      </c>
      <c r="F1326" s="4"/>
      <c r="G1326" s="4" t="s">
        <v>15</v>
      </c>
      <c r="H1326" s="4"/>
      <c r="I1326" s="4"/>
      <c r="J1326" s="3" t="s">
        <v>4151</v>
      </c>
      <c r="K1326" s="4" t="s">
        <v>27</v>
      </c>
      <c r="L1326" s="3"/>
      <c r="M1326" s="3"/>
      <c r="N1326" s="3"/>
    </row>
    <row r="1327" spans="1:14" ht="15.75" customHeight="1">
      <c r="A1327" s="6" t="s">
        <v>4155</v>
      </c>
      <c r="B1327" s="6" t="s">
        <v>4156</v>
      </c>
      <c r="C1327" s="6">
        <v>2021</v>
      </c>
      <c r="D1327" s="6" t="s">
        <v>969</v>
      </c>
      <c r="E1327" s="6" t="s">
        <v>14</v>
      </c>
      <c r="F1327" s="3"/>
      <c r="G1327" s="3" t="s">
        <v>15</v>
      </c>
      <c r="H1327" s="3"/>
      <c r="I1327" s="3"/>
      <c r="J1327" s="6" t="s">
        <v>4157</v>
      </c>
      <c r="K1327" s="4" t="s">
        <v>21</v>
      </c>
      <c r="L1327" s="3"/>
      <c r="M1327" s="3"/>
      <c r="N1327" s="3"/>
    </row>
    <row r="1328" spans="1:14" ht="15.75" customHeight="1">
      <c r="A1328" s="3" t="s">
        <v>4158</v>
      </c>
      <c r="B1328" s="3" t="s">
        <v>4159</v>
      </c>
      <c r="C1328" s="3">
        <v>2016</v>
      </c>
      <c r="D1328" s="3" t="s">
        <v>4160</v>
      </c>
      <c r="E1328" s="3" t="s">
        <v>25</v>
      </c>
      <c r="F1328" s="4" t="s">
        <v>15</v>
      </c>
      <c r="G1328" s="4"/>
      <c r="H1328" s="4"/>
      <c r="I1328" s="4"/>
      <c r="J1328" s="3" t="s">
        <v>4161</v>
      </c>
      <c r="K1328" s="4" t="s">
        <v>27</v>
      </c>
      <c r="L1328" s="3"/>
      <c r="M1328" s="3"/>
      <c r="N1328" s="3"/>
    </row>
    <row r="1329" spans="1:14" ht="15.75" customHeight="1">
      <c r="A1329" s="3" t="s">
        <v>4158</v>
      </c>
      <c r="B1329" s="3" t="s">
        <v>4162</v>
      </c>
      <c r="C1329" s="3">
        <v>2016</v>
      </c>
      <c r="D1329" s="3" t="s">
        <v>4163</v>
      </c>
      <c r="E1329" s="3" t="s">
        <v>25</v>
      </c>
      <c r="F1329" s="4"/>
      <c r="G1329" s="4" t="s">
        <v>15</v>
      </c>
      <c r="H1329" s="4"/>
      <c r="I1329" s="4"/>
      <c r="J1329" s="3" t="s">
        <v>4161</v>
      </c>
      <c r="K1329" s="4" t="s">
        <v>27</v>
      </c>
      <c r="L1329" s="3"/>
      <c r="M1329" s="3"/>
      <c r="N1329" s="3"/>
    </row>
    <row r="1330" spans="1:14" ht="15.75" customHeight="1">
      <c r="A1330" s="3" t="s">
        <v>4164</v>
      </c>
      <c r="B1330" s="3" t="s">
        <v>4165</v>
      </c>
      <c r="C1330" s="3">
        <v>2020</v>
      </c>
      <c r="D1330" s="3" t="s">
        <v>4166</v>
      </c>
      <c r="E1330" s="3" t="s">
        <v>25</v>
      </c>
      <c r="F1330" s="4" t="s">
        <v>15</v>
      </c>
      <c r="G1330" s="3"/>
      <c r="H1330" s="3"/>
      <c r="I1330" s="3"/>
      <c r="J1330" s="3" t="s">
        <v>4167</v>
      </c>
      <c r="K1330" s="4" t="s">
        <v>21</v>
      </c>
      <c r="L1330" s="3"/>
      <c r="M1330" s="3"/>
      <c r="N1330" s="3"/>
    </row>
    <row r="1331" spans="1:14" ht="15.75" customHeight="1">
      <c r="A1331" s="6" t="s">
        <v>4168</v>
      </c>
      <c r="B1331" s="6" t="s">
        <v>4169</v>
      </c>
      <c r="C1331" s="6">
        <v>2020</v>
      </c>
      <c r="D1331" s="6" t="s">
        <v>4170</v>
      </c>
      <c r="E1331" s="6" t="s">
        <v>25</v>
      </c>
      <c r="F1331" s="3"/>
      <c r="G1331" s="3" t="s">
        <v>15</v>
      </c>
      <c r="H1331" s="3"/>
      <c r="I1331" s="3"/>
      <c r="J1331" s="6" t="s">
        <v>4171</v>
      </c>
      <c r="K1331" s="4" t="s">
        <v>21</v>
      </c>
      <c r="L1331" s="3"/>
      <c r="M1331" s="3"/>
      <c r="N1331" s="3"/>
    </row>
    <row r="1332" spans="1:14" ht="15.75" customHeight="1">
      <c r="A1332" s="3" t="s">
        <v>4172</v>
      </c>
      <c r="B1332" s="3" t="s">
        <v>4173</v>
      </c>
      <c r="C1332" s="3">
        <v>2011</v>
      </c>
      <c r="D1332" s="3" t="s">
        <v>4174</v>
      </c>
      <c r="E1332" s="3" t="s">
        <v>14</v>
      </c>
      <c r="F1332" s="4"/>
      <c r="G1332" s="4"/>
      <c r="H1332" s="4" t="s">
        <v>15</v>
      </c>
      <c r="I1332" s="4"/>
      <c r="J1332" s="3" t="s">
        <v>4175</v>
      </c>
      <c r="K1332" s="4" t="s">
        <v>27</v>
      </c>
      <c r="L1332" s="3"/>
      <c r="M1332" s="3"/>
      <c r="N1332" s="3"/>
    </row>
    <row r="1333" spans="1:14" ht="15.75" customHeight="1">
      <c r="A1333" s="3" t="s">
        <v>4172</v>
      </c>
      <c r="B1333" s="3" t="s">
        <v>4176</v>
      </c>
      <c r="C1333" s="3">
        <v>2011</v>
      </c>
      <c r="D1333" s="3" t="s">
        <v>4177</v>
      </c>
      <c r="E1333" s="3" t="s">
        <v>14</v>
      </c>
      <c r="F1333" s="4"/>
      <c r="G1333" s="4" t="s">
        <v>15</v>
      </c>
      <c r="H1333" s="4"/>
      <c r="I1333" s="4"/>
      <c r="J1333" s="3" t="s">
        <v>4175</v>
      </c>
      <c r="K1333" s="4" t="s">
        <v>27</v>
      </c>
      <c r="L1333" s="3"/>
      <c r="M1333" s="3"/>
      <c r="N1333" s="3"/>
    </row>
    <row r="1334" spans="1:14" ht="15.75" customHeight="1">
      <c r="A1334" s="3" t="s">
        <v>4178</v>
      </c>
      <c r="B1334" s="3" t="s">
        <v>4179</v>
      </c>
      <c r="C1334" s="3">
        <v>2019</v>
      </c>
      <c r="D1334" s="3" t="s">
        <v>4180</v>
      </c>
      <c r="E1334" s="3" t="s">
        <v>25</v>
      </c>
      <c r="F1334" s="4" t="s">
        <v>15</v>
      </c>
      <c r="G1334" s="3"/>
      <c r="H1334" s="3"/>
      <c r="I1334" s="3"/>
      <c r="J1334" s="3" t="s">
        <v>363</v>
      </c>
      <c r="K1334" s="4" t="s">
        <v>21</v>
      </c>
      <c r="L1334" s="3"/>
      <c r="M1334" s="3"/>
      <c r="N1334" s="3"/>
    </row>
    <row r="1335" spans="1:14" ht="15.75" customHeight="1">
      <c r="A1335" s="6" t="s">
        <v>4181</v>
      </c>
      <c r="B1335" s="6" t="s">
        <v>4182</v>
      </c>
      <c r="C1335" s="6">
        <v>2019</v>
      </c>
      <c r="D1335" s="6" t="s">
        <v>4183</v>
      </c>
      <c r="E1335" s="6" t="s">
        <v>25</v>
      </c>
      <c r="F1335" s="3"/>
      <c r="G1335" s="3" t="s">
        <v>15</v>
      </c>
      <c r="H1335" s="3"/>
      <c r="I1335" s="3"/>
      <c r="J1335" s="7"/>
      <c r="K1335" s="4" t="s">
        <v>21</v>
      </c>
      <c r="L1335" s="3"/>
      <c r="M1335" s="3"/>
      <c r="N1335" s="3"/>
    </row>
    <row r="1336" spans="1:14" ht="15.75" customHeight="1">
      <c r="A1336" s="6" t="s">
        <v>4184</v>
      </c>
      <c r="B1336" s="6" t="s">
        <v>4185</v>
      </c>
      <c r="C1336" s="6">
        <v>2021</v>
      </c>
      <c r="D1336" s="6" t="s">
        <v>68</v>
      </c>
      <c r="E1336" s="6" t="s">
        <v>14</v>
      </c>
      <c r="F1336" s="3"/>
      <c r="G1336" s="3" t="s">
        <v>15</v>
      </c>
      <c r="H1336" s="3"/>
      <c r="I1336" s="3"/>
      <c r="J1336" s="7"/>
      <c r="K1336" s="4" t="s">
        <v>21</v>
      </c>
      <c r="L1336" s="3"/>
      <c r="M1336" s="3"/>
      <c r="N1336" s="3"/>
    </row>
    <row r="1337" spans="1:14" ht="15.75" customHeight="1">
      <c r="A1337" s="6" t="s">
        <v>4186</v>
      </c>
      <c r="B1337" s="6" t="s">
        <v>4187</v>
      </c>
      <c r="C1337" s="6">
        <v>2020</v>
      </c>
      <c r="D1337" s="6" t="s">
        <v>4188</v>
      </c>
      <c r="E1337" s="6" t="s">
        <v>75</v>
      </c>
      <c r="F1337" s="3"/>
      <c r="G1337" s="3"/>
      <c r="H1337" s="3"/>
      <c r="I1337" s="3" t="s">
        <v>15</v>
      </c>
      <c r="J1337" s="6" t="s">
        <v>4189</v>
      </c>
      <c r="K1337" s="4" t="s">
        <v>21</v>
      </c>
      <c r="L1337" s="3"/>
      <c r="M1337" s="3"/>
      <c r="N1337" s="3"/>
    </row>
    <row r="1338" spans="1:14" ht="15.75" customHeight="1">
      <c r="A1338" s="3" t="s">
        <v>4190</v>
      </c>
      <c r="B1338" s="3" t="s">
        <v>4191</v>
      </c>
      <c r="C1338" s="3">
        <v>2017</v>
      </c>
      <c r="D1338" s="3" t="s">
        <v>4192</v>
      </c>
      <c r="E1338" s="3" t="s">
        <v>14</v>
      </c>
      <c r="F1338" s="4" t="s">
        <v>15</v>
      </c>
      <c r="G1338" s="4"/>
      <c r="H1338" s="4"/>
      <c r="I1338" s="4"/>
      <c r="J1338" s="3" t="s">
        <v>4193</v>
      </c>
      <c r="K1338" s="4" t="s">
        <v>27</v>
      </c>
      <c r="L1338" s="3"/>
      <c r="M1338" s="3"/>
      <c r="N1338" s="3"/>
    </row>
    <row r="1339" spans="1:14" ht="15.75" customHeight="1">
      <c r="A1339" s="3" t="s">
        <v>4194</v>
      </c>
      <c r="B1339" s="3" t="s">
        <v>4195</v>
      </c>
      <c r="C1339" s="3">
        <v>2017</v>
      </c>
      <c r="D1339" s="3" t="s">
        <v>4196</v>
      </c>
      <c r="E1339" s="3" t="s">
        <v>14</v>
      </c>
      <c r="F1339" s="4"/>
      <c r="G1339" s="4" t="s">
        <v>15</v>
      </c>
      <c r="H1339" s="4"/>
      <c r="I1339" s="4"/>
      <c r="J1339" s="3" t="s">
        <v>4193</v>
      </c>
      <c r="K1339" s="4" t="s">
        <v>27</v>
      </c>
      <c r="L1339" s="3"/>
      <c r="M1339" s="3"/>
      <c r="N1339" s="3"/>
    </row>
    <row r="1340" spans="1:14" ht="15.75" customHeight="1">
      <c r="A1340" s="6" t="s">
        <v>4197</v>
      </c>
      <c r="B1340" s="6" t="s">
        <v>4198</v>
      </c>
      <c r="C1340" s="6">
        <v>2022</v>
      </c>
      <c r="D1340" s="6" t="s">
        <v>4199</v>
      </c>
      <c r="E1340" s="6" t="s">
        <v>75</v>
      </c>
      <c r="F1340" s="3"/>
      <c r="G1340" s="3"/>
      <c r="H1340" s="3"/>
      <c r="I1340" s="3" t="s">
        <v>15</v>
      </c>
      <c r="J1340" s="6" t="s">
        <v>4200</v>
      </c>
      <c r="K1340" s="4" t="s">
        <v>21</v>
      </c>
      <c r="L1340" s="3"/>
      <c r="M1340" s="3"/>
      <c r="N1340" s="3"/>
    </row>
    <row r="1341" spans="1:14" ht="15.75" customHeight="1">
      <c r="A1341" s="3" t="s">
        <v>4201</v>
      </c>
      <c r="B1341" s="3"/>
      <c r="C1341" s="3">
        <v>2009</v>
      </c>
      <c r="D1341" s="3" t="s">
        <v>4202</v>
      </c>
      <c r="E1341" s="3" t="s">
        <v>115</v>
      </c>
      <c r="F1341" s="4"/>
      <c r="G1341" s="4"/>
      <c r="H1341" s="4"/>
      <c r="I1341" s="4" t="s">
        <v>15</v>
      </c>
      <c r="J1341" s="3" t="s">
        <v>4203</v>
      </c>
      <c r="K1341" s="4" t="s">
        <v>27</v>
      </c>
      <c r="L1341" s="3"/>
      <c r="M1341" s="3"/>
      <c r="N1341" s="3"/>
    </row>
    <row r="1342" spans="1:14" ht="15.75" customHeight="1">
      <c r="A1342" s="6" t="s">
        <v>4204</v>
      </c>
      <c r="B1342" s="6" t="s">
        <v>4205</v>
      </c>
      <c r="C1342" s="6">
        <v>2021</v>
      </c>
      <c r="D1342" s="6" t="s">
        <v>4206</v>
      </c>
      <c r="E1342" s="6" t="s">
        <v>25</v>
      </c>
      <c r="F1342" s="3"/>
      <c r="G1342" s="3" t="s">
        <v>15</v>
      </c>
      <c r="H1342" s="3"/>
      <c r="I1342" s="3"/>
      <c r="J1342" s="6" t="s">
        <v>4207</v>
      </c>
      <c r="K1342" s="4" t="s">
        <v>21</v>
      </c>
      <c r="L1342" s="3"/>
      <c r="M1342" s="3"/>
      <c r="N1342" s="3"/>
    </row>
    <row r="1343" spans="1:14" ht="15.75" customHeight="1">
      <c r="A1343" s="3" t="s">
        <v>4204</v>
      </c>
      <c r="B1343" s="3" t="s">
        <v>4208</v>
      </c>
      <c r="C1343" s="3" t="s">
        <v>363</v>
      </c>
      <c r="D1343" s="3" t="s">
        <v>4209</v>
      </c>
      <c r="E1343" s="3" t="s">
        <v>1079</v>
      </c>
      <c r="F1343" s="4" t="s">
        <v>15</v>
      </c>
      <c r="G1343" s="4"/>
      <c r="H1343" s="4"/>
      <c r="I1343" s="4"/>
      <c r="J1343" s="3" t="s">
        <v>4207</v>
      </c>
      <c r="K1343" s="4" t="s">
        <v>21</v>
      </c>
      <c r="L1343" s="3"/>
      <c r="M1343" s="3"/>
      <c r="N1343" s="3"/>
    </row>
    <row r="1344" spans="1:14" ht="15.75" customHeight="1">
      <c r="A1344" s="3" t="s">
        <v>4210</v>
      </c>
      <c r="B1344" s="3" t="s">
        <v>4211</v>
      </c>
      <c r="C1344" s="3">
        <v>2015</v>
      </c>
      <c r="D1344" s="3" t="s">
        <v>4212</v>
      </c>
      <c r="E1344" s="3" t="s">
        <v>115</v>
      </c>
      <c r="F1344" s="4"/>
      <c r="G1344" s="4"/>
      <c r="H1344" s="4"/>
      <c r="I1344" s="4" t="s">
        <v>15</v>
      </c>
      <c r="J1344" s="3" t="s">
        <v>4213</v>
      </c>
      <c r="K1344" s="4" t="s">
        <v>27</v>
      </c>
      <c r="L1344" s="3"/>
      <c r="M1344" s="3"/>
      <c r="N1344" s="3"/>
    </row>
    <row r="1345" spans="1:14" ht="15.75" customHeight="1">
      <c r="A1345" s="6" t="s">
        <v>4214</v>
      </c>
      <c r="B1345" s="6" t="s">
        <v>4215</v>
      </c>
      <c r="C1345" s="6">
        <v>2021</v>
      </c>
      <c r="D1345" s="6" t="s">
        <v>4216</v>
      </c>
      <c r="E1345" s="6" t="s">
        <v>115</v>
      </c>
      <c r="F1345" s="3"/>
      <c r="G1345" s="3" t="s">
        <v>15</v>
      </c>
      <c r="H1345" s="3"/>
      <c r="I1345" s="3"/>
      <c r="J1345" s="6" t="s">
        <v>4217</v>
      </c>
      <c r="K1345" s="4" t="s">
        <v>21</v>
      </c>
      <c r="L1345" s="3"/>
      <c r="M1345" s="3"/>
      <c r="N1345" s="3"/>
    </row>
    <row r="1346" spans="1:14" ht="15.75" customHeight="1">
      <c r="A1346" s="6" t="s">
        <v>4218</v>
      </c>
      <c r="B1346" s="6" t="s">
        <v>4215</v>
      </c>
      <c r="C1346" s="6">
        <v>2021</v>
      </c>
      <c r="D1346" s="6" t="s">
        <v>102</v>
      </c>
      <c r="E1346" s="6" t="s">
        <v>14</v>
      </c>
      <c r="F1346" s="3"/>
      <c r="G1346" s="3" t="s">
        <v>15</v>
      </c>
      <c r="H1346" s="3"/>
      <c r="I1346" s="3"/>
      <c r="J1346" s="6" t="s">
        <v>4217</v>
      </c>
      <c r="K1346" s="4" t="s">
        <v>21</v>
      </c>
      <c r="L1346" s="3"/>
      <c r="M1346" s="3"/>
      <c r="N1346" s="3"/>
    </row>
    <row r="1347" spans="1:14" ht="15.75" customHeight="1">
      <c r="A1347" s="3" t="s">
        <v>4219</v>
      </c>
      <c r="B1347" s="3" t="s">
        <v>4220</v>
      </c>
      <c r="C1347" s="3">
        <v>2010</v>
      </c>
      <c r="D1347" s="3" t="s">
        <v>1483</v>
      </c>
      <c r="E1347" s="3" t="s">
        <v>25</v>
      </c>
      <c r="F1347" s="4"/>
      <c r="G1347" s="4" t="s">
        <v>15</v>
      </c>
      <c r="H1347" s="4"/>
      <c r="I1347" s="4"/>
      <c r="J1347" s="3" t="s">
        <v>4221</v>
      </c>
      <c r="K1347" s="4" t="s">
        <v>27</v>
      </c>
      <c r="L1347" s="3"/>
      <c r="M1347" s="3"/>
      <c r="N1347" s="3"/>
    </row>
    <row r="1348" spans="1:14" ht="15.75" customHeight="1">
      <c r="A1348" s="3" t="s">
        <v>4219</v>
      </c>
      <c r="B1348" s="3" t="s">
        <v>4222</v>
      </c>
      <c r="C1348" s="3">
        <v>2010</v>
      </c>
      <c r="D1348" s="3" t="s">
        <v>1480</v>
      </c>
      <c r="E1348" s="3" t="s">
        <v>25</v>
      </c>
      <c r="F1348" s="4" t="s">
        <v>15</v>
      </c>
      <c r="G1348" s="4"/>
      <c r="H1348" s="4"/>
      <c r="I1348" s="4"/>
      <c r="J1348" s="3" t="s">
        <v>4221</v>
      </c>
      <c r="K1348" s="4" t="s">
        <v>27</v>
      </c>
      <c r="L1348" s="3"/>
      <c r="M1348" s="3"/>
      <c r="N1348" s="3"/>
    </row>
    <row r="1349" spans="1:14" ht="15.75" customHeight="1">
      <c r="A1349" s="3" t="s">
        <v>4223</v>
      </c>
      <c r="B1349" s="3" t="s">
        <v>4224</v>
      </c>
      <c r="C1349" s="3">
        <v>2015</v>
      </c>
      <c r="D1349" s="3" t="s">
        <v>4225</v>
      </c>
      <c r="E1349" s="3" t="s">
        <v>25</v>
      </c>
      <c r="F1349" s="4"/>
      <c r="G1349" s="4"/>
      <c r="H1349" s="4"/>
      <c r="I1349" s="4" t="s">
        <v>15</v>
      </c>
      <c r="J1349" s="3" t="s">
        <v>4226</v>
      </c>
      <c r="K1349" s="4" t="s">
        <v>27</v>
      </c>
      <c r="L1349" s="3"/>
      <c r="M1349" s="3"/>
      <c r="N1349" s="3"/>
    </row>
    <row r="1350" spans="1:14" ht="15.75" customHeight="1">
      <c r="A1350" s="3" t="s">
        <v>4223</v>
      </c>
      <c r="B1350" s="3" t="s">
        <v>4224</v>
      </c>
      <c r="C1350" s="3">
        <v>2016</v>
      </c>
      <c r="D1350" s="3" t="s">
        <v>4227</v>
      </c>
      <c r="E1350" s="3" t="s">
        <v>115</v>
      </c>
      <c r="F1350" s="4"/>
      <c r="G1350" s="4"/>
      <c r="H1350" s="4"/>
      <c r="I1350" s="4" t="s">
        <v>15</v>
      </c>
      <c r="J1350" s="3" t="s">
        <v>4228</v>
      </c>
      <c r="K1350" s="4" t="s">
        <v>27</v>
      </c>
      <c r="L1350" s="3"/>
      <c r="M1350" s="3"/>
      <c r="N1350" s="3"/>
    </row>
    <row r="1351" spans="1:14" ht="15.75" customHeight="1">
      <c r="A1351" s="3" t="s">
        <v>4229</v>
      </c>
      <c r="B1351" s="3" t="s">
        <v>4230</v>
      </c>
      <c r="C1351" s="3">
        <v>2020</v>
      </c>
      <c r="D1351" s="3" t="s">
        <v>4231</v>
      </c>
      <c r="E1351" s="3" t="s">
        <v>1808</v>
      </c>
      <c r="F1351" s="4" t="s">
        <v>15</v>
      </c>
      <c r="G1351" s="3"/>
      <c r="H1351" s="3"/>
      <c r="I1351" s="3"/>
      <c r="J1351" s="3" t="s">
        <v>363</v>
      </c>
      <c r="K1351" s="4" t="s">
        <v>21</v>
      </c>
      <c r="L1351" s="3"/>
      <c r="M1351" s="3"/>
      <c r="N1351" s="3"/>
    </row>
    <row r="1352" spans="1:14" ht="15.75" customHeight="1">
      <c r="A1352" s="3" t="s">
        <v>4232</v>
      </c>
      <c r="B1352" s="3" t="s">
        <v>4233</v>
      </c>
      <c r="C1352" s="3">
        <v>2021</v>
      </c>
      <c r="D1352" s="3" t="s">
        <v>2378</v>
      </c>
      <c r="E1352" s="3" t="s">
        <v>25</v>
      </c>
      <c r="F1352" s="4" t="s">
        <v>15</v>
      </c>
      <c r="G1352" s="3"/>
      <c r="H1352" s="3"/>
      <c r="I1352" s="3"/>
      <c r="J1352" s="3" t="s">
        <v>4234</v>
      </c>
      <c r="K1352" s="4" t="s">
        <v>21</v>
      </c>
      <c r="L1352" s="3"/>
      <c r="M1352" s="3"/>
      <c r="N1352" s="3"/>
    </row>
    <row r="1353" spans="1:14" ht="15.75" customHeight="1">
      <c r="A1353" s="6" t="s">
        <v>4232</v>
      </c>
      <c r="B1353" s="6" t="s">
        <v>4235</v>
      </c>
      <c r="C1353" s="6">
        <v>2021</v>
      </c>
      <c r="D1353" s="6" t="s">
        <v>2381</v>
      </c>
      <c r="E1353" s="6" t="s">
        <v>25</v>
      </c>
      <c r="F1353" s="3"/>
      <c r="G1353" s="3" t="s">
        <v>15</v>
      </c>
      <c r="H1353" s="3"/>
      <c r="I1353" s="3"/>
      <c r="J1353" s="6" t="s">
        <v>4234</v>
      </c>
      <c r="K1353" s="4" t="s">
        <v>21</v>
      </c>
      <c r="L1353" s="3"/>
      <c r="M1353" s="3"/>
      <c r="N1353" s="3"/>
    </row>
    <row r="1354" spans="1:14" ht="15.75" customHeight="1">
      <c r="A1354" s="3" t="s">
        <v>4236</v>
      </c>
      <c r="B1354" s="3" t="s">
        <v>4237</v>
      </c>
      <c r="C1354" s="3">
        <v>2017</v>
      </c>
      <c r="D1354" s="3" t="s">
        <v>409</v>
      </c>
      <c r="E1354" s="3" t="s">
        <v>14</v>
      </c>
      <c r="F1354" s="4" t="s">
        <v>15</v>
      </c>
      <c r="G1354" s="4"/>
      <c r="H1354" s="4"/>
      <c r="I1354" s="4"/>
      <c r="J1354" s="3" t="s">
        <v>4238</v>
      </c>
      <c r="K1354" s="4" t="s">
        <v>27</v>
      </c>
      <c r="L1354" s="3"/>
      <c r="M1354" s="3"/>
      <c r="N1354" s="3"/>
    </row>
    <row r="1355" spans="1:14" ht="15.75" customHeight="1">
      <c r="A1355" s="3" t="s">
        <v>4236</v>
      </c>
      <c r="B1355" s="3" t="s">
        <v>4239</v>
      </c>
      <c r="C1355" s="3">
        <v>2017</v>
      </c>
      <c r="D1355" s="3" t="s">
        <v>405</v>
      </c>
      <c r="E1355" s="3" t="s">
        <v>25</v>
      </c>
      <c r="F1355" s="4"/>
      <c r="G1355" s="4" t="s">
        <v>15</v>
      </c>
      <c r="H1355" s="4"/>
      <c r="I1355" s="4"/>
      <c r="J1355" s="3" t="s">
        <v>4238</v>
      </c>
      <c r="K1355" s="4" t="s">
        <v>27</v>
      </c>
      <c r="L1355" s="3"/>
      <c r="M1355" s="3"/>
      <c r="N1355" s="3"/>
    </row>
    <row r="1356" spans="1:14" ht="15.75" customHeight="1">
      <c r="A1356" s="3" t="s">
        <v>4240</v>
      </c>
      <c r="B1356" s="3" t="s">
        <v>4241</v>
      </c>
      <c r="C1356" s="3">
        <v>2012</v>
      </c>
      <c r="D1356" s="3" t="s">
        <v>2234</v>
      </c>
      <c r="E1356" s="3" t="s">
        <v>14</v>
      </c>
      <c r="F1356" s="4"/>
      <c r="G1356" s="4" t="s">
        <v>15</v>
      </c>
      <c r="H1356" s="4"/>
      <c r="I1356" s="4"/>
      <c r="J1356" s="3"/>
      <c r="K1356" s="4" t="s">
        <v>27</v>
      </c>
      <c r="L1356" s="3"/>
      <c r="M1356" s="3"/>
      <c r="N1356" s="3"/>
    </row>
    <row r="1357" spans="1:14" ht="15.75" customHeight="1">
      <c r="A1357" s="3" t="s">
        <v>4242</v>
      </c>
      <c r="B1357" s="3" t="s">
        <v>4243</v>
      </c>
      <c r="C1357" s="3">
        <v>2014</v>
      </c>
      <c r="D1357" s="3" t="s">
        <v>4244</v>
      </c>
      <c r="E1357" s="3" t="s">
        <v>14</v>
      </c>
      <c r="F1357" s="4"/>
      <c r="G1357" s="4" t="s">
        <v>15</v>
      </c>
      <c r="H1357" s="4"/>
      <c r="I1357" s="4"/>
      <c r="J1357" s="3"/>
      <c r="K1357" s="4" t="s">
        <v>27</v>
      </c>
      <c r="L1357" s="3"/>
      <c r="M1357" s="3"/>
      <c r="N1357" s="3"/>
    </row>
    <row r="1358" spans="1:14" ht="15.75" customHeight="1">
      <c r="A1358" s="3" t="s">
        <v>4245</v>
      </c>
      <c r="B1358" s="3" t="s">
        <v>4246</v>
      </c>
      <c r="C1358" s="3">
        <v>2006</v>
      </c>
      <c r="D1358" s="3" t="s">
        <v>4247</v>
      </c>
      <c r="E1358" s="3" t="s">
        <v>14</v>
      </c>
      <c r="F1358" s="4"/>
      <c r="G1358" s="4"/>
      <c r="H1358" s="4" t="s">
        <v>15</v>
      </c>
      <c r="I1358" s="4"/>
      <c r="J1358" s="3" t="s">
        <v>4248</v>
      </c>
      <c r="K1358" s="4" t="s">
        <v>27</v>
      </c>
      <c r="L1358" s="3"/>
      <c r="M1358" s="3"/>
      <c r="N1358" s="3"/>
    </row>
    <row r="1359" spans="1:14" ht="15.75" customHeight="1">
      <c r="A1359" s="3" t="s">
        <v>4249</v>
      </c>
      <c r="B1359" s="3" t="s">
        <v>4250</v>
      </c>
      <c r="C1359" s="3">
        <v>2006</v>
      </c>
      <c r="D1359" s="3" t="s">
        <v>4251</v>
      </c>
      <c r="E1359" s="3" t="s">
        <v>14</v>
      </c>
      <c r="F1359" s="4" t="s">
        <v>15</v>
      </c>
      <c r="G1359" s="4"/>
      <c r="H1359" s="4"/>
      <c r="I1359" s="4"/>
      <c r="J1359" s="3"/>
      <c r="K1359" s="4" t="s">
        <v>27</v>
      </c>
      <c r="L1359" s="3"/>
      <c r="M1359" s="3"/>
      <c r="N1359" s="3"/>
    </row>
    <row r="1360" spans="1:14" ht="15.75" customHeight="1">
      <c r="A1360" s="3" t="s">
        <v>4249</v>
      </c>
      <c r="B1360" s="3" t="s">
        <v>4252</v>
      </c>
      <c r="C1360" s="3">
        <v>2006</v>
      </c>
      <c r="D1360" s="3" t="s">
        <v>4253</v>
      </c>
      <c r="E1360" s="3" t="s">
        <v>14</v>
      </c>
      <c r="F1360" s="4"/>
      <c r="G1360" s="4" t="s">
        <v>15</v>
      </c>
      <c r="H1360" s="4"/>
      <c r="I1360" s="4"/>
      <c r="J1360" s="3" t="s">
        <v>4248</v>
      </c>
      <c r="K1360" s="4" t="s">
        <v>27</v>
      </c>
      <c r="L1360" s="3"/>
      <c r="M1360" s="3"/>
      <c r="N1360" s="3"/>
    </row>
    <row r="1361" spans="1:14" ht="15.75" customHeight="1">
      <c r="A1361" s="3" t="s">
        <v>4254</v>
      </c>
      <c r="B1361" s="3" t="s">
        <v>4255</v>
      </c>
      <c r="C1361" s="3">
        <v>2021</v>
      </c>
      <c r="D1361" s="3" t="s">
        <v>4256</v>
      </c>
      <c r="E1361" s="3" t="s">
        <v>49</v>
      </c>
      <c r="F1361" s="4" t="s">
        <v>15</v>
      </c>
      <c r="G1361" s="3"/>
      <c r="H1361" s="3"/>
      <c r="I1361" s="3"/>
      <c r="J1361" s="3" t="s">
        <v>4257</v>
      </c>
      <c r="K1361" s="4" t="s">
        <v>21</v>
      </c>
      <c r="L1361" s="3"/>
      <c r="M1361" s="3"/>
      <c r="N1361" s="3"/>
    </row>
    <row r="1362" spans="1:14" ht="15.75" customHeight="1">
      <c r="A1362" s="6" t="s">
        <v>4254</v>
      </c>
      <c r="B1362" s="6" t="s">
        <v>4258</v>
      </c>
      <c r="C1362" s="6">
        <v>2021</v>
      </c>
      <c r="D1362" s="6" t="s">
        <v>4259</v>
      </c>
      <c r="E1362" s="6" t="s">
        <v>366</v>
      </c>
      <c r="F1362" s="3"/>
      <c r="G1362" s="3"/>
      <c r="H1362" s="3" t="s">
        <v>15</v>
      </c>
      <c r="I1362" s="3"/>
      <c r="J1362" s="6" t="s">
        <v>4257</v>
      </c>
      <c r="K1362" s="4" t="s">
        <v>21</v>
      </c>
      <c r="L1362" s="3"/>
      <c r="M1362" s="3"/>
      <c r="N1362" s="3"/>
    </row>
    <row r="1363" spans="1:14" ht="15.75" customHeight="1">
      <c r="A1363" s="6" t="s">
        <v>4254</v>
      </c>
      <c r="B1363" s="6" t="s">
        <v>4260</v>
      </c>
      <c r="C1363" s="6">
        <v>2021</v>
      </c>
      <c r="D1363" s="6" t="s">
        <v>4261</v>
      </c>
      <c r="E1363" s="6" t="s">
        <v>14</v>
      </c>
      <c r="F1363" s="3"/>
      <c r="G1363" s="3" t="s">
        <v>15</v>
      </c>
      <c r="H1363" s="3"/>
      <c r="I1363" s="3"/>
      <c r="J1363" s="6" t="s">
        <v>4257</v>
      </c>
      <c r="K1363" s="4" t="s">
        <v>21</v>
      </c>
      <c r="L1363" s="3"/>
      <c r="M1363" s="3"/>
      <c r="N1363" s="3"/>
    </row>
    <row r="1364" spans="1:14" ht="15.75" customHeight="1">
      <c r="A1364" s="3" t="s">
        <v>4262</v>
      </c>
      <c r="B1364" s="3" t="s">
        <v>4263</v>
      </c>
      <c r="C1364" s="3">
        <v>2021</v>
      </c>
      <c r="D1364" s="3" t="s">
        <v>4264</v>
      </c>
      <c r="E1364" s="3" t="s">
        <v>25</v>
      </c>
      <c r="F1364" s="4" t="s">
        <v>15</v>
      </c>
      <c r="G1364" s="3"/>
      <c r="H1364" s="3"/>
      <c r="I1364" s="3"/>
      <c r="J1364" s="3" t="s">
        <v>4265</v>
      </c>
      <c r="K1364" s="4" t="s">
        <v>21</v>
      </c>
      <c r="L1364" s="3"/>
      <c r="M1364" s="3"/>
      <c r="N1364" s="3"/>
    </row>
    <row r="1365" spans="1:14" ht="15.75" customHeight="1">
      <c r="A1365" s="6" t="s">
        <v>4262</v>
      </c>
      <c r="B1365" s="6" t="s">
        <v>4266</v>
      </c>
      <c r="C1365" s="6">
        <v>2021</v>
      </c>
      <c r="D1365" s="6" t="s">
        <v>4267</v>
      </c>
      <c r="E1365" s="6" t="s">
        <v>25</v>
      </c>
      <c r="F1365" s="3"/>
      <c r="G1365" s="3" t="s">
        <v>15</v>
      </c>
      <c r="H1365" s="3"/>
      <c r="I1365" s="3"/>
      <c r="J1365" s="6" t="s">
        <v>4265</v>
      </c>
      <c r="K1365" s="4" t="s">
        <v>21</v>
      </c>
      <c r="L1365" s="3"/>
      <c r="M1365" s="3"/>
      <c r="N1365" s="3"/>
    </row>
    <row r="1366" spans="1:14" ht="15.75" customHeight="1">
      <c r="A1366" s="3" t="s">
        <v>4268</v>
      </c>
      <c r="B1366" s="3" t="s">
        <v>4269</v>
      </c>
      <c r="C1366" s="3">
        <v>2017</v>
      </c>
      <c r="D1366" s="3" t="s">
        <v>4270</v>
      </c>
      <c r="E1366" s="3" t="s">
        <v>25</v>
      </c>
      <c r="F1366" s="4"/>
      <c r="G1366" s="4" t="s">
        <v>15</v>
      </c>
      <c r="H1366" s="4"/>
      <c r="I1366" s="4"/>
      <c r="J1366" s="3" t="s">
        <v>4271</v>
      </c>
      <c r="K1366" s="4" t="s">
        <v>27</v>
      </c>
      <c r="L1366" s="3"/>
      <c r="M1366" s="3"/>
      <c r="N1366" s="3"/>
    </row>
    <row r="1367" spans="1:14" ht="15.75" customHeight="1">
      <c r="A1367" s="6" t="s">
        <v>4272</v>
      </c>
      <c r="B1367" s="6" t="s">
        <v>4273</v>
      </c>
      <c r="C1367" s="6">
        <v>2021</v>
      </c>
      <c r="D1367" s="6" t="s">
        <v>4274</v>
      </c>
      <c r="E1367" s="6" t="s">
        <v>366</v>
      </c>
      <c r="F1367" s="3"/>
      <c r="G1367" s="3"/>
      <c r="H1367" s="3" t="s">
        <v>15</v>
      </c>
      <c r="I1367" s="3"/>
      <c r="J1367" s="6" t="s">
        <v>4275</v>
      </c>
      <c r="K1367" s="4" t="s">
        <v>21</v>
      </c>
      <c r="L1367" s="3"/>
      <c r="M1367" s="3"/>
      <c r="N1367" s="3"/>
    </row>
    <row r="1368" spans="1:14" ht="15.75" customHeight="1">
      <c r="A1368" s="3" t="s">
        <v>4276</v>
      </c>
      <c r="B1368" s="3" t="s">
        <v>4277</v>
      </c>
      <c r="C1368" s="3">
        <v>2019</v>
      </c>
      <c r="D1368" s="3" t="s">
        <v>4278</v>
      </c>
      <c r="E1368" s="3" t="s">
        <v>49</v>
      </c>
      <c r="F1368" s="4" t="s">
        <v>15</v>
      </c>
      <c r="G1368" s="3"/>
      <c r="H1368" s="3"/>
      <c r="I1368" s="3"/>
      <c r="J1368" s="3" t="s">
        <v>363</v>
      </c>
      <c r="K1368" s="4" t="s">
        <v>21</v>
      </c>
      <c r="L1368" s="3"/>
      <c r="M1368" s="3"/>
      <c r="N1368" s="3"/>
    </row>
    <row r="1369" spans="1:14" ht="15.75" customHeight="1">
      <c r="A1369" s="6" t="s">
        <v>4276</v>
      </c>
      <c r="B1369" s="6" t="s">
        <v>4279</v>
      </c>
      <c r="C1369" s="6">
        <v>2019</v>
      </c>
      <c r="D1369" s="6" t="s">
        <v>4280</v>
      </c>
      <c r="E1369" s="6" t="s">
        <v>366</v>
      </c>
      <c r="F1369" s="3"/>
      <c r="G1369" s="3"/>
      <c r="H1369" s="3" t="s">
        <v>15</v>
      </c>
      <c r="I1369" s="3"/>
      <c r="J1369" s="6" t="s">
        <v>4281</v>
      </c>
      <c r="K1369" s="4" t="s">
        <v>21</v>
      </c>
      <c r="L1369" s="3"/>
      <c r="M1369" s="3"/>
      <c r="N1369" s="3"/>
    </row>
    <row r="1370" spans="1:14" ht="15.75" customHeight="1">
      <c r="A1370" s="6" t="s">
        <v>4276</v>
      </c>
      <c r="B1370" s="6" t="s">
        <v>4282</v>
      </c>
      <c r="C1370" s="6">
        <v>2019</v>
      </c>
      <c r="D1370" s="6" t="s">
        <v>4283</v>
      </c>
      <c r="E1370" s="6" t="s">
        <v>14</v>
      </c>
      <c r="F1370" s="3"/>
      <c r="G1370" s="3" t="s">
        <v>15</v>
      </c>
      <c r="H1370" s="3"/>
      <c r="I1370" s="3"/>
      <c r="J1370" s="6" t="s">
        <v>4281</v>
      </c>
      <c r="K1370" s="4" t="s">
        <v>21</v>
      </c>
      <c r="L1370" s="3"/>
      <c r="M1370" s="3"/>
      <c r="N1370" s="3"/>
    </row>
    <row r="1371" spans="1:14" ht="15.75" customHeight="1">
      <c r="A1371" s="6" t="s">
        <v>4284</v>
      </c>
      <c r="B1371" s="6" t="s">
        <v>4285</v>
      </c>
      <c r="C1371" s="6">
        <v>2021</v>
      </c>
      <c r="D1371" s="6" t="s">
        <v>1128</v>
      </c>
      <c r="E1371" s="6" t="s">
        <v>14</v>
      </c>
      <c r="F1371" s="3"/>
      <c r="G1371" s="3" t="s">
        <v>15</v>
      </c>
      <c r="H1371" s="3"/>
      <c r="I1371" s="3"/>
      <c r="J1371" s="6" t="s">
        <v>4286</v>
      </c>
      <c r="K1371" s="4" t="s">
        <v>21</v>
      </c>
      <c r="L1371" s="3"/>
      <c r="M1371" s="3"/>
      <c r="N1371" s="3"/>
    </row>
    <row r="1372" spans="1:14" ht="15.75" customHeight="1">
      <c r="A1372" s="3" t="s">
        <v>4287</v>
      </c>
      <c r="B1372" s="3" t="s">
        <v>4288</v>
      </c>
      <c r="C1372" s="3">
        <v>2017</v>
      </c>
      <c r="D1372" s="3" t="s">
        <v>4289</v>
      </c>
      <c r="E1372" s="3" t="s">
        <v>25</v>
      </c>
      <c r="F1372" s="4" t="s">
        <v>15</v>
      </c>
      <c r="G1372" s="4"/>
      <c r="H1372" s="4"/>
      <c r="I1372" s="4"/>
      <c r="J1372" s="3" t="s">
        <v>4290</v>
      </c>
      <c r="K1372" s="4" t="s">
        <v>27</v>
      </c>
      <c r="L1372" s="3"/>
      <c r="M1372" s="3"/>
      <c r="N1372" s="3"/>
    </row>
    <row r="1373" spans="1:14" ht="15.75" customHeight="1">
      <c r="A1373" s="3" t="s">
        <v>4287</v>
      </c>
      <c r="B1373" s="3" t="s">
        <v>4291</v>
      </c>
      <c r="C1373" s="3">
        <v>2017</v>
      </c>
      <c r="D1373" s="3" t="s">
        <v>4292</v>
      </c>
      <c r="E1373" s="3" t="s">
        <v>25</v>
      </c>
      <c r="F1373" s="4"/>
      <c r="G1373" s="4" t="s">
        <v>15</v>
      </c>
      <c r="H1373" s="4"/>
      <c r="I1373" s="4"/>
      <c r="J1373" s="3" t="s">
        <v>4290</v>
      </c>
      <c r="K1373" s="4" t="s">
        <v>27</v>
      </c>
      <c r="L1373" s="3"/>
      <c r="M1373" s="3"/>
      <c r="N1373" s="3"/>
    </row>
    <row r="1374" spans="1:14" ht="15.75" customHeight="1">
      <c r="A1374" s="3" t="s">
        <v>4293</v>
      </c>
      <c r="B1374" s="3" t="s">
        <v>4294</v>
      </c>
      <c r="C1374" s="3">
        <v>2019</v>
      </c>
      <c r="D1374" s="3" t="s">
        <v>4295</v>
      </c>
      <c r="E1374" s="3" t="s">
        <v>49</v>
      </c>
      <c r="F1374" s="4" t="s">
        <v>15</v>
      </c>
      <c r="G1374" s="4"/>
      <c r="H1374" s="4"/>
      <c r="I1374" s="4"/>
      <c r="J1374" s="3" t="s">
        <v>4296</v>
      </c>
      <c r="K1374" s="4" t="s">
        <v>21</v>
      </c>
      <c r="L1374" s="3"/>
      <c r="M1374" s="3"/>
      <c r="N1374" s="3"/>
    </row>
    <row r="1375" spans="1:14" ht="15.75" customHeight="1">
      <c r="A1375" s="6" t="s">
        <v>4297</v>
      </c>
      <c r="B1375" s="6" t="s">
        <v>4298</v>
      </c>
      <c r="C1375" s="6">
        <v>2019</v>
      </c>
      <c r="D1375" s="6" t="s">
        <v>196</v>
      </c>
      <c r="E1375" s="6" t="s">
        <v>14</v>
      </c>
      <c r="F1375" s="3"/>
      <c r="G1375" s="3" t="s">
        <v>15</v>
      </c>
      <c r="H1375" s="3"/>
      <c r="I1375" s="3"/>
      <c r="J1375" s="6" t="s">
        <v>4296</v>
      </c>
      <c r="K1375" s="4" t="s">
        <v>21</v>
      </c>
      <c r="L1375" s="3"/>
      <c r="M1375" s="3"/>
      <c r="N1375" s="3"/>
    </row>
    <row r="1376" spans="1:14" ht="15.75" customHeight="1">
      <c r="A1376" s="6" t="s">
        <v>4299</v>
      </c>
      <c r="B1376" s="6" t="s">
        <v>4300</v>
      </c>
      <c r="C1376" s="6">
        <v>2021</v>
      </c>
      <c r="D1376" s="6" t="s">
        <v>4301</v>
      </c>
      <c r="E1376" s="6" t="s">
        <v>366</v>
      </c>
      <c r="F1376" s="3"/>
      <c r="G1376" s="3"/>
      <c r="H1376" s="3" t="s">
        <v>15</v>
      </c>
      <c r="I1376" s="3"/>
      <c r="J1376" s="6" t="s">
        <v>4302</v>
      </c>
      <c r="K1376" s="4" t="s">
        <v>21</v>
      </c>
      <c r="L1376" s="3"/>
      <c r="M1376" s="3"/>
      <c r="N1376" s="3"/>
    </row>
    <row r="1377" spans="1:14" ht="15.75" customHeight="1">
      <c r="A1377" s="3" t="s">
        <v>4303</v>
      </c>
      <c r="B1377" s="3" t="s">
        <v>4304</v>
      </c>
      <c r="C1377" s="3">
        <v>2015</v>
      </c>
      <c r="D1377" s="3" t="s">
        <v>4305</v>
      </c>
      <c r="E1377" s="3" t="s">
        <v>14</v>
      </c>
      <c r="F1377" s="4"/>
      <c r="G1377" s="4"/>
      <c r="H1377" s="4" t="s">
        <v>15</v>
      </c>
      <c r="I1377" s="4"/>
      <c r="J1377" s="3" t="s">
        <v>4306</v>
      </c>
      <c r="K1377" s="4" t="s">
        <v>27</v>
      </c>
      <c r="L1377" s="3"/>
      <c r="M1377" s="3"/>
      <c r="N1377" s="3"/>
    </row>
    <row r="1378" spans="1:14" ht="15.75" customHeight="1">
      <c r="A1378" s="3" t="s">
        <v>4303</v>
      </c>
      <c r="B1378" s="3" t="s">
        <v>4307</v>
      </c>
      <c r="C1378" s="3">
        <v>2015</v>
      </c>
      <c r="D1378" s="3" t="s">
        <v>4308</v>
      </c>
      <c r="E1378" s="3" t="s">
        <v>14</v>
      </c>
      <c r="F1378" s="4" t="s">
        <v>15</v>
      </c>
      <c r="G1378" s="4"/>
      <c r="H1378" s="4"/>
      <c r="I1378" s="4"/>
      <c r="J1378" s="3"/>
      <c r="K1378" s="4" t="s">
        <v>27</v>
      </c>
      <c r="L1378" s="3"/>
      <c r="M1378" s="3"/>
      <c r="N1378" s="3"/>
    </row>
    <row r="1379" spans="1:14" ht="15.75" customHeight="1">
      <c r="A1379" s="3" t="s">
        <v>4303</v>
      </c>
      <c r="B1379" s="3" t="s">
        <v>4309</v>
      </c>
      <c r="C1379" s="3">
        <v>2015</v>
      </c>
      <c r="D1379" s="3" t="s">
        <v>4310</v>
      </c>
      <c r="E1379" s="3" t="s">
        <v>14</v>
      </c>
      <c r="F1379" s="4"/>
      <c r="G1379" s="4" t="s">
        <v>15</v>
      </c>
      <c r="H1379" s="4"/>
      <c r="I1379" s="4"/>
      <c r="J1379" s="3" t="s">
        <v>4306</v>
      </c>
      <c r="K1379" s="4" t="s">
        <v>27</v>
      </c>
      <c r="L1379" s="3"/>
      <c r="M1379" s="3"/>
      <c r="N1379" s="3"/>
    </row>
    <row r="1380" spans="1:14" ht="15.75" customHeight="1">
      <c r="A1380" s="3" t="s">
        <v>4311</v>
      </c>
      <c r="B1380" s="3" t="s">
        <v>4312</v>
      </c>
      <c r="C1380" s="3">
        <v>2012</v>
      </c>
      <c r="D1380" s="3" t="s">
        <v>1337</v>
      </c>
      <c r="E1380" s="3" t="s">
        <v>14</v>
      </c>
      <c r="F1380" s="4" t="s">
        <v>15</v>
      </c>
      <c r="G1380" s="4"/>
      <c r="H1380" s="4"/>
      <c r="I1380" s="4"/>
      <c r="J1380" s="3" t="s">
        <v>4313</v>
      </c>
      <c r="K1380" s="4" t="s">
        <v>27</v>
      </c>
      <c r="L1380" s="3"/>
      <c r="M1380" s="3"/>
      <c r="N1380" s="3"/>
    </row>
    <row r="1381" spans="1:14" ht="15.75" customHeight="1">
      <c r="A1381" s="3" t="s">
        <v>4314</v>
      </c>
      <c r="B1381" s="3" t="s">
        <v>4315</v>
      </c>
      <c r="C1381" s="3">
        <v>2012</v>
      </c>
      <c r="D1381" s="3" t="s">
        <v>171</v>
      </c>
      <c r="E1381" s="3" t="s">
        <v>14</v>
      </c>
      <c r="F1381" s="4"/>
      <c r="G1381" s="4" t="s">
        <v>15</v>
      </c>
      <c r="H1381" s="4"/>
      <c r="I1381" s="4"/>
      <c r="J1381" s="3" t="s">
        <v>4313</v>
      </c>
      <c r="K1381" s="4" t="s">
        <v>27</v>
      </c>
      <c r="L1381" s="3"/>
      <c r="M1381" s="3"/>
      <c r="N1381" s="3"/>
    </row>
    <row r="1382" spans="1:14" ht="15.75" customHeight="1">
      <c r="A1382" s="3" t="s">
        <v>4316</v>
      </c>
      <c r="B1382" s="3" t="s">
        <v>4317</v>
      </c>
      <c r="C1382" s="3">
        <v>2016</v>
      </c>
      <c r="D1382" s="3" t="s">
        <v>4318</v>
      </c>
      <c r="E1382" s="3" t="s">
        <v>14</v>
      </c>
      <c r="F1382" s="4"/>
      <c r="G1382" s="4"/>
      <c r="H1382" s="4" t="s">
        <v>15</v>
      </c>
      <c r="I1382" s="4"/>
      <c r="J1382" s="3" t="s">
        <v>4319</v>
      </c>
      <c r="K1382" s="4" t="s">
        <v>27</v>
      </c>
      <c r="L1382" s="3"/>
      <c r="M1382" s="3"/>
      <c r="N1382" s="3"/>
    </row>
    <row r="1383" spans="1:14" ht="15.75" customHeight="1">
      <c r="A1383" s="3" t="s">
        <v>4320</v>
      </c>
      <c r="B1383" s="3" t="s">
        <v>4321</v>
      </c>
      <c r="C1383" s="3">
        <v>2016</v>
      </c>
      <c r="D1383" s="3" t="s">
        <v>4322</v>
      </c>
      <c r="E1383" s="3" t="s">
        <v>14</v>
      </c>
      <c r="F1383" s="4" t="s">
        <v>15</v>
      </c>
      <c r="G1383" s="4"/>
      <c r="H1383" s="4"/>
      <c r="I1383" s="4"/>
      <c r="J1383" s="3"/>
      <c r="K1383" s="4" t="s">
        <v>27</v>
      </c>
      <c r="L1383" s="3"/>
      <c r="M1383" s="3"/>
      <c r="N1383" s="3"/>
    </row>
    <row r="1384" spans="1:14" ht="15.75" customHeight="1">
      <c r="A1384" s="3" t="s">
        <v>4316</v>
      </c>
      <c r="B1384" s="3" t="s">
        <v>4323</v>
      </c>
      <c r="C1384" s="3">
        <v>2016</v>
      </c>
      <c r="D1384" s="3" t="s">
        <v>4324</v>
      </c>
      <c r="E1384" s="3" t="s">
        <v>14</v>
      </c>
      <c r="F1384" s="4"/>
      <c r="G1384" s="4" t="s">
        <v>15</v>
      </c>
      <c r="H1384" s="4"/>
      <c r="I1384" s="4"/>
      <c r="J1384" s="3" t="s">
        <v>4319</v>
      </c>
      <c r="K1384" s="4" t="s">
        <v>27</v>
      </c>
      <c r="L1384" s="3"/>
      <c r="M1384" s="3"/>
      <c r="N1384" s="3"/>
    </row>
    <row r="1385" spans="1:14" ht="15.75" customHeight="1">
      <c r="A1385" s="6" t="s">
        <v>4325</v>
      </c>
      <c r="B1385" s="6" t="s">
        <v>4326</v>
      </c>
      <c r="C1385" s="6">
        <v>2019</v>
      </c>
      <c r="D1385" s="6" t="s">
        <v>4327</v>
      </c>
      <c r="E1385" s="6" t="s">
        <v>366</v>
      </c>
      <c r="F1385" s="3"/>
      <c r="G1385" s="3"/>
      <c r="H1385" s="3" t="s">
        <v>15</v>
      </c>
      <c r="I1385" s="3"/>
      <c r="J1385" s="6" t="s">
        <v>4328</v>
      </c>
      <c r="K1385" s="4" t="s">
        <v>21</v>
      </c>
      <c r="L1385" s="3"/>
      <c r="M1385" s="3"/>
      <c r="N1385" s="3"/>
    </row>
    <row r="1386" spans="1:14" ht="15.75" customHeight="1">
      <c r="A1386" s="3" t="s">
        <v>4329</v>
      </c>
      <c r="B1386" s="3" t="s">
        <v>4330</v>
      </c>
      <c r="C1386" s="3">
        <v>2020</v>
      </c>
      <c r="D1386" s="3" t="s">
        <v>4331</v>
      </c>
      <c r="E1386" s="3" t="s">
        <v>25</v>
      </c>
      <c r="F1386" s="4" t="s">
        <v>15</v>
      </c>
      <c r="G1386" s="3"/>
      <c r="H1386" s="3"/>
      <c r="I1386" s="3"/>
      <c r="J1386" s="3" t="s">
        <v>4332</v>
      </c>
      <c r="K1386" s="4" t="s">
        <v>21</v>
      </c>
      <c r="L1386" s="3"/>
      <c r="M1386" s="3"/>
      <c r="N1386" s="3"/>
    </row>
    <row r="1387" spans="1:14" ht="15.75" customHeight="1">
      <c r="A1387" s="6" t="s">
        <v>4329</v>
      </c>
      <c r="B1387" s="6" t="s">
        <v>4333</v>
      </c>
      <c r="C1387" s="6">
        <v>2020</v>
      </c>
      <c r="D1387" s="6" t="s">
        <v>4334</v>
      </c>
      <c r="E1387" s="6" t="s">
        <v>25</v>
      </c>
      <c r="F1387" s="3"/>
      <c r="G1387" s="3" t="s">
        <v>15</v>
      </c>
      <c r="H1387" s="3"/>
      <c r="I1387" s="3"/>
      <c r="J1387" s="6" t="s">
        <v>4332</v>
      </c>
      <c r="K1387" s="4" t="s">
        <v>21</v>
      </c>
      <c r="L1387" s="3"/>
      <c r="M1387" s="3"/>
      <c r="N1387" s="3"/>
    </row>
    <row r="1388" spans="1:14" ht="15.75" customHeight="1">
      <c r="A1388" s="6" t="s">
        <v>4335</v>
      </c>
      <c r="B1388" s="6" t="s">
        <v>4336</v>
      </c>
      <c r="C1388" s="6">
        <v>2020</v>
      </c>
      <c r="D1388" s="6" t="s">
        <v>4337</v>
      </c>
      <c r="E1388" s="6" t="s">
        <v>366</v>
      </c>
      <c r="F1388" s="3"/>
      <c r="G1388" s="3"/>
      <c r="H1388" s="3" t="s">
        <v>15</v>
      </c>
      <c r="I1388" s="3"/>
      <c r="J1388" s="6" t="s">
        <v>4338</v>
      </c>
      <c r="K1388" s="4" t="s">
        <v>21</v>
      </c>
      <c r="L1388" s="3"/>
      <c r="M1388" s="3"/>
      <c r="N1388" s="3"/>
    </row>
    <row r="1389" spans="1:14" ht="15.75" customHeight="1">
      <c r="A1389" s="6" t="s">
        <v>4339</v>
      </c>
      <c r="B1389" s="6" t="s">
        <v>4340</v>
      </c>
      <c r="C1389" s="6">
        <v>2020</v>
      </c>
      <c r="D1389" s="6" t="s">
        <v>4341</v>
      </c>
      <c r="E1389" s="6" t="s">
        <v>14</v>
      </c>
      <c r="F1389" s="3"/>
      <c r="G1389" s="3" t="s">
        <v>15</v>
      </c>
      <c r="H1389" s="3"/>
      <c r="I1389" s="3"/>
      <c r="J1389" s="6" t="s">
        <v>4338</v>
      </c>
      <c r="K1389" s="4" t="s">
        <v>21</v>
      </c>
      <c r="L1389" s="3"/>
      <c r="M1389" s="3"/>
      <c r="N1389" s="3"/>
    </row>
    <row r="1390" spans="1:14" ht="15.75" customHeight="1">
      <c r="A1390" s="3" t="s">
        <v>4342</v>
      </c>
      <c r="B1390" s="3" t="s">
        <v>4343</v>
      </c>
      <c r="C1390" s="3">
        <v>2005</v>
      </c>
      <c r="D1390" s="3" t="s">
        <v>4344</v>
      </c>
      <c r="E1390" s="3" t="s">
        <v>14</v>
      </c>
      <c r="F1390" s="4"/>
      <c r="G1390" s="4"/>
      <c r="H1390" s="4" t="s">
        <v>15</v>
      </c>
      <c r="I1390" s="4"/>
      <c r="J1390" s="3" t="s">
        <v>4345</v>
      </c>
      <c r="K1390" s="4" t="s">
        <v>27</v>
      </c>
      <c r="L1390" s="3"/>
      <c r="M1390" s="3"/>
      <c r="N1390" s="3"/>
    </row>
    <row r="1391" spans="1:14" ht="15.75" customHeight="1">
      <c r="A1391" s="3" t="s">
        <v>4346</v>
      </c>
      <c r="B1391" s="3" t="s">
        <v>4347</v>
      </c>
      <c r="C1391" s="3">
        <v>2005</v>
      </c>
      <c r="D1391" s="3" t="s">
        <v>4348</v>
      </c>
      <c r="E1391" s="3" t="s">
        <v>14</v>
      </c>
      <c r="F1391" s="4" t="s">
        <v>15</v>
      </c>
      <c r="G1391" s="4"/>
      <c r="H1391" s="4"/>
      <c r="I1391" s="4"/>
      <c r="J1391" s="3" t="s">
        <v>4345</v>
      </c>
      <c r="K1391" s="4" t="s">
        <v>27</v>
      </c>
      <c r="L1391" s="3"/>
      <c r="M1391" s="3"/>
      <c r="N1391" s="3"/>
    </row>
    <row r="1392" spans="1:14" ht="15.75" customHeight="1">
      <c r="A1392" s="3" t="s">
        <v>4349</v>
      </c>
      <c r="B1392" s="3" t="s">
        <v>4350</v>
      </c>
      <c r="C1392" s="3">
        <v>2005</v>
      </c>
      <c r="D1392" s="3" t="s">
        <v>4351</v>
      </c>
      <c r="E1392" s="3" t="s">
        <v>14</v>
      </c>
      <c r="F1392" s="4"/>
      <c r="G1392" s="4" t="s">
        <v>15</v>
      </c>
      <c r="H1392" s="4"/>
      <c r="I1392" s="4"/>
      <c r="J1392" s="3" t="s">
        <v>4345</v>
      </c>
      <c r="K1392" s="4" t="s">
        <v>27</v>
      </c>
      <c r="L1392" s="3"/>
      <c r="M1392" s="3"/>
      <c r="N1392" s="3"/>
    </row>
    <row r="1393" spans="1:14" ht="15.75" customHeight="1">
      <c r="A1393" s="3" t="s">
        <v>4352</v>
      </c>
      <c r="B1393" s="3" t="s">
        <v>4353</v>
      </c>
      <c r="C1393" s="3">
        <v>2018</v>
      </c>
      <c r="D1393" s="3" t="s">
        <v>4354</v>
      </c>
      <c r="E1393" s="3" t="s">
        <v>25</v>
      </c>
      <c r="F1393" s="4"/>
      <c r="G1393" s="4" t="s">
        <v>15</v>
      </c>
      <c r="H1393" s="4"/>
      <c r="I1393" s="4"/>
      <c r="J1393" s="3" t="s">
        <v>4355</v>
      </c>
      <c r="K1393" s="4" t="s">
        <v>27</v>
      </c>
      <c r="L1393" s="3"/>
      <c r="M1393" s="3"/>
      <c r="N1393" s="3"/>
    </row>
    <row r="1394" spans="1:14" ht="15.75" customHeight="1">
      <c r="A1394" s="3" t="s">
        <v>4352</v>
      </c>
      <c r="B1394" s="3" t="s">
        <v>4356</v>
      </c>
      <c r="C1394" s="3" t="s">
        <v>4357</v>
      </c>
      <c r="D1394" s="3" t="s">
        <v>4358</v>
      </c>
      <c r="E1394" s="3" t="s">
        <v>25</v>
      </c>
      <c r="F1394" s="4" t="s">
        <v>15</v>
      </c>
      <c r="G1394" s="4"/>
      <c r="H1394" s="4"/>
      <c r="I1394" s="4"/>
      <c r="J1394" s="3">
        <v>45</v>
      </c>
      <c r="K1394" s="4" t="s">
        <v>27</v>
      </c>
      <c r="L1394" s="3"/>
      <c r="M1394" s="3"/>
      <c r="N1394" s="3"/>
    </row>
    <row r="1395" spans="1:14" ht="15.75" customHeight="1">
      <c r="A1395" s="6" t="s">
        <v>4359</v>
      </c>
      <c r="B1395" s="6" t="s">
        <v>4360</v>
      </c>
      <c r="C1395" s="6">
        <v>2021</v>
      </c>
      <c r="D1395" s="6" t="s">
        <v>4361</v>
      </c>
      <c r="E1395" s="6" t="s">
        <v>366</v>
      </c>
      <c r="F1395" s="3"/>
      <c r="G1395" s="3"/>
      <c r="H1395" s="3" t="s">
        <v>15</v>
      </c>
      <c r="I1395" s="3"/>
      <c r="J1395" s="6" t="s">
        <v>4362</v>
      </c>
      <c r="K1395" s="4" t="s">
        <v>21</v>
      </c>
      <c r="L1395" s="3"/>
      <c r="M1395" s="3"/>
      <c r="N1395" s="3"/>
    </row>
    <row r="1396" spans="1:14" ht="15.75" customHeight="1">
      <c r="A1396" s="6" t="s">
        <v>4359</v>
      </c>
      <c r="B1396" s="6" t="s">
        <v>4363</v>
      </c>
      <c r="C1396" s="6">
        <v>2021</v>
      </c>
      <c r="D1396" s="6" t="s">
        <v>4364</v>
      </c>
      <c r="E1396" s="6" t="s">
        <v>14</v>
      </c>
      <c r="F1396" s="3"/>
      <c r="G1396" s="3" t="s">
        <v>15</v>
      </c>
      <c r="H1396" s="3"/>
      <c r="I1396" s="3"/>
      <c r="J1396" s="6" t="s">
        <v>4362</v>
      </c>
      <c r="K1396" s="4" t="s">
        <v>21</v>
      </c>
      <c r="L1396" s="3"/>
      <c r="M1396" s="3"/>
      <c r="N1396" s="3"/>
    </row>
    <row r="1397" spans="1:14" ht="15.75" customHeight="1">
      <c r="A1397" s="3" t="s">
        <v>4365</v>
      </c>
      <c r="B1397" s="3" t="s">
        <v>4366</v>
      </c>
      <c r="C1397" s="3">
        <v>2012</v>
      </c>
      <c r="D1397" s="3" t="s">
        <v>71</v>
      </c>
      <c r="E1397" s="3" t="s">
        <v>14</v>
      </c>
      <c r="F1397" s="4"/>
      <c r="G1397" s="4" t="s">
        <v>15</v>
      </c>
      <c r="H1397" s="4"/>
      <c r="I1397" s="4"/>
      <c r="J1397" s="3" t="s">
        <v>4367</v>
      </c>
      <c r="K1397" s="4" t="s">
        <v>27</v>
      </c>
      <c r="L1397" s="3"/>
      <c r="M1397" s="3"/>
      <c r="N1397" s="3"/>
    </row>
    <row r="1398" spans="1:14" ht="15.75" customHeight="1">
      <c r="A1398" s="6" t="s">
        <v>4368</v>
      </c>
      <c r="B1398" s="6" t="s">
        <v>4369</v>
      </c>
      <c r="C1398" s="6">
        <v>2020</v>
      </c>
      <c r="D1398" s="6" t="s">
        <v>4370</v>
      </c>
      <c r="E1398" s="6" t="s">
        <v>366</v>
      </c>
      <c r="F1398" s="3"/>
      <c r="G1398" s="3"/>
      <c r="H1398" s="3" t="s">
        <v>15</v>
      </c>
      <c r="I1398" s="3"/>
      <c r="J1398" s="6" t="s">
        <v>4371</v>
      </c>
      <c r="K1398" s="4" t="s">
        <v>21</v>
      </c>
      <c r="L1398" s="3"/>
      <c r="M1398" s="3"/>
      <c r="N1398" s="3"/>
    </row>
    <row r="1399" spans="1:14" ht="15.75" customHeight="1">
      <c r="A1399" s="3" t="s">
        <v>4372</v>
      </c>
      <c r="B1399" s="3" t="s">
        <v>4373</v>
      </c>
      <c r="C1399" s="3">
        <v>2014</v>
      </c>
      <c r="D1399" s="3" t="s">
        <v>1128</v>
      </c>
      <c r="E1399" s="3" t="s">
        <v>14</v>
      </c>
      <c r="F1399" s="4"/>
      <c r="G1399" s="4" t="s">
        <v>15</v>
      </c>
      <c r="H1399" s="4"/>
      <c r="I1399" s="4"/>
      <c r="J1399" s="3" t="s">
        <v>4374</v>
      </c>
      <c r="K1399" s="4" t="s">
        <v>27</v>
      </c>
      <c r="L1399" s="3"/>
      <c r="M1399" s="3"/>
      <c r="N1399" s="3"/>
    </row>
    <row r="1400" spans="1:14" ht="15.75" customHeight="1">
      <c r="A1400" s="3" t="s">
        <v>4375</v>
      </c>
      <c r="B1400" s="3" t="s">
        <v>4376</v>
      </c>
      <c r="C1400" s="3">
        <v>2018</v>
      </c>
      <c r="D1400" s="3" t="s">
        <v>4377</v>
      </c>
      <c r="E1400" s="3" t="s">
        <v>14</v>
      </c>
      <c r="F1400" s="4"/>
      <c r="G1400" s="4" t="s">
        <v>15</v>
      </c>
      <c r="H1400" s="4"/>
      <c r="I1400" s="4"/>
      <c r="J1400" s="3" t="s">
        <v>4378</v>
      </c>
      <c r="K1400" s="4" t="s">
        <v>27</v>
      </c>
      <c r="L1400" s="3"/>
      <c r="M1400" s="3"/>
      <c r="N1400" s="3"/>
    </row>
    <row r="1401" spans="1:14" ht="15.75" customHeight="1">
      <c r="A1401" s="3" t="s">
        <v>4379</v>
      </c>
      <c r="B1401" s="3" t="s">
        <v>4380</v>
      </c>
      <c r="C1401" s="3">
        <v>2020</v>
      </c>
      <c r="D1401" s="3" t="s">
        <v>4381</v>
      </c>
      <c r="E1401" s="3" t="s">
        <v>49</v>
      </c>
      <c r="F1401" s="4" t="s">
        <v>15</v>
      </c>
      <c r="G1401" s="3"/>
      <c r="H1401" s="3"/>
      <c r="I1401" s="3"/>
      <c r="J1401" s="3" t="s">
        <v>363</v>
      </c>
      <c r="K1401" s="4" t="s">
        <v>21</v>
      </c>
      <c r="L1401" s="3"/>
      <c r="M1401" s="3"/>
      <c r="N1401" s="3"/>
    </row>
    <row r="1402" spans="1:14" ht="15.75" customHeight="1">
      <c r="A1402" s="6" t="s">
        <v>4379</v>
      </c>
      <c r="B1402" s="6" t="s">
        <v>4382</v>
      </c>
      <c r="C1402" s="6">
        <v>2020</v>
      </c>
      <c r="D1402" s="6" t="s">
        <v>4383</v>
      </c>
      <c r="E1402" s="6" t="s">
        <v>366</v>
      </c>
      <c r="F1402" s="3"/>
      <c r="G1402" s="3"/>
      <c r="H1402" s="3" t="s">
        <v>15</v>
      </c>
      <c r="I1402" s="3"/>
      <c r="J1402" s="6" t="s">
        <v>4384</v>
      </c>
      <c r="K1402" s="4" t="s">
        <v>21</v>
      </c>
      <c r="L1402" s="3"/>
      <c r="M1402" s="3"/>
      <c r="N1402" s="3"/>
    </row>
    <row r="1403" spans="1:14" ht="15.75" customHeight="1">
      <c r="A1403" s="6" t="s">
        <v>4385</v>
      </c>
      <c r="B1403" s="6" t="s">
        <v>4386</v>
      </c>
      <c r="C1403" s="6">
        <v>2020</v>
      </c>
      <c r="D1403" s="6" t="s">
        <v>4387</v>
      </c>
      <c r="E1403" s="6" t="s">
        <v>14</v>
      </c>
      <c r="F1403" s="3"/>
      <c r="G1403" s="3" t="s">
        <v>15</v>
      </c>
      <c r="H1403" s="3"/>
      <c r="I1403" s="3"/>
      <c r="J1403" s="6" t="s">
        <v>4384</v>
      </c>
      <c r="K1403" s="4" t="s">
        <v>21</v>
      </c>
      <c r="L1403" s="3"/>
      <c r="M1403" s="3"/>
      <c r="N1403" s="3"/>
    </row>
    <row r="1404" spans="1:14" ht="15.75" customHeight="1">
      <c r="A1404" s="3" t="s">
        <v>4388</v>
      </c>
      <c r="B1404" s="3" t="s">
        <v>4389</v>
      </c>
      <c r="C1404" s="3">
        <v>2016</v>
      </c>
      <c r="D1404" s="3" t="s">
        <v>4390</v>
      </c>
      <c r="E1404" s="3" t="s">
        <v>14</v>
      </c>
      <c r="F1404" s="4"/>
      <c r="G1404" s="4"/>
      <c r="H1404" s="4" t="s">
        <v>15</v>
      </c>
      <c r="I1404" s="4"/>
      <c r="J1404" s="3" t="s">
        <v>4391</v>
      </c>
      <c r="K1404" s="4" t="s">
        <v>27</v>
      </c>
      <c r="L1404" s="3"/>
      <c r="M1404" s="3"/>
      <c r="N1404" s="3"/>
    </row>
    <row r="1405" spans="1:14" ht="15.75" customHeight="1">
      <c r="A1405" s="3" t="s">
        <v>4392</v>
      </c>
      <c r="B1405" s="3" t="s">
        <v>4393</v>
      </c>
      <c r="C1405" s="3">
        <v>2016</v>
      </c>
      <c r="D1405" s="3" t="s">
        <v>4394</v>
      </c>
      <c r="E1405" s="3" t="s">
        <v>14</v>
      </c>
      <c r="F1405" s="4" t="s">
        <v>15</v>
      </c>
      <c r="G1405" s="4"/>
      <c r="H1405" s="4"/>
      <c r="I1405" s="4"/>
      <c r="J1405" s="3"/>
      <c r="K1405" s="4" t="s">
        <v>27</v>
      </c>
      <c r="L1405" s="3"/>
      <c r="M1405" s="3"/>
      <c r="N1405" s="3"/>
    </row>
    <row r="1406" spans="1:14" ht="15.75" customHeight="1">
      <c r="A1406" s="3" t="s">
        <v>4388</v>
      </c>
      <c r="B1406" s="3" t="s">
        <v>4395</v>
      </c>
      <c r="C1406" s="3">
        <v>2016</v>
      </c>
      <c r="D1406" s="3" t="s">
        <v>4396</v>
      </c>
      <c r="E1406" s="3" t="s">
        <v>14</v>
      </c>
      <c r="F1406" s="4"/>
      <c r="G1406" s="4" t="s">
        <v>15</v>
      </c>
      <c r="H1406" s="4"/>
      <c r="I1406" s="4"/>
      <c r="J1406" s="3" t="s">
        <v>4391</v>
      </c>
      <c r="K1406" s="4" t="s">
        <v>27</v>
      </c>
      <c r="L1406" s="3"/>
      <c r="M1406" s="3"/>
      <c r="N1406" s="3"/>
    </row>
    <row r="1407" spans="1:14" ht="15.75" customHeight="1">
      <c r="A1407" s="6" t="s">
        <v>4397</v>
      </c>
      <c r="B1407" s="6" t="s">
        <v>4398</v>
      </c>
      <c r="C1407" s="6">
        <v>2019</v>
      </c>
      <c r="D1407" s="6" t="s">
        <v>4399</v>
      </c>
      <c r="E1407" s="6" t="s">
        <v>75</v>
      </c>
      <c r="F1407" s="3"/>
      <c r="G1407" s="3"/>
      <c r="H1407" s="3"/>
      <c r="I1407" s="3" t="s">
        <v>15</v>
      </c>
      <c r="J1407" s="6" t="s">
        <v>4400</v>
      </c>
      <c r="K1407" s="4" t="s">
        <v>21</v>
      </c>
      <c r="L1407" s="3"/>
      <c r="M1407" s="3"/>
      <c r="N1407" s="3"/>
    </row>
    <row r="1408" spans="1:14" ht="15.75" customHeight="1">
      <c r="A1408" s="6" t="s">
        <v>4401</v>
      </c>
      <c r="B1408" s="6" t="s">
        <v>4402</v>
      </c>
      <c r="C1408" s="6">
        <v>2021</v>
      </c>
      <c r="D1408" s="6" t="s">
        <v>4403</v>
      </c>
      <c r="E1408" s="6" t="s">
        <v>366</v>
      </c>
      <c r="F1408" s="3"/>
      <c r="G1408" s="3"/>
      <c r="H1408" s="3" t="s">
        <v>15</v>
      </c>
      <c r="I1408" s="3"/>
      <c r="J1408" s="6" t="s">
        <v>4404</v>
      </c>
      <c r="K1408" s="4" t="s">
        <v>21</v>
      </c>
      <c r="L1408" s="3"/>
      <c r="M1408" s="3"/>
      <c r="N1408" s="3"/>
    </row>
    <row r="1409" spans="1:14" ht="15.75" customHeight="1">
      <c r="A1409" s="6" t="s">
        <v>4405</v>
      </c>
      <c r="B1409" s="6" t="s">
        <v>4406</v>
      </c>
      <c r="C1409" s="6">
        <v>2021</v>
      </c>
      <c r="D1409" s="6" t="s">
        <v>4407</v>
      </c>
      <c r="E1409" s="6" t="s">
        <v>14</v>
      </c>
      <c r="F1409" s="3"/>
      <c r="G1409" s="3" t="s">
        <v>15</v>
      </c>
      <c r="H1409" s="3"/>
      <c r="I1409" s="3"/>
      <c r="J1409" s="6" t="s">
        <v>4404</v>
      </c>
      <c r="K1409" s="4" t="s">
        <v>21</v>
      </c>
      <c r="L1409" s="3"/>
      <c r="M1409" s="3"/>
      <c r="N1409" s="3"/>
    </row>
    <row r="1410" spans="1:14" ht="15.75" customHeight="1">
      <c r="A1410" s="3" t="s">
        <v>4408</v>
      </c>
      <c r="B1410" s="3" t="s">
        <v>4409</v>
      </c>
      <c r="C1410" s="3">
        <v>2014</v>
      </c>
      <c r="D1410" s="3" t="s">
        <v>4410</v>
      </c>
      <c r="E1410" s="3" t="s">
        <v>14</v>
      </c>
      <c r="F1410" s="4" t="s">
        <v>15</v>
      </c>
      <c r="G1410" s="4"/>
      <c r="H1410" s="4"/>
      <c r="I1410" s="4"/>
      <c r="J1410" s="3"/>
      <c r="K1410" s="4" t="s">
        <v>27</v>
      </c>
      <c r="L1410" s="3"/>
      <c r="M1410" s="3"/>
      <c r="N1410" s="3"/>
    </row>
    <row r="1411" spans="1:14" ht="15.75" customHeight="1">
      <c r="A1411" s="3" t="s">
        <v>4411</v>
      </c>
      <c r="B1411" s="3" t="s">
        <v>4412</v>
      </c>
      <c r="C1411" s="3">
        <v>2019</v>
      </c>
      <c r="D1411" s="3" t="s">
        <v>71</v>
      </c>
      <c r="E1411" s="3" t="s">
        <v>14</v>
      </c>
      <c r="F1411" s="4"/>
      <c r="G1411" s="4" t="s">
        <v>15</v>
      </c>
      <c r="H1411" s="4"/>
      <c r="I1411" s="4"/>
      <c r="J1411" s="3" t="s">
        <v>4413</v>
      </c>
      <c r="K1411" s="4" t="s">
        <v>27</v>
      </c>
      <c r="L1411" s="3"/>
      <c r="M1411" s="3"/>
      <c r="N1411" s="3"/>
    </row>
    <row r="1412" spans="1:14" ht="15.75" customHeight="1">
      <c r="A1412" s="3" t="s">
        <v>4411</v>
      </c>
      <c r="B1412" s="3" t="s">
        <v>4414</v>
      </c>
      <c r="C1412" s="3">
        <v>2019</v>
      </c>
      <c r="D1412" s="3" t="s">
        <v>4415</v>
      </c>
      <c r="E1412" s="3" t="s">
        <v>49</v>
      </c>
      <c r="F1412" s="4" t="s">
        <v>15</v>
      </c>
      <c r="G1412" s="3"/>
      <c r="H1412" s="3"/>
      <c r="I1412" s="3"/>
      <c r="J1412" s="3" t="s">
        <v>4413</v>
      </c>
      <c r="K1412" s="4" t="s">
        <v>21</v>
      </c>
      <c r="L1412" s="3"/>
      <c r="M1412" s="3"/>
      <c r="N1412" s="3"/>
    </row>
    <row r="1413" spans="1:14" ht="15.75" customHeight="1">
      <c r="A1413" s="6" t="s">
        <v>4416</v>
      </c>
      <c r="B1413" s="6" t="s">
        <v>4417</v>
      </c>
      <c r="C1413" s="6">
        <v>2021</v>
      </c>
      <c r="D1413" s="6" t="s">
        <v>3852</v>
      </c>
      <c r="E1413" s="6" t="s">
        <v>25</v>
      </c>
      <c r="F1413" s="3"/>
      <c r="G1413" s="3" t="s">
        <v>15</v>
      </c>
      <c r="H1413" s="3"/>
      <c r="I1413" s="3"/>
      <c r="J1413" s="6" t="s">
        <v>4418</v>
      </c>
      <c r="K1413" s="4" t="s">
        <v>21</v>
      </c>
      <c r="L1413" s="3"/>
      <c r="M1413" s="3"/>
      <c r="N1413" s="3"/>
    </row>
    <row r="1414" spans="1:14" ht="15.75" customHeight="1">
      <c r="A1414" s="3" t="s">
        <v>4416</v>
      </c>
      <c r="B1414" s="3" t="s">
        <v>4419</v>
      </c>
      <c r="C1414" s="3">
        <v>2022</v>
      </c>
      <c r="D1414" s="3" t="s">
        <v>3855</v>
      </c>
      <c r="E1414" s="3" t="s">
        <v>25</v>
      </c>
      <c r="F1414" s="4" t="s">
        <v>15</v>
      </c>
      <c r="G1414" s="4"/>
      <c r="H1414" s="4"/>
      <c r="I1414" s="4"/>
      <c r="J1414" s="3" t="s">
        <v>4418</v>
      </c>
      <c r="K1414" s="4" t="s">
        <v>21</v>
      </c>
      <c r="L1414" s="3"/>
      <c r="M1414" s="3"/>
      <c r="N1414" s="3"/>
    </row>
    <row r="1415" spans="1:14" ht="15.75" customHeight="1">
      <c r="A1415" s="6" t="s">
        <v>4416</v>
      </c>
      <c r="B1415" s="6" t="s">
        <v>4420</v>
      </c>
      <c r="C1415" s="6">
        <v>2022</v>
      </c>
      <c r="D1415" s="6" t="s">
        <v>3852</v>
      </c>
      <c r="E1415" s="6" t="s">
        <v>125</v>
      </c>
      <c r="F1415" s="3"/>
      <c r="G1415" s="3"/>
      <c r="H1415" s="3" t="s">
        <v>15</v>
      </c>
      <c r="I1415" s="3"/>
      <c r="J1415" s="6" t="s">
        <v>4418</v>
      </c>
      <c r="K1415" s="4" t="s">
        <v>21</v>
      </c>
      <c r="L1415" s="3"/>
      <c r="M1415" s="3"/>
      <c r="N1415" s="3"/>
    </row>
    <row r="1416" spans="1:14" ht="15.75" customHeight="1">
      <c r="A1416" s="3" t="s">
        <v>4421</v>
      </c>
      <c r="B1416" s="3" t="s">
        <v>4422</v>
      </c>
      <c r="C1416" s="3">
        <v>2020</v>
      </c>
      <c r="D1416" s="3" t="s">
        <v>4423</v>
      </c>
      <c r="E1416" s="3" t="s">
        <v>25</v>
      </c>
      <c r="F1416" s="4" t="s">
        <v>15</v>
      </c>
      <c r="G1416" s="3"/>
      <c r="H1416" s="3"/>
      <c r="I1416" s="3"/>
      <c r="J1416" s="3" t="s">
        <v>4424</v>
      </c>
      <c r="K1416" s="4" t="s">
        <v>21</v>
      </c>
      <c r="L1416" s="3"/>
      <c r="M1416" s="3"/>
      <c r="N1416" s="3"/>
    </row>
    <row r="1417" spans="1:14" ht="15.75" customHeight="1">
      <c r="A1417" s="6" t="s">
        <v>4425</v>
      </c>
      <c r="B1417" s="6" t="s">
        <v>4426</v>
      </c>
      <c r="C1417" s="6">
        <v>2020</v>
      </c>
      <c r="D1417" s="6" t="s">
        <v>4427</v>
      </c>
      <c r="E1417" s="6" t="s">
        <v>25</v>
      </c>
      <c r="F1417" s="3"/>
      <c r="G1417" s="3" t="s">
        <v>15</v>
      </c>
      <c r="H1417" s="3"/>
      <c r="I1417" s="3"/>
      <c r="J1417" s="6" t="s">
        <v>4428</v>
      </c>
      <c r="K1417" s="4" t="s">
        <v>21</v>
      </c>
      <c r="L1417" s="3"/>
      <c r="M1417" s="3"/>
      <c r="N1417" s="3"/>
    </row>
    <row r="1418" spans="1:14" ht="15.75" customHeight="1">
      <c r="A1418" s="3" t="s">
        <v>4429</v>
      </c>
      <c r="B1418" s="3" t="s">
        <v>4430</v>
      </c>
      <c r="C1418" s="3">
        <v>2016</v>
      </c>
      <c r="D1418" s="3" t="s">
        <v>4431</v>
      </c>
      <c r="E1418" s="3" t="s">
        <v>14</v>
      </c>
      <c r="F1418" s="4" t="s">
        <v>15</v>
      </c>
      <c r="G1418" s="4"/>
      <c r="H1418" s="4"/>
      <c r="I1418" s="4"/>
      <c r="J1418" s="3" t="s">
        <v>4432</v>
      </c>
      <c r="K1418" s="4" t="s">
        <v>27</v>
      </c>
      <c r="L1418" s="3"/>
      <c r="M1418" s="3"/>
      <c r="N1418" s="3"/>
    </row>
    <row r="1419" spans="1:14" ht="15.75" customHeight="1">
      <c r="A1419" s="3" t="s">
        <v>4433</v>
      </c>
      <c r="B1419" s="3" t="s">
        <v>4434</v>
      </c>
      <c r="C1419" s="3">
        <v>2016</v>
      </c>
      <c r="D1419" s="3" t="s">
        <v>71</v>
      </c>
      <c r="E1419" s="3" t="s">
        <v>14</v>
      </c>
      <c r="F1419" s="4"/>
      <c r="G1419" s="4" t="s">
        <v>15</v>
      </c>
      <c r="H1419" s="4"/>
      <c r="I1419" s="4"/>
      <c r="J1419" s="3" t="s">
        <v>4432</v>
      </c>
      <c r="K1419" s="4" t="s">
        <v>27</v>
      </c>
      <c r="L1419" s="3"/>
      <c r="M1419" s="3"/>
      <c r="N1419" s="3"/>
    </row>
    <row r="1420" spans="1:14" ht="15.75" customHeight="1">
      <c r="A1420" s="3" t="s">
        <v>4435</v>
      </c>
      <c r="B1420" s="3" t="s">
        <v>4436</v>
      </c>
      <c r="C1420" s="3">
        <v>2015</v>
      </c>
      <c r="D1420" s="3" t="s">
        <v>4437</v>
      </c>
      <c r="E1420" s="3" t="s">
        <v>14</v>
      </c>
      <c r="F1420" s="4"/>
      <c r="G1420" s="4"/>
      <c r="H1420" s="4" t="s">
        <v>15</v>
      </c>
      <c r="I1420" s="4"/>
      <c r="J1420" s="3" t="s">
        <v>4438</v>
      </c>
      <c r="K1420" s="4" t="s">
        <v>27</v>
      </c>
      <c r="L1420" s="3"/>
      <c r="M1420" s="3"/>
      <c r="N1420" s="3"/>
    </row>
    <row r="1421" spans="1:14" ht="15.75" customHeight="1">
      <c r="A1421" s="3" t="s">
        <v>4439</v>
      </c>
      <c r="B1421" s="3" t="s">
        <v>4440</v>
      </c>
      <c r="C1421" s="3">
        <v>2016</v>
      </c>
      <c r="D1421" s="3" t="s">
        <v>4441</v>
      </c>
      <c r="E1421" s="3" t="s">
        <v>14</v>
      </c>
      <c r="F1421" s="4"/>
      <c r="G1421" s="4" t="s">
        <v>15</v>
      </c>
      <c r="H1421" s="4"/>
      <c r="I1421" s="4"/>
      <c r="J1421" s="3" t="s">
        <v>4442</v>
      </c>
      <c r="K1421" s="4" t="s">
        <v>27</v>
      </c>
      <c r="L1421" s="3"/>
      <c r="M1421" s="3"/>
      <c r="N1421" s="3"/>
    </row>
    <row r="1422" spans="1:14" ht="15.75" customHeight="1">
      <c r="A1422" s="3" t="s">
        <v>4443</v>
      </c>
      <c r="B1422" s="3" t="s">
        <v>4440</v>
      </c>
      <c r="C1422" s="3">
        <v>2016</v>
      </c>
      <c r="D1422" s="3" t="s">
        <v>4444</v>
      </c>
      <c r="E1422" s="3" t="s">
        <v>14</v>
      </c>
      <c r="F1422" s="4"/>
      <c r="G1422" s="4" t="s">
        <v>15</v>
      </c>
      <c r="H1422" s="4"/>
      <c r="I1422" s="4"/>
      <c r="J1422" s="3" t="s">
        <v>4438</v>
      </c>
      <c r="K1422" s="4" t="s">
        <v>27</v>
      </c>
      <c r="L1422" s="3"/>
      <c r="M1422" s="3"/>
      <c r="N1422" s="3"/>
    </row>
    <row r="1423" spans="1:14" ht="15.75" customHeight="1">
      <c r="A1423" s="3" t="s">
        <v>4445</v>
      </c>
      <c r="B1423" s="3" t="s">
        <v>4446</v>
      </c>
      <c r="C1423" s="3">
        <v>2015</v>
      </c>
      <c r="D1423" s="3" t="s">
        <v>4447</v>
      </c>
      <c r="E1423" s="3" t="s">
        <v>14</v>
      </c>
      <c r="F1423" s="4" t="s">
        <v>15</v>
      </c>
      <c r="G1423" s="4"/>
      <c r="H1423" s="4"/>
      <c r="I1423" s="4"/>
      <c r="J1423" s="3" t="s">
        <v>4438</v>
      </c>
      <c r="K1423" s="4" t="s">
        <v>27</v>
      </c>
      <c r="L1423" s="3"/>
      <c r="M1423" s="3"/>
      <c r="N1423" s="3"/>
    </row>
    <row r="1424" spans="1:14" ht="15.75" customHeight="1">
      <c r="A1424" s="3" t="s">
        <v>4448</v>
      </c>
      <c r="B1424" s="3" t="s">
        <v>4449</v>
      </c>
      <c r="C1424" s="3">
        <v>2020</v>
      </c>
      <c r="D1424" s="3" t="s">
        <v>4450</v>
      </c>
      <c r="E1424" s="3" t="s">
        <v>49</v>
      </c>
      <c r="F1424" s="4" t="s">
        <v>15</v>
      </c>
      <c r="G1424" s="3"/>
      <c r="H1424" s="3"/>
      <c r="I1424" s="3"/>
      <c r="J1424" s="3" t="s">
        <v>363</v>
      </c>
      <c r="K1424" s="4" t="s">
        <v>21</v>
      </c>
      <c r="L1424" s="3"/>
      <c r="M1424" s="3"/>
      <c r="N1424" s="3"/>
    </row>
    <row r="1425" spans="1:14" ht="15.75" customHeight="1">
      <c r="A1425" s="6" t="s">
        <v>4448</v>
      </c>
      <c r="B1425" s="6" t="s">
        <v>4451</v>
      </c>
      <c r="C1425" s="6">
        <v>2020</v>
      </c>
      <c r="D1425" s="6" t="s">
        <v>4452</v>
      </c>
      <c r="E1425" s="6" t="s">
        <v>366</v>
      </c>
      <c r="F1425" s="3"/>
      <c r="G1425" s="3"/>
      <c r="H1425" s="3" t="s">
        <v>15</v>
      </c>
      <c r="I1425" s="3"/>
      <c r="J1425" s="6" t="s">
        <v>4453</v>
      </c>
      <c r="K1425" s="4" t="s">
        <v>21</v>
      </c>
      <c r="L1425" s="3"/>
      <c r="M1425" s="3"/>
      <c r="N1425" s="3"/>
    </row>
    <row r="1426" spans="1:14" ht="15.75" customHeight="1">
      <c r="A1426" s="6" t="s">
        <v>4448</v>
      </c>
      <c r="B1426" s="6" t="s">
        <v>4454</v>
      </c>
      <c r="C1426" s="6">
        <v>2020</v>
      </c>
      <c r="D1426" s="6" t="s">
        <v>690</v>
      </c>
      <c r="E1426" s="6" t="s">
        <v>14</v>
      </c>
      <c r="F1426" s="3"/>
      <c r="G1426" s="3" t="s">
        <v>15</v>
      </c>
      <c r="H1426" s="3"/>
      <c r="I1426" s="3"/>
      <c r="J1426" s="6" t="s">
        <v>4453</v>
      </c>
      <c r="K1426" s="4" t="s">
        <v>21</v>
      </c>
      <c r="L1426" s="3"/>
      <c r="M1426" s="3"/>
      <c r="N1426" s="3"/>
    </row>
    <row r="1427" spans="1:14" ht="15.75" customHeight="1">
      <c r="A1427" s="3" t="s">
        <v>4455</v>
      </c>
      <c r="B1427" s="3" t="s">
        <v>4456</v>
      </c>
      <c r="C1427" s="3">
        <v>2021</v>
      </c>
      <c r="D1427" s="3" t="s">
        <v>4457</v>
      </c>
      <c r="E1427" s="3" t="s">
        <v>25</v>
      </c>
      <c r="F1427" s="4" t="s">
        <v>15</v>
      </c>
      <c r="G1427" s="4"/>
      <c r="H1427" s="4"/>
      <c r="I1427" s="4"/>
      <c r="J1427" s="3" t="s">
        <v>4458</v>
      </c>
      <c r="K1427" s="4" t="s">
        <v>21</v>
      </c>
      <c r="L1427" s="3"/>
      <c r="M1427" s="3"/>
      <c r="N1427" s="3"/>
    </row>
    <row r="1428" spans="1:14" ht="15.75" customHeight="1">
      <c r="A1428" s="6" t="s">
        <v>4455</v>
      </c>
      <c r="B1428" s="6" t="s">
        <v>4459</v>
      </c>
      <c r="C1428" s="6">
        <v>2021</v>
      </c>
      <c r="D1428" s="6" t="s">
        <v>4460</v>
      </c>
      <c r="E1428" s="6" t="s">
        <v>25</v>
      </c>
      <c r="F1428" s="3"/>
      <c r="G1428" s="3" t="s">
        <v>15</v>
      </c>
      <c r="H1428" s="3"/>
      <c r="I1428" s="3"/>
      <c r="J1428" s="6" t="s">
        <v>4458</v>
      </c>
      <c r="K1428" s="4" t="s">
        <v>21</v>
      </c>
      <c r="L1428" s="3"/>
      <c r="M1428" s="3"/>
      <c r="N1428" s="3"/>
    </row>
    <row r="1429" spans="1:14" ht="15.75" customHeight="1">
      <c r="A1429" s="3" t="s">
        <v>4461</v>
      </c>
      <c r="B1429" s="3" t="s">
        <v>4462</v>
      </c>
      <c r="C1429" s="3">
        <v>2014</v>
      </c>
      <c r="D1429" s="3" t="s">
        <v>4463</v>
      </c>
      <c r="E1429" s="3" t="s">
        <v>115</v>
      </c>
      <c r="F1429" s="4"/>
      <c r="G1429" s="4"/>
      <c r="H1429" s="4"/>
      <c r="I1429" s="4" t="s">
        <v>15</v>
      </c>
      <c r="J1429" s="3" t="s">
        <v>4464</v>
      </c>
      <c r="K1429" s="4" t="s">
        <v>27</v>
      </c>
      <c r="L1429" s="3"/>
      <c r="M1429" s="3"/>
      <c r="N1429" s="3"/>
    </row>
    <row r="1430" spans="1:14" ht="15.75" customHeight="1">
      <c r="A1430" s="6" t="s">
        <v>4465</v>
      </c>
      <c r="B1430" s="6" t="s">
        <v>4466</v>
      </c>
      <c r="C1430" s="6">
        <v>2021</v>
      </c>
      <c r="D1430" s="6" t="s">
        <v>2300</v>
      </c>
      <c r="E1430" s="6" t="s">
        <v>75</v>
      </c>
      <c r="F1430" s="3"/>
      <c r="G1430" s="3"/>
      <c r="H1430" s="3"/>
      <c r="I1430" s="3" t="s">
        <v>15</v>
      </c>
      <c r="J1430" s="6" t="s">
        <v>4467</v>
      </c>
      <c r="K1430" s="4" t="s">
        <v>21</v>
      </c>
      <c r="L1430" s="3"/>
      <c r="M1430" s="3"/>
      <c r="N1430" s="3"/>
    </row>
    <row r="1431" spans="1:14" ht="15.75" customHeight="1">
      <c r="A1431" s="6" t="s">
        <v>4468</v>
      </c>
      <c r="B1431" s="6" t="s">
        <v>4469</v>
      </c>
      <c r="C1431" s="6">
        <v>2020</v>
      </c>
      <c r="D1431" s="6" t="s">
        <v>2203</v>
      </c>
      <c r="E1431" s="6" t="s">
        <v>14</v>
      </c>
      <c r="F1431" s="3"/>
      <c r="G1431" s="3" t="s">
        <v>15</v>
      </c>
      <c r="H1431" s="3"/>
      <c r="I1431" s="3"/>
      <c r="J1431" s="6" t="s">
        <v>4470</v>
      </c>
      <c r="K1431" s="4" t="s">
        <v>21</v>
      </c>
      <c r="L1431" s="3"/>
      <c r="M1431" s="3"/>
      <c r="N1431" s="3"/>
    </row>
    <row r="1432" spans="1:14" ht="15.75" customHeight="1">
      <c r="A1432" s="3" t="s">
        <v>4471</v>
      </c>
      <c r="B1432" s="3" t="s">
        <v>4472</v>
      </c>
      <c r="C1432" s="3">
        <v>2020</v>
      </c>
      <c r="D1432" s="3" t="s">
        <v>4473</v>
      </c>
      <c r="E1432" s="3" t="s">
        <v>25</v>
      </c>
      <c r="F1432" s="4" t="s">
        <v>15</v>
      </c>
      <c r="G1432" s="3"/>
      <c r="H1432" s="3"/>
      <c r="I1432" s="3"/>
      <c r="J1432" s="3" t="s">
        <v>4474</v>
      </c>
      <c r="K1432" s="4" t="s">
        <v>21</v>
      </c>
      <c r="L1432" s="3"/>
      <c r="M1432" s="3"/>
      <c r="N1432" s="3"/>
    </row>
    <row r="1433" spans="1:14" ht="15.75" customHeight="1">
      <c r="A1433" s="6" t="s">
        <v>4471</v>
      </c>
      <c r="B1433" s="6" t="s">
        <v>4475</v>
      </c>
      <c r="C1433" s="6">
        <v>2020</v>
      </c>
      <c r="D1433" s="6" t="s">
        <v>4476</v>
      </c>
      <c r="E1433" s="6" t="s">
        <v>25</v>
      </c>
      <c r="F1433" s="3"/>
      <c r="G1433" s="3" t="s">
        <v>15</v>
      </c>
      <c r="H1433" s="3"/>
      <c r="I1433" s="3"/>
      <c r="J1433" s="6" t="s">
        <v>4474</v>
      </c>
      <c r="K1433" s="4" t="s">
        <v>21</v>
      </c>
      <c r="L1433" s="3"/>
      <c r="M1433" s="3"/>
      <c r="N1433" s="3"/>
    </row>
    <row r="1434" spans="1:14" ht="15.75" customHeight="1">
      <c r="A1434" s="6" t="s">
        <v>4477</v>
      </c>
      <c r="B1434" s="6" t="s">
        <v>4478</v>
      </c>
      <c r="C1434" s="6">
        <v>2020</v>
      </c>
      <c r="D1434" s="6" t="s">
        <v>4479</v>
      </c>
      <c r="E1434" s="6" t="s">
        <v>366</v>
      </c>
      <c r="F1434" s="3"/>
      <c r="G1434" s="3"/>
      <c r="H1434" s="3" t="s">
        <v>15</v>
      </c>
      <c r="I1434" s="3"/>
      <c r="J1434" s="6" t="s">
        <v>4480</v>
      </c>
      <c r="K1434" s="4" t="s">
        <v>21</v>
      </c>
      <c r="L1434" s="3"/>
      <c r="M1434" s="3"/>
      <c r="N1434" s="3"/>
    </row>
    <row r="1435" spans="1:14" ht="15.75" customHeight="1">
      <c r="A1435" s="6" t="s">
        <v>4481</v>
      </c>
      <c r="B1435" s="6" t="s">
        <v>4482</v>
      </c>
      <c r="C1435" s="6">
        <v>2020</v>
      </c>
      <c r="D1435" s="6" t="s">
        <v>4483</v>
      </c>
      <c r="E1435" s="6" t="s">
        <v>75</v>
      </c>
      <c r="F1435" s="3"/>
      <c r="G1435" s="3"/>
      <c r="H1435" s="3"/>
      <c r="I1435" s="3" t="s">
        <v>15</v>
      </c>
      <c r="J1435" s="6" t="s">
        <v>4484</v>
      </c>
      <c r="K1435" s="4" t="s">
        <v>21</v>
      </c>
      <c r="L1435" s="3"/>
      <c r="M1435" s="3"/>
      <c r="N1435" s="3"/>
    </row>
    <row r="1436" spans="1:14" ht="15.75" customHeight="1">
      <c r="A1436" s="3" t="s">
        <v>4485</v>
      </c>
      <c r="B1436" s="3" t="s">
        <v>2826</v>
      </c>
      <c r="C1436" s="3">
        <v>2010</v>
      </c>
      <c r="D1436" s="3" t="s">
        <v>4486</v>
      </c>
      <c r="E1436" s="3" t="s">
        <v>485</v>
      </c>
      <c r="F1436" s="4"/>
      <c r="G1436" s="4" t="s">
        <v>15</v>
      </c>
      <c r="H1436" s="4"/>
      <c r="I1436" s="4"/>
      <c r="J1436" s="3"/>
      <c r="K1436" s="4" t="s">
        <v>27</v>
      </c>
      <c r="L1436" s="3"/>
      <c r="M1436" s="3"/>
      <c r="N1436" s="3"/>
    </row>
    <row r="1437" spans="1:14" ht="15.75" customHeight="1">
      <c r="A1437" s="3" t="s">
        <v>4485</v>
      </c>
      <c r="B1437" s="3" t="s">
        <v>2826</v>
      </c>
      <c r="C1437" s="3">
        <v>2010</v>
      </c>
      <c r="D1437" s="3" t="s">
        <v>4486</v>
      </c>
      <c r="E1437" s="3" t="s">
        <v>485</v>
      </c>
      <c r="F1437" s="4"/>
      <c r="G1437" s="4" t="s">
        <v>15</v>
      </c>
      <c r="H1437" s="4"/>
      <c r="I1437" s="4"/>
      <c r="J1437" s="3"/>
      <c r="K1437" s="4" t="s">
        <v>27</v>
      </c>
      <c r="L1437" s="3"/>
      <c r="M1437" s="3"/>
      <c r="N1437" s="3"/>
    </row>
    <row r="1438" spans="1:14" ht="15.75" customHeight="1">
      <c r="A1438" s="3" t="s">
        <v>4487</v>
      </c>
      <c r="B1438" s="3" t="s">
        <v>4488</v>
      </c>
      <c r="C1438" s="3">
        <v>2017</v>
      </c>
      <c r="D1438" s="3" t="s">
        <v>171</v>
      </c>
      <c r="E1438" s="3" t="s">
        <v>14</v>
      </c>
      <c r="F1438" s="4"/>
      <c r="G1438" s="4" t="s">
        <v>15</v>
      </c>
      <c r="H1438" s="4"/>
      <c r="I1438" s="4"/>
      <c r="J1438" s="3" t="s">
        <v>4489</v>
      </c>
      <c r="K1438" s="4" t="s">
        <v>27</v>
      </c>
      <c r="L1438" s="3"/>
      <c r="M1438" s="3"/>
      <c r="N1438" s="3"/>
    </row>
    <row r="1439" spans="1:14" ht="15.75" customHeight="1">
      <c r="A1439" s="3" t="s">
        <v>4490</v>
      </c>
      <c r="B1439" s="3" t="s">
        <v>4491</v>
      </c>
      <c r="C1439" s="3">
        <v>2019</v>
      </c>
      <c r="D1439" s="3" t="s">
        <v>4492</v>
      </c>
      <c r="E1439" s="3" t="s">
        <v>1808</v>
      </c>
      <c r="F1439" s="4" t="s">
        <v>15</v>
      </c>
      <c r="G1439" s="3"/>
      <c r="H1439" s="3"/>
      <c r="I1439" s="3"/>
      <c r="J1439" s="3" t="s">
        <v>363</v>
      </c>
      <c r="K1439" s="4" t="s">
        <v>21</v>
      </c>
      <c r="L1439" s="3"/>
      <c r="M1439" s="3"/>
      <c r="N1439" s="3"/>
    </row>
    <row r="1440" spans="1:14" ht="15.75" customHeight="1">
      <c r="A1440" s="3" t="s">
        <v>4493</v>
      </c>
      <c r="B1440" s="3" t="s">
        <v>4494</v>
      </c>
      <c r="C1440" s="3">
        <v>2019</v>
      </c>
      <c r="D1440" s="3" t="s">
        <v>4495</v>
      </c>
      <c r="E1440" s="3" t="s">
        <v>25</v>
      </c>
      <c r="F1440" s="4" t="s">
        <v>15</v>
      </c>
      <c r="G1440" s="3"/>
      <c r="H1440" s="3"/>
      <c r="I1440" s="3"/>
      <c r="J1440" s="3" t="s">
        <v>363</v>
      </c>
      <c r="K1440" s="4" t="s">
        <v>21</v>
      </c>
      <c r="L1440" s="3"/>
      <c r="M1440" s="3"/>
      <c r="N1440" s="3"/>
    </row>
    <row r="1441" spans="1:14" ht="15.75" customHeight="1">
      <c r="A1441" s="3" t="s">
        <v>4496</v>
      </c>
      <c r="B1441" s="3" t="s">
        <v>4497</v>
      </c>
      <c r="C1441" s="3">
        <v>2014</v>
      </c>
      <c r="D1441" s="3" t="s">
        <v>4498</v>
      </c>
      <c r="E1441" s="3" t="s">
        <v>14</v>
      </c>
      <c r="F1441" s="4"/>
      <c r="G1441" s="4" t="s">
        <v>15</v>
      </c>
      <c r="H1441" s="4"/>
      <c r="I1441" s="4"/>
      <c r="J1441" s="3" t="s">
        <v>4499</v>
      </c>
      <c r="K1441" s="4" t="s">
        <v>27</v>
      </c>
      <c r="L1441" s="3"/>
      <c r="M1441" s="3"/>
      <c r="N1441" s="3"/>
    </row>
    <row r="1442" spans="1:14" ht="15.75" customHeight="1">
      <c r="A1442" s="3" t="s">
        <v>4500</v>
      </c>
      <c r="B1442" s="3" t="s">
        <v>4501</v>
      </c>
      <c r="C1442" s="3"/>
      <c r="D1442" s="3" t="s">
        <v>4502</v>
      </c>
      <c r="E1442" s="3" t="s">
        <v>14</v>
      </c>
      <c r="F1442" s="4" t="s">
        <v>15</v>
      </c>
      <c r="G1442" s="4"/>
      <c r="H1442" s="4"/>
      <c r="I1442" s="4"/>
      <c r="J1442" s="3">
        <v>677</v>
      </c>
      <c r="K1442" s="4" t="s">
        <v>27</v>
      </c>
      <c r="L1442" s="3"/>
      <c r="M1442" s="3"/>
      <c r="N1442" s="3"/>
    </row>
    <row r="1443" spans="1:14" ht="15.75" customHeight="1">
      <c r="A1443" s="6" t="s">
        <v>4503</v>
      </c>
      <c r="B1443" s="6" t="s">
        <v>4504</v>
      </c>
      <c r="C1443" s="6">
        <v>2021</v>
      </c>
      <c r="D1443" s="6" t="s">
        <v>4505</v>
      </c>
      <c r="E1443" s="6" t="s">
        <v>75</v>
      </c>
      <c r="F1443" s="3"/>
      <c r="G1443" s="3"/>
      <c r="H1443" s="3"/>
      <c r="I1443" s="3" t="s">
        <v>15</v>
      </c>
      <c r="J1443" s="6" t="s">
        <v>4506</v>
      </c>
      <c r="K1443" s="4" t="s">
        <v>21</v>
      </c>
      <c r="L1443" s="3"/>
      <c r="M1443" s="3"/>
      <c r="N1443" s="3"/>
    </row>
    <row r="1444" spans="1:14" ht="15.75" customHeight="1">
      <c r="A1444" s="3" t="s">
        <v>4507</v>
      </c>
      <c r="B1444" s="3" t="s">
        <v>4508</v>
      </c>
      <c r="C1444" s="3">
        <v>1993</v>
      </c>
      <c r="D1444" s="3" t="s">
        <v>4509</v>
      </c>
      <c r="E1444" s="3" t="s">
        <v>25</v>
      </c>
      <c r="F1444" s="4" t="s">
        <v>15</v>
      </c>
      <c r="G1444" s="4"/>
      <c r="H1444" s="4"/>
      <c r="I1444" s="4"/>
      <c r="J1444" s="3"/>
      <c r="K1444" s="4" t="s">
        <v>27</v>
      </c>
      <c r="L1444" s="3"/>
      <c r="M1444" s="3"/>
      <c r="N1444" s="3"/>
    </row>
    <row r="1445" spans="1:14" ht="15.75" customHeight="1">
      <c r="A1445" s="3" t="s">
        <v>4510</v>
      </c>
      <c r="B1445" s="3" t="s">
        <v>4511</v>
      </c>
      <c r="C1445" s="3">
        <v>1993</v>
      </c>
      <c r="D1445" s="3" t="s">
        <v>4512</v>
      </c>
      <c r="E1445" s="3" t="s">
        <v>25</v>
      </c>
      <c r="F1445" s="4"/>
      <c r="G1445" s="4" t="s">
        <v>15</v>
      </c>
      <c r="H1445" s="4"/>
      <c r="I1445" s="4"/>
      <c r="J1445" s="3" t="s">
        <v>4513</v>
      </c>
      <c r="K1445" s="4" t="s">
        <v>27</v>
      </c>
      <c r="L1445" s="3"/>
      <c r="M1445" s="3"/>
      <c r="N1445" s="3"/>
    </row>
    <row r="1446" spans="1:14" ht="15.75" customHeight="1">
      <c r="A1446" s="6" t="s">
        <v>4514</v>
      </c>
      <c r="B1446" s="6" t="s">
        <v>4515</v>
      </c>
      <c r="C1446" s="6">
        <v>2021</v>
      </c>
      <c r="D1446" s="6" t="s">
        <v>4516</v>
      </c>
      <c r="E1446" s="6" t="s">
        <v>25</v>
      </c>
      <c r="F1446" s="3"/>
      <c r="G1446" s="3" t="s">
        <v>15</v>
      </c>
      <c r="H1446" s="3"/>
      <c r="I1446" s="3"/>
      <c r="J1446" s="7"/>
      <c r="K1446" s="4" t="s">
        <v>21</v>
      </c>
      <c r="L1446" s="3"/>
      <c r="M1446" s="3"/>
      <c r="N1446" s="3"/>
    </row>
    <row r="1447" spans="1:14" ht="15.75" customHeight="1">
      <c r="A1447" s="3" t="s">
        <v>4517</v>
      </c>
      <c r="B1447" s="3" t="s">
        <v>4518</v>
      </c>
      <c r="C1447" s="3">
        <v>2009</v>
      </c>
      <c r="D1447" s="3" t="s">
        <v>4519</v>
      </c>
      <c r="E1447" s="3" t="s">
        <v>25</v>
      </c>
      <c r="F1447" s="4"/>
      <c r="G1447" s="4" t="s">
        <v>15</v>
      </c>
      <c r="H1447" s="4"/>
      <c r="I1447" s="4"/>
      <c r="J1447" s="3" t="s">
        <v>4520</v>
      </c>
      <c r="K1447" s="4" t="s">
        <v>27</v>
      </c>
      <c r="L1447" s="3"/>
      <c r="M1447" s="3"/>
      <c r="N1447" s="3"/>
    </row>
    <row r="1448" spans="1:14" ht="15.75" customHeight="1">
      <c r="A1448" s="3" t="s">
        <v>4521</v>
      </c>
      <c r="B1448" s="3" t="s">
        <v>4522</v>
      </c>
      <c r="C1448" s="3">
        <v>2021</v>
      </c>
      <c r="D1448" s="3" t="s">
        <v>4523</v>
      </c>
      <c r="E1448" s="3" t="s">
        <v>25</v>
      </c>
      <c r="F1448" s="4" t="s">
        <v>15</v>
      </c>
      <c r="G1448" s="4"/>
      <c r="H1448" s="4"/>
      <c r="I1448" s="4"/>
      <c r="J1448" s="3" t="s">
        <v>4524</v>
      </c>
      <c r="K1448" s="4" t="s">
        <v>21</v>
      </c>
      <c r="L1448" s="3"/>
      <c r="M1448" s="3"/>
      <c r="N1448" s="3"/>
    </row>
    <row r="1449" spans="1:14" ht="15.75" customHeight="1">
      <c r="A1449" s="6" t="s">
        <v>4521</v>
      </c>
      <c r="B1449" s="6" t="s">
        <v>4525</v>
      </c>
      <c r="C1449" s="6">
        <v>2021</v>
      </c>
      <c r="D1449" s="6" t="s">
        <v>4526</v>
      </c>
      <c r="E1449" s="6" t="s">
        <v>25</v>
      </c>
      <c r="F1449" s="3"/>
      <c r="G1449" s="3" t="s">
        <v>15</v>
      </c>
      <c r="H1449" s="3"/>
      <c r="I1449" s="3"/>
      <c r="J1449" s="6" t="s">
        <v>4524</v>
      </c>
      <c r="K1449" s="4" t="s">
        <v>21</v>
      </c>
      <c r="L1449" s="3"/>
      <c r="M1449" s="3"/>
      <c r="N1449" s="3"/>
    </row>
    <row r="1450" spans="1:14" ht="15.75" customHeight="1">
      <c r="A1450" s="3" t="s">
        <v>4527</v>
      </c>
      <c r="B1450" s="3" t="s">
        <v>4528</v>
      </c>
      <c r="C1450" s="3">
        <v>2017</v>
      </c>
      <c r="D1450" s="3" t="s">
        <v>4529</v>
      </c>
      <c r="E1450" s="3" t="s">
        <v>25</v>
      </c>
      <c r="F1450" s="4" t="s">
        <v>15</v>
      </c>
      <c r="G1450" s="4"/>
      <c r="H1450" s="4"/>
      <c r="I1450" s="4"/>
      <c r="J1450" s="3" t="s">
        <v>4530</v>
      </c>
      <c r="K1450" s="4" t="s">
        <v>27</v>
      </c>
      <c r="L1450" s="3"/>
      <c r="M1450" s="3"/>
      <c r="N1450" s="3"/>
    </row>
    <row r="1451" spans="1:14" ht="15.75" customHeight="1">
      <c r="A1451" s="3" t="s">
        <v>4531</v>
      </c>
      <c r="B1451" s="3" t="s">
        <v>4532</v>
      </c>
      <c r="C1451" s="3">
        <v>2017</v>
      </c>
      <c r="D1451" s="3" t="s">
        <v>4533</v>
      </c>
      <c r="E1451" s="3" t="s">
        <v>25</v>
      </c>
      <c r="F1451" s="4"/>
      <c r="G1451" s="4" t="s">
        <v>15</v>
      </c>
      <c r="H1451" s="4"/>
      <c r="I1451" s="4"/>
      <c r="J1451" s="3" t="s">
        <v>4530</v>
      </c>
      <c r="K1451" s="4" t="s">
        <v>27</v>
      </c>
      <c r="L1451" s="3"/>
      <c r="M1451" s="3"/>
      <c r="N1451" s="3"/>
    </row>
    <row r="1452" spans="1:14" ht="15.75" customHeight="1">
      <c r="A1452" s="3" t="s">
        <v>4534</v>
      </c>
      <c r="B1452" s="3" t="s">
        <v>4535</v>
      </c>
      <c r="C1452" s="3">
        <v>2009</v>
      </c>
      <c r="D1452" s="3" t="s">
        <v>4536</v>
      </c>
      <c r="E1452" s="3" t="s">
        <v>25</v>
      </c>
      <c r="F1452" s="4"/>
      <c r="G1452" s="4" t="s">
        <v>15</v>
      </c>
      <c r="H1452" s="4"/>
      <c r="I1452" s="4"/>
      <c r="J1452" s="3" t="s">
        <v>4537</v>
      </c>
      <c r="K1452" s="4" t="s">
        <v>27</v>
      </c>
      <c r="L1452" s="3"/>
      <c r="M1452" s="3"/>
      <c r="N1452" s="3"/>
    </row>
    <row r="1453" spans="1:14" ht="15.75" customHeight="1">
      <c r="A1453" s="3" t="s">
        <v>4538</v>
      </c>
      <c r="B1453" s="3" t="s">
        <v>4539</v>
      </c>
      <c r="C1453" s="3">
        <v>2015</v>
      </c>
      <c r="D1453" s="3" t="s">
        <v>4540</v>
      </c>
      <c r="E1453" s="3" t="s">
        <v>14</v>
      </c>
      <c r="F1453" s="4" t="s">
        <v>15</v>
      </c>
      <c r="G1453" s="4"/>
      <c r="H1453" s="4"/>
      <c r="I1453" s="4"/>
      <c r="J1453" s="3" t="s">
        <v>4541</v>
      </c>
      <c r="K1453" s="4" t="s">
        <v>27</v>
      </c>
      <c r="L1453" s="3"/>
      <c r="M1453" s="3"/>
      <c r="N1453" s="3"/>
    </row>
    <row r="1454" spans="1:14" ht="15.75" customHeight="1">
      <c r="A1454" s="3" t="s">
        <v>4542</v>
      </c>
      <c r="B1454" s="3" t="s">
        <v>4543</v>
      </c>
      <c r="C1454" s="3">
        <v>2015</v>
      </c>
      <c r="D1454" s="3" t="s">
        <v>71</v>
      </c>
      <c r="E1454" s="3" t="s">
        <v>14</v>
      </c>
      <c r="F1454" s="4"/>
      <c r="G1454" s="4" t="s">
        <v>15</v>
      </c>
      <c r="H1454" s="4"/>
      <c r="I1454" s="4"/>
      <c r="J1454" s="3" t="s">
        <v>4541</v>
      </c>
      <c r="K1454" s="4" t="s">
        <v>27</v>
      </c>
      <c r="L1454" s="3"/>
      <c r="M1454" s="3"/>
      <c r="N1454" s="3"/>
    </row>
    <row r="1455" spans="1:14" ht="15.75" customHeight="1">
      <c r="A1455" s="6" t="s">
        <v>4544</v>
      </c>
      <c r="B1455" s="6" t="s">
        <v>4545</v>
      </c>
      <c r="C1455" s="6">
        <v>2020</v>
      </c>
      <c r="D1455" s="6" t="s">
        <v>3209</v>
      </c>
      <c r="E1455" s="6" t="s">
        <v>75</v>
      </c>
      <c r="F1455" s="3"/>
      <c r="G1455" s="3"/>
      <c r="H1455" s="3"/>
      <c r="I1455" s="3" t="s">
        <v>15</v>
      </c>
      <c r="J1455" s="6" t="s">
        <v>4546</v>
      </c>
      <c r="K1455" s="4" t="s">
        <v>21</v>
      </c>
      <c r="L1455" s="3"/>
      <c r="M1455" s="3"/>
      <c r="N1455" s="3"/>
    </row>
    <row r="1456" spans="1:14" ht="15.75" customHeight="1">
      <c r="A1456" s="3" t="s">
        <v>4547</v>
      </c>
      <c r="B1456" s="3" t="s">
        <v>4548</v>
      </c>
      <c r="C1456" s="3">
        <v>2010</v>
      </c>
      <c r="D1456" s="3" t="s">
        <v>4549</v>
      </c>
      <c r="E1456" s="3" t="s">
        <v>115</v>
      </c>
      <c r="F1456" s="4"/>
      <c r="G1456" s="4"/>
      <c r="H1456" s="4"/>
      <c r="I1456" s="4" t="s">
        <v>15</v>
      </c>
      <c r="J1456" s="3" t="s">
        <v>4550</v>
      </c>
      <c r="K1456" s="4" t="s">
        <v>27</v>
      </c>
      <c r="L1456" s="3"/>
      <c r="M1456" s="3"/>
      <c r="N1456" s="3"/>
    </row>
    <row r="1457" spans="1:14" ht="15.75" customHeight="1">
      <c r="A1457" s="3" t="s">
        <v>4551</v>
      </c>
      <c r="B1457" s="3" t="s">
        <v>4552</v>
      </c>
      <c r="C1457" s="3">
        <v>2019</v>
      </c>
      <c r="D1457" s="3" t="s">
        <v>4553</v>
      </c>
      <c r="E1457" s="3" t="s">
        <v>25</v>
      </c>
      <c r="F1457" s="4" t="s">
        <v>15</v>
      </c>
      <c r="G1457" s="3"/>
      <c r="H1457" s="3"/>
      <c r="I1457" s="3"/>
      <c r="J1457" s="3" t="s">
        <v>4554</v>
      </c>
      <c r="K1457" s="4" t="s">
        <v>21</v>
      </c>
      <c r="L1457" s="3"/>
      <c r="M1457" s="3"/>
      <c r="N1457" s="3"/>
    </row>
    <row r="1458" spans="1:14" ht="15.75" customHeight="1">
      <c r="A1458" s="6" t="s">
        <v>4555</v>
      </c>
      <c r="B1458" s="6" t="s">
        <v>4556</v>
      </c>
      <c r="C1458" s="6">
        <v>2019</v>
      </c>
      <c r="D1458" s="6" t="s">
        <v>4557</v>
      </c>
      <c r="E1458" s="6" t="s">
        <v>25</v>
      </c>
      <c r="F1458" s="3"/>
      <c r="G1458" s="3" t="s">
        <v>15</v>
      </c>
      <c r="H1458" s="3"/>
      <c r="I1458" s="3"/>
      <c r="J1458" s="6" t="s">
        <v>4554</v>
      </c>
      <c r="K1458" s="4" t="s">
        <v>21</v>
      </c>
      <c r="L1458" s="3"/>
      <c r="M1458" s="3"/>
      <c r="N1458" s="3"/>
    </row>
    <row r="1459" spans="1:14" ht="15.75" customHeight="1">
      <c r="A1459" s="3" t="s">
        <v>4558</v>
      </c>
      <c r="B1459" s="3" t="s">
        <v>4559</v>
      </c>
      <c r="C1459" s="3">
        <v>2016</v>
      </c>
      <c r="D1459" s="3" t="s">
        <v>4560</v>
      </c>
      <c r="E1459" s="3" t="s">
        <v>25</v>
      </c>
      <c r="F1459" s="4" t="s">
        <v>15</v>
      </c>
      <c r="G1459" s="4"/>
      <c r="H1459" s="4"/>
      <c r="I1459" s="4"/>
      <c r="J1459" s="3" t="s">
        <v>4561</v>
      </c>
      <c r="K1459" s="4" t="s">
        <v>27</v>
      </c>
      <c r="L1459" s="3"/>
      <c r="M1459" s="3"/>
      <c r="N1459" s="3"/>
    </row>
    <row r="1460" spans="1:14" ht="15.75" customHeight="1">
      <c r="A1460" s="3" t="s">
        <v>4558</v>
      </c>
      <c r="B1460" s="3" t="s">
        <v>4562</v>
      </c>
      <c r="C1460" s="3">
        <v>2016</v>
      </c>
      <c r="D1460" s="3" t="s">
        <v>4563</v>
      </c>
      <c r="E1460" s="3" t="s">
        <v>25</v>
      </c>
      <c r="F1460" s="4"/>
      <c r="G1460" s="4" t="s">
        <v>15</v>
      </c>
      <c r="H1460" s="4"/>
      <c r="I1460" s="4"/>
      <c r="J1460" s="3" t="s">
        <v>4561</v>
      </c>
      <c r="K1460" s="4" t="s">
        <v>27</v>
      </c>
      <c r="L1460" s="3"/>
      <c r="M1460" s="3"/>
      <c r="N1460" s="3"/>
    </row>
    <row r="1461" spans="1:14" ht="15.75" customHeight="1">
      <c r="A1461" s="3" t="s">
        <v>4564</v>
      </c>
      <c r="B1461" s="3" t="s">
        <v>4565</v>
      </c>
      <c r="C1461" s="3">
        <v>2014</v>
      </c>
      <c r="D1461" s="3" t="s">
        <v>182</v>
      </c>
      <c r="E1461" s="3" t="s">
        <v>25</v>
      </c>
      <c r="F1461" s="4"/>
      <c r="G1461" s="4" t="s">
        <v>15</v>
      </c>
      <c r="H1461" s="4"/>
      <c r="I1461" s="4"/>
      <c r="J1461" s="3"/>
      <c r="K1461" s="4" t="s">
        <v>27</v>
      </c>
      <c r="L1461" s="3"/>
      <c r="M1461" s="3"/>
      <c r="N1461" s="3"/>
    </row>
    <row r="1462" spans="1:14" ht="15.75" customHeight="1">
      <c r="A1462" s="3" t="s">
        <v>4566</v>
      </c>
      <c r="B1462" s="3" t="s">
        <v>4567</v>
      </c>
      <c r="C1462" s="3">
        <v>2014</v>
      </c>
      <c r="D1462" s="3" t="s">
        <v>4568</v>
      </c>
      <c r="E1462" s="3" t="s">
        <v>25</v>
      </c>
      <c r="F1462" s="4"/>
      <c r="G1462" s="4" t="s">
        <v>15</v>
      </c>
      <c r="H1462" s="4"/>
      <c r="I1462" s="4"/>
      <c r="J1462" s="3" t="s">
        <v>4569</v>
      </c>
      <c r="K1462" s="4" t="s">
        <v>27</v>
      </c>
      <c r="L1462" s="3"/>
      <c r="M1462" s="3"/>
      <c r="N1462" s="3"/>
    </row>
    <row r="1463" spans="1:14" ht="15.75" customHeight="1">
      <c r="A1463" s="3" t="s">
        <v>4570</v>
      </c>
      <c r="B1463" s="3" t="s">
        <v>4571</v>
      </c>
      <c r="C1463" s="3">
        <v>2009</v>
      </c>
      <c r="D1463" s="3" t="s">
        <v>4572</v>
      </c>
      <c r="E1463" s="3" t="s">
        <v>14</v>
      </c>
      <c r="F1463" s="4"/>
      <c r="G1463" s="4"/>
      <c r="H1463" s="4" t="s">
        <v>15</v>
      </c>
      <c r="I1463" s="4"/>
      <c r="J1463" s="3" t="s">
        <v>4573</v>
      </c>
      <c r="K1463" s="4" t="s">
        <v>27</v>
      </c>
      <c r="L1463" s="3"/>
      <c r="M1463" s="3"/>
      <c r="N1463" s="3"/>
    </row>
    <row r="1464" spans="1:14" ht="15.75" customHeight="1">
      <c r="A1464" s="3" t="s">
        <v>4574</v>
      </c>
      <c r="B1464" s="3" t="s">
        <v>4575</v>
      </c>
      <c r="C1464" s="3">
        <v>2009</v>
      </c>
      <c r="D1464" s="3" t="s">
        <v>4576</v>
      </c>
      <c r="E1464" s="3" t="s">
        <v>14</v>
      </c>
      <c r="F1464" s="4"/>
      <c r="G1464" s="4" t="s">
        <v>15</v>
      </c>
      <c r="H1464" s="4"/>
      <c r="I1464" s="4"/>
      <c r="J1464" s="3" t="s">
        <v>4573</v>
      </c>
      <c r="K1464" s="4" t="s">
        <v>27</v>
      </c>
      <c r="L1464" s="3"/>
      <c r="M1464" s="3"/>
      <c r="N1464" s="3"/>
    </row>
    <row r="1465" spans="1:14" ht="15.75" customHeight="1">
      <c r="A1465" s="3" t="s">
        <v>4577</v>
      </c>
      <c r="B1465" s="3" t="s">
        <v>4578</v>
      </c>
      <c r="C1465" s="3">
        <v>2017</v>
      </c>
      <c r="D1465" s="3" t="s">
        <v>71</v>
      </c>
      <c r="E1465" s="3" t="s">
        <v>14</v>
      </c>
      <c r="F1465" s="4"/>
      <c r="G1465" s="4" t="s">
        <v>15</v>
      </c>
      <c r="H1465" s="4"/>
      <c r="I1465" s="4"/>
      <c r="J1465" s="3" t="s">
        <v>4579</v>
      </c>
      <c r="K1465" s="4" t="s">
        <v>27</v>
      </c>
      <c r="L1465" s="3"/>
      <c r="M1465" s="3"/>
      <c r="N1465" s="3"/>
    </row>
    <row r="1466" spans="1:14" ht="15.75" customHeight="1">
      <c r="A1466" s="3" t="s">
        <v>4580</v>
      </c>
      <c r="B1466" s="3" t="s">
        <v>4581</v>
      </c>
      <c r="C1466" s="3">
        <v>2010</v>
      </c>
      <c r="D1466" s="3" t="s">
        <v>4582</v>
      </c>
      <c r="E1466" s="3" t="s">
        <v>25</v>
      </c>
      <c r="F1466" s="4"/>
      <c r="G1466" s="4" t="s">
        <v>15</v>
      </c>
      <c r="H1466" s="4"/>
      <c r="I1466" s="4"/>
      <c r="J1466" s="3"/>
      <c r="K1466" s="4" t="s">
        <v>27</v>
      </c>
      <c r="L1466" s="3"/>
      <c r="M1466" s="3"/>
      <c r="N1466" s="3"/>
    </row>
    <row r="1467" spans="1:14" ht="15.75" customHeight="1">
      <c r="A1467" s="3" t="s">
        <v>4583</v>
      </c>
      <c r="B1467" s="3" t="s">
        <v>4584</v>
      </c>
      <c r="C1467" s="3">
        <v>2012</v>
      </c>
      <c r="D1467" s="3" t="s">
        <v>1128</v>
      </c>
      <c r="E1467" s="3" t="s">
        <v>14</v>
      </c>
      <c r="F1467" s="4"/>
      <c r="G1467" s="4" t="s">
        <v>15</v>
      </c>
      <c r="H1467" s="4"/>
      <c r="I1467" s="4"/>
      <c r="J1467" s="3" t="s">
        <v>4585</v>
      </c>
      <c r="K1467" s="4" t="s">
        <v>27</v>
      </c>
      <c r="L1467" s="3"/>
      <c r="M1467" s="3"/>
      <c r="N1467" s="3"/>
    </row>
    <row r="1468" spans="1:14" ht="15.75" customHeight="1">
      <c r="A1468" s="3" t="s">
        <v>4586</v>
      </c>
      <c r="B1468" s="3" t="s">
        <v>4587</v>
      </c>
      <c r="C1468" s="3">
        <v>2017</v>
      </c>
      <c r="D1468" s="3" t="s">
        <v>4588</v>
      </c>
      <c r="E1468" s="3" t="s">
        <v>25</v>
      </c>
      <c r="F1468" s="4" t="s">
        <v>15</v>
      </c>
      <c r="G1468" s="4"/>
      <c r="H1468" s="4"/>
      <c r="I1468" s="4"/>
      <c r="J1468" s="3" t="s">
        <v>4589</v>
      </c>
      <c r="K1468" s="4" t="s">
        <v>27</v>
      </c>
      <c r="L1468" s="3"/>
      <c r="M1468" s="3"/>
      <c r="N1468" s="3"/>
    </row>
    <row r="1469" spans="1:14" ht="15.75" customHeight="1">
      <c r="A1469" s="3" t="s">
        <v>4586</v>
      </c>
      <c r="B1469" s="3" t="s">
        <v>4590</v>
      </c>
      <c r="C1469" s="3">
        <v>2017</v>
      </c>
      <c r="D1469" s="3" t="s">
        <v>4591</v>
      </c>
      <c r="E1469" s="3" t="s">
        <v>25</v>
      </c>
      <c r="F1469" s="4"/>
      <c r="G1469" s="4" t="s">
        <v>15</v>
      </c>
      <c r="H1469" s="4"/>
      <c r="I1469" s="4"/>
      <c r="J1469" s="3" t="s">
        <v>4589</v>
      </c>
      <c r="K1469" s="4" t="s">
        <v>27</v>
      </c>
      <c r="L1469" s="3"/>
      <c r="M1469" s="3"/>
      <c r="N1469" s="3"/>
    </row>
    <row r="1470" spans="1:14" ht="15.75" customHeight="1">
      <c r="A1470" s="6" t="s">
        <v>4592</v>
      </c>
      <c r="B1470" s="6" t="s">
        <v>4593</v>
      </c>
      <c r="C1470" s="6">
        <v>2022</v>
      </c>
      <c r="D1470" s="6" t="s">
        <v>759</v>
      </c>
      <c r="E1470" s="6" t="s">
        <v>14</v>
      </c>
      <c r="F1470" s="3"/>
      <c r="G1470" s="3" t="s">
        <v>15</v>
      </c>
      <c r="H1470" s="3"/>
      <c r="I1470" s="3"/>
      <c r="J1470" s="6" t="s">
        <v>4594</v>
      </c>
      <c r="K1470" s="4" t="s">
        <v>21</v>
      </c>
      <c r="L1470" s="3"/>
      <c r="M1470" s="3"/>
      <c r="N1470" s="3"/>
    </row>
    <row r="1471" spans="1:14" ht="15.75" customHeight="1">
      <c r="A1471" s="3" t="s">
        <v>4595</v>
      </c>
      <c r="B1471" s="3" t="s">
        <v>4596</v>
      </c>
      <c r="C1471" s="3">
        <v>2017</v>
      </c>
      <c r="D1471" s="3" t="s">
        <v>4597</v>
      </c>
      <c r="E1471" s="3" t="s">
        <v>25</v>
      </c>
      <c r="F1471" s="4"/>
      <c r="G1471" s="4"/>
      <c r="H1471" s="4" t="s">
        <v>15</v>
      </c>
      <c r="I1471" s="4"/>
      <c r="J1471" s="3" t="s">
        <v>4598</v>
      </c>
      <c r="K1471" s="4" t="s">
        <v>27</v>
      </c>
      <c r="L1471" s="3"/>
      <c r="M1471" s="3"/>
      <c r="N1471" s="3"/>
    </row>
    <row r="1472" spans="1:14" ht="15.75" customHeight="1">
      <c r="A1472" s="3" t="s">
        <v>4599</v>
      </c>
      <c r="B1472" s="3" t="s">
        <v>4600</v>
      </c>
      <c r="C1472" s="3">
        <v>2012</v>
      </c>
      <c r="D1472" s="3" t="s">
        <v>4601</v>
      </c>
      <c r="E1472" s="3" t="s">
        <v>25</v>
      </c>
      <c r="F1472" s="4"/>
      <c r="G1472" s="4" t="s">
        <v>15</v>
      </c>
      <c r="H1472" s="4"/>
      <c r="I1472" s="4"/>
      <c r="J1472" s="3"/>
      <c r="K1472" s="4" t="s">
        <v>27</v>
      </c>
      <c r="L1472" s="3"/>
      <c r="M1472" s="3"/>
      <c r="N1472" s="3"/>
    </row>
    <row r="1473" spans="1:14" ht="15.75" customHeight="1">
      <c r="A1473" s="3" t="s">
        <v>4602</v>
      </c>
      <c r="B1473" s="3" t="s">
        <v>4603</v>
      </c>
      <c r="C1473" s="3">
        <v>2016</v>
      </c>
      <c r="D1473" s="3" t="s">
        <v>2388</v>
      </c>
      <c r="E1473" s="3" t="s">
        <v>25</v>
      </c>
      <c r="F1473" s="4"/>
      <c r="G1473" s="4"/>
      <c r="H1473" s="4"/>
      <c r="I1473" s="4" t="s">
        <v>15</v>
      </c>
      <c r="J1473" s="3" t="s">
        <v>4604</v>
      </c>
      <c r="K1473" s="4" t="s">
        <v>27</v>
      </c>
      <c r="L1473" s="3"/>
      <c r="M1473" s="3"/>
      <c r="N1473" s="3"/>
    </row>
    <row r="1474" spans="1:14" ht="15.75" customHeight="1">
      <c r="A1474" s="6" t="s">
        <v>4605</v>
      </c>
      <c r="B1474" s="6" t="s">
        <v>4606</v>
      </c>
      <c r="C1474" s="6">
        <v>2020</v>
      </c>
      <c r="D1474" s="6" t="s">
        <v>3127</v>
      </c>
      <c r="E1474" s="6" t="s">
        <v>75</v>
      </c>
      <c r="F1474" s="3"/>
      <c r="G1474" s="3"/>
      <c r="H1474" s="3"/>
      <c r="I1474" s="3" t="s">
        <v>15</v>
      </c>
      <c r="J1474" s="6" t="s">
        <v>4607</v>
      </c>
      <c r="K1474" s="4" t="s">
        <v>21</v>
      </c>
      <c r="L1474" s="3"/>
      <c r="M1474" s="3"/>
      <c r="N1474" s="3"/>
    </row>
    <row r="1475" spans="1:14" ht="15.75" customHeight="1">
      <c r="A1475" s="3" t="s">
        <v>4608</v>
      </c>
      <c r="B1475" s="3" t="s">
        <v>4609</v>
      </c>
      <c r="C1475" s="3">
        <v>2016</v>
      </c>
      <c r="D1475" s="3" t="s">
        <v>4610</v>
      </c>
      <c r="E1475" s="3" t="s">
        <v>115</v>
      </c>
      <c r="F1475" s="4"/>
      <c r="G1475" s="4"/>
      <c r="H1475" s="4"/>
      <c r="I1475" s="4" t="s">
        <v>15</v>
      </c>
      <c r="J1475" s="3" t="s">
        <v>4611</v>
      </c>
      <c r="K1475" s="4" t="s">
        <v>27</v>
      </c>
      <c r="L1475" s="3"/>
      <c r="M1475" s="3"/>
      <c r="N1475" s="3"/>
    </row>
    <row r="1476" spans="1:14" ht="15.75" customHeight="1">
      <c r="A1476" s="3" t="s">
        <v>4612</v>
      </c>
      <c r="B1476" s="3" t="s">
        <v>4613</v>
      </c>
      <c r="C1476" s="3">
        <v>2018</v>
      </c>
      <c r="D1476" s="3" t="s">
        <v>4614</v>
      </c>
      <c r="E1476" s="3" t="s">
        <v>14</v>
      </c>
      <c r="F1476" s="4"/>
      <c r="G1476" s="4" t="s">
        <v>15</v>
      </c>
      <c r="H1476" s="4"/>
      <c r="I1476" s="4"/>
      <c r="J1476" s="3"/>
      <c r="K1476" s="4" t="s">
        <v>27</v>
      </c>
      <c r="L1476" s="3"/>
      <c r="M1476" s="3"/>
      <c r="N1476" s="3"/>
    </row>
    <row r="1477" spans="1:14" ht="15.75" customHeight="1">
      <c r="A1477" s="3" t="s">
        <v>4615</v>
      </c>
      <c r="B1477" s="3" t="s">
        <v>4616</v>
      </c>
      <c r="C1477" s="3">
        <v>2016</v>
      </c>
      <c r="D1477" s="3" t="s">
        <v>4617</v>
      </c>
      <c r="E1477" s="3" t="s">
        <v>14</v>
      </c>
      <c r="F1477" s="4"/>
      <c r="G1477" s="4" t="s">
        <v>15</v>
      </c>
      <c r="H1477" s="4"/>
      <c r="I1477" s="4"/>
      <c r="J1477" s="3"/>
      <c r="K1477" s="4" t="s">
        <v>27</v>
      </c>
      <c r="L1477" s="3"/>
      <c r="M1477" s="3"/>
      <c r="N1477" s="3"/>
    </row>
    <row r="1478" spans="1:14" ht="15.75" customHeight="1">
      <c r="A1478" s="3" t="s">
        <v>4618</v>
      </c>
      <c r="B1478" s="3" t="s">
        <v>4619</v>
      </c>
      <c r="C1478" s="3">
        <v>2018</v>
      </c>
      <c r="D1478" s="3" t="s">
        <v>2030</v>
      </c>
      <c r="E1478" s="3" t="s">
        <v>14</v>
      </c>
      <c r="F1478" s="4"/>
      <c r="G1478" s="4"/>
      <c r="H1478" s="4" t="s">
        <v>15</v>
      </c>
      <c r="I1478" s="4"/>
      <c r="J1478" s="3" t="s">
        <v>4620</v>
      </c>
      <c r="K1478" s="4" t="s">
        <v>27</v>
      </c>
      <c r="L1478" s="3"/>
      <c r="M1478" s="3"/>
      <c r="N1478" s="3"/>
    </row>
    <row r="1479" spans="1:14" ht="15.75" customHeight="1">
      <c r="A1479" s="3" t="s">
        <v>4621</v>
      </c>
      <c r="B1479" s="3" t="s">
        <v>4622</v>
      </c>
      <c r="C1479" s="3">
        <v>2016</v>
      </c>
      <c r="D1479" s="3" t="s">
        <v>4623</v>
      </c>
      <c r="E1479" s="3" t="s">
        <v>14</v>
      </c>
      <c r="F1479" s="4" t="s">
        <v>15</v>
      </c>
      <c r="G1479" s="4"/>
      <c r="H1479" s="4"/>
      <c r="I1479" s="4"/>
      <c r="J1479" s="3" t="s">
        <v>4624</v>
      </c>
      <c r="K1479" s="4" t="s">
        <v>27</v>
      </c>
      <c r="L1479" s="3"/>
      <c r="M1479" s="3"/>
      <c r="N1479" s="3"/>
    </row>
    <row r="1480" spans="1:14" ht="15.75" customHeight="1">
      <c r="A1480" s="3" t="s">
        <v>4621</v>
      </c>
      <c r="B1480" s="3" t="s">
        <v>4625</v>
      </c>
      <c r="C1480" s="3">
        <v>2016</v>
      </c>
      <c r="D1480" s="3" t="s">
        <v>432</v>
      </c>
      <c r="E1480" s="3" t="s">
        <v>14</v>
      </c>
      <c r="F1480" s="4"/>
      <c r="G1480" s="4" t="s">
        <v>15</v>
      </c>
      <c r="H1480" s="4"/>
      <c r="I1480" s="4"/>
      <c r="J1480" s="3" t="s">
        <v>4624</v>
      </c>
      <c r="K1480" s="4" t="s">
        <v>27</v>
      </c>
      <c r="L1480" s="3"/>
      <c r="M1480" s="3"/>
      <c r="N1480" s="3"/>
    </row>
    <row r="1481" spans="1:14" ht="15.75" customHeight="1">
      <c r="A1481" s="3" t="s">
        <v>4626</v>
      </c>
      <c r="B1481" s="3" t="s">
        <v>4627</v>
      </c>
      <c r="C1481" s="3">
        <v>2011</v>
      </c>
      <c r="D1481" s="3" t="s">
        <v>4628</v>
      </c>
      <c r="E1481" s="3" t="s">
        <v>14</v>
      </c>
      <c r="F1481" s="4" t="s">
        <v>15</v>
      </c>
      <c r="G1481" s="4"/>
      <c r="H1481" s="4"/>
      <c r="I1481" s="4"/>
      <c r="J1481" s="3" t="s">
        <v>4629</v>
      </c>
      <c r="K1481" s="4" t="s">
        <v>27</v>
      </c>
      <c r="L1481" s="3"/>
      <c r="M1481" s="3"/>
      <c r="N1481" s="3"/>
    </row>
    <row r="1482" spans="1:14" ht="15.75" customHeight="1">
      <c r="A1482" s="3" t="s">
        <v>4630</v>
      </c>
      <c r="B1482" s="3" t="s">
        <v>4631</v>
      </c>
      <c r="C1482" s="3">
        <v>2011</v>
      </c>
      <c r="D1482" s="3" t="s">
        <v>432</v>
      </c>
      <c r="E1482" s="3" t="s">
        <v>14</v>
      </c>
      <c r="F1482" s="4"/>
      <c r="G1482" s="4" t="s">
        <v>15</v>
      </c>
      <c r="H1482" s="4"/>
      <c r="I1482" s="4"/>
      <c r="J1482" s="3" t="s">
        <v>4629</v>
      </c>
      <c r="K1482" s="4" t="s">
        <v>27</v>
      </c>
      <c r="L1482" s="3"/>
      <c r="M1482" s="3"/>
      <c r="N1482" s="3"/>
    </row>
    <row r="1483" spans="1:14" ht="15.75" customHeight="1">
      <c r="A1483" s="3" t="s">
        <v>4632</v>
      </c>
      <c r="B1483" s="3" t="s">
        <v>4633</v>
      </c>
      <c r="C1483" s="3">
        <v>2017</v>
      </c>
      <c r="D1483" s="3" t="s">
        <v>4634</v>
      </c>
      <c r="E1483" s="3" t="s">
        <v>14</v>
      </c>
      <c r="F1483" s="4"/>
      <c r="G1483" s="4" t="s">
        <v>15</v>
      </c>
      <c r="H1483" s="4"/>
      <c r="I1483" s="4"/>
      <c r="J1483" s="3"/>
      <c r="K1483" s="4" t="s">
        <v>27</v>
      </c>
      <c r="L1483" s="3"/>
      <c r="M1483" s="3"/>
      <c r="N1483" s="3"/>
    </row>
    <row r="1484" spans="1:14" ht="15.75" customHeight="1">
      <c r="A1484" s="3" t="s">
        <v>4635</v>
      </c>
      <c r="B1484" s="3" t="s">
        <v>4636</v>
      </c>
      <c r="C1484" s="3">
        <v>2017</v>
      </c>
      <c r="D1484" s="3" t="s">
        <v>71</v>
      </c>
      <c r="E1484" s="3" t="s">
        <v>14</v>
      </c>
      <c r="F1484" s="4"/>
      <c r="G1484" s="4" t="s">
        <v>15</v>
      </c>
      <c r="H1484" s="4"/>
      <c r="I1484" s="4"/>
      <c r="J1484" s="3" t="s">
        <v>4637</v>
      </c>
      <c r="K1484" s="4" t="s">
        <v>27</v>
      </c>
      <c r="L1484" s="3"/>
      <c r="M1484" s="3"/>
      <c r="N1484" s="3"/>
    </row>
    <row r="1485" spans="1:14" ht="15.75" customHeight="1">
      <c r="A1485" s="3" t="s">
        <v>4638</v>
      </c>
      <c r="B1485" s="3" t="s">
        <v>4639</v>
      </c>
      <c r="C1485" s="3">
        <v>2018</v>
      </c>
      <c r="D1485" s="3" t="s">
        <v>4640</v>
      </c>
      <c r="E1485" s="3" t="s">
        <v>25</v>
      </c>
      <c r="F1485" s="4"/>
      <c r="G1485" s="4" t="s">
        <v>15</v>
      </c>
      <c r="H1485" s="4"/>
      <c r="I1485" s="4"/>
      <c r="J1485" s="3"/>
      <c r="K1485" s="4" t="s">
        <v>27</v>
      </c>
      <c r="L1485" s="3"/>
      <c r="M1485" s="3"/>
      <c r="N1485" s="3"/>
    </row>
    <row r="1486" spans="1:14" ht="15.75" customHeight="1">
      <c r="A1486" s="6" t="s">
        <v>4641</v>
      </c>
      <c r="B1486" s="6" t="s">
        <v>4642</v>
      </c>
      <c r="C1486" s="6">
        <v>2021</v>
      </c>
      <c r="D1486" s="6" t="s">
        <v>4643</v>
      </c>
      <c r="E1486" s="6" t="s">
        <v>25</v>
      </c>
      <c r="F1486" s="3"/>
      <c r="G1486" s="3"/>
      <c r="H1486" s="3"/>
      <c r="I1486" s="3" t="s">
        <v>15</v>
      </c>
      <c r="J1486" s="6" t="s">
        <v>4644</v>
      </c>
      <c r="K1486" s="4" t="s">
        <v>21</v>
      </c>
      <c r="L1486" s="3"/>
      <c r="M1486" s="3"/>
      <c r="N1486" s="3"/>
    </row>
    <row r="1487" spans="1:14" ht="15.75" customHeight="1">
      <c r="A1487" s="3" t="s">
        <v>4645</v>
      </c>
      <c r="B1487" s="3" t="s">
        <v>4646</v>
      </c>
      <c r="C1487" s="3">
        <v>2019</v>
      </c>
      <c r="D1487" s="3" t="s">
        <v>4647</v>
      </c>
      <c r="E1487" s="3" t="s">
        <v>25</v>
      </c>
      <c r="F1487" s="4" t="s">
        <v>15</v>
      </c>
      <c r="G1487" s="3"/>
      <c r="H1487" s="3"/>
      <c r="I1487" s="3"/>
      <c r="J1487" s="3" t="s">
        <v>4648</v>
      </c>
      <c r="K1487" s="4" t="s">
        <v>21</v>
      </c>
      <c r="L1487" s="3"/>
      <c r="M1487" s="3"/>
      <c r="N1487" s="3"/>
    </row>
    <row r="1488" spans="1:14" ht="15.75" customHeight="1">
      <c r="A1488" s="6" t="s">
        <v>4645</v>
      </c>
      <c r="B1488" s="6" t="s">
        <v>4649</v>
      </c>
      <c r="C1488" s="6">
        <v>2019</v>
      </c>
      <c r="D1488" s="6" t="s">
        <v>4650</v>
      </c>
      <c r="E1488" s="6" t="s">
        <v>25</v>
      </c>
      <c r="F1488" s="3"/>
      <c r="G1488" s="3" t="s">
        <v>15</v>
      </c>
      <c r="H1488" s="3"/>
      <c r="I1488" s="3"/>
      <c r="J1488" s="6" t="s">
        <v>4648</v>
      </c>
      <c r="K1488" s="4" t="s">
        <v>21</v>
      </c>
      <c r="L1488" s="3"/>
      <c r="M1488" s="3"/>
      <c r="N1488" s="3"/>
    </row>
    <row r="1489" spans="1:14" ht="15.75" customHeight="1">
      <c r="A1489" s="6" t="s">
        <v>4651</v>
      </c>
      <c r="B1489" s="6" t="s">
        <v>1793</v>
      </c>
      <c r="C1489" s="6">
        <v>2019</v>
      </c>
      <c r="D1489" s="6" t="s">
        <v>1794</v>
      </c>
      <c r="E1489" s="6" t="s">
        <v>75</v>
      </c>
      <c r="F1489" s="3"/>
      <c r="G1489" s="3"/>
      <c r="H1489" s="3"/>
      <c r="I1489" s="3" t="s">
        <v>15</v>
      </c>
      <c r="J1489" s="6" t="s">
        <v>4652</v>
      </c>
      <c r="K1489" s="4" t="s">
        <v>21</v>
      </c>
      <c r="L1489" s="3"/>
      <c r="M1489" s="3"/>
      <c r="N1489" s="3"/>
    </row>
    <row r="1490" spans="1:14" ht="15.75" customHeight="1">
      <c r="A1490" s="3" t="s">
        <v>4653</v>
      </c>
      <c r="B1490" s="3" t="s">
        <v>4654</v>
      </c>
      <c r="C1490" s="3">
        <v>2012</v>
      </c>
      <c r="D1490" s="3" t="s">
        <v>4655</v>
      </c>
      <c r="E1490" s="3" t="s">
        <v>14</v>
      </c>
      <c r="F1490" s="4"/>
      <c r="G1490" s="4"/>
      <c r="H1490" s="4" t="s">
        <v>15</v>
      </c>
      <c r="I1490" s="4"/>
      <c r="J1490" s="3" t="s">
        <v>4656</v>
      </c>
      <c r="K1490" s="4" t="s">
        <v>27</v>
      </c>
      <c r="L1490" s="3"/>
      <c r="M1490" s="3"/>
      <c r="N1490" s="3"/>
    </row>
    <row r="1491" spans="1:14" ht="15.75" customHeight="1">
      <c r="A1491" s="3" t="s">
        <v>4657</v>
      </c>
      <c r="B1491" s="3" t="s">
        <v>4658</v>
      </c>
      <c r="C1491" s="3">
        <v>2017</v>
      </c>
      <c r="D1491" s="3" t="s">
        <v>4659</v>
      </c>
      <c r="E1491" s="3" t="s">
        <v>115</v>
      </c>
      <c r="F1491" s="4"/>
      <c r="G1491" s="4"/>
      <c r="H1491" s="4"/>
      <c r="I1491" s="4" t="s">
        <v>15</v>
      </c>
      <c r="J1491" s="3" t="s">
        <v>4660</v>
      </c>
      <c r="K1491" s="4" t="s">
        <v>27</v>
      </c>
      <c r="L1491" s="3"/>
      <c r="M1491" s="3"/>
      <c r="N1491" s="3"/>
    </row>
    <row r="1492" spans="1:14" ht="15.75" customHeight="1">
      <c r="A1492" s="3" t="s">
        <v>4657</v>
      </c>
      <c r="B1492" s="3" t="s">
        <v>4661</v>
      </c>
      <c r="C1492" s="3">
        <v>2017</v>
      </c>
      <c r="D1492" s="3" t="s">
        <v>4662</v>
      </c>
      <c r="E1492" s="3" t="s">
        <v>825</v>
      </c>
      <c r="F1492" s="4" t="s">
        <v>15</v>
      </c>
      <c r="G1492" s="4"/>
      <c r="H1492" s="4"/>
      <c r="I1492" s="4"/>
      <c r="J1492" s="3" t="s">
        <v>4660</v>
      </c>
      <c r="K1492" s="4" t="s">
        <v>27</v>
      </c>
      <c r="L1492" s="3"/>
      <c r="M1492" s="3"/>
      <c r="N1492" s="3"/>
    </row>
    <row r="1493" spans="1:14" ht="15.75" customHeight="1">
      <c r="A1493" s="3" t="s">
        <v>4663</v>
      </c>
      <c r="B1493" s="3" t="s">
        <v>4664</v>
      </c>
      <c r="C1493" s="3">
        <v>2017</v>
      </c>
      <c r="D1493" s="3" t="s">
        <v>1124</v>
      </c>
      <c r="E1493" s="3" t="s">
        <v>115</v>
      </c>
      <c r="F1493" s="4"/>
      <c r="G1493" s="4" t="s">
        <v>15</v>
      </c>
      <c r="H1493" s="4"/>
      <c r="I1493" s="4"/>
      <c r="J1493" s="3" t="s">
        <v>4660</v>
      </c>
      <c r="K1493" s="4" t="s">
        <v>27</v>
      </c>
      <c r="L1493" s="3"/>
      <c r="M1493" s="3"/>
      <c r="N1493" s="3"/>
    </row>
    <row r="1494" spans="1:14" ht="15.75" customHeight="1">
      <c r="A1494" s="3" t="s">
        <v>4665</v>
      </c>
      <c r="B1494" s="3" t="s">
        <v>4666</v>
      </c>
      <c r="C1494" s="3">
        <v>2009</v>
      </c>
      <c r="D1494" s="3" t="s">
        <v>4667</v>
      </c>
      <c r="E1494" s="3" t="s">
        <v>25</v>
      </c>
      <c r="F1494" s="4"/>
      <c r="G1494" s="4" t="s">
        <v>15</v>
      </c>
      <c r="H1494" s="4"/>
      <c r="I1494" s="4"/>
      <c r="J1494" s="3"/>
      <c r="K1494" s="4" t="s">
        <v>27</v>
      </c>
      <c r="L1494" s="3"/>
      <c r="M1494" s="3"/>
      <c r="N1494" s="3"/>
    </row>
    <row r="1495" spans="1:14" ht="15.75" customHeight="1">
      <c r="A1495" s="3" t="s">
        <v>4668</v>
      </c>
      <c r="B1495" s="3" t="s">
        <v>4669</v>
      </c>
      <c r="C1495" s="3">
        <v>2009</v>
      </c>
      <c r="D1495" s="3" t="s">
        <v>4670</v>
      </c>
      <c r="E1495" s="3" t="s">
        <v>25</v>
      </c>
      <c r="F1495" s="4" t="s">
        <v>15</v>
      </c>
      <c r="G1495" s="4"/>
      <c r="H1495" s="4"/>
      <c r="I1495" s="4"/>
      <c r="J1495" s="3" t="s">
        <v>4671</v>
      </c>
      <c r="K1495" s="4" t="s">
        <v>27</v>
      </c>
      <c r="L1495" s="3"/>
      <c r="M1495" s="3"/>
      <c r="N1495" s="3"/>
    </row>
    <row r="1496" spans="1:14" ht="15.75" customHeight="1">
      <c r="A1496" s="3" t="s">
        <v>4668</v>
      </c>
      <c r="B1496" s="3" t="s">
        <v>4672</v>
      </c>
      <c r="C1496" s="3">
        <v>2009</v>
      </c>
      <c r="D1496" s="3" t="s">
        <v>4673</v>
      </c>
      <c r="E1496" s="3" t="s">
        <v>25</v>
      </c>
      <c r="F1496" s="4"/>
      <c r="G1496" s="4" t="s">
        <v>15</v>
      </c>
      <c r="H1496" s="4"/>
      <c r="I1496" s="4"/>
      <c r="J1496" s="3" t="s">
        <v>4671</v>
      </c>
      <c r="K1496" s="4" t="s">
        <v>27</v>
      </c>
      <c r="L1496" s="3"/>
      <c r="M1496" s="3"/>
      <c r="N1496" s="3"/>
    </row>
    <row r="1497" spans="1:14" ht="15.75" customHeight="1">
      <c r="A1497" s="3" t="s">
        <v>4674</v>
      </c>
      <c r="B1497" s="3" t="s">
        <v>4675</v>
      </c>
      <c r="C1497" s="3">
        <v>2016</v>
      </c>
      <c r="D1497" s="3" t="s">
        <v>3667</v>
      </c>
      <c r="E1497" s="3" t="s">
        <v>14</v>
      </c>
      <c r="F1497" s="4"/>
      <c r="G1497" s="4" t="s">
        <v>15</v>
      </c>
      <c r="H1497" s="4"/>
      <c r="I1497" s="4"/>
      <c r="J1497" s="3" t="s">
        <v>4676</v>
      </c>
      <c r="K1497" s="4" t="s">
        <v>27</v>
      </c>
      <c r="L1497" s="3"/>
      <c r="M1497" s="3"/>
      <c r="N1497" s="3"/>
    </row>
    <row r="1498" spans="1:14" ht="15.75" customHeight="1">
      <c r="A1498" s="3" t="s">
        <v>4677</v>
      </c>
      <c r="B1498" s="3" t="s">
        <v>4678</v>
      </c>
      <c r="C1498" s="3">
        <v>2017</v>
      </c>
      <c r="D1498" s="3" t="s">
        <v>2388</v>
      </c>
      <c r="E1498" s="3" t="s">
        <v>25</v>
      </c>
      <c r="F1498" s="4"/>
      <c r="G1498" s="4"/>
      <c r="H1498" s="4"/>
      <c r="I1498" s="4" t="s">
        <v>15</v>
      </c>
      <c r="J1498" s="3" t="s">
        <v>4679</v>
      </c>
      <c r="K1498" s="4" t="s">
        <v>27</v>
      </c>
      <c r="L1498" s="3"/>
      <c r="M1498" s="3"/>
      <c r="N1498" s="3"/>
    </row>
    <row r="1499" spans="1:14" ht="15.75" customHeight="1">
      <c r="A1499" s="3" t="s">
        <v>4680</v>
      </c>
      <c r="B1499" s="3" t="s">
        <v>4681</v>
      </c>
      <c r="C1499" s="3">
        <v>2020</v>
      </c>
      <c r="D1499" s="3" t="s">
        <v>4682</v>
      </c>
      <c r="E1499" s="3" t="s">
        <v>25</v>
      </c>
      <c r="F1499" s="4" t="s">
        <v>15</v>
      </c>
      <c r="G1499" s="4"/>
      <c r="H1499" s="4"/>
      <c r="I1499" s="4"/>
      <c r="J1499" s="3" t="s">
        <v>4683</v>
      </c>
      <c r="K1499" s="4" t="s">
        <v>21</v>
      </c>
      <c r="L1499" s="3"/>
      <c r="M1499" s="3"/>
      <c r="N1499" s="3"/>
    </row>
    <row r="1500" spans="1:14" ht="15.75" customHeight="1">
      <c r="A1500" s="6" t="s">
        <v>4680</v>
      </c>
      <c r="B1500" s="6" t="s">
        <v>4684</v>
      </c>
      <c r="C1500" s="6">
        <v>2020</v>
      </c>
      <c r="D1500" s="6" t="s">
        <v>4685</v>
      </c>
      <c r="E1500" s="6" t="s">
        <v>25</v>
      </c>
      <c r="F1500" s="3"/>
      <c r="G1500" s="3" t="s">
        <v>15</v>
      </c>
      <c r="H1500" s="3"/>
      <c r="I1500" s="3"/>
      <c r="J1500" s="6" t="s">
        <v>4683</v>
      </c>
      <c r="K1500" s="4" t="s">
        <v>21</v>
      </c>
      <c r="L1500" s="3"/>
      <c r="M1500" s="3"/>
      <c r="N1500" s="3"/>
    </row>
    <row r="1501" spans="1:14" ht="15.75" customHeight="1">
      <c r="A1501" s="3" t="s">
        <v>4686</v>
      </c>
      <c r="B1501" s="3" t="s">
        <v>4687</v>
      </c>
      <c r="C1501" s="3">
        <v>2012</v>
      </c>
      <c r="D1501" s="3" t="s">
        <v>3742</v>
      </c>
      <c r="E1501" s="3" t="s">
        <v>25</v>
      </c>
      <c r="F1501" s="4" t="s">
        <v>15</v>
      </c>
      <c r="G1501" s="4"/>
      <c r="H1501" s="4"/>
      <c r="I1501" s="4"/>
      <c r="J1501" s="3" t="s">
        <v>4688</v>
      </c>
      <c r="K1501" s="4" t="s">
        <v>27</v>
      </c>
      <c r="L1501" s="3"/>
      <c r="M1501" s="3"/>
      <c r="N1501" s="3"/>
    </row>
    <row r="1502" spans="1:14" ht="15.75" customHeight="1">
      <c r="A1502" s="3" t="s">
        <v>4686</v>
      </c>
      <c r="B1502" s="3" t="s">
        <v>4689</v>
      </c>
      <c r="C1502" s="3">
        <v>2012</v>
      </c>
      <c r="D1502" s="3" t="s">
        <v>3746</v>
      </c>
      <c r="E1502" s="3" t="s">
        <v>25</v>
      </c>
      <c r="F1502" s="4"/>
      <c r="G1502" s="4" t="s">
        <v>15</v>
      </c>
      <c r="H1502" s="4"/>
      <c r="I1502" s="4"/>
      <c r="J1502" s="3" t="s">
        <v>4688</v>
      </c>
      <c r="K1502" s="4" t="s">
        <v>27</v>
      </c>
      <c r="L1502" s="3"/>
      <c r="M1502" s="3"/>
      <c r="N1502" s="3"/>
    </row>
    <row r="1503" spans="1:14" ht="15.75" customHeight="1">
      <c r="A1503" s="3" t="s">
        <v>4690</v>
      </c>
      <c r="B1503" s="3" t="s">
        <v>4691</v>
      </c>
      <c r="C1503" s="3">
        <v>2016</v>
      </c>
      <c r="D1503" s="3" t="s">
        <v>4692</v>
      </c>
      <c r="E1503" s="3" t="s">
        <v>14</v>
      </c>
      <c r="F1503" s="4"/>
      <c r="G1503" s="4"/>
      <c r="H1503" s="4" t="s">
        <v>15</v>
      </c>
      <c r="I1503" s="4"/>
      <c r="J1503" s="3"/>
      <c r="K1503" s="4" t="s">
        <v>27</v>
      </c>
      <c r="L1503" s="3"/>
      <c r="M1503" s="3"/>
      <c r="N1503" s="3"/>
    </row>
    <row r="1504" spans="1:14" ht="15.75" customHeight="1">
      <c r="A1504" s="3" t="s">
        <v>4690</v>
      </c>
      <c r="B1504" s="3" t="s">
        <v>4693</v>
      </c>
      <c r="C1504" s="3">
        <v>2016</v>
      </c>
      <c r="D1504" s="3" t="s">
        <v>4694</v>
      </c>
      <c r="E1504" s="3" t="s">
        <v>14</v>
      </c>
      <c r="F1504" s="4" t="s">
        <v>15</v>
      </c>
      <c r="G1504" s="4"/>
      <c r="H1504" s="4"/>
      <c r="I1504" s="4"/>
      <c r="J1504" s="3" t="s">
        <v>4695</v>
      </c>
      <c r="K1504" s="4" t="s">
        <v>27</v>
      </c>
      <c r="L1504" s="3"/>
      <c r="M1504" s="3"/>
      <c r="N1504" s="3"/>
    </row>
    <row r="1505" spans="1:14" ht="15.75" customHeight="1">
      <c r="A1505" s="3" t="s">
        <v>4696</v>
      </c>
      <c r="B1505" s="3" t="s">
        <v>4697</v>
      </c>
      <c r="C1505" s="3">
        <v>2016</v>
      </c>
      <c r="D1505" s="3" t="s">
        <v>4698</v>
      </c>
      <c r="E1505" s="3" t="s">
        <v>14</v>
      </c>
      <c r="F1505" s="4"/>
      <c r="G1505" s="4" t="s">
        <v>15</v>
      </c>
      <c r="H1505" s="4"/>
      <c r="I1505" s="4"/>
      <c r="J1505" s="3" t="s">
        <v>4695</v>
      </c>
      <c r="K1505" s="4" t="s">
        <v>27</v>
      </c>
      <c r="L1505" s="3"/>
      <c r="M1505" s="3"/>
      <c r="N1505" s="3"/>
    </row>
    <row r="1506" spans="1:14" ht="15.75" customHeight="1">
      <c r="A1506" s="3" t="s">
        <v>4699</v>
      </c>
      <c r="B1506" s="3" t="s">
        <v>4700</v>
      </c>
      <c r="C1506" s="3">
        <v>2017</v>
      </c>
      <c r="D1506" s="3" t="s">
        <v>2610</v>
      </c>
      <c r="E1506" s="3" t="s">
        <v>25</v>
      </c>
      <c r="F1506" s="4" t="s">
        <v>15</v>
      </c>
      <c r="G1506" s="4"/>
      <c r="H1506" s="4"/>
      <c r="I1506" s="4"/>
      <c r="J1506" s="3" t="s">
        <v>4701</v>
      </c>
      <c r="K1506" s="4" t="s">
        <v>27</v>
      </c>
      <c r="L1506" s="3"/>
      <c r="M1506" s="3"/>
      <c r="N1506" s="3"/>
    </row>
    <row r="1507" spans="1:14" ht="15.75" customHeight="1">
      <c r="A1507" s="3" t="s">
        <v>4702</v>
      </c>
      <c r="B1507" s="3" t="s">
        <v>4703</v>
      </c>
      <c r="C1507" s="3">
        <v>2017</v>
      </c>
      <c r="D1507" s="3" t="s">
        <v>2613</v>
      </c>
      <c r="E1507" s="3" t="s">
        <v>525</v>
      </c>
      <c r="F1507" s="4"/>
      <c r="G1507" s="4" t="s">
        <v>15</v>
      </c>
      <c r="H1507" s="4"/>
      <c r="I1507" s="4"/>
      <c r="J1507" s="3" t="s">
        <v>4701</v>
      </c>
      <c r="K1507" s="4" t="s">
        <v>27</v>
      </c>
      <c r="L1507" s="3"/>
      <c r="M1507" s="3"/>
      <c r="N1507" s="3"/>
    </row>
    <row r="1508" spans="1:14" ht="15.75" customHeight="1">
      <c r="A1508" s="3" t="s">
        <v>4704</v>
      </c>
      <c r="B1508" s="3" t="s">
        <v>4705</v>
      </c>
      <c r="C1508" s="3">
        <v>2017</v>
      </c>
      <c r="D1508" s="3" t="s">
        <v>4706</v>
      </c>
      <c r="E1508" s="3" t="s">
        <v>115</v>
      </c>
      <c r="F1508" s="4"/>
      <c r="G1508" s="4"/>
      <c r="H1508" s="4"/>
      <c r="I1508" s="4" t="s">
        <v>15</v>
      </c>
      <c r="J1508" s="3" t="s">
        <v>4707</v>
      </c>
      <c r="K1508" s="4" t="s">
        <v>27</v>
      </c>
      <c r="L1508" s="3"/>
      <c r="M1508" s="3"/>
      <c r="N1508" s="3"/>
    </row>
    <row r="1509" spans="1:14" ht="15.75" customHeight="1">
      <c r="A1509" s="3" t="s">
        <v>4708</v>
      </c>
      <c r="B1509" s="3" t="s">
        <v>4709</v>
      </c>
      <c r="C1509" s="3">
        <v>2012</v>
      </c>
      <c r="D1509" s="3" t="s">
        <v>4710</v>
      </c>
      <c r="E1509" s="3" t="s">
        <v>25</v>
      </c>
      <c r="F1509" s="4" t="s">
        <v>15</v>
      </c>
      <c r="G1509" s="4"/>
      <c r="H1509" s="4"/>
      <c r="I1509" s="4"/>
      <c r="J1509" s="3" t="s">
        <v>4711</v>
      </c>
      <c r="K1509" s="4" t="s">
        <v>27</v>
      </c>
      <c r="L1509" s="3"/>
      <c r="M1509" s="3"/>
      <c r="N1509" s="3"/>
    </row>
    <row r="1510" spans="1:14" ht="15.75" customHeight="1">
      <c r="A1510" s="6" t="s">
        <v>4712</v>
      </c>
      <c r="B1510" s="6" t="s">
        <v>4713</v>
      </c>
      <c r="C1510" s="6">
        <v>2021</v>
      </c>
      <c r="D1510" s="6" t="s">
        <v>4225</v>
      </c>
      <c r="E1510" s="6" t="s">
        <v>25</v>
      </c>
      <c r="F1510" s="3"/>
      <c r="G1510" s="3"/>
      <c r="H1510" s="3"/>
      <c r="I1510" s="3" t="s">
        <v>15</v>
      </c>
      <c r="J1510" s="6" t="s">
        <v>4714</v>
      </c>
      <c r="K1510" s="4" t="s">
        <v>21</v>
      </c>
      <c r="L1510" s="3"/>
      <c r="M1510" s="3"/>
      <c r="N1510" s="3"/>
    </row>
    <row r="1511" spans="1:14" ht="15.75" customHeight="1">
      <c r="A1511" s="6" t="s">
        <v>4715</v>
      </c>
      <c r="B1511" s="6" t="s">
        <v>4716</v>
      </c>
      <c r="C1511" s="6">
        <v>2019</v>
      </c>
      <c r="D1511" s="6" t="s">
        <v>4717</v>
      </c>
      <c r="E1511" s="6" t="s">
        <v>75</v>
      </c>
      <c r="F1511" s="3"/>
      <c r="G1511" s="3"/>
      <c r="H1511" s="3"/>
      <c r="I1511" s="3" t="s">
        <v>15</v>
      </c>
      <c r="J1511" s="6" t="s">
        <v>4718</v>
      </c>
      <c r="K1511" s="4" t="s">
        <v>21</v>
      </c>
      <c r="L1511" s="3"/>
      <c r="M1511" s="3"/>
      <c r="N1511" s="3"/>
    </row>
    <row r="1512" spans="1:14" ht="15.75" customHeight="1">
      <c r="A1512" s="6" t="s">
        <v>4719</v>
      </c>
      <c r="B1512" s="6" t="s">
        <v>4720</v>
      </c>
      <c r="C1512" s="6">
        <v>2021</v>
      </c>
      <c r="D1512" s="6" t="s">
        <v>4721</v>
      </c>
      <c r="E1512" s="6" t="s">
        <v>25</v>
      </c>
      <c r="F1512" s="3"/>
      <c r="G1512" s="3" t="s">
        <v>15</v>
      </c>
      <c r="H1512" s="3"/>
      <c r="I1512" s="3"/>
      <c r="J1512" s="6" t="s">
        <v>4722</v>
      </c>
      <c r="K1512" s="4" t="s">
        <v>21</v>
      </c>
      <c r="L1512" s="3"/>
      <c r="M1512" s="3"/>
      <c r="N1512" s="3"/>
    </row>
    <row r="1513" spans="1:14" ht="15.75" customHeight="1">
      <c r="A1513" s="3" t="s">
        <v>4719</v>
      </c>
      <c r="B1513" s="3" t="s">
        <v>4723</v>
      </c>
      <c r="C1513" s="3" t="s">
        <v>363</v>
      </c>
      <c r="D1513" s="3" t="s">
        <v>4724</v>
      </c>
      <c r="E1513" s="3" t="s">
        <v>1079</v>
      </c>
      <c r="F1513" s="4" t="s">
        <v>15</v>
      </c>
      <c r="G1513" s="4"/>
      <c r="H1513" s="4"/>
      <c r="I1513" s="4"/>
      <c r="J1513" s="3" t="s">
        <v>4722</v>
      </c>
      <c r="K1513" s="4" t="s">
        <v>21</v>
      </c>
      <c r="L1513" s="3"/>
      <c r="M1513" s="3"/>
      <c r="N1513" s="3"/>
    </row>
    <row r="1514" spans="1:14" ht="15.75" customHeight="1">
      <c r="A1514" s="3" t="s">
        <v>4725</v>
      </c>
      <c r="B1514" s="3" t="s">
        <v>4726</v>
      </c>
      <c r="C1514" s="3">
        <v>2020</v>
      </c>
      <c r="D1514" s="3" t="s">
        <v>4727</v>
      </c>
      <c r="E1514" s="3" t="s">
        <v>25</v>
      </c>
      <c r="F1514" s="4" t="s">
        <v>15</v>
      </c>
      <c r="G1514" s="3"/>
      <c r="H1514" s="3"/>
      <c r="I1514" s="3"/>
      <c r="J1514" s="3" t="s">
        <v>4728</v>
      </c>
      <c r="K1514" s="4" t="s">
        <v>21</v>
      </c>
      <c r="L1514" s="3"/>
      <c r="M1514" s="3"/>
      <c r="N1514" s="3"/>
    </row>
    <row r="1515" spans="1:14" ht="15.75" customHeight="1">
      <c r="A1515" s="6" t="s">
        <v>4725</v>
      </c>
      <c r="B1515" s="6" t="s">
        <v>4729</v>
      </c>
      <c r="C1515" s="6">
        <v>2020</v>
      </c>
      <c r="D1515" s="6" t="s">
        <v>4730</v>
      </c>
      <c r="E1515" s="6" t="s">
        <v>25</v>
      </c>
      <c r="F1515" s="3"/>
      <c r="G1515" s="3" t="s">
        <v>15</v>
      </c>
      <c r="H1515" s="3"/>
      <c r="I1515" s="3"/>
      <c r="J1515" s="6" t="s">
        <v>4728</v>
      </c>
      <c r="K1515" s="4" t="s">
        <v>21</v>
      </c>
      <c r="L1515" s="3"/>
      <c r="M1515" s="3"/>
      <c r="N1515" s="3"/>
    </row>
    <row r="1516" spans="1:14" ht="15.75" customHeight="1">
      <c r="A1516" s="6" t="s">
        <v>4731</v>
      </c>
      <c r="B1516" s="6" t="s">
        <v>4732</v>
      </c>
      <c r="C1516" s="6">
        <v>2021</v>
      </c>
      <c r="D1516" s="6" t="s">
        <v>4733</v>
      </c>
      <c r="E1516" s="6" t="s">
        <v>25</v>
      </c>
      <c r="F1516" s="3"/>
      <c r="G1516" s="3" t="s">
        <v>15</v>
      </c>
      <c r="H1516" s="3"/>
      <c r="I1516" s="3"/>
      <c r="J1516" s="6" t="s">
        <v>4734</v>
      </c>
      <c r="K1516" s="4" t="s">
        <v>21</v>
      </c>
      <c r="L1516" s="3"/>
      <c r="M1516" s="3"/>
      <c r="N1516" s="3"/>
    </row>
    <row r="1517" spans="1:14" ht="15.75" customHeight="1">
      <c r="A1517" s="3" t="s">
        <v>4735</v>
      </c>
      <c r="B1517" s="3" t="s">
        <v>4736</v>
      </c>
      <c r="C1517" s="3">
        <v>2021</v>
      </c>
      <c r="D1517" s="3" t="s">
        <v>4737</v>
      </c>
      <c r="E1517" s="3" t="s">
        <v>25</v>
      </c>
      <c r="F1517" s="4" t="s">
        <v>15</v>
      </c>
      <c r="G1517" s="4"/>
      <c r="H1517" s="4"/>
      <c r="I1517" s="4"/>
      <c r="J1517" s="3" t="s">
        <v>4734</v>
      </c>
      <c r="K1517" s="4" t="s">
        <v>21</v>
      </c>
      <c r="L1517" s="3"/>
      <c r="M1517" s="3"/>
      <c r="N1517" s="3"/>
    </row>
    <row r="1518" spans="1:14" ht="15.75" customHeight="1">
      <c r="A1518" s="3" t="s">
        <v>4738</v>
      </c>
      <c r="B1518" s="3" t="s">
        <v>4739</v>
      </c>
      <c r="C1518" s="3">
        <v>2011</v>
      </c>
      <c r="D1518" s="3" t="s">
        <v>4740</v>
      </c>
      <c r="E1518" s="3" t="s">
        <v>25</v>
      </c>
      <c r="F1518" s="4"/>
      <c r="G1518" s="4"/>
      <c r="H1518" s="4"/>
      <c r="I1518" s="4" t="s">
        <v>15</v>
      </c>
      <c r="J1518" s="3" t="s">
        <v>4741</v>
      </c>
      <c r="K1518" s="4" t="s">
        <v>27</v>
      </c>
      <c r="L1518" s="3"/>
      <c r="M1518" s="3"/>
      <c r="N1518" s="3"/>
    </row>
    <row r="1519" spans="1:14" ht="15.75" customHeight="1">
      <c r="A1519" s="3" t="s">
        <v>4742</v>
      </c>
      <c r="B1519" s="3" t="s">
        <v>4743</v>
      </c>
      <c r="C1519" s="3">
        <v>2010</v>
      </c>
      <c r="D1519" s="3" t="s">
        <v>4744</v>
      </c>
      <c r="E1519" s="3" t="s">
        <v>115</v>
      </c>
      <c r="F1519" s="4"/>
      <c r="G1519" s="4"/>
      <c r="H1519" s="4"/>
      <c r="I1519" s="4" t="s">
        <v>15</v>
      </c>
      <c r="J1519" s="3" t="s">
        <v>4745</v>
      </c>
      <c r="K1519" s="4" t="s">
        <v>27</v>
      </c>
      <c r="L1519" s="3"/>
      <c r="M1519" s="3"/>
      <c r="N1519" s="3"/>
    </row>
    <row r="1520" spans="1:14" ht="15.75" customHeight="1">
      <c r="A1520" s="3" t="s">
        <v>4742</v>
      </c>
      <c r="B1520" s="3" t="s">
        <v>4746</v>
      </c>
      <c r="C1520" s="3">
        <v>2010</v>
      </c>
      <c r="D1520" s="3" t="s">
        <v>4747</v>
      </c>
      <c r="E1520" s="3" t="s">
        <v>14</v>
      </c>
      <c r="F1520" s="4" t="s">
        <v>15</v>
      </c>
      <c r="G1520" s="4"/>
      <c r="H1520" s="4"/>
      <c r="I1520" s="4"/>
      <c r="J1520" s="3"/>
      <c r="K1520" s="4" t="s">
        <v>27</v>
      </c>
      <c r="L1520" s="3"/>
      <c r="M1520" s="3"/>
      <c r="N1520" s="3"/>
    </row>
    <row r="1521" spans="1:14" ht="15.75" customHeight="1">
      <c r="A1521" s="3" t="s">
        <v>4748</v>
      </c>
      <c r="B1521" s="3" t="s">
        <v>4749</v>
      </c>
      <c r="C1521" s="3">
        <v>2010</v>
      </c>
      <c r="D1521" s="3" t="s">
        <v>19</v>
      </c>
      <c r="E1521" s="3" t="s">
        <v>14</v>
      </c>
      <c r="F1521" s="4"/>
      <c r="G1521" s="4" t="s">
        <v>15</v>
      </c>
      <c r="H1521" s="4"/>
      <c r="I1521" s="4"/>
      <c r="J1521" s="3" t="s">
        <v>4745</v>
      </c>
      <c r="K1521" s="4" t="s">
        <v>27</v>
      </c>
      <c r="L1521" s="3"/>
      <c r="M1521" s="3"/>
      <c r="N1521" s="3"/>
    </row>
    <row r="1522" spans="1:14" ht="15.75" customHeight="1">
      <c r="A1522" s="3" t="s">
        <v>4750</v>
      </c>
      <c r="B1522" s="3" t="s">
        <v>4751</v>
      </c>
      <c r="C1522" s="3">
        <v>2013</v>
      </c>
      <c r="D1522" s="3" t="s">
        <v>4752</v>
      </c>
      <c r="E1522" s="3" t="s">
        <v>825</v>
      </c>
      <c r="F1522" s="4" t="s">
        <v>15</v>
      </c>
      <c r="G1522" s="4"/>
      <c r="H1522" s="4"/>
      <c r="I1522" s="4"/>
      <c r="J1522" s="3" t="s">
        <v>4753</v>
      </c>
      <c r="K1522" s="4" t="s">
        <v>27</v>
      </c>
      <c r="L1522" s="3"/>
      <c r="M1522" s="3"/>
      <c r="N1522" s="3"/>
    </row>
    <row r="1523" spans="1:14" ht="15.75" customHeight="1">
      <c r="A1523" s="6" t="s">
        <v>4754</v>
      </c>
      <c r="B1523" s="6" t="s">
        <v>4755</v>
      </c>
      <c r="C1523" s="6">
        <v>2019</v>
      </c>
      <c r="D1523" s="6" t="s">
        <v>4756</v>
      </c>
      <c r="E1523" s="6" t="s">
        <v>14</v>
      </c>
      <c r="F1523" s="3"/>
      <c r="G1523" s="3" t="s">
        <v>15</v>
      </c>
      <c r="H1523" s="3"/>
      <c r="I1523" s="3"/>
      <c r="J1523" s="6" t="s">
        <v>4757</v>
      </c>
      <c r="K1523" s="4" t="s">
        <v>21</v>
      </c>
      <c r="L1523" s="3"/>
      <c r="M1523" s="3"/>
      <c r="N1523" s="3"/>
    </row>
    <row r="1524" spans="1:14" ht="15.75" customHeight="1">
      <c r="A1524" s="3" t="s">
        <v>4758</v>
      </c>
      <c r="B1524" s="3" t="s">
        <v>4759</v>
      </c>
      <c r="C1524" s="3">
        <v>2018</v>
      </c>
      <c r="D1524" s="3" t="s">
        <v>4760</v>
      </c>
      <c r="E1524" s="3" t="s">
        <v>14</v>
      </c>
      <c r="F1524" s="4"/>
      <c r="G1524" s="4" t="s">
        <v>15</v>
      </c>
      <c r="H1524" s="4"/>
      <c r="I1524" s="4"/>
      <c r="J1524" s="3" t="s">
        <v>4761</v>
      </c>
      <c r="K1524" s="4" t="s">
        <v>27</v>
      </c>
      <c r="L1524" s="3"/>
      <c r="M1524" s="3"/>
      <c r="N1524" s="3"/>
    </row>
    <row r="1525" spans="1:14" ht="15.75" customHeight="1">
      <c r="A1525" s="3" t="s">
        <v>4762</v>
      </c>
      <c r="B1525" s="3" t="s">
        <v>4763</v>
      </c>
      <c r="C1525" s="3">
        <v>2017</v>
      </c>
      <c r="D1525" s="3" t="s">
        <v>1859</v>
      </c>
      <c r="E1525" s="3" t="s">
        <v>25</v>
      </c>
      <c r="F1525" s="4"/>
      <c r="G1525" s="4"/>
      <c r="H1525" s="4"/>
      <c r="I1525" s="4" t="s">
        <v>15</v>
      </c>
      <c r="J1525" s="3" t="s">
        <v>4764</v>
      </c>
      <c r="K1525" s="4" t="s">
        <v>27</v>
      </c>
      <c r="L1525" s="3"/>
      <c r="M1525" s="3"/>
      <c r="N1525" s="3"/>
    </row>
    <row r="1526" spans="1:14" ht="15.75" customHeight="1">
      <c r="A1526" s="3" t="s">
        <v>4765</v>
      </c>
      <c r="B1526" s="3" t="s">
        <v>4766</v>
      </c>
      <c r="C1526" s="3">
        <v>2016</v>
      </c>
      <c r="D1526" s="3" t="s">
        <v>4767</v>
      </c>
      <c r="E1526" s="3" t="s">
        <v>115</v>
      </c>
      <c r="F1526" s="4"/>
      <c r="G1526" s="4"/>
      <c r="H1526" s="4"/>
      <c r="I1526" s="4" t="s">
        <v>15</v>
      </c>
      <c r="J1526" s="3" t="s">
        <v>4768</v>
      </c>
      <c r="K1526" s="4" t="s">
        <v>27</v>
      </c>
      <c r="L1526" s="3"/>
      <c r="M1526" s="3"/>
      <c r="N1526" s="3"/>
    </row>
    <row r="1527" spans="1:14" ht="15.75" customHeight="1">
      <c r="A1527" s="3" t="s">
        <v>4769</v>
      </c>
      <c r="B1527" s="3" t="s">
        <v>4770</v>
      </c>
      <c r="C1527" s="3">
        <v>2008</v>
      </c>
      <c r="D1527" s="3" t="s">
        <v>4771</v>
      </c>
      <c r="E1527" s="3" t="s">
        <v>579</v>
      </c>
      <c r="F1527" s="4" t="s">
        <v>15</v>
      </c>
      <c r="G1527" s="4"/>
      <c r="H1527" s="4"/>
      <c r="I1527" s="4"/>
      <c r="J1527" s="3"/>
      <c r="K1527" s="4" t="s">
        <v>27</v>
      </c>
      <c r="L1527" s="3"/>
      <c r="M1527" s="3"/>
      <c r="N1527" s="3"/>
    </row>
    <row r="1528" spans="1:14" ht="15.75" customHeight="1">
      <c r="A1528" s="3" t="s">
        <v>4769</v>
      </c>
      <c r="B1528" s="3" t="s">
        <v>4772</v>
      </c>
      <c r="C1528" s="3">
        <v>2008</v>
      </c>
      <c r="D1528" s="3" t="s">
        <v>4773</v>
      </c>
      <c r="E1528" s="3" t="s">
        <v>14</v>
      </c>
      <c r="F1528" s="4"/>
      <c r="G1528" s="4" t="s">
        <v>15</v>
      </c>
      <c r="H1528" s="4"/>
      <c r="I1528" s="4"/>
      <c r="J1528" s="3"/>
      <c r="K1528" s="4" t="s">
        <v>27</v>
      </c>
      <c r="L1528" s="3"/>
      <c r="M1528" s="3"/>
      <c r="N1528" s="3"/>
    </row>
    <row r="1529" spans="1:14" ht="15.75" customHeight="1">
      <c r="A1529" s="3" t="s">
        <v>4774</v>
      </c>
      <c r="B1529" s="3" t="s">
        <v>4775</v>
      </c>
      <c r="C1529" s="3">
        <v>2014</v>
      </c>
      <c r="D1529" s="3" t="s">
        <v>4776</v>
      </c>
      <c r="E1529" s="3" t="s">
        <v>25</v>
      </c>
      <c r="F1529" s="4" t="s">
        <v>15</v>
      </c>
      <c r="G1529" s="4"/>
      <c r="H1529" s="4"/>
      <c r="I1529" s="4"/>
      <c r="J1529" s="3" t="s">
        <v>4777</v>
      </c>
      <c r="K1529" s="4" t="s">
        <v>27</v>
      </c>
      <c r="L1529" s="3"/>
      <c r="M1529" s="3"/>
      <c r="N1529" s="3"/>
    </row>
    <row r="1530" spans="1:14" ht="15.75" customHeight="1">
      <c r="A1530" s="3" t="s">
        <v>4778</v>
      </c>
      <c r="B1530" s="3" t="s">
        <v>4779</v>
      </c>
      <c r="C1530" s="3">
        <v>2014</v>
      </c>
      <c r="D1530" s="3" t="s">
        <v>4780</v>
      </c>
      <c r="E1530" s="3" t="s">
        <v>25</v>
      </c>
      <c r="F1530" s="4"/>
      <c r="G1530" s="4" t="s">
        <v>15</v>
      </c>
      <c r="H1530" s="4"/>
      <c r="I1530" s="4"/>
      <c r="J1530" s="3" t="s">
        <v>4777</v>
      </c>
      <c r="K1530" s="4" t="s">
        <v>27</v>
      </c>
      <c r="L1530" s="3"/>
      <c r="M1530" s="3"/>
      <c r="N1530" s="3"/>
    </row>
    <row r="1531" spans="1:14" ht="15.75" customHeight="1">
      <c r="A1531" s="3" t="s">
        <v>4781</v>
      </c>
      <c r="B1531" s="3" t="s">
        <v>4782</v>
      </c>
      <c r="C1531" s="3">
        <v>2021</v>
      </c>
      <c r="D1531" s="3" t="s">
        <v>4783</v>
      </c>
      <c r="E1531" s="3" t="s">
        <v>49</v>
      </c>
      <c r="F1531" s="4" t="s">
        <v>15</v>
      </c>
      <c r="G1531" s="3"/>
      <c r="H1531" s="3"/>
      <c r="I1531" s="3"/>
      <c r="J1531" s="3" t="s">
        <v>4784</v>
      </c>
      <c r="K1531" s="4" t="s">
        <v>21</v>
      </c>
      <c r="L1531" s="3"/>
      <c r="M1531" s="3"/>
      <c r="N1531" s="3"/>
    </row>
    <row r="1532" spans="1:14" ht="15.75" customHeight="1">
      <c r="A1532" s="6" t="s">
        <v>4781</v>
      </c>
      <c r="B1532" s="6" t="s">
        <v>4785</v>
      </c>
      <c r="C1532" s="6">
        <v>2021</v>
      </c>
      <c r="D1532" s="6" t="s">
        <v>4786</v>
      </c>
      <c r="E1532" s="6" t="s">
        <v>366</v>
      </c>
      <c r="F1532" s="3"/>
      <c r="G1532" s="3"/>
      <c r="H1532" s="3" t="s">
        <v>15</v>
      </c>
      <c r="I1532" s="3"/>
      <c r="J1532" s="6" t="s">
        <v>4784</v>
      </c>
      <c r="K1532" s="4" t="s">
        <v>21</v>
      </c>
      <c r="L1532" s="3"/>
      <c r="M1532" s="3"/>
      <c r="N1532" s="3"/>
    </row>
    <row r="1533" spans="1:14" ht="15.75" customHeight="1">
      <c r="A1533" s="6" t="s">
        <v>4781</v>
      </c>
      <c r="B1533" s="6" t="s">
        <v>4787</v>
      </c>
      <c r="C1533" s="6">
        <v>2021</v>
      </c>
      <c r="D1533" s="6" t="s">
        <v>4788</v>
      </c>
      <c r="E1533" s="6" t="s">
        <v>14</v>
      </c>
      <c r="F1533" s="3"/>
      <c r="G1533" s="3" t="s">
        <v>15</v>
      </c>
      <c r="H1533" s="3"/>
      <c r="I1533" s="3"/>
      <c r="J1533" s="6" t="s">
        <v>4784</v>
      </c>
      <c r="K1533" s="4" t="s">
        <v>21</v>
      </c>
      <c r="L1533" s="3"/>
      <c r="M1533" s="3"/>
      <c r="N1533" s="3"/>
    </row>
    <row r="1534" spans="1:14" ht="15.75" customHeight="1">
      <c r="A1534" s="3" t="s">
        <v>4789</v>
      </c>
      <c r="B1534" s="3" t="s">
        <v>4790</v>
      </c>
      <c r="C1534" s="3">
        <v>2010</v>
      </c>
      <c r="D1534" s="3" t="s">
        <v>4791</v>
      </c>
      <c r="E1534" s="3" t="s">
        <v>14</v>
      </c>
      <c r="F1534" s="4"/>
      <c r="G1534" s="4" t="s">
        <v>15</v>
      </c>
      <c r="H1534" s="4"/>
      <c r="I1534" s="4"/>
      <c r="J1534" s="3"/>
      <c r="K1534" s="4" t="s">
        <v>27</v>
      </c>
      <c r="L1534" s="3"/>
      <c r="M1534" s="3"/>
      <c r="N1534" s="3"/>
    </row>
    <row r="1535" spans="1:14" ht="15.75" customHeight="1">
      <c r="A1535" s="3" t="s">
        <v>4792</v>
      </c>
      <c r="B1535" s="3" t="s">
        <v>4793</v>
      </c>
      <c r="C1535" s="3">
        <v>2012</v>
      </c>
      <c r="D1535" s="3" t="s">
        <v>4794</v>
      </c>
      <c r="E1535" s="3" t="s">
        <v>14</v>
      </c>
      <c r="F1535" s="4"/>
      <c r="G1535" s="4"/>
      <c r="H1535" s="4" t="s">
        <v>15</v>
      </c>
      <c r="I1535" s="4"/>
      <c r="J1535" s="3" t="s">
        <v>4795</v>
      </c>
      <c r="K1535" s="4" t="s">
        <v>27</v>
      </c>
      <c r="L1535" s="3"/>
      <c r="M1535" s="3"/>
      <c r="N1535" s="3"/>
    </row>
    <row r="1536" spans="1:14" ht="15.75" customHeight="1">
      <c r="A1536" s="3" t="s">
        <v>4796</v>
      </c>
      <c r="B1536" s="3" t="s">
        <v>4797</v>
      </c>
      <c r="C1536" s="3">
        <v>2012</v>
      </c>
      <c r="D1536" s="3" t="s">
        <v>4798</v>
      </c>
      <c r="E1536" s="3" t="s">
        <v>14</v>
      </c>
      <c r="F1536" s="4" t="s">
        <v>15</v>
      </c>
      <c r="G1536" s="4"/>
      <c r="H1536" s="4"/>
      <c r="I1536" s="4"/>
      <c r="J1536" s="3"/>
      <c r="K1536" s="4" t="s">
        <v>27</v>
      </c>
      <c r="L1536" s="3"/>
      <c r="M1536" s="3"/>
      <c r="N1536" s="3"/>
    </row>
    <row r="1537" spans="1:14" ht="15.75" customHeight="1">
      <c r="A1537" s="3" t="s">
        <v>4792</v>
      </c>
      <c r="B1537" s="3" t="s">
        <v>4799</v>
      </c>
      <c r="C1537" s="3">
        <v>2012</v>
      </c>
      <c r="D1537" s="3" t="s">
        <v>4800</v>
      </c>
      <c r="E1537" s="3" t="s">
        <v>14</v>
      </c>
      <c r="F1537" s="4"/>
      <c r="G1537" s="4" t="s">
        <v>15</v>
      </c>
      <c r="H1537" s="4"/>
      <c r="I1537" s="4"/>
      <c r="J1537" s="3" t="s">
        <v>4795</v>
      </c>
      <c r="K1537" s="4" t="s">
        <v>27</v>
      </c>
      <c r="L1537" s="3"/>
      <c r="M1537" s="3"/>
      <c r="N1537" s="3"/>
    </row>
    <row r="1538" spans="1:14" ht="15.75" customHeight="1">
      <c r="A1538" s="6" t="s">
        <v>4801</v>
      </c>
      <c r="B1538" s="6" t="s">
        <v>4802</v>
      </c>
      <c r="C1538" s="6">
        <v>2021</v>
      </c>
      <c r="D1538" s="6" t="s">
        <v>2300</v>
      </c>
      <c r="E1538" s="6" t="s">
        <v>75</v>
      </c>
      <c r="F1538" s="3"/>
      <c r="G1538" s="3"/>
      <c r="H1538" s="3"/>
      <c r="I1538" s="3" t="s">
        <v>15</v>
      </c>
      <c r="J1538" s="6" t="s">
        <v>4803</v>
      </c>
      <c r="K1538" s="4" t="s">
        <v>21</v>
      </c>
      <c r="L1538" s="3"/>
      <c r="M1538" s="3"/>
      <c r="N1538" s="3"/>
    </row>
    <row r="1539" spans="1:14" ht="15.75" customHeight="1">
      <c r="A1539" s="3" t="s">
        <v>4804</v>
      </c>
      <c r="B1539" s="3" t="s">
        <v>4805</v>
      </c>
      <c r="C1539" s="3">
        <v>2020</v>
      </c>
      <c r="D1539" s="3" t="s">
        <v>1065</v>
      </c>
      <c r="E1539" s="3" t="s">
        <v>480</v>
      </c>
      <c r="F1539" s="4" t="s">
        <v>15</v>
      </c>
      <c r="G1539" s="3"/>
      <c r="H1539" s="3"/>
      <c r="I1539" s="3"/>
      <c r="J1539" s="3" t="s">
        <v>4806</v>
      </c>
      <c r="K1539" s="4" t="s">
        <v>21</v>
      </c>
      <c r="L1539" s="3"/>
      <c r="M1539" s="3"/>
      <c r="N1539" s="3"/>
    </row>
    <row r="1540" spans="1:14" ht="15.75" customHeight="1">
      <c r="A1540" s="6" t="s">
        <v>4804</v>
      </c>
      <c r="B1540" s="6" t="s">
        <v>4807</v>
      </c>
      <c r="C1540" s="6">
        <v>2020</v>
      </c>
      <c r="D1540" s="6" t="s">
        <v>1068</v>
      </c>
      <c r="E1540" s="6" t="s">
        <v>485</v>
      </c>
      <c r="F1540" s="3"/>
      <c r="G1540" s="3" t="s">
        <v>15</v>
      </c>
      <c r="H1540" s="3"/>
      <c r="I1540" s="3"/>
      <c r="J1540" s="6" t="s">
        <v>4806</v>
      </c>
      <c r="K1540" s="4" t="s">
        <v>21</v>
      </c>
      <c r="L1540" s="3"/>
      <c r="M1540" s="3"/>
      <c r="N1540" s="3"/>
    </row>
    <row r="1541" spans="1:14" ht="15.75" customHeight="1">
      <c r="A1541" s="6" t="s">
        <v>4808</v>
      </c>
      <c r="B1541" s="6" t="s">
        <v>4809</v>
      </c>
      <c r="C1541" s="6">
        <v>2021</v>
      </c>
      <c r="D1541" s="6" t="s">
        <v>3088</v>
      </c>
      <c r="E1541" s="6" t="s">
        <v>25</v>
      </c>
      <c r="F1541" s="3"/>
      <c r="G1541" s="3"/>
      <c r="H1541" s="3"/>
      <c r="I1541" s="3" t="s">
        <v>15</v>
      </c>
      <c r="J1541" s="6" t="s">
        <v>4810</v>
      </c>
      <c r="K1541" s="4" t="s">
        <v>21</v>
      </c>
      <c r="L1541" s="3"/>
      <c r="M1541" s="3"/>
      <c r="N1541" s="3"/>
    </row>
    <row r="1542" spans="1:14" ht="15.75" customHeight="1">
      <c r="A1542" s="3" t="s">
        <v>4811</v>
      </c>
      <c r="B1542" s="3" t="s">
        <v>4812</v>
      </c>
      <c r="C1542" s="3">
        <v>2012</v>
      </c>
      <c r="D1542" s="3" t="s">
        <v>4813</v>
      </c>
      <c r="E1542" s="3" t="s">
        <v>25</v>
      </c>
      <c r="F1542" s="4"/>
      <c r="G1542" s="4" t="s">
        <v>15</v>
      </c>
      <c r="H1542" s="4"/>
      <c r="I1542" s="4"/>
      <c r="J1542" s="3" t="s">
        <v>4814</v>
      </c>
      <c r="K1542" s="4" t="s">
        <v>27</v>
      </c>
      <c r="L1542" s="3"/>
      <c r="M1542" s="3"/>
      <c r="N1542" s="3"/>
    </row>
    <row r="1543" spans="1:14" ht="15.75" customHeight="1">
      <c r="A1543" s="3" t="s">
        <v>4815</v>
      </c>
      <c r="B1543" s="3" t="s">
        <v>4816</v>
      </c>
      <c r="C1543" s="3">
        <v>2019</v>
      </c>
      <c r="D1543" s="3" t="s">
        <v>4817</v>
      </c>
      <c r="E1543" s="3" t="s">
        <v>49</v>
      </c>
      <c r="F1543" s="4" t="s">
        <v>15</v>
      </c>
      <c r="G1543" s="3"/>
      <c r="H1543" s="3"/>
      <c r="I1543" s="3"/>
      <c r="J1543" s="3" t="s">
        <v>363</v>
      </c>
      <c r="K1543" s="4" t="s">
        <v>21</v>
      </c>
      <c r="L1543" s="3"/>
      <c r="M1543" s="3"/>
      <c r="N1543" s="3"/>
    </row>
    <row r="1544" spans="1:14" ht="15.75" customHeight="1">
      <c r="A1544" s="6" t="s">
        <v>4815</v>
      </c>
      <c r="B1544" s="6" t="s">
        <v>4818</v>
      </c>
      <c r="C1544" s="6">
        <v>2019</v>
      </c>
      <c r="D1544" s="6" t="s">
        <v>4819</v>
      </c>
      <c r="E1544" s="6" t="s">
        <v>366</v>
      </c>
      <c r="F1544" s="3"/>
      <c r="G1544" s="3"/>
      <c r="H1544" s="3" t="s">
        <v>15</v>
      </c>
      <c r="I1544" s="3"/>
      <c r="J1544" s="6" t="s">
        <v>4820</v>
      </c>
      <c r="K1544" s="4" t="s">
        <v>21</v>
      </c>
      <c r="L1544" s="3"/>
      <c r="M1544" s="3"/>
      <c r="N1544" s="3"/>
    </row>
    <row r="1545" spans="1:14" ht="15.75" customHeight="1">
      <c r="A1545" s="6" t="s">
        <v>4821</v>
      </c>
      <c r="B1545" s="6" t="s">
        <v>4822</v>
      </c>
      <c r="C1545" s="6">
        <v>2019</v>
      </c>
      <c r="D1545" s="6" t="s">
        <v>4823</v>
      </c>
      <c r="E1545" s="6" t="s">
        <v>14</v>
      </c>
      <c r="F1545" s="3"/>
      <c r="G1545" s="3" t="s">
        <v>15</v>
      </c>
      <c r="H1545" s="3"/>
      <c r="I1545" s="3"/>
      <c r="J1545" s="6" t="s">
        <v>4820</v>
      </c>
      <c r="K1545" s="4" t="s">
        <v>21</v>
      </c>
      <c r="L1545" s="3"/>
      <c r="M1545" s="3"/>
      <c r="N1545" s="3"/>
    </row>
    <row r="1546" spans="1:14" ht="15.75" customHeight="1">
      <c r="A1546" s="3" t="s">
        <v>4824</v>
      </c>
      <c r="B1546" s="3" t="s">
        <v>4825</v>
      </c>
      <c r="C1546" s="3">
        <v>2008</v>
      </c>
      <c r="D1546" s="3" t="s">
        <v>4826</v>
      </c>
      <c r="E1546" s="3" t="s">
        <v>14</v>
      </c>
      <c r="F1546" s="4"/>
      <c r="G1546" s="4"/>
      <c r="H1546" s="4" t="s">
        <v>15</v>
      </c>
      <c r="I1546" s="4"/>
      <c r="J1546" s="3" t="s">
        <v>4827</v>
      </c>
      <c r="K1546" s="4" t="s">
        <v>27</v>
      </c>
      <c r="L1546" s="3"/>
      <c r="M1546" s="3"/>
      <c r="N1546" s="3"/>
    </row>
    <row r="1547" spans="1:14" ht="15.75" customHeight="1">
      <c r="A1547" s="3" t="s">
        <v>4828</v>
      </c>
      <c r="B1547" s="3" t="s">
        <v>4829</v>
      </c>
      <c r="C1547" s="3">
        <v>2008</v>
      </c>
      <c r="D1547" s="3" t="s">
        <v>4830</v>
      </c>
      <c r="E1547" s="3" t="s">
        <v>14</v>
      </c>
      <c r="F1547" s="4"/>
      <c r="G1547" s="4" t="s">
        <v>15</v>
      </c>
      <c r="H1547" s="4"/>
      <c r="I1547" s="4"/>
      <c r="J1547" s="3" t="s">
        <v>4827</v>
      </c>
      <c r="K1547" s="4" t="s">
        <v>27</v>
      </c>
      <c r="L1547" s="3"/>
      <c r="M1547" s="3"/>
      <c r="N1547" s="3"/>
    </row>
    <row r="1548" spans="1:14" ht="15.75" customHeight="1">
      <c r="A1548" s="6" t="s">
        <v>4831</v>
      </c>
      <c r="B1548" s="6" t="s">
        <v>4832</v>
      </c>
      <c r="C1548" s="6">
        <v>2020</v>
      </c>
      <c r="D1548" s="6" t="s">
        <v>4833</v>
      </c>
      <c r="E1548" s="6" t="s">
        <v>75</v>
      </c>
      <c r="F1548" s="3"/>
      <c r="G1548" s="3"/>
      <c r="H1548" s="3"/>
      <c r="I1548" s="3" t="s">
        <v>15</v>
      </c>
      <c r="J1548" s="6" t="s">
        <v>4834</v>
      </c>
      <c r="K1548" s="4" t="s">
        <v>21</v>
      </c>
      <c r="L1548" s="3"/>
      <c r="M1548" s="3"/>
      <c r="N1548" s="3"/>
    </row>
    <row r="1549" spans="1:14" ht="15.75" customHeight="1">
      <c r="A1549" s="6" t="s">
        <v>4835</v>
      </c>
      <c r="B1549" s="6" t="s">
        <v>4836</v>
      </c>
      <c r="C1549" s="6">
        <v>2020</v>
      </c>
      <c r="D1549" s="6" t="s">
        <v>865</v>
      </c>
      <c r="E1549" s="6" t="s">
        <v>14</v>
      </c>
      <c r="F1549" s="3"/>
      <c r="G1549" s="3" t="s">
        <v>15</v>
      </c>
      <c r="H1549" s="3"/>
      <c r="I1549" s="3"/>
      <c r="J1549" s="7"/>
      <c r="K1549" s="4" t="s">
        <v>21</v>
      </c>
      <c r="L1549" s="3"/>
      <c r="M1549" s="3"/>
      <c r="N1549" s="3"/>
    </row>
    <row r="1550" spans="1:14" ht="15.75" customHeight="1">
      <c r="A1550" s="3" t="s">
        <v>4837</v>
      </c>
      <c r="B1550" s="3" t="s">
        <v>4838</v>
      </c>
      <c r="C1550" s="3">
        <v>2020</v>
      </c>
      <c r="D1550" s="3" t="s">
        <v>4839</v>
      </c>
      <c r="E1550" s="3" t="s">
        <v>25</v>
      </c>
      <c r="F1550" s="4" t="s">
        <v>15</v>
      </c>
      <c r="G1550" s="3"/>
      <c r="H1550" s="3"/>
      <c r="I1550" s="3"/>
      <c r="J1550" s="3" t="s">
        <v>4840</v>
      </c>
      <c r="K1550" s="4" t="s">
        <v>21</v>
      </c>
      <c r="L1550" s="3"/>
      <c r="M1550" s="3"/>
      <c r="N1550" s="3"/>
    </row>
    <row r="1551" spans="1:14" ht="15.75" customHeight="1">
      <c r="A1551" s="6" t="s">
        <v>4837</v>
      </c>
      <c r="B1551" s="6" t="s">
        <v>4841</v>
      </c>
      <c r="C1551" s="6">
        <v>2020</v>
      </c>
      <c r="D1551" s="6" t="s">
        <v>4842</v>
      </c>
      <c r="E1551" s="6" t="s">
        <v>25</v>
      </c>
      <c r="F1551" s="3"/>
      <c r="G1551" s="3" t="s">
        <v>15</v>
      </c>
      <c r="H1551" s="3"/>
      <c r="I1551" s="3"/>
      <c r="J1551" s="6" t="s">
        <v>4840</v>
      </c>
      <c r="K1551" s="4" t="s">
        <v>21</v>
      </c>
      <c r="L1551" s="3"/>
      <c r="M1551" s="3"/>
      <c r="N1551" s="3"/>
    </row>
    <row r="1552" spans="1:14" ht="15.75" customHeight="1">
      <c r="A1552" s="3" t="s">
        <v>4843</v>
      </c>
      <c r="B1552" s="3" t="s">
        <v>4844</v>
      </c>
      <c r="C1552" s="3">
        <v>2014</v>
      </c>
      <c r="D1552" s="3" t="s">
        <v>4845</v>
      </c>
      <c r="E1552" s="3" t="s">
        <v>14</v>
      </c>
      <c r="F1552" s="4"/>
      <c r="G1552" s="4"/>
      <c r="H1552" s="4" t="s">
        <v>15</v>
      </c>
      <c r="I1552" s="4"/>
      <c r="J1552" s="3" t="s">
        <v>4846</v>
      </c>
      <c r="K1552" s="4" t="s">
        <v>27</v>
      </c>
      <c r="L1552" s="3"/>
      <c r="M1552" s="3"/>
      <c r="N1552" s="3"/>
    </row>
    <row r="1553" spans="1:14" ht="15.75" customHeight="1">
      <c r="A1553" s="3" t="s">
        <v>4847</v>
      </c>
      <c r="B1553" s="3" t="s">
        <v>4848</v>
      </c>
      <c r="C1553" s="3">
        <v>2014</v>
      </c>
      <c r="D1553" s="3" t="s">
        <v>4849</v>
      </c>
      <c r="E1553" s="3" t="s">
        <v>14</v>
      </c>
      <c r="F1553" s="4"/>
      <c r="G1553" s="4" t="s">
        <v>15</v>
      </c>
      <c r="H1553" s="4"/>
      <c r="I1553" s="4"/>
      <c r="J1553" s="3" t="s">
        <v>4846</v>
      </c>
      <c r="K1553" s="4" t="s">
        <v>27</v>
      </c>
      <c r="L1553" s="3"/>
      <c r="M1553" s="3"/>
      <c r="N1553" s="3"/>
    </row>
    <row r="1554" spans="1:14" ht="15.75" customHeight="1">
      <c r="A1554" s="3" t="s">
        <v>4850</v>
      </c>
      <c r="B1554" s="3" t="s">
        <v>4851</v>
      </c>
      <c r="C1554" s="3">
        <v>2015</v>
      </c>
      <c r="D1554" s="3" t="s">
        <v>4852</v>
      </c>
      <c r="E1554" s="3" t="s">
        <v>14</v>
      </c>
      <c r="F1554" s="4" t="s">
        <v>15</v>
      </c>
      <c r="G1554" s="4"/>
      <c r="H1554" s="4"/>
      <c r="I1554" s="4"/>
      <c r="J1554" s="3" t="s">
        <v>4846</v>
      </c>
      <c r="K1554" s="4" t="s">
        <v>27</v>
      </c>
      <c r="L1554" s="3"/>
      <c r="M1554" s="3"/>
      <c r="N1554" s="3"/>
    </row>
    <row r="1555" spans="1:14" ht="15.75" customHeight="1">
      <c r="A1555" s="6" t="s">
        <v>4853</v>
      </c>
      <c r="B1555" s="6" t="s">
        <v>4854</v>
      </c>
      <c r="C1555" s="6">
        <v>2020</v>
      </c>
      <c r="D1555" s="6" t="s">
        <v>4855</v>
      </c>
      <c r="E1555" s="6" t="s">
        <v>14</v>
      </c>
      <c r="F1555" s="3"/>
      <c r="G1555" s="3" t="s">
        <v>15</v>
      </c>
      <c r="H1555" s="3"/>
      <c r="I1555" s="3"/>
      <c r="J1555" s="6" t="s">
        <v>4856</v>
      </c>
      <c r="K1555" s="4" t="s">
        <v>21</v>
      </c>
      <c r="L1555" s="3"/>
      <c r="M1555" s="3"/>
      <c r="N1555" s="3"/>
    </row>
    <row r="1556" spans="1:14" ht="15.75" customHeight="1">
      <c r="A1556" s="3" t="s">
        <v>4857</v>
      </c>
      <c r="B1556" s="3" t="s">
        <v>4858</v>
      </c>
      <c r="C1556" s="3">
        <v>2014</v>
      </c>
      <c r="D1556" s="3" t="s">
        <v>68</v>
      </c>
      <c r="E1556" s="3" t="s">
        <v>14</v>
      </c>
      <c r="F1556" s="4"/>
      <c r="G1556" s="4" t="s">
        <v>15</v>
      </c>
      <c r="H1556" s="4"/>
      <c r="I1556" s="4"/>
      <c r="J1556" s="3"/>
      <c r="K1556" s="4" t="s">
        <v>27</v>
      </c>
      <c r="L1556" s="3"/>
      <c r="M1556" s="3"/>
      <c r="N1556" s="3"/>
    </row>
    <row r="1557" spans="1:14" ht="15.75" customHeight="1">
      <c r="A1557" s="3" t="s">
        <v>4859</v>
      </c>
      <c r="B1557" s="3" t="s">
        <v>4860</v>
      </c>
      <c r="C1557" s="3">
        <v>2016</v>
      </c>
      <c r="D1557" s="3" t="s">
        <v>74</v>
      </c>
      <c r="E1557" s="3" t="s">
        <v>115</v>
      </c>
      <c r="F1557" s="4"/>
      <c r="G1557" s="4"/>
      <c r="H1557" s="4"/>
      <c r="I1557" s="4" t="s">
        <v>15</v>
      </c>
      <c r="J1557" s="3" t="s">
        <v>4861</v>
      </c>
      <c r="K1557" s="4" t="s">
        <v>27</v>
      </c>
      <c r="L1557" s="3"/>
      <c r="M1557" s="3"/>
      <c r="N1557" s="3"/>
    </row>
    <row r="1558" spans="1:14" ht="15.75" customHeight="1">
      <c r="A1558" s="3" t="s">
        <v>4859</v>
      </c>
      <c r="B1558" s="3" t="s">
        <v>4862</v>
      </c>
      <c r="C1558" s="3">
        <v>2016</v>
      </c>
      <c r="D1558" s="3" t="s">
        <v>4863</v>
      </c>
      <c r="E1558" s="3" t="s">
        <v>14</v>
      </c>
      <c r="F1558" s="4" t="s">
        <v>15</v>
      </c>
      <c r="G1558" s="4"/>
      <c r="H1558" s="4"/>
      <c r="I1558" s="4"/>
      <c r="J1558" s="3" t="s">
        <v>4861</v>
      </c>
      <c r="K1558" s="4" t="s">
        <v>27</v>
      </c>
      <c r="L1558" s="3"/>
      <c r="M1558" s="3"/>
      <c r="N1558" s="3"/>
    </row>
    <row r="1559" spans="1:14" ht="15.75" customHeight="1">
      <c r="A1559" s="3" t="s">
        <v>4864</v>
      </c>
      <c r="B1559" s="3" t="s">
        <v>4865</v>
      </c>
      <c r="C1559" s="3">
        <v>2016</v>
      </c>
      <c r="D1559" s="3" t="s">
        <v>71</v>
      </c>
      <c r="E1559" s="3" t="s">
        <v>14</v>
      </c>
      <c r="F1559" s="4"/>
      <c r="G1559" s="4" t="s">
        <v>15</v>
      </c>
      <c r="H1559" s="4"/>
      <c r="I1559" s="4"/>
      <c r="J1559" s="3" t="s">
        <v>4861</v>
      </c>
      <c r="K1559" s="4" t="s">
        <v>27</v>
      </c>
      <c r="L1559" s="3"/>
      <c r="M1559" s="3"/>
      <c r="N1559" s="3"/>
    </row>
    <row r="1560" spans="1:14" ht="15.75" customHeight="1">
      <c r="A1560" s="6" t="s">
        <v>4866</v>
      </c>
      <c r="B1560" s="6" t="s">
        <v>4867</v>
      </c>
      <c r="C1560" s="6">
        <v>2020</v>
      </c>
      <c r="D1560" s="6" t="s">
        <v>4868</v>
      </c>
      <c r="E1560" s="6" t="s">
        <v>366</v>
      </c>
      <c r="F1560" s="3"/>
      <c r="G1560" s="3"/>
      <c r="H1560" s="3" t="s">
        <v>15</v>
      </c>
      <c r="I1560" s="3"/>
      <c r="J1560" s="6" t="s">
        <v>4869</v>
      </c>
      <c r="K1560" s="4" t="s">
        <v>21</v>
      </c>
      <c r="L1560" s="3"/>
      <c r="M1560" s="3"/>
      <c r="N1560" s="3"/>
    </row>
    <row r="1561" spans="1:14" ht="15.75" customHeight="1">
      <c r="A1561" s="3" t="s">
        <v>4870</v>
      </c>
      <c r="B1561" s="3" t="s">
        <v>4871</v>
      </c>
      <c r="C1561" s="3">
        <v>2019</v>
      </c>
      <c r="D1561" s="3" t="s">
        <v>2142</v>
      </c>
      <c r="E1561" s="3" t="s">
        <v>25</v>
      </c>
      <c r="F1561" s="4" t="s">
        <v>15</v>
      </c>
      <c r="G1561" s="3"/>
      <c r="H1561" s="3"/>
      <c r="I1561" s="3"/>
      <c r="J1561" s="3" t="s">
        <v>4872</v>
      </c>
      <c r="K1561" s="4" t="s">
        <v>21</v>
      </c>
      <c r="L1561" s="3"/>
      <c r="M1561" s="3"/>
      <c r="N1561" s="3"/>
    </row>
    <row r="1562" spans="1:14" ht="15.75" customHeight="1">
      <c r="A1562" s="3" t="s">
        <v>4873</v>
      </c>
      <c r="B1562" s="3" t="s">
        <v>4874</v>
      </c>
      <c r="C1562" s="3">
        <v>2014</v>
      </c>
      <c r="D1562" s="3" t="s">
        <v>4875</v>
      </c>
      <c r="E1562" s="3" t="s">
        <v>115</v>
      </c>
      <c r="F1562" s="4"/>
      <c r="G1562" s="4" t="s">
        <v>15</v>
      </c>
      <c r="H1562" s="4"/>
      <c r="I1562" s="4"/>
      <c r="J1562" s="3" t="s">
        <v>4876</v>
      </c>
      <c r="K1562" s="4" t="s">
        <v>27</v>
      </c>
      <c r="L1562" s="3"/>
      <c r="M1562" s="3"/>
      <c r="N1562" s="3"/>
    </row>
    <row r="1563" spans="1:14" ht="15.75" customHeight="1">
      <c r="A1563" s="3" t="s">
        <v>4877</v>
      </c>
      <c r="B1563" s="3" t="s">
        <v>4878</v>
      </c>
      <c r="C1563" s="3">
        <v>2019</v>
      </c>
      <c r="D1563" s="3" t="s">
        <v>2470</v>
      </c>
      <c r="E1563" s="3" t="s">
        <v>25</v>
      </c>
      <c r="F1563" s="4"/>
      <c r="G1563" s="4"/>
      <c r="H1563" s="4"/>
      <c r="I1563" s="4" t="s">
        <v>15</v>
      </c>
      <c r="J1563" s="3" t="s">
        <v>4879</v>
      </c>
      <c r="K1563" s="4" t="s">
        <v>27</v>
      </c>
      <c r="L1563" s="3"/>
      <c r="M1563" s="3"/>
      <c r="N1563" s="3"/>
    </row>
    <row r="1564" spans="1:14" ht="15.75" customHeight="1">
      <c r="A1564" s="3" t="s">
        <v>4880</v>
      </c>
      <c r="B1564" s="3" t="s">
        <v>4881</v>
      </c>
      <c r="C1564" s="3">
        <v>2019</v>
      </c>
      <c r="D1564" s="3" t="s">
        <v>4882</v>
      </c>
      <c r="E1564" s="3" t="s">
        <v>25</v>
      </c>
      <c r="F1564" s="4" t="s">
        <v>15</v>
      </c>
      <c r="G1564" s="3"/>
      <c r="H1564" s="3"/>
      <c r="I1564" s="3"/>
      <c r="J1564" s="3" t="s">
        <v>4883</v>
      </c>
      <c r="K1564" s="4" t="s">
        <v>21</v>
      </c>
      <c r="L1564" s="3"/>
      <c r="M1564" s="3"/>
      <c r="N1564" s="3"/>
    </row>
    <row r="1565" spans="1:14" ht="15.75" customHeight="1">
      <c r="A1565" s="6" t="s">
        <v>4884</v>
      </c>
      <c r="B1565" s="6" t="s">
        <v>4885</v>
      </c>
      <c r="C1565" s="6">
        <v>2019</v>
      </c>
      <c r="D1565" s="6" t="s">
        <v>4886</v>
      </c>
      <c r="E1565" s="6" t="s">
        <v>25</v>
      </c>
      <c r="F1565" s="3"/>
      <c r="G1565" s="3" t="s">
        <v>15</v>
      </c>
      <c r="H1565" s="3"/>
      <c r="I1565" s="3"/>
      <c r="J1565" s="6" t="s">
        <v>4883</v>
      </c>
      <c r="K1565" s="4" t="s">
        <v>21</v>
      </c>
      <c r="L1565" s="3"/>
      <c r="M1565" s="3"/>
      <c r="N1565" s="3"/>
    </row>
    <row r="1566" spans="1:14" ht="15.75" customHeight="1">
      <c r="A1566" s="3" t="s">
        <v>4887</v>
      </c>
      <c r="B1566" s="3" t="s">
        <v>4888</v>
      </c>
      <c r="C1566" s="3">
        <v>2013</v>
      </c>
      <c r="D1566" s="3" t="s">
        <v>4889</v>
      </c>
      <c r="E1566" s="3" t="s">
        <v>115</v>
      </c>
      <c r="F1566" s="4"/>
      <c r="G1566" s="4"/>
      <c r="H1566" s="4"/>
      <c r="I1566" s="4" t="s">
        <v>15</v>
      </c>
      <c r="J1566" s="3" t="s">
        <v>4890</v>
      </c>
      <c r="K1566" s="4" t="s">
        <v>27</v>
      </c>
      <c r="L1566" s="3"/>
      <c r="M1566" s="3"/>
      <c r="N1566" s="3"/>
    </row>
    <row r="1567" spans="1:14" ht="15.75" customHeight="1">
      <c r="A1567" s="3" t="s">
        <v>4891</v>
      </c>
      <c r="B1567" s="3" t="s">
        <v>4892</v>
      </c>
      <c r="C1567" s="3">
        <v>2013</v>
      </c>
      <c r="D1567" s="3" t="s">
        <v>4893</v>
      </c>
      <c r="E1567" s="3" t="s">
        <v>115</v>
      </c>
      <c r="F1567" s="4"/>
      <c r="G1567" s="4" t="s">
        <v>15</v>
      </c>
      <c r="H1567" s="4"/>
      <c r="I1567" s="4"/>
      <c r="J1567" s="3" t="s">
        <v>4890</v>
      </c>
      <c r="K1567" s="4" t="s">
        <v>27</v>
      </c>
      <c r="L1567" s="3"/>
      <c r="M1567" s="3"/>
      <c r="N1567" s="3"/>
    </row>
    <row r="1568" spans="1:14" ht="15.75" customHeight="1">
      <c r="A1568" s="3" t="s">
        <v>4894</v>
      </c>
      <c r="B1568" s="3" t="s">
        <v>4895</v>
      </c>
      <c r="C1568" s="3">
        <v>2017</v>
      </c>
      <c r="D1568" s="3" t="s">
        <v>4896</v>
      </c>
      <c r="E1568" s="3" t="s">
        <v>14</v>
      </c>
      <c r="F1568" s="4"/>
      <c r="G1568" s="4" t="s">
        <v>15</v>
      </c>
      <c r="H1568" s="4"/>
      <c r="I1568" s="4"/>
      <c r="J1568" s="3"/>
      <c r="K1568" s="4" t="s">
        <v>27</v>
      </c>
      <c r="L1568" s="3"/>
      <c r="M1568" s="3"/>
      <c r="N1568" s="3"/>
    </row>
    <row r="1569" spans="1:14" ht="15.75" customHeight="1">
      <c r="A1569" s="6" t="s">
        <v>4897</v>
      </c>
      <c r="B1569" s="6" t="s">
        <v>4898</v>
      </c>
      <c r="C1569" s="6">
        <v>2021</v>
      </c>
      <c r="D1569" s="6" t="s">
        <v>44</v>
      </c>
      <c r="E1569" s="6" t="s">
        <v>115</v>
      </c>
      <c r="F1569" s="3"/>
      <c r="G1569" s="3" t="s">
        <v>15</v>
      </c>
      <c r="H1569" s="3"/>
      <c r="I1569" s="3"/>
      <c r="J1569" s="6" t="s">
        <v>4899</v>
      </c>
      <c r="K1569" s="4" t="s">
        <v>21</v>
      </c>
      <c r="L1569" s="3"/>
      <c r="M1569" s="3"/>
      <c r="N1569" s="3"/>
    </row>
    <row r="1570" spans="1:14" ht="15.75" customHeight="1">
      <c r="A1570" s="3" t="s">
        <v>4900</v>
      </c>
      <c r="B1570" s="3" t="s">
        <v>4901</v>
      </c>
      <c r="C1570" s="3">
        <v>2016</v>
      </c>
      <c r="D1570" s="3" t="s">
        <v>4902</v>
      </c>
      <c r="E1570" s="3" t="s">
        <v>115</v>
      </c>
      <c r="F1570" s="4"/>
      <c r="G1570" s="4" t="s">
        <v>15</v>
      </c>
      <c r="H1570" s="4"/>
      <c r="I1570" s="4"/>
      <c r="J1570" s="3" t="s">
        <v>4903</v>
      </c>
      <c r="K1570" s="4" t="s">
        <v>27</v>
      </c>
      <c r="L1570" s="3"/>
      <c r="M1570" s="3"/>
      <c r="N1570" s="3"/>
    </row>
    <row r="1571" spans="1:14" ht="15.75" customHeight="1">
      <c r="A1571" s="3" t="s">
        <v>4904</v>
      </c>
      <c r="B1571" s="3" t="s">
        <v>4905</v>
      </c>
      <c r="C1571" s="3">
        <v>2019</v>
      </c>
      <c r="D1571" s="3" t="s">
        <v>4906</v>
      </c>
      <c r="E1571" s="3" t="s">
        <v>49</v>
      </c>
      <c r="F1571" s="4" t="s">
        <v>15</v>
      </c>
      <c r="G1571" s="3"/>
      <c r="H1571" s="3"/>
      <c r="I1571" s="3"/>
      <c r="J1571" s="3" t="s">
        <v>363</v>
      </c>
      <c r="K1571" s="4" t="s">
        <v>21</v>
      </c>
      <c r="L1571" s="3"/>
      <c r="M1571" s="3"/>
      <c r="N1571" s="3"/>
    </row>
    <row r="1572" spans="1:14" ht="15.75" customHeight="1">
      <c r="A1572" s="3" t="s">
        <v>4907</v>
      </c>
      <c r="B1572" s="3" t="s">
        <v>4908</v>
      </c>
      <c r="C1572" s="3">
        <v>2016</v>
      </c>
      <c r="D1572" s="3" t="s">
        <v>4909</v>
      </c>
      <c r="E1572" s="3" t="s">
        <v>25</v>
      </c>
      <c r="F1572" s="4" t="s">
        <v>15</v>
      </c>
      <c r="G1572" s="4"/>
      <c r="H1572" s="4"/>
      <c r="I1572" s="4"/>
      <c r="J1572" s="3" t="s">
        <v>4910</v>
      </c>
      <c r="K1572" s="4" t="s">
        <v>27</v>
      </c>
      <c r="L1572" s="3"/>
      <c r="M1572" s="3"/>
      <c r="N1572" s="3"/>
    </row>
    <row r="1573" spans="1:14" ht="15.75" customHeight="1">
      <c r="A1573" s="6" t="s">
        <v>4911</v>
      </c>
      <c r="B1573" s="6" t="s">
        <v>195</v>
      </c>
      <c r="C1573" s="6">
        <v>2021</v>
      </c>
      <c r="D1573" s="6" t="s">
        <v>2952</v>
      </c>
      <c r="E1573" s="6" t="s">
        <v>25</v>
      </c>
      <c r="F1573" s="3"/>
      <c r="G1573" s="3" t="s">
        <v>15</v>
      </c>
      <c r="H1573" s="3"/>
      <c r="I1573" s="3"/>
      <c r="J1573" s="6" t="s">
        <v>4912</v>
      </c>
      <c r="K1573" s="4" t="s">
        <v>21</v>
      </c>
      <c r="L1573" s="3"/>
      <c r="M1573" s="3"/>
      <c r="N1573" s="3"/>
    </row>
    <row r="1574" spans="1:14" ht="15.75" customHeight="1">
      <c r="A1574" s="3" t="s">
        <v>4911</v>
      </c>
      <c r="B1574" s="3" t="s">
        <v>358</v>
      </c>
      <c r="C1574" s="3" t="s">
        <v>363</v>
      </c>
      <c r="D1574" s="3" t="s">
        <v>2956</v>
      </c>
      <c r="E1574" s="3" t="s">
        <v>1079</v>
      </c>
      <c r="F1574" s="4" t="s">
        <v>15</v>
      </c>
      <c r="G1574" s="4"/>
      <c r="H1574" s="4"/>
      <c r="I1574" s="4"/>
      <c r="J1574" s="3" t="s">
        <v>4912</v>
      </c>
      <c r="K1574" s="4" t="s">
        <v>21</v>
      </c>
      <c r="L1574" s="3"/>
      <c r="M1574" s="3"/>
      <c r="N1574" s="3"/>
    </row>
    <row r="1575" spans="1:14" ht="15.75" customHeight="1">
      <c r="A1575" s="3" t="s">
        <v>4913</v>
      </c>
      <c r="B1575" s="3" t="s">
        <v>4914</v>
      </c>
      <c r="C1575" s="3">
        <v>2012</v>
      </c>
      <c r="D1575" s="3" t="s">
        <v>4915</v>
      </c>
      <c r="E1575" s="3" t="s">
        <v>25</v>
      </c>
      <c r="F1575" s="4"/>
      <c r="G1575" s="4"/>
      <c r="H1575" s="4"/>
      <c r="I1575" s="4" t="s">
        <v>15</v>
      </c>
      <c r="J1575" s="3" t="s">
        <v>4916</v>
      </c>
      <c r="K1575" s="4" t="s">
        <v>27</v>
      </c>
      <c r="L1575" s="3"/>
      <c r="M1575" s="3"/>
      <c r="N1575" s="3"/>
    </row>
    <row r="1576" spans="1:14" ht="15.75" customHeight="1">
      <c r="A1576" s="3" t="s">
        <v>4917</v>
      </c>
      <c r="B1576" s="3" t="s">
        <v>4918</v>
      </c>
      <c r="C1576" s="3">
        <v>2019</v>
      </c>
      <c r="D1576" s="3" t="s">
        <v>4919</v>
      </c>
      <c r="E1576" s="3" t="s">
        <v>115</v>
      </c>
      <c r="F1576" s="4"/>
      <c r="G1576" s="4"/>
      <c r="H1576" s="4"/>
      <c r="I1576" s="4" t="s">
        <v>15</v>
      </c>
      <c r="J1576" s="3" t="s">
        <v>4920</v>
      </c>
      <c r="K1576" s="4" t="s">
        <v>27</v>
      </c>
      <c r="L1576" s="3"/>
      <c r="M1576" s="3"/>
      <c r="N1576" s="3"/>
    </row>
    <row r="1577" spans="1:14" ht="15.75" customHeight="1">
      <c r="A1577" s="3" t="s">
        <v>4921</v>
      </c>
      <c r="B1577" s="3" t="s">
        <v>4922</v>
      </c>
      <c r="C1577" s="3">
        <v>2019</v>
      </c>
      <c r="D1577" s="3" t="s">
        <v>4923</v>
      </c>
      <c r="E1577" s="3" t="s">
        <v>25</v>
      </c>
      <c r="F1577" s="4" t="s">
        <v>15</v>
      </c>
      <c r="G1577" s="3"/>
      <c r="H1577" s="3"/>
      <c r="I1577" s="3"/>
      <c r="J1577" s="3" t="s">
        <v>4924</v>
      </c>
      <c r="K1577" s="4" t="s">
        <v>21</v>
      </c>
      <c r="L1577" s="3"/>
      <c r="M1577" s="3"/>
      <c r="N1577" s="3"/>
    </row>
    <row r="1578" spans="1:14" ht="15.75" customHeight="1">
      <c r="A1578" s="6" t="s">
        <v>4921</v>
      </c>
      <c r="B1578" s="6" t="s">
        <v>4925</v>
      </c>
      <c r="C1578" s="6">
        <v>2019</v>
      </c>
      <c r="D1578" s="6" t="s">
        <v>4926</v>
      </c>
      <c r="E1578" s="6" t="s">
        <v>25</v>
      </c>
      <c r="F1578" s="3"/>
      <c r="G1578" s="3" t="s">
        <v>15</v>
      </c>
      <c r="H1578" s="3"/>
      <c r="I1578" s="3"/>
      <c r="J1578" s="6" t="s">
        <v>4924</v>
      </c>
      <c r="K1578" s="4" t="s">
        <v>21</v>
      </c>
      <c r="L1578" s="3"/>
      <c r="M1578" s="3"/>
      <c r="N1578" s="3"/>
    </row>
    <row r="1579" spans="1:14" ht="15.75" customHeight="1">
      <c r="A1579" s="3" t="s">
        <v>4927</v>
      </c>
      <c r="B1579" s="3" t="s">
        <v>4928</v>
      </c>
      <c r="C1579" s="3">
        <v>2015</v>
      </c>
      <c r="D1579" s="3" t="s">
        <v>4929</v>
      </c>
      <c r="E1579" s="3" t="s">
        <v>25</v>
      </c>
      <c r="F1579" s="4" t="s">
        <v>15</v>
      </c>
      <c r="G1579" s="4"/>
      <c r="H1579" s="4"/>
      <c r="I1579" s="4"/>
      <c r="J1579" s="3" t="s">
        <v>4930</v>
      </c>
      <c r="K1579" s="4" t="s">
        <v>27</v>
      </c>
      <c r="L1579" s="3"/>
      <c r="M1579" s="3"/>
      <c r="N1579" s="3"/>
    </row>
    <row r="1580" spans="1:14" ht="15.75" customHeight="1">
      <c r="A1580" s="3" t="s">
        <v>4931</v>
      </c>
      <c r="B1580" s="3" t="s">
        <v>4932</v>
      </c>
      <c r="C1580" s="3">
        <v>2015</v>
      </c>
      <c r="D1580" s="3" t="s">
        <v>4933</v>
      </c>
      <c r="E1580" s="3" t="s">
        <v>25</v>
      </c>
      <c r="F1580" s="4"/>
      <c r="G1580" s="4" t="s">
        <v>15</v>
      </c>
      <c r="H1580" s="4"/>
      <c r="I1580" s="4"/>
      <c r="J1580" s="3" t="s">
        <v>4930</v>
      </c>
      <c r="K1580" s="4" t="s">
        <v>27</v>
      </c>
      <c r="L1580" s="3"/>
      <c r="M1580" s="3"/>
      <c r="N1580" s="3"/>
    </row>
    <row r="1581" spans="1:14" ht="15.75" customHeight="1">
      <c r="A1581" s="6" t="s">
        <v>4934</v>
      </c>
      <c r="B1581" s="6" t="s">
        <v>4935</v>
      </c>
      <c r="C1581" s="6">
        <v>2020</v>
      </c>
      <c r="D1581" s="6" t="s">
        <v>4936</v>
      </c>
      <c r="E1581" s="6" t="s">
        <v>366</v>
      </c>
      <c r="F1581" s="3"/>
      <c r="G1581" s="3"/>
      <c r="H1581" s="3" t="s">
        <v>15</v>
      </c>
      <c r="I1581" s="3"/>
      <c r="J1581" s="6" t="s">
        <v>4937</v>
      </c>
      <c r="K1581" s="4" t="s">
        <v>21</v>
      </c>
      <c r="L1581" s="3"/>
      <c r="M1581" s="3"/>
      <c r="N1581" s="3"/>
    </row>
    <row r="1582" spans="1:14" ht="15.75" customHeight="1">
      <c r="A1582" s="6" t="s">
        <v>4934</v>
      </c>
      <c r="B1582" s="6" t="s">
        <v>4938</v>
      </c>
      <c r="C1582" s="6">
        <v>2020</v>
      </c>
      <c r="D1582" s="6" t="s">
        <v>4939</v>
      </c>
      <c r="E1582" s="6" t="s">
        <v>14</v>
      </c>
      <c r="F1582" s="3"/>
      <c r="G1582" s="3" t="s">
        <v>15</v>
      </c>
      <c r="H1582" s="3"/>
      <c r="I1582" s="3"/>
      <c r="J1582" s="6" t="s">
        <v>4937</v>
      </c>
      <c r="K1582" s="4" t="s">
        <v>21</v>
      </c>
      <c r="L1582" s="3"/>
      <c r="M1582" s="3"/>
      <c r="N1582" s="3"/>
    </row>
    <row r="1583" spans="1:14" ht="15.75" customHeight="1">
      <c r="A1583" s="3" t="s">
        <v>4940</v>
      </c>
      <c r="B1583" s="3" t="s">
        <v>1687</v>
      </c>
      <c r="C1583" s="3">
        <v>2017</v>
      </c>
      <c r="D1583" s="3" t="s">
        <v>4941</v>
      </c>
      <c r="E1583" s="3" t="s">
        <v>115</v>
      </c>
      <c r="F1583" s="4"/>
      <c r="G1583" s="4"/>
      <c r="H1583" s="4"/>
      <c r="I1583" s="4" t="s">
        <v>15</v>
      </c>
      <c r="J1583" s="3" t="s">
        <v>4942</v>
      </c>
      <c r="K1583" s="4" t="s">
        <v>27</v>
      </c>
      <c r="L1583" s="3"/>
      <c r="M1583" s="3"/>
      <c r="N1583" s="3"/>
    </row>
    <row r="1584" spans="1:14" ht="15.75" customHeight="1">
      <c r="A1584" s="6" t="s">
        <v>4940</v>
      </c>
      <c r="B1584" s="6" t="s">
        <v>1687</v>
      </c>
      <c r="C1584" s="6">
        <v>2020</v>
      </c>
      <c r="D1584" s="6" t="s">
        <v>4943</v>
      </c>
      <c r="E1584" s="6" t="s">
        <v>75</v>
      </c>
      <c r="F1584" s="3"/>
      <c r="G1584" s="3"/>
      <c r="H1584" s="3"/>
      <c r="I1584" s="3" t="s">
        <v>15</v>
      </c>
      <c r="J1584" s="6" t="s">
        <v>4944</v>
      </c>
      <c r="K1584" s="4" t="s">
        <v>21</v>
      </c>
      <c r="L1584" s="3"/>
      <c r="M1584" s="3"/>
      <c r="N1584" s="3"/>
    </row>
    <row r="1585" spans="1:14" ht="15.75" customHeight="1">
      <c r="A1585" s="3" t="s">
        <v>4945</v>
      </c>
      <c r="B1585" s="3" t="s">
        <v>4946</v>
      </c>
      <c r="C1585" s="3">
        <v>2013</v>
      </c>
      <c r="D1585" s="3" t="s">
        <v>4947</v>
      </c>
      <c r="E1585" s="3" t="s">
        <v>25</v>
      </c>
      <c r="F1585" s="4"/>
      <c r="G1585" s="4" t="s">
        <v>15</v>
      </c>
      <c r="H1585" s="4"/>
      <c r="I1585" s="4"/>
      <c r="J1585" s="3"/>
      <c r="K1585" s="4" t="s">
        <v>27</v>
      </c>
      <c r="L1585" s="3"/>
      <c r="M1585" s="3"/>
      <c r="N1585" s="3"/>
    </row>
    <row r="1586" spans="1:14" ht="15.75" customHeight="1">
      <c r="A1586" s="3" t="s">
        <v>4948</v>
      </c>
      <c r="B1586" s="3" t="s">
        <v>4949</v>
      </c>
      <c r="C1586" s="3">
        <v>2011</v>
      </c>
      <c r="D1586" s="3" t="s">
        <v>4950</v>
      </c>
      <c r="E1586" s="3" t="s">
        <v>115</v>
      </c>
      <c r="F1586" s="4"/>
      <c r="G1586" s="4"/>
      <c r="H1586" s="4"/>
      <c r="I1586" s="4" t="s">
        <v>15</v>
      </c>
      <c r="J1586" s="3" t="s">
        <v>4951</v>
      </c>
      <c r="K1586" s="4" t="s">
        <v>27</v>
      </c>
      <c r="L1586" s="3"/>
      <c r="M1586" s="3"/>
      <c r="N1586" s="3"/>
    </row>
    <row r="1587" spans="1:14" ht="15.75" customHeight="1">
      <c r="A1587" s="3" t="s">
        <v>4952</v>
      </c>
      <c r="B1587" s="3" t="s">
        <v>4953</v>
      </c>
      <c r="C1587" s="3">
        <v>2007</v>
      </c>
      <c r="D1587" s="3" t="s">
        <v>4954</v>
      </c>
      <c r="E1587" s="3" t="s">
        <v>25</v>
      </c>
      <c r="F1587" s="4"/>
      <c r="G1587" s="4" t="s">
        <v>15</v>
      </c>
      <c r="H1587" s="4"/>
      <c r="I1587" s="4"/>
      <c r="J1587" s="3"/>
      <c r="K1587" s="4" t="s">
        <v>27</v>
      </c>
      <c r="L1587" s="3"/>
      <c r="M1587" s="3"/>
      <c r="N1587" s="3"/>
    </row>
    <row r="1588" spans="1:14" ht="15.75" customHeight="1">
      <c r="A1588" s="3" t="s">
        <v>4955</v>
      </c>
      <c r="B1588" s="3" t="s">
        <v>2826</v>
      </c>
      <c r="C1588" s="3">
        <v>2013</v>
      </c>
      <c r="D1588" s="3" t="s">
        <v>4956</v>
      </c>
      <c r="E1588" s="3" t="s">
        <v>25</v>
      </c>
      <c r="F1588" s="4"/>
      <c r="G1588" s="4" t="s">
        <v>15</v>
      </c>
      <c r="H1588" s="4"/>
      <c r="I1588" s="4"/>
      <c r="J1588" s="3"/>
      <c r="K1588" s="4" t="s">
        <v>27</v>
      </c>
      <c r="L1588" s="3"/>
      <c r="M1588" s="3"/>
      <c r="N1588" s="3"/>
    </row>
    <row r="1589" spans="1:14" ht="15.75" customHeight="1">
      <c r="A1589" s="3" t="s">
        <v>4957</v>
      </c>
      <c r="B1589" s="3" t="s">
        <v>4958</v>
      </c>
      <c r="C1589" s="3">
        <v>2021</v>
      </c>
      <c r="D1589" s="3" t="s">
        <v>3855</v>
      </c>
      <c r="E1589" s="3" t="s">
        <v>25</v>
      </c>
      <c r="F1589" s="4" t="s">
        <v>15</v>
      </c>
      <c r="G1589" s="4"/>
      <c r="H1589" s="4"/>
      <c r="I1589" s="4"/>
      <c r="J1589" s="3" t="s">
        <v>4959</v>
      </c>
      <c r="K1589" s="4" t="s">
        <v>21</v>
      </c>
      <c r="L1589" s="3"/>
      <c r="M1589" s="3"/>
      <c r="N1589" s="3"/>
    </row>
    <row r="1590" spans="1:14" ht="15.75" customHeight="1">
      <c r="A1590" s="6" t="s">
        <v>4957</v>
      </c>
      <c r="B1590" s="6" t="s">
        <v>4960</v>
      </c>
      <c r="C1590" s="6">
        <v>2021</v>
      </c>
      <c r="D1590" s="6" t="s">
        <v>3852</v>
      </c>
      <c r="E1590" s="6" t="s">
        <v>125</v>
      </c>
      <c r="F1590" s="3"/>
      <c r="G1590" s="3"/>
      <c r="H1590" s="3" t="s">
        <v>15</v>
      </c>
      <c r="I1590" s="3"/>
      <c r="J1590" s="6" t="s">
        <v>4959</v>
      </c>
      <c r="K1590" s="4" t="s">
        <v>21</v>
      </c>
      <c r="L1590" s="3"/>
      <c r="M1590" s="3"/>
      <c r="N1590" s="3"/>
    </row>
    <row r="1591" spans="1:14" ht="15.75" customHeight="1">
      <c r="A1591" s="6" t="s">
        <v>4961</v>
      </c>
      <c r="B1591" s="6" t="s">
        <v>4962</v>
      </c>
      <c r="C1591" s="6">
        <v>2021</v>
      </c>
      <c r="D1591" s="6" t="s">
        <v>3852</v>
      </c>
      <c r="E1591" s="6" t="s">
        <v>25</v>
      </c>
      <c r="F1591" s="3"/>
      <c r="G1591" s="3" t="s">
        <v>15</v>
      </c>
      <c r="H1591" s="3"/>
      <c r="I1591" s="3"/>
      <c r="J1591" s="6" t="s">
        <v>4959</v>
      </c>
      <c r="K1591" s="4" t="s">
        <v>21</v>
      </c>
      <c r="L1591" s="3"/>
      <c r="M1591" s="3"/>
      <c r="N1591" s="3"/>
    </row>
    <row r="1592" spans="1:14" ht="15.75" customHeight="1">
      <c r="A1592" s="3" t="s">
        <v>4963</v>
      </c>
      <c r="B1592" s="3" t="s">
        <v>4964</v>
      </c>
      <c r="C1592" s="3">
        <v>2006</v>
      </c>
      <c r="D1592" s="3" t="s">
        <v>3455</v>
      </c>
      <c r="E1592" s="3" t="s">
        <v>25</v>
      </c>
      <c r="F1592" s="4"/>
      <c r="G1592" s="4" t="s">
        <v>15</v>
      </c>
      <c r="H1592" s="4"/>
      <c r="I1592" s="4"/>
      <c r="J1592" s="3"/>
      <c r="K1592" s="4" t="s">
        <v>27</v>
      </c>
      <c r="L1592" s="3"/>
      <c r="M1592" s="3"/>
      <c r="N1592" s="3"/>
    </row>
    <row r="1593" spans="1:14" ht="15.75" customHeight="1">
      <c r="A1593" s="3" t="s">
        <v>4965</v>
      </c>
      <c r="B1593" s="3" t="s">
        <v>4966</v>
      </c>
      <c r="C1593" s="3">
        <v>2021</v>
      </c>
      <c r="D1593" s="3" t="s">
        <v>4967</v>
      </c>
      <c r="E1593" s="3" t="s">
        <v>25</v>
      </c>
      <c r="F1593" s="4" t="s">
        <v>15</v>
      </c>
      <c r="G1593" s="4"/>
      <c r="H1593" s="4"/>
      <c r="I1593" s="4"/>
      <c r="J1593" s="3" t="s">
        <v>4968</v>
      </c>
      <c r="K1593" s="4" t="s">
        <v>21</v>
      </c>
      <c r="L1593" s="3"/>
      <c r="M1593" s="3"/>
      <c r="N1593" s="3"/>
    </row>
    <row r="1594" spans="1:14" ht="15.75" customHeight="1">
      <c r="A1594" s="6" t="s">
        <v>4965</v>
      </c>
      <c r="B1594" s="6" t="s">
        <v>4969</v>
      </c>
      <c r="C1594" s="6">
        <v>2021</v>
      </c>
      <c r="D1594" s="6" t="s">
        <v>4970</v>
      </c>
      <c r="E1594" s="6" t="s">
        <v>25</v>
      </c>
      <c r="F1594" s="3"/>
      <c r="G1594" s="3" t="s">
        <v>15</v>
      </c>
      <c r="H1594" s="3"/>
      <c r="I1594" s="3"/>
      <c r="J1594" s="6" t="s">
        <v>4968</v>
      </c>
      <c r="K1594" s="4" t="s">
        <v>21</v>
      </c>
      <c r="L1594" s="3"/>
      <c r="M1594" s="3"/>
      <c r="N1594" s="3"/>
    </row>
    <row r="1595" spans="1:14" ht="15.75" customHeight="1">
      <c r="A1595" s="6" t="s">
        <v>4971</v>
      </c>
      <c r="B1595" s="6" t="s">
        <v>4972</v>
      </c>
      <c r="C1595" s="6">
        <v>2021</v>
      </c>
      <c r="D1595" s="6" t="s">
        <v>1128</v>
      </c>
      <c r="E1595" s="6" t="s">
        <v>14</v>
      </c>
      <c r="F1595" s="3"/>
      <c r="G1595" s="3" t="s">
        <v>15</v>
      </c>
      <c r="H1595" s="3"/>
      <c r="I1595" s="3"/>
      <c r="J1595" s="6" t="s">
        <v>4973</v>
      </c>
      <c r="K1595" s="4" t="s">
        <v>21</v>
      </c>
      <c r="L1595" s="3"/>
      <c r="M1595" s="3"/>
      <c r="N1595" s="3"/>
    </row>
    <row r="1596" spans="1:14" ht="15.75" customHeight="1">
      <c r="A1596" s="3" t="s">
        <v>4974</v>
      </c>
      <c r="B1596" s="3" t="s">
        <v>4975</v>
      </c>
      <c r="C1596" s="3">
        <v>2021</v>
      </c>
      <c r="D1596" s="3" t="s">
        <v>4976</v>
      </c>
      <c r="E1596" s="3" t="s">
        <v>49</v>
      </c>
      <c r="F1596" s="4" t="s">
        <v>15</v>
      </c>
      <c r="G1596" s="3"/>
      <c r="H1596" s="3"/>
      <c r="I1596" s="3"/>
      <c r="J1596" s="3" t="s">
        <v>4977</v>
      </c>
      <c r="K1596" s="4" t="s">
        <v>21</v>
      </c>
      <c r="L1596" s="3"/>
      <c r="M1596" s="3"/>
      <c r="N1596" s="3"/>
    </row>
    <row r="1597" spans="1:14" ht="15.75" customHeight="1">
      <c r="A1597" s="6" t="s">
        <v>4974</v>
      </c>
      <c r="B1597" s="6" t="s">
        <v>4978</v>
      </c>
      <c r="C1597" s="6">
        <v>2021</v>
      </c>
      <c r="D1597" s="6" t="s">
        <v>4979</v>
      </c>
      <c r="E1597" s="6" t="s">
        <v>366</v>
      </c>
      <c r="F1597" s="3"/>
      <c r="G1597" s="3"/>
      <c r="H1597" s="3" t="s">
        <v>15</v>
      </c>
      <c r="I1597" s="3"/>
      <c r="J1597" s="6" t="s">
        <v>4977</v>
      </c>
      <c r="K1597" s="4" t="s">
        <v>21</v>
      </c>
      <c r="L1597" s="3"/>
      <c r="M1597" s="3"/>
      <c r="N1597" s="3"/>
    </row>
    <row r="1598" spans="1:14" ht="15.75" customHeight="1">
      <c r="A1598" s="6" t="s">
        <v>4980</v>
      </c>
      <c r="B1598" s="6" t="s">
        <v>4981</v>
      </c>
      <c r="C1598" s="6">
        <v>2021</v>
      </c>
      <c r="D1598" s="6" t="s">
        <v>4982</v>
      </c>
      <c r="E1598" s="6" t="s">
        <v>14</v>
      </c>
      <c r="F1598" s="3"/>
      <c r="G1598" s="3" t="s">
        <v>15</v>
      </c>
      <c r="H1598" s="3"/>
      <c r="I1598" s="3"/>
      <c r="J1598" s="6" t="s">
        <v>4977</v>
      </c>
      <c r="K1598" s="4" t="s">
        <v>21</v>
      </c>
      <c r="L1598" s="3"/>
      <c r="M1598" s="3"/>
      <c r="N1598" s="3"/>
    </row>
    <row r="1599" spans="1:14" ht="15.75" customHeight="1">
      <c r="A1599" s="3" t="s">
        <v>4983</v>
      </c>
      <c r="B1599" s="3" t="s">
        <v>4984</v>
      </c>
      <c r="C1599" s="3">
        <v>2021</v>
      </c>
      <c r="D1599" s="3" t="s">
        <v>4423</v>
      </c>
      <c r="E1599" s="3" t="s">
        <v>25</v>
      </c>
      <c r="F1599" s="4" t="s">
        <v>15</v>
      </c>
      <c r="G1599" s="3"/>
      <c r="H1599" s="3"/>
      <c r="I1599" s="3"/>
      <c r="J1599" s="3" t="s">
        <v>4985</v>
      </c>
      <c r="K1599" s="4" t="s">
        <v>21</v>
      </c>
      <c r="L1599" s="3"/>
      <c r="M1599" s="3"/>
      <c r="N1599" s="3"/>
    </row>
    <row r="1600" spans="1:14" ht="15.75" customHeight="1">
      <c r="A1600" s="6" t="s">
        <v>4986</v>
      </c>
      <c r="B1600" s="6" t="s">
        <v>4987</v>
      </c>
      <c r="C1600" s="6">
        <v>2021</v>
      </c>
      <c r="D1600" s="6" t="s">
        <v>4427</v>
      </c>
      <c r="E1600" s="6" t="s">
        <v>25</v>
      </c>
      <c r="F1600" s="3"/>
      <c r="G1600" s="3" t="s">
        <v>15</v>
      </c>
      <c r="H1600" s="3"/>
      <c r="I1600" s="3"/>
      <c r="J1600" s="6" t="s">
        <v>4985</v>
      </c>
      <c r="K1600" s="4" t="s">
        <v>21</v>
      </c>
      <c r="L1600" s="3"/>
      <c r="M1600" s="3"/>
      <c r="N1600" s="3"/>
    </row>
    <row r="1601" spans="1:14" ht="15.75" customHeight="1">
      <c r="A1601" s="6" t="s">
        <v>4988</v>
      </c>
      <c r="B1601" s="6" t="s">
        <v>4989</v>
      </c>
      <c r="C1601" s="6">
        <v>2021</v>
      </c>
      <c r="D1601" s="6" t="s">
        <v>4990</v>
      </c>
      <c r="E1601" s="6" t="s">
        <v>366</v>
      </c>
      <c r="F1601" s="3"/>
      <c r="G1601" s="3"/>
      <c r="H1601" s="3" t="s">
        <v>15</v>
      </c>
      <c r="I1601" s="3"/>
      <c r="J1601" s="6" t="s">
        <v>4991</v>
      </c>
      <c r="K1601" s="4" t="s">
        <v>21</v>
      </c>
      <c r="L1601" s="3"/>
      <c r="M1601" s="3"/>
      <c r="N1601" s="3"/>
    </row>
    <row r="1602" spans="1:14" ht="15.75" customHeight="1">
      <c r="A1602" s="3" t="s">
        <v>4992</v>
      </c>
      <c r="B1602" s="3" t="s">
        <v>4993</v>
      </c>
      <c r="C1602" s="3">
        <v>2007</v>
      </c>
      <c r="D1602" s="3" t="s">
        <v>4994</v>
      </c>
      <c r="E1602" s="3" t="s">
        <v>14</v>
      </c>
      <c r="F1602" s="4"/>
      <c r="G1602" s="4" t="s">
        <v>15</v>
      </c>
      <c r="H1602" s="4"/>
      <c r="I1602" s="4"/>
      <c r="J1602" s="3"/>
      <c r="K1602" s="4" t="s">
        <v>27</v>
      </c>
      <c r="L1602" s="3"/>
      <c r="M1602" s="3"/>
      <c r="N1602" s="3"/>
    </row>
    <row r="1603" spans="1:14" ht="15.75" customHeight="1">
      <c r="A1603" s="6" t="s">
        <v>4995</v>
      </c>
      <c r="B1603" s="6" t="s">
        <v>4996</v>
      </c>
      <c r="C1603" s="6">
        <v>2019</v>
      </c>
      <c r="D1603" s="6" t="s">
        <v>4756</v>
      </c>
      <c r="E1603" s="6" t="s">
        <v>14</v>
      </c>
      <c r="F1603" s="3"/>
      <c r="G1603" s="3" t="s">
        <v>15</v>
      </c>
      <c r="H1603" s="3"/>
      <c r="I1603" s="3"/>
      <c r="J1603" s="6" t="s">
        <v>4997</v>
      </c>
      <c r="K1603" s="4" t="s">
        <v>21</v>
      </c>
      <c r="L1603" s="3"/>
      <c r="M1603" s="3"/>
      <c r="N1603" s="3"/>
    </row>
    <row r="1604" spans="1:14" ht="15.75" customHeight="1">
      <c r="A1604" s="6" t="s">
        <v>4998</v>
      </c>
      <c r="B1604" s="6" t="s">
        <v>4999</v>
      </c>
      <c r="C1604" s="6">
        <v>2021</v>
      </c>
      <c r="D1604" s="6" t="s">
        <v>5000</v>
      </c>
      <c r="E1604" s="6" t="s">
        <v>14</v>
      </c>
      <c r="F1604" s="3"/>
      <c r="G1604" s="3" t="s">
        <v>15</v>
      </c>
      <c r="H1604" s="3"/>
      <c r="I1604" s="3"/>
      <c r="J1604" s="6" t="s">
        <v>5001</v>
      </c>
      <c r="K1604" s="4" t="s">
        <v>21</v>
      </c>
      <c r="L1604" s="3"/>
      <c r="M1604" s="3"/>
      <c r="N1604" s="3"/>
    </row>
    <row r="1605" spans="1:14" ht="15.75" customHeight="1">
      <c r="A1605" s="3" t="s">
        <v>5002</v>
      </c>
      <c r="B1605" s="3" t="s">
        <v>5003</v>
      </c>
      <c r="C1605" s="3">
        <v>2015</v>
      </c>
      <c r="D1605" s="3" t="s">
        <v>5004</v>
      </c>
      <c r="E1605" s="3" t="s">
        <v>25</v>
      </c>
      <c r="F1605" s="4"/>
      <c r="G1605" s="4"/>
      <c r="H1605" s="4" t="s">
        <v>15</v>
      </c>
      <c r="I1605" s="4"/>
      <c r="J1605" s="3" t="s">
        <v>5005</v>
      </c>
      <c r="K1605" s="4" t="s">
        <v>27</v>
      </c>
      <c r="L1605" s="3"/>
      <c r="M1605" s="3"/>
      <c r="N1605" s="3"/>
    </row>
    <row r="1606" spans="1:14" ht="15.75" customHeight="1">
      <c r="A1606" s="3" t="s">
        <v>5006</v>
      </c>
      <c r="B1606" s="3" t="s">
        <v>5007</v>
      </c>
      <c r="C1606" s="3">
        <v>2021</v>
      </c>
      <c r="D1606" s="3" t="s">
        <v>5008</v>
      </c>
      <c r="E1606" s="3" t="s">
        <v>49</v>
      </c>
      <c r="F1606" s="4" t="s">
        <v>15</v>
      </c>
      <c r="G1606" s="4"/>
      <c r="H1606" s="4"/>
      <c r="I1606" s="4"/>
      <c r="J1606" s="3" t="s">
        <v>5009</v>
      </c>
      <c r="K1606" s="4" t="s">
        <v>21</v>
      </c>
      <c r="L1606" s="3"/>
      <c r="M1606" s="3"/>
      <c r="N1606" s="3"/>
    </row>
    <row r="1607" spans="1:14" ht="15.75" customHeight="1">
      <c r="A1607" s="6" t="s">
        <v>5006</v>
      </c>
      <c r="B1607" s="6" t="s">
        <v>5010</v>
      </c>
      <c r="C1607" s="6">
        <v>2021</v>
      </c>
      <c r="D1607" s="6" t="s">
        <v>1140</v>
      </c>
      <c r="E1607" s="6" t="s">
        <v>14</v>
      </c>
      <c r="F1607" s="3"/>
      <c r="G1607" s="3" t="s">
        <v>15</v>
      </c>
      <c r="H1607" s="3"/>
      <c r="I1607" s="3"/>
      <c r="J1607" s="6" t="s">
        <v>5009</v>
      </c>
      <c r="K1607" s="4" t="s">
        <v>21</v>
      </c>
      <c r="L1607" s="3"/>
      <c r="M1607" s="3"/>
      <c r="N1607" s="3"/>
    </row>
    <row r="1608" spans="1:14" ht="15.75" customHeight="1">
      <c r="A1608" s="6" t="s">
        <v>5011</v>
      </c>
      <c r="B1608" s="6" t="s">
        <v>5012</v>
      </c>
      <c r="C1608" s="6">
        <v>2021</v>
      </c>
      <c r="D1608" s="6" t="s">
        <v>5013</v>
      </c>
      <c r="E1608" s="6" t="s">
        <v>366</v>
      </c>
      <c r="F1608" s="3"/>
      <c r="G1608" s="3"/>
      <c r="H1608" s="3" t="s">
        <v>15</v>
      </c>
      <c r="I1608" s="3"/>
      <c r="J1608" s="6" t="s">
        <v>5009</v>
      </c>
      <c r="K1608" s="4" t="s">
        <v>21</v>
      </c>
      <c r="L1608" s="3"/>
      <c r="M1608" s="3"/>
      <c r="N1608" s="3"/>
    </row>
    <row r="1609" spans="1:14" ht="15.75" customHeight="1">
      <c r="A1609" s="3" t="s">
        <v>5014</v>
      </c>
      <c r="B1609" s="3" t="s">
        <v>5015</v>
      </c>
      <c r="C1609" s="3">
        <v>2007</v>
      </c>
      <c r="D1609" s="3" t="s">
        <v>4582</v>
      </c>
      <c r="E1609" s="3" t="s">
        <v>25</v>
      </c>
      <c r="F1609" s="4"/>
      <c r="G1609" s="4" t="s">
        <v>15</v>
      </c>
      <c r="H1609" s="4"/>
      <c r="I1609" s="4"/>
      <c r="J1609" s="3"/>
      <c r="K1609" s="4" t="s">
        <v>27</v>
      </c>
      <c r="L1609" s="3"/>
      <c r="M1609" s="3"/>
      <c r="N1609" s="3"/>
    </row>
    <row r="1610" spans="1:14" ht="15.75" customHeight="1">
      <c r="A1610" s="6" t="s">
        <v>5016</v>
      </c>
      <c r="B1610" s="6" t="s">
        <v>5017</v>
      </c>
      <c r="C1610" s="6">
        <v>2019</v>
      </c>
      <c r="D1610" s="6" t="s">
        <v>5018</v>
      </c>
      <c r="E1610" s="6" t="s">
        <v>14</v>
      </c>
      <c r="F1610" s="3"/>
      <c r="G1610" s="3" t="s">
        <v>15</v>
      </c>
      <c r="H1610" s="3"/>
      <c r="I1610" s="3"/>
      <c r="J1610" s="7"/>
      <c r="K1610" s="4" t="s">
        <v>21</v>
      </c>
      <c r="L1610" s="3"/>
      <c r="M1610" s="3"/>
      <c r="N1610" s="3"/>
    </row>
    <row r="1611" spans="1:14" ht="15.75" customHeight="1">
      <c r="A1611" s="3" t="s">
        <v>5019</v>
      </c>
      <c r="B1611" s="3" t="s">
        <v>3289</v>
      </c>
      <c r="C1611" s="3">
        <v>2020</v>
      </c>
      <c r="D1611" s="3" t="s">
        <v>5020</v>
      </c>
      <c r="E1611" s="3" t="s">
        <v>49</v>
      </c>
      <c r="F1611" s="4" t="s">
        <v>15</v>
      </c>
      <c r="G1611" s="3"/>
      <c r="H1611" s="3"/>
      <c r="I1611" s="3"/>
      <c r="J1611" s="3" t="s">
        <v>363</v>
      </c>
      <c r="K1611" s="4" t="s">
        <v>21</v>
      </c>
      <c r="L1611" s="3"/>
      <c r="M1611" s="3"/>
      <c r="N1611" s="3"/>
    </row>
    <row r="1612" spans="1:14" ht="15.75" customHeight="1">
      <c r="A1612" s="6" t="s">
        <v>5019</v>
      </c>
      <c r="B1612" s="6" t="s">
        <v>5021</v>
      </c>
      <c r="C1612" s="6">
        <v>2020</v>
      </c>
      <c r="D1612" s="6" t="s">
        <v>5022</v>
      </c>
      <c r="E1612" s="6" t="s">
        <v>366</v>
      </c>
      <c r="F1612" s="3"/>
      <c r="G1612" s="3"/>
      <c r="H1612" s="3" t="s">
        <v>15</v>
      </c>
      <c r="I1612" s="3"/>
      <c r="J1612" s="6" t="s">
        <v>5023</v>
      </c>
      <c r="K1612" s="4" t="s">
        <v>21</v>
      </c>
      <c r="L1612" s="3"/>
      <c r="M1612" s="3"/>
      <c r="N1612" s="3"/>
    </row>
    <row r="1613" spans="1:14" ht="15.75" customHeight="1">
      <c r="A1613" s="6" t="s">
        <v>5019</v>
      </c>
      <c r="B1613" s="6" t="s">
        <v>3292</v>
      </c>
      <c r="C1613" s="6">
        <v>2020</v>
      </c>
      <c r="D1613" s="6" t="s">
        <v>5024</v>
      </c>
      <c r="E1613" s="6" t="s">
        <v>14</v>
      </c>
      <c r="F1613" s="3"/>
      <c r="G1613" s="3" t="s">
        <v>15</v>
      </c>
      <c r="H1613" s="3"/>
      <c r="I1613" s="3"/>
      <c r="J1613" s="6" t="s">
        <v>5023</v>
      </c>
      <c r="K1613" s="4" t="s">
        <v>21</v>
      </c>
      <c r="L1613" s="3"/>
      <c r="M1613" s="3"/>
      <c r="N1613" s="3"/>
    </row>
    <row r="1614" spans="1:14" ht="15.75" customHeight="1">
      <c r="A1614" s="3" t="s">
        <v>5025</v>
      </c>
      <c r="B1614" s="3" t="s">
        <v>5026</v>
      </c>
      <c r="C1614" s="3">
        <v>2017</v>
      </c>
      <c r="D1614" s="3" t="s">
        <v>5027</v>
      </c>
      <c r="E1614" s="3" t="s">
        <v>14</v>
      </c>
      <c r="F1614" s="4"/>
      <c r="G1614" s="4" t="s">
        <v>15</v>
      </c>
      <c r="H1614" s="4"/>
      <c r="I1614" s="4"/>
      <c r="J1614" s="3" t="s">
        <v>5028</v>
      </c>
      <c r="K1614" s="4" t="s">
        <v>27</v>
      </c>
      <c r="L1614" s="3"/>
      <c r="M1614" s="3"/>
      <c r="N1614" s="3"/>
    </row>
    <row r="1615" spans="1:14" ht="15.75" customHeight="1">
      <c r="A1615" s="3" t="s">
        <v>5029</v>
      </c>
      <c r="B1615" s="3" t="s">
        <v>5030</v>
      </c>
      <c r="C1615" s="3">
        <v>2012</v>
      </c>
      <c r="D1615" s="3" t="s">
        <v>5031</v>
      </c>
      <c r="E1615" s="3" t="s">
        <v>25</v>
      </c>
      <c r="F1615" s="4"/>
      <c r="G1615" s="4" t="s">
        <v>15</v>
      </c>
      <c r="H1615" s="4"/>
      <c r="I1615" s="4"/>
      <c r="J1615" s="3" t="s">
        <v>5032</v>
      </c>
      <c r="K1615" s="4" t="s">
        <v>27</v>
      </c>
      <c r="L1615" s="3"/>
      <c r="M1615" s="3"/>
      <c r="N1615" s="3"/>
    </row>
    <row r="1616" spans="1:14" ht="15.75" customHeight="1">
      <c r="A1616" s="3" t="s">
        <v>5033</v>
      </c>
      <c r="B1616" s="3" t="s">
        <v>5034</v>
      </c>
      <c r="C1616" s="3">
        <v>2019</v>
      </c>
      <c r="D1616" s="3" t="s">
        <v>5035</v>
      </c>
      <c r="E1616" s="3" t="s">
        <v>49</v>
      </c>
      <c r="F1616" s="4" t="s">
        <v>15</v>
      </c>
      <c r="G1616" s="3"/>
      <c r="H1616" s="3"/>
      <c r="I1616" s="3"/>
      <c r="J1616" s="3" t="s">
        <v>5036</v>
      </c>
      <c r="K1616" s="4" t="s">
        <v>21</v>
      </c>
      <c r="L1616" s="3"/>
      <c r="M1616" s="3"/>
      <c r="N1616" s="3"/>
    </row>
    <row r="1617" spans="1:14" ht="15.75" customHeight="1">
      <c r="A1617" s="6" t="s">
        <v>5037</v>
      </c>
      <c r="B1617" s="6" t="s">
        <v>5038</v>
      </c>
      <c r="C1617" s="6">
        <v>2019</v>
      </c>
      <c r="D1617" s="6" t="s">
        <v>5039</v>
      </c>
      <c r="E1617" s="6" t="s">
        <v>14</v>
      </c>
      <c r="F1617" s="3"/>
      <c r="G1617" s="3" t="s">
        <v>15</v>
      </c>
      <c r="H1617" s="3"/>
      <c r="I1617" s="3"/>
      <c r="J1617" s="6" t="s">
        <v>5036</v>
      </c>
      <c r="K1617" s="4" t="s">
        <v>21</v>
      </c>
      <c r="L1617" s="3"/>
      <c r="M1617" s="3"/>
      <c r="N1617" s="3"/>
    </row>
    <row r="1618" spans="1:14" ht="15.75" customHeight="1">
      <c r="A1618" s="3" t="s">
        <v>5040</v>
      </c>
      <c r="B1618" s="3" t="s">
        <v>5041</v>
      </c>
      <c r="C1618" s="3">
        <v>2021</v>
      </c>
      <c r="D1618" s="3" t="s">
        <v>5042</v>
      </c>
      <c r="E1618" s="3" t="s">
        <v>25</v>
      </c>
      <c r="F1618" s="4" t="s">
        <v>15</v>
      </c>
      <c r="G1618" s="4"/>
      <c r="H1618" s="4"/>
      <c r="I1618" s="4"/>
      <c r="J1618" s="3" t="s">
        <v>5043</v>
      </c>
      <c r="K1618" s="4" t="s">
        <v>21</v>
      </c>
      <c r="L1618" s="3"/>
      <c r="M1618" s="3"/>
      <c r="N1618" s="3"/>
    </row>
    <row r="1619" spans="1:14" ht="15.75" customHeight="1">
      <c r="A1619" s="6" t="s">
        <v>5044</v>
      </c>
      <c r="B1619" s="6" t="s">
        <v>5045</v>
      </c>
      <c r="C1619" s="6">
        <v>2021</v>
      </c>
      <c r="D1619" s="6" t="s">
        <v>5046</v>
      </c>
      <c r="E1619" s="6" t="s">
        <v>25</v>
      </c>
      <c r="F1619" s="3"/>
      <c r="G1619" s="3" t="s">
        <v>15</v>
      </c>
      <c r="H1619" s="3"/>
      <c r="I1619" s="3"/>
      <c r="J1619" s="6" t="s">
        <v>5043</v>
      </c>
      <c r="K1619" s="4" t="s">
        <v>21</v>
      </c>
      <c r="L1619" s="3"/>
      <c r="M1619" s="3"/>
      <c r="N1619" s="3"/>
    </row>
    <row r="1620" spans="1:14" ht="15.75" customHeight="1">
      <c r="A1620" s="6" t="s">
        <v>5047</v>
      </c>
      <c r="B1620" s="6" t="s">
        <v>5048</v>
      </c>
      <c r="C1620" s="6">
        <v>2020</v>
      </c>
      <c r="D1620" s="6" t="s">
        <v>5049</v>
      </c>
      <c r="E1620" s="6" t="s">
        <v>25</v>
      </c>
      <c r="F1620" s="3"/>
      <c r="G1620" s="3" t="s">
        <v>15</v>
      </c>
      <c r="H1620" s="3"/>
      <c r="I1620" s="3"/>
      <c r="J1620" s="6" t="s">
        <v>5050</v>
      </c>
      <c r="K1620" s="4" t="s">
        <v>21</v>
      </c>
      <c r="L1620" s="3"/>
      <c r="M1620" s="3"/>
      <c r="N1620" s="3"/>
    </row>
    <row r="1621" spans="1:14" ht="15.75" customHeight="1">
      <c r="A1621" s="3" t="s">
        <v>5051</v>
      </c>
      <c r="B1621" s="3" t="s">
        <v>5052</v>
      </c>
      <c r="C1621" s="3">
        <v>2020</v>
      </c>
      <c r="D1621" s="3" t="s">
        <v>1807</v>
      </c>
      <c r="E1621" s="3" t="s">
        <v>1808</v>
      </c>
      <c r="F1621" s="4" t="s">
        <v>15</v>
      </c>
      <c r="G1621" s="3"/>
      <c r="H1621" s="3"/>
      <c r="I1621" s="3"/>
      <c r="J1621" s="3" t="s">
        <v>363</v>
      </c>
      <c r="K1621" s="4" t="s">
        <v>21</v>
      </c>
      <c r="L1621" s="3"/>
      <c r="M1621" s="3"/>
      <c r="N1621" s="3"/>
    </row>
    <row r="1622" spans="1:14" ht="15.75" customHeight="1">
      <c r="A1622" s="3" t="s">
        <v>5053</v>
      </c>
      <c r="B1622" s="3" t="s">
        <v>5054</v>
      </c>
      <c r="C1622" s="3">
        <v>2019</v>
      </c>
      <c r="D1622" s="3" t="s">
        <v>5055</v>
      </c>
      <c r="E1622" s="3" t="s">
        <v>49</v>
      </c>
      <c r="F1622" s="4" t="s">
        <v>15</v>
      </c>
      <c r="G1622" s="3"/>
      <c r="H1622" s="3"/>
      <c r="I1622" s="3"/>
      <c r="J1622" s="3" t="s">
        <v>363</v>
      </c>
      <c r="K1622" s="4" t="s">
        <v>21</v>
      </c>
      <c r="L1622" s="3"/>
      <c r="M1622" s="3"/>
      <c r="N1622" s="3"/>
    </row>
    <row r="1623" spans="1:14" ht="15.75" customHeight="1">
      <c r="A1623" s="6" t="s">
        <v>5056</v>
      </c>
      <c r="B1623" s="6" t="s">
        <v>1547</v>
      </c>
      <c r="C1623" s="6">
        <v>2020</v>
      </c>
      <c r="D1623" s="6" t="s">
        <v>5057</v>
      </c>
      <c r="E1623" s="6" t="s">
        <v>14</v>
      </c>
      <c r="F1623" s="3"/>
      <c r="G1623" s="3" t="s">
        <v>15</v>
      </c>
      <c r="H1623" s="3"/>
      <c r="I1623" s="3"/>
      <c r="J1623" s="6" t="s">
        <v>5058</v>
      </c>
      <c r="K1623" s="4" t="s">
        <v>21</v>
      </c>
      <c r="L1623" s="3"/>
      <c r="M1623" s="3"/>
      <c r="N1623" s="3"/>
    </row>
    <row r="1624" spans="1:14" ht="15.75" customHeight="1">
      <c r="A1624" s="6" t="s">
        <v>5059</v>
      </c>
      <c r="B1624" s="6" t="s">
        <v>5060</v>
      </c>
      <c r="C1624" s="6">
        <v>2020</v>
      </c>
      <c r="D1624" s="6" t="s">
        <v>742</v>
      </c>
      <c r="E1624" s="6" t="s">
        <v>75</v>
      </c>
      <c r="F1624" s="3"/>
      <c r="G1624" s="3"/>
      <c r="H1624" s="3"/>
      <c r="I1624" s="3" t="s">
        <v>15</v>
      </c>
      <c r="J1624" s="6" t="s">
        <v>5061</v>
      </c>
      <c r="K1624" s="4" t="s">
        <v>21</v>
      </c>
      <c r="L1624" s="3"/>
      <c r="M1624" s="3"/>
      <c r="N1624" s="3"/>
    </row>
    <row r="1625" spans="1:14" ht="15.75" customHeight="1">
      <c r="A1625" s="3" t="s">
        <v>5062</v>
      </c>
      <c r="B1625" s="3" t="s">
        <v>5063</v>
      </c>
      <c r="C1625" s="3">
        <v>2017</v>
      </c>
      <c r="D1625" s="3" t="s">
        <v>5064</v>
      </c>
      <c r="E1625" s="3" t="s">
        <v>14</v>
      </c>
      <c r="F1625" s="4"/>
      <c r="G1625" s="4"/>
      <c r="H1625" s="4" t="s">
        <v>15</v>
      </c>
      <c r="I1625" s="4"/>
      <c r="J1625" s="3" t="s">
        <v>5065</v>
      </c>
      <c r="K1625" s="4" t="s">
        <v>27</v>
      </c>
      <c r="L1625" s="3"/>
      <c r="M1625" s="3"/>
      <c r="N1625" s="3"/>
    </row>
    <row r="1626" spans="1:14" ht="15.75" customHeight="1">
      <c r="A1626" s="3" t="s">
        <v>5066</v>
      </c>
      <c r="B1626" s="3" t="s">
        <v>5067</v>
      </c>
      <c r="C1626" s="3">
        <v>2017</v>
      </c>
      <c r="D1626" s="3" t="s">
        <v>5068</v>
      </c>
      <c r="E1626" s="3" t="s">
        <v>14</v>
      </c>
      <c r="F1626" s="4" t="s">
        <v>15</v>
      </c>
      <c r="G1626" s="4"/>
      <c r="H1626" s="4"/>
      <c r="I1626" s="4"/>
      <c r="J1626" s="3"/>
      <c r="K1626" s="4" t="s">
        <v>27</v>
      </c>
      <c r="L1626" s="3"/>
      <c r="M1626" s="3"/>
      <c r="N1626" s="3"/>
    </row>
    <row r="1627" spans="1:14" ht="15.75" customHeight="1">
      <c r="A1627" s="3" t="s">
        <v>5062</v>
      </c>
      <c r="B1627" s="3" t="s">
        <v>5069</v>
      </c>
      <c r="C1627" s="3">
        <v>2017</v>
      </c>
      <c r="D1627" s="3" t="s">
        <v>5070</v>
      </c>
      <c r="E1627" s="3" t="s">
        <v>14</v>
      </c>
      <c r="F1627" s="4"/>
      <c r="G1627" s="4" t="s">
        <v>15</v>
      </c>
      <c r="H1627" s="4"/>
      <c r="I1627" s="4"/>
      <c r="J1627" s="3" t="s">
        <v>5065</v>
      </c>
      <c r="K1627" s="4" t="s">
        <v>27</v>
      </c>
      <c r="L1627" s="3"/>
      <c r="M1627" s="3"/>
      <c r="N1627" s="3"/>
    </row>
    <row r="1628" spans="1:14" ht="15.75" customHeight="1">
      <c r="A1628" s="3" t="s">
        <v>5071</v>
      </c>
      <c r="B1628" s="3" t="s">
        <v>5072</v>
      </c>
      <c r="C1628" s="3">
        <v>2021</v>
      </c>
      <c r="D1628" s="3" t="s">
        <v>5073</v>
      </c>
      <c r="E1628" s="3" t="s">
        <v>25</v>
      </c>
      <c r="F1628" s="4" t="s">
        <v>15</v>
      </c>
      <c r="G1628" s="4"/>
      <c r="H1628" s="4"/>
      <c r="I1628" s="4"/>
      <c r="J1628" s="3" t="s">
        <v>5074</v>
      </c>
      <c r="K1628" s="4" t="s">
        <v>21</v>
      </c>
      <c r="L1628" s="3"/>
      <c r="M1628" s="3"/>
      <c r="N1628" s="3"/>
    </row>
    <row r="1629" spans="1:14" ht="15.75" customHeight="1">
      <c r="A1629" s="6" t="s">
        <v>5075</v>
      </c>
      <c r="B1629" s="6" t="s">
        <v>5076</v>
      </c>
      <c r="C1629" s="6">
        <v>2021</v>
      </c>
      <c r="D1629" s="6" t="s">
        <v>5077</v>
      </c>
      <c r="E1629" s="6" t="s">
        <v>25</v>
      </c>
      <c r="F1629" s="3"/>
      <c r="G1629" s="3" t="s">
        <v>15</v>
      </c>
      <c r="H1629" s="3"/>
      <c r="I1629" s="3"/>
      <c r="J1629" s="6" t="s">
        <v>5074</v>
      </c>
      <c r="K1629" s="4" t="s">
        <v>21</v>
      </c>
      <c r="L1629" s="3"/>
      <c r="M1629" s="3"/>
      <c r="N1629" s="3"/>
    </row>
    <row r="1630" spans="1:14" ht="15.75" customHeight="1">
      <c r="A1630" s="3" t="s">
        <v>5078</v>
      </c>
      <c r="B1630" s="3" t="s">
        <v>5079</v>
      </c>
      <c r="C1630" s="3">
        <v>2021</v>
      </c>
      <c r="D1630" s="3" t="s">
        <v>2731</v>
      </c>
      <c r="E1630" s="3" t="s">
        <v>525</v>
      </c>
      <c r="F1630" s="4" t="s">
        <v>15</v>
      </c>
      <c r="G1630" s="4"/>
      <c r="H1630" s="4"/>
      <c r="I1630" s="4"/>
      <c r="J1630" s="3" t="s">
        <v>5080</v>
      </c>
      <c r="K1630" s="4" t="s">
        <v>21</v>
      </c>
      <c r="L1630" s="3"/>
      <c r="M1630" s="3"/>
      <c r="N1630" s="3"/>
    </row>
    <row r="1631" spans="1:14" ht="15.75" customHeight="1">
      <c r="A1631" s="6" t="s">
        <v>5078</v>
      </c>
      <c r="B1631" s="6" t="s">
        <v>5081</v>
      </c>
      <c r="C1631" s="6">
        <v>2021</v>
      </c>
      <c r="D1631" s="6" t="s">
        <v>2734</v>
      </c>
      <c r="E1631" s="6" t="s">
        <v>25</v>
      </c>
      <c r="F1631" s="3"/>
      <c r="G1631" s="3" t="s">
        <v>15</v>
      </c>
      <c r="H1631" s="3"/>
      <c r="I1631" s="3"/>
      <c r="J1631" s="6" t="s">
        <v>5080</v>
      </c>
      <c r="K1631" s="4" t="s">
        <v>21</v>
      </c>
      <c r="L1631" s="3"/>
      <c r="M1631" s="3"/>
      <c r="N1631" s="3"/>
    </row>
    <row r="1632" spans="1:14" ht="15.75" customHeight="1">
      <c r="A1632" s="6" t="s">
        <v>5082</v>
      </c>
      <c r="B1632" s="6" t="s">
        <v>5083</v>
      </c>
      <c r="C1632" s="6">
        <v>2021</v>
      </c>
      <c r="D1632" s="6" t="s">
        <v>5084</v>
      </c>
      <c r="E1632" s="6" t="s">
        <v>75</v>
      </c>
      <c r="F1632" s="3"/>
      <c r="G1632" s="3"/>
      <c r="H1632" s="3"/>
      <c r="I1632" s="3" t="s">
        <v>15</v>
      </c>
      <c r="J1632" s="6" t="s">
        <v>5085</v>
      </c>
      <c r="K1632" s="4" t="s">
        <v>21</v>
      </c>
      <c r="L1632" s="3"/>
      <c r="M1632" s="3"/>
      <c r="N1632" s="3"/>
    </row>
    <row r="1633" spans="1:14" ht="15.75" customHeight="1">
      <c r="A1633" s="3" t="s">
        <v>5086</v>
      </c>
      <c r="B1633" s="3" t="s">
        <v>2826</v>
      </c>
      <c r="C1633" s="3">
        <v>2007</v>
      </c>
      <c r="D1633" s="3" t="s">
        <v>4954</v>
      </c>
      <c r="E1633" s="3" t="s">
        <v>25</v>
      </c>
      <c r="F1633" s="4"/>
      <c r="G1633" s="4" t="s">
        <v>15</v>
      </c>
      <c r="H1633" s="4"/>
      <c r="I1633" s="4"/>
      <c r="J1633" s="3"/>
      <c r="K1633" s="4" t="s">
        <v>27</v>
      </c>
      <c r="L1633" s="3"/>
      <c r="M1633" s="3"/>
      <c r="N1633" s="3"/>
    </row>
    <row r="1634" spans="1:14" ht="15.75" customHeight="1">
      <c r="A1634" s="6" t="s">
        <v>5087</v>
      </c>
      <c r="B1634" s="6" t="s">
        <v>5088</v>
      </c>
      <c r="C1634" s="6">
        <v>2020</v>
      </c>
      <c r="D1634" s="6" t="s">
        <v>3965</v>
      </c>
      <c r="E1634" s="6" t="s">
        <v>14</v>
      </c>
      <c r="F1634" s="3"/>
      <c r="G1634" s="3" t="s">
        <v>15</v>
      </c>
      <c r="H1634" s="3"/>
      <c r="I1634" s="3"/>
      <c r="J1634" s="7"/>
      <c r="K1634" s="4" t="s">
        <v>21</v>
      </c>
      <c r="L1634" s="3"/>
      <c r="M1634" s="3"/>
      <c r="N1634" s="3"/>
    </row>
    <row r="1635" spans="1:14" ht="15.75" customHeight="1">
      <c r="A1635" s="6" t="s">
        <v>5089</v>
      </c>
      <c r="B1635" s="6" t="s">
        <v>5090</v>
      </c>
      <c r="C1635" s="6">
        <v>2021</v>
      </c>
      <c r="D1635" s="6" t="s">
        <v>5091</v>
      </c>
      <c r="E1635" s="6" t="s">
        <v>75</v>
      </c>
      <c r="F1635" s="3"/>
      <c r="G1635" s="3"/>
      <c r="H1635" s="3"/>
      <c r="I1635" s="3" t="s">
        <v>15</v>
      </c>
      <c r="J1635" s="6" t="s">
        <v>5092</v>
      </c>
      <c r="K1635" s="4" t="s">
        <v>21</v>
      </c>
      <c r="L1635" s="3"/>
      <c r="M1635" s="3"/>
      <c r="N1635" s="3"/>
    </row>
    <row r="1636" spans="1:14" ht="15.75" customHeight="1">
      <c r="A1636" s="6" t="s">
        <v>5093</v>
      </c>
      <c r="B1636" s="6" t="s">
        <v>5094</v>
      </c>
      <c r="C1636" s="6">
        <v>2021</v>
      </c>
      <c r="D1636" s="6" t="s">
        <v>5091</v>
      </c>
      <c r="E1636" s="6" t="s">
        <v>75</v>
      </c>
      <c r="F1636" s="3"/>
      <c r="G1636" s="3"/>
      <c r="H1636" s="3"/>
      <c r="I1636" s="3" t="s">
        <v>15</v>
      </c>
      <c r="J1636" s="6" t="s">
        <v>5095</v>
      </c>
      <c r="K1636" s="4" t="s">
        <v>21</v>
      </c>
      <c r="L1636" s="3"/>
      <c r="M1636" s="3"/>
      <c r="N1636" s="3"/>
    </row>
    <row r="1637" spans="1:14" ht="15.75" customHeight="1">
      <c r="A1637" s="6" t="s">
        <v>5096</v>
      </c>
      <c r="B1637" s="6" t="s">
        <v>5097</v>
      </c>
      <c r="C1637" s="6">
        <v>2020</v>
      </c>
      <c r="D1637" s="6" t="s">
        <v>5098</v>
      </c>
      <c r="E1637" s="6" t="s">
        <v>75</v>
      </c>
      <c r="F1637" s="3"/>
      <c r="G1637" s="3"/>
      <c r="H1637" s="3"/>
      <c r="I1637" s="3" t="s">
        <v>15</v>
      </c>
      <c r="J1637" s="6" t="s">
        <v>5099</v>
      </c>
      <c r="K1637" s="4" t="s">
        <v>21</v>
      </c>
      <c r="L1637" s="3"/>
      <c r="M1637" s="3"/>
      <c r="N1637" s="3"/>
    </row>
    <row r="1638" spans="1:14" ht="15.75" customHeight="1">
      <c r="A1638" s="6" t="s">
        <v>5100</v>
      </c>
      <c r="B1638" s="6" t="s">
        <v>5101</v>
      </c>
      <c r="C1638" s="6">
        <v>2021</v>
      </c>
      <c r="D1638" s="6" t="s">
        <v>5102</v>
      </c>
      <c r="E1638" s="6" t="s">
        <v>75</v>
      </c>
      <c r="F1638" s="3"/>
      <c r="G1638" s="3"/>
      <c r="H1638" s="3"/>
      <c r="I1638" s="3" t="s">
        <v>15</v>
      </c>
      <c r="J1638" s="6" t="s">
        <v>5103</v>
      </c>
      <c r="K1638" s="4" t="s">
        <v>21</v>
      </c>
      <c r="L1638" s="3"/>
      <c r="M1638" s="3"/>
      <c r="N1638" s="3"/>
    </row>
    <row r="1639" spans="1:14" ht="15.75" customHeight="1">
      <c r="A1639" s="3" t="s">
        <v>5104</v>
      </c>
      <c r="B1639" s="3" t="s">
        <v>5105</v>
      </c>
      <c r="C1639" s="3">
        <v>2020</v>
      </c>
      <c r="D1639" s="3" t="s">
        <v>2714</v>
      </c>
      <c r="E1639" s="3" t="s">
        <v>25</v>
      </c>
      <c r="F1639" s="4" t="s">
        <v>15</v>
      </c>
      <c r="G1639" s="3"/>
      <c r="H1639" s="3"/>
      <c r="I1639" s="3"/>
      <c r="J1639" s="3" t="s">
        <v>5106</v>
      </c>
      <c r="K1639" s="4" t="s">
        <v>21</v>
      </c>
      <c r="L1639" s="3"/>
      <c r="M1639" s="3"/>
      <c r="N1639" s="3"/>
    </row>
    <row r="1640" spans="1:14" ht="15.75" customHeight="1">
      <c r="A1640" s="6" t="s">
        <v>5107</v>
      </c>
      <c r="B1640" s="6" t="s">
        <v>5108</v>
      </c>
      <c r="C1640" s="6">
        <v>2020</v>
      </c>
      <c r="D1640" s="6" t="s">
        <v>2718</v>
      </c>
      <c r="E1640" s="6" t="s">
        <v>25</v>
      </c>
      <c r="F1640" s="3"/>
      <c r="G1640" s="3" t="s">
        <v>15</v>
      </c>
      <c r="H1640" s="3"/>
      <c r="I1640" s="3"/>
      <c r="J1640" s="6" t="s">
        <v>5106</v>
      </c>
      <c r="K1640" s="4" t="s">
        <v>21</v>
      </c>
      <c r="L1640" s="3"/>
      <c r="M1640" s="3"/>
      <c r="N1640" s="3"/>
    </row>
    <row r="1641" spans="1:14" ht="15.75" customHeight="1">
      <c r="A1641" s="6" t="s">
        <v>5109</v>
      </c>
      <c r="B1641" s="6" t="s">
        <v>5110</v>
      </c>
      <c r="C1641" s="6">
        <v>2021</v>
      </c>
      <c r="D1641" s="6" t="s">
        <v>5111</v>
      </c>
      <c r="E1641" s="6" t="s">
        <v>75</v>
      </c>
      <c r="F1641" s="3"/>
      <c r="G1641" s="3"/>
      <c r="H1641" s="3"/>
      <c r="I1641" s="3" t="s">
        <v>15</v>
      </c>
      <c r="J1641" s="6" t="s">
        <v>5112</v>
      </c>
      <c r="K1641" s="4" t="s">
        <v>21</v>
      </c>
      <c r="L1641" s="3"/>
      <c r="M1641" s="3"/>
      <c r="N1641" s="3"/>
    </row>
    <row r="1642" spans="1:14" ht="15.75" customHeight="1">
      <c r="A1642" s="6" t="s">
        <v>5113</v>
      </c>
      <c r="B1642" s="6" t="s">
        <v>5114</v>
      </c>
      <c r="C1642" s="6">
        <v>2020</v>
      </c>
      <c r="D1642" s="6" t="s">
        <v>5115</v>
      </c>
      <c r="E1642" s="6" t="s">
        <v>366</v>
      </c>
      <c r="F1642" s="3"/>
      <c r="G1642" s="3"/>
      <c r="H1642" s="3" t="s">
        <v>15</v>
      </c>
      <c r="I1642" s="3"/>
      <c r="J1642" s="6" t="s">
        <v>5116</v>
      </c>
      <c r="K1642" s="4" t="s">
        <v>21</v>
      </c>
      <c r="L1642" s="3"/>
      <c r="M1642" s="3"/>
      <c r="N1642" s="3"/>
    </row>
    <row r="1643" spans="1:14" ht="15.75" customHeight="1">
      <c r="A1643" s="3" t="s">
        <v>5117</v>
      </c>
      <c r="B1643" s="3" t="s">
        <v>5118</v>
      </c>
      <c r="C1643" s="3">
        <v>2016</v>
      </c>
      <c r="D1643" s="3" t="s">
        <v>5119</v>
      </c>
      <c r="E1643" s="3" t="s">
        <v>25</v>
      </c>
      <c r="F1643" s="4"/>
      <c r="G1643" s="4" t="s">
        <v>15</v>
      </c>
      <c r="H1643" s="4"/>
      <c r="I1643" s="4"/>
      <c r="J1643" s="3"/>
      <c r="K1643" s="4" t="s">
        <v>27</v>
      </c>
      <c r="L1643" s="3"/>
      <c r="M1643" s="3"/>
      <c r="N1643" s="3"/>
    </row>
    <row r="1644" spans="1:14" ht="15.75" customHeight="1">
      <c r="A1644" s="3" t="s">
        <v>5120</v>
      </c>
      <c r="B1644" s="3" t="s">
        <v>5121</v>
      </c>
      <c r="C1644" s="3">
        <v>2015</v>
      </c>
      <c r="D1644" s="3" t="s">
        <v>3680</v>
      </c>
      <c r="E1644" s="3" t="s">
        <v>25</v>
      </c>
      <c r="F1644" s="4"/>
      <c r="G1644" s="4" t="s">
        <v>15</v>
      </c>
      <c r="H1644" s="4"/>
      <c r="I1644" s="4"/>
      <c r="J1644" s="3" t="s">
        <v>5122</v>
      </c>
      <c r="K1644" s="4" t="s">
        <v>27</v>
      </c>
      <c r="L1644" s="3"/>
      <c r="M1644" s="3"/>
      <c r="N1644" s="3"/>
    </row>
    <row r="1645" spans="1:14" ht="15.75" customHeight="1">
      <c r="A1645" s="6" t="s">
        <v>5123</v>
      </c>
      <c r="B1645" s="6" t="s">
        <v>5124</v>
      </c>
      <c r="C1645" s="6">
        <v>2020</v>
      </c>
      <c r="D1645" s="6" t="s">
        <v>5125</v>
      </c>
      <c r="E1645" s="6" t="s">
        <v>75</v>
      </c>
      <c r="F1645" s="3"/>
      <c r="G1645" s="3"/>
      <c r="H1645" s="3"/>
      <c r="I1645" s="3" t="s">
        <v>15</v>
      </c>
      <c r="J1645" s="6" t="s">
        <v>5126</v>
      </c>
      <c r="K1645" s="4" t="s">
        <v>21</v>
      </c>
      <c r="L1645" s="3"/>
      <c r="M1645" s="3"/>
      <c r="N1645" s="3"/>
    </row>
    <row r="1646" spans="1:14" ht="15.75" customHeight="1">
      <c r="A1646" s="3" t="s">
        <v>5127</v>
      </c>
      <c r="B1646" s="3" t="s">
        <v>5128</v>
      </c>
      <c r="C1646" s="3">
        <v>2014</v>
      </c>
      <c r="D1646" s="3" t="s">
        <v>5129</v>
      </c>
      <c r="E1646" s="3" t="s">
        <v>25</v>
      </c>
      <c r="F1646" s="4"/>
      <c r="G1646" s="4" t="s">
        <v>15</v>
      </c>
      <c r="H1646" s="4"/>
      <c r="I1646" s="4"/>
      <c r="J1646" s="3" t="s">
        <v>5130</v>
      </c>
      <c r="K1646" s="4" t="s">
        <v>27</v>
      </c>
      <c r="L1646" s="3"/>
      <c r="M1646" s="3"/>
      <c r="N1646" s="3"/>
    </row>
    <row r="1647" spans="1:14" ht="15.75" customHeight="1">
      <c r="A1647" s="6" t="s">
        <v>5131</v>
      </c>
      <c r="B1647" s="6" t="s">
        <v>5132</v>
      </c>
      <c r="C1647" s="6">
        <v>2019</v>
      </c>
      <c r="D1647" s="6" t="s">
        <v>345</v>
      </c>
      <c r="E1647" s="6" t="s">
        <v>14</v>
      </c>
      <c r="F1647" s="3"/>
      <c r="G1647" s="3" t="s">
        <v>15</v>
      </c>
      <c r="H1647" s="3"/>
      <c r="I1647" s="3"/>
      <c r="J1647" s="6" t="s">
        <v>5133</v>
      </c>
      <c r="K1647" s="4" t="s">
        <v>21</v>
      </c>
      <c r="L1647" s="3"/>
      <c r="M1647" s="3"/>
      <c r="N1647" s="3"/>
    </row>
    <row r="1648" spans="1:14" ht="15.75" customHeight="1">
      <c r="A1648" s="3" t="s">
        <v>5134</v>
      </c>
      <c r="B1648" s="3" t="s">
        <v>5135</v>
      </c>
      <c r="C1648" s="3">
        <v>2020</v>
      </c>
      <c r="D1648" s="3" t="s">
        <v>2572</v>
      </c>
      <c r="E1648" s="3" t="s">
        <v>25</v>
      </c>
      <c r="F1648" s="4" t="s">
        <v>15</v>
      </c>
      <c r="G1648" s="3"/>
      <c r="H1648" s="3"/>
      <c r="I1648" s="3"/>
      <c r="J1648" s="3" t="s">
        <v>5136</v>
      </c>
      <c r="K1648" s="4" t="s">
        <v>21</v>
      </c>
      <c r="L1648" s="3"/>
      <c r="M1648" s="3"/>
      <c r="N1648" s="3"/>
    </row>
    <row r="1649" spans="1:14" ht="15.75" customHeight="1">
      <c r="A1649" s="6" t="s">
        <v>5134</v>
      </c>
      <c r="B1649" s="6" t="s">
        <v>5137</v>
      </c>
      <c r="C1649" s="6">
        <v>2020</v>
      </c>
      <c r="D1649" s="6" t="s">
        <v>2575</v>
      </c>
      <c r="E1649" s="6" t="s">
        <v>25</v>
      </c>
      <c r="F1649" s="3"/>
      <c r="G1649" s="3" t="s">
        <v>15</v>
      </c>
      <c r="H1649" s="3"/>
      <c r="I1649" s="3"/>
      <c r="J1649" s="6" t="s">
        <v>5136</v>
      </c>
      <c r="K1649" s="4" t="s">
        <v>21</v>
      </c>
      <c r="L1649" s="3"/>
      <c r="M1649" s="3"/>
      <c r="N1649" s="3"/>
    </row>
    <row r="1650" spans="1:14" ht="15.75" customHeight="1">
      <c r="A1650" s="3" t="s">
        <v>5138</v>
      </c>
      <c r="B1650" s="3" t="s">
        <v>5139</v>
      </c>
      <c r="C1650" s="3">
        <v>2014</v>
      </c>
      <c r="D1650" s="3" t="s">
        <v>5140</v>
      </c>
      <c r="E1650" s="3" t="s">
        <v>115</v>
      </c>
      <c r="F1650" s="4"/>
      <c r="G1650" s="4"/>
      <c r="H1650" s="4"/>
      <c r="I1650" s="4" t="s">
        <v>15</v>
      </c>
      <c r="J1650" s="3" t="s">
        <v>5141</v>
      </c>
      <c r="K1650" s="4" t="s">
        <v>27</v>
      </c>
      <c r="L1650" s="3"/>
      <c r="M1650" s="3"/>
      <c r="N1650" s="3"/>
    </row>
    <row r="1651" spans="1:14" ht="15.75" customHeight="1">
      <c r="A1651" s="3" t="s">
        <v>5142</v>
      </c>
      <c r="B1651" s="3" t="s">
        <v>5143</v>
      </c>
      <c r="C1651" s="3">
        <v>2014</v>
      </c>
      <c r="D1651" s="3" t="s">
        <v>71</v>
      </c>
      <c r="E1651" s="3" t="s">
        <v>14</v>
      </c>
      <c r="F1651" s="4"/>
      <c r="G1651" s="4" t="s">
        <v>15</v>
      </c>
      <c r="H1651" s="4"/>
      <c r="I1651" s="4"/>
      <c r="J1651" s="3" t="s">
        <v>5141</v>
      </c>
      <c r="K1651" s="4" t="s">
        <v>27</v>
      </c>
      <c r="L1651" s="3"/>
      <c r="M1651" s="3"/>
      <c r="N1651" s="3"/>
    </row>
    <row r="1652" spans="1:14" ht="15.75" customHeight="1">
      <c r="A1652" s="6" t="s">
        <v>5144</v>
      </c>
      <c r="B1652" s="6" t="s">
        <v>5145</v>
      </c>
      <c r="C1652" s="6">
        <v>2021</v>
      </c>
      <c r="D1652" s="6" t="s">
        <v>5146</v>
      </c>
      <c r="E1652" s="6" t="s">
        <v>25</v>
      </c>
      <c r="F1652" s="3"/>
      <c r="G1652" s="3" t="s">
        <v>15</v>
      </c>
      <c r="H1652" s="3"/>
      <c r="I1652" s="3"/>
      <c r="J1652" s="6" t="s">
        <v>5147</v>
      </c>
      <c r="K1652" s="4" t="s">
        <v>21</v>
      </c>
      <c r="L1652" s="3"/>
      <c r="M1652" s="3"/>
      <c r="N1652" s="3"/>
    </row>
    <row r="1653" spans="1:14" ht="15.75" customHeight="1">
      <c r="A1653" s="3" t="s">
        <v>5148</v>
      </c>
      <c r="B1653" s="3" t="s">
        <v>5149</v>
      </c>
      <c r="C1653" s="3">
        <v>2013</v>
      </c>
      <c r="D1653" s="3" t="s">
        <v>5150</v>
      </c>
      <c r="E1653" s="3" t="s">
        <v>25</v>
      </c>
      <c r="F1653" s="4" t="s">
        <v>15</v>
      </c>
      <c r="G1653" s="4"/>
      <c r="H1653" s="4"/>
      <c r="I1653" s="4"/>
      <c r="J1653" s="3" t="s">
        <v>5151</v>
      </c>
      <c r="K1653" s="4" t="s">
        <v>27</v>
      </c>
      <c r="L1653" s="3"/>
      <c r="M1653" s="3"/>
      <c r="N1653" s="3"/>
    </row>
    <row r="1654" spans="1:14" ht="15.75" customHeight="1">
      <c r="A1654" s="3" t="s">
        <v>5148</v>
      </c>
      <c r="B1654" s="3" t="s">
        <v>5152</v>
      </c>
      <c r="C1654" s="3">
        <v>2013</v>
      </c>
      <c r="D1654" s="3" t="s">
        <v>5153</v>
      </c>
      <c r="E1654" s="3" t="s">
        <v>25</v>
      </c>
      <c r="F1654" s="4"/>
      <c r="G1654" s="4" t="s">
        <v>15</v>
      </c>
      <c r="H1654" s="4"/>
      <c r="I1654" s="4"/>
      <c r="J1654" s="3" t="s">
        <v>5151</v>
      </c>
      <c r="K1654" s="4" t="s">
        <v>27</v>
      </c>
      <c r="L1654" s="3"/>
      <c r="M1654" s="3"/>
      <c r="N1654" s="3"/>
    </row>
    <row r="1655" spans="1:14" ht="15.75" customHeight="1">
      <c r="A1655" s="3" t="s">
        <v>5154</v>
      </c>
      <c r="B1655" s="3" t="s">
        <v>5155</v>
      </c>
      <c r="C1655" s="3">
        <v>2017</v>
      </c>
      <c r="D1655" s="3" t="s">
        <v>5156</v>
      </c>
      <c r="E1655" s="3" t="s">
        <v>25</v>
      </c>
      <c r="F1655" s="4" t="s">
        <v>15</v>
      </c>
      <c r="G1655" s="4"/>
      <c r="H1655" s="4"/>
      <c r="I1655" s="4"/>
      <c r="J1655" s="3"/>
      <c r="K1655" s="4" t="s">
        <v>27</v>
      </c>
      <c r="L1655" s="3"/>
      <c r="M1655" s="3"/>
      <c r="N1655" s="3"/>
    </row>
    <row r="1656" spans="1:14" ht="15.75" customHeight="1">
      <c r="A1656" s="3" t="s">
        <v>5157</v>
      </c>
      <c r="B1656" s="3" t="s">
        <v>5158</v>
      </c>
      <c r="C1656" s="3">
        <v>2017</v>
      </c>
      <c r="D1656" s="3" t="s">
        <v>5159</v>
      </c>
      <c r="E1656" s="3" t="s">
        <v>25</v>
      </c>
      <c r="F1656" s="4"/>
      <c r="G1656" s="4" t="s">
        <v>15</v>
      </c>
      <c r="H1656" s="4"/>
      <c r="I1656" s="4"/>
      <c r="J1656" s="3" t="s">
        <v>5160</v>
      </c>
      <c r="K1656" s="4" t="s">
        <v>27</v>
      </c>
      <c r="L1656" s="3"/>
      <c r="M1656" s="3"/>
      <c r="N1656" s="3"/>
    </row>
    <row r="1657" spans="1:14" ht="15.75" customHeight="1">
      <c r="A1657" s="3" t="s">
        <v>5161</v>
      </c>
      <c r="B1657" s="3" t="s">
        <v>5162</v>
      </c>
      <c r="C1657" s="3">
        <v>2011</v>
      </c>
      <c r="D1657" s="3" t="s">
        <v>5163</v>
      </c>
      <c r="E1657" s="3" t="s">
        <v>115</v>
      </c>
      <c r="F1657" s="4"/>
      <c r="G1657" s="4"/>
      <c r="H1657" s="4"/>
      <c r="I1657" s="4" t="s">
        <v>15</v>
      </c>
      <c r="J1657" s="3" t="s">
        <v>5164</v>
      </c>
      <c r="K1657" s="4" t="s">
        <v>27</v>
      </c>
      <c r="L1657" s="3"/>
      <c r="M1657" s="3"/>
      <c r="N1657" s="3"/>
    </row>
    <row r="1658" spans="1:14" ht="15.75" customHeight="1">
      <c r="A1658" s="3" t="s">
        <v>5165</v>
      </c>
      <c r="B1658" s="3" t="s">
        <v>5166</v>
      </c>
      <c r="C1658" s="3">
        <v>2011</v>
      </c>
      <c r="D1658" s="3" t="s">
        <v>71</v>
      </c>
      <c r="E1658" s="3" t="s">
        <v>14</v>
      </c>
      <c r="F1658" s="4"/>
      <c r="G1658" s="4" t="s">
        <v>15</v>
      </c>
      <c r="H1658" s="4"/>
      <c r="I1658" s="4"/>
      <c r="J1658" s="3" t="s">
        <v>5164</v>
      </c>
      <c r="K1658" s="4" t="s">
        <v>27</v>
      </c>
      <c r="L1658" s="3"/>
      <c r="M1658" s="3"/>
      <c r="N1658" s="3"/>
    </row>
    <row r="1659" spans="1:14" ht="15.75" customHeight="1">
      <c r="A1659" s="6" t="s">
        <v>5167</v>
      </c>
      <c r="B1659" s="6" t="s">
        <v>5168</v>
      </c>
      <c r="C1659" s="6">
        <v>2021</v>
      </c>
      <c r="D1659" s="6" t="s">
        <v>5169</v>
      </c>
      <c r="E1659" s="6" t="s">
        <v>25</v>
      </c>
      <c r="F1659" s="3"/>
      <c r="G1659" s="3" t="s">
        <v>15</v>
      </c>
      <c r="H1659" s="3"/>
      <c r="I1659" s="3"/>
      <c r="J1659" s="6" t="s">
        <v>5170</v>
      </c>
      <c r="K1659" s="4" t="s">
        <v>21</v>
      </c>
      <c r="L1659" s="3"/>
      <c r="M1659" s="3"/>
      <c r="N1659" s="3"/>
    </row>
    <row r="1660" spans="1:14" ht="15.75" customHeight="1">
      <c r="A1660" s="6" t="s">
        <v>5171</v>
      </c>
      <c r="B1660" s="6" t="s">
        <v>5172</v>
      </c>
      <c r="C1660" s="6">
        <v>2021</v>
      </c>
      <c r="D1660" s="6" t="s">
        <v>5173</v>
      </c>
      <c r="E1660" s="6" t="s">
        <v>14</v>
      </c>
      <c r="F1660" s="3"/>
      <c r="G1660" s="3" t="s">
        <v>15</v>
      </c>
      <c r="H1660" s="3"/>
      <c r="I1660" s="3"/>
      <c r="J1660" s="6" t="s">
        <v>5174</v>
      </c>
      <c r="K1660" s="4" t="s">
        <v>21</v>
      </c>
      <c r="L1660" s="3"/>
      <c r="M1660" s="3"/>
      <c r="N1660" s="3"/>
    </row>
    <row r="1661" spans="1:14" ht="15.75" customHeight="1">
      <c r="A1661" s="3" t="s">
        <v>5175</v>
      </c>
      <c r="B1661" s="3" t="s">
        <v>5176</v>
      </c>
      <c r="C1661" s="3">
        <v>2010</v>
      </c>
      <c r="D1661" s="3" t="s">
        <v>5177</v>
      </c>
      <c r="E1661" s="3" t="s">
        <v>14</v>
      </c>
      <c r="F1661" s="4" t="s">
        <v>15</v>
      </c>
      <c r="G1661" s="4"/>
      <c r="H1661" s="4"/>
      <c r="I1661" s="4"/>
      <c r="J1661" s="3" t="s">
        <v>5178</v>
      </c>
      <c r="K1661" s="4" t="s">
        <v>27</v>
      </c>
      <c r="L1661" s="3"/>
      <c r="M1661" s="3"/>
      <c r="N1661" s="3"/>
    </row>
    <row r="1662" spans="1:14" ht="15.75" customHeight="1">
      <c r="A1662" s="3" t="s">
        <v>5179</v>
      </c>
      <c r="B1662" s="3" t="s">
        <v>5180</v>
      </c>
      <c r="C1662" s="3">
        <v>2010</v>
      </c>
      <c r="D1662" s="3" t="s">
        <v>5181</v>
      </c>
      <c r="E1662" s="3" t="s">
        <v>115</v>
      </c>
      <c r="F1662" s="4"/>
      <c r="G1662" s="4" t="s">
        <v>15</v>
      </c>
      <c r="H1662" s="4"/>
      <c r="I1662" s="4"/>
      <c r="J1662" s="3" t="s">
        <v>5178</v>
      </c>
      <c r="K1662" s="4" t="s">
        <v>27</v>
      </c>
      <c r="L1662" s="3"/>
      <c r="M1662" s="3"/>
      <c r="N1662" s="3"/>
    </row>
    <row r="1663" spans="1:14" ht="15.75" customHeight="1">
      <c r="A1663" s="6" t="s">
        <v>5182</v>
      </c>
      <c r="B1663" s="6" t="s">
        <v>5183</v>
      </c>
      <c r="C1663" s="6">
        <v>2021</v>
      </c>
      <c r="D1663" s="6" t="s">
        <v>5184</v>
      </c>
      <c r="E1663" s="6" t="s">
        <v>14</v>
      </c>
      <c r="F1663" s="3"/>
      <c r="G1663" s="3" t="s">
        <v>15</v>
      </c>
      <c r="H1663" s="3"/>
      <c r="I1663" s="3"/>
      <c r="J1663" s="6" t="s">
        <v>5185</v>
      </c>
      <c r="K1663" s="4" t="s">
        <v>21</v>
      </c>
      <c r="L1663" s="3"/>
      <c r="M1663" s="3"/>
      <c r="N1663" s="3"/>
    </row>
    <row r="1664" spans="1:14" ht="15.75" customHeight="1">
      <c r="A1664" s="3" t="s">
        <v>5186</v>
      </c>
      <c r="B1664" s="3" t="s">
        <v>5187</v>
      </c>
      <c r="C1664" s="3">
        <v>2017</v>
      </c>
      <c r="D1664" s="3" t="s">
        <v>5188</v>
      </c>
      <c r="E1664" s="3" t="s">
        <v>14</v>
      </c>
      <c r="F1664" s="4"/>
      <c r="G1664" s="4" t="s">
        <v>15</v>
      </c>
      <c r="H1664" s="4"/>
      <c r="I1664" s="4"/>
      <c r="J1664" s="3" t="s">
        <v>5189</v>
      </c>
      <c r="K1664" s="4" t="s">
        <v>27</v>
      </c>
      <c r="L1664" s="3"/>
      <c r="M1664" s="3"/>
      <c r="N1664" s="3"/>
    </row>
    <row r="1665" spans="1:14" ht="15.75" customHeight="1">
      <c r="A1665" s="3" t="s">
        <v>5190</v>
      </c>
      <c r="B1665" s="3" t="s">
        <v>2826</v>
      </c>
      <c r="C1665" s="3">
        <v>2015</v>
      </c>
      <c r="D1665" s="3" t="s">
        <v>5191</v>
      </c>
      <c r="E1665" s="3" t="s">
        <v>115</v>
      </c>
      <c r="F1665" s="4"/>
      <c r="G1665" s="4" t="s">
        <v>15</v>
      </c>
      <c r="H1665" s="4"/>
      <c r="I1665" s="4"/>
      <c r="J1665" s="3" t="s">
        <v>5192</v>
      </c>
      <c r="K1665" s="4" t="s">
        <v>27</v>
      </c>
      <c r="L1665" s="3"/>
      <c r="M1665" s="3"/>
      <c r="N1665" s="3"/>
    </row>
    <row r="1666" spans="1:14" ht="15.75" customHeight="1">
      <c r="A1666" s="3" t="s">
        <v>5193</v>
      </c>
      <c r="B1666" s="3" t="s">
        <v>5194</v>
      </c>
      <c r="C1666" s="3">
        <v>2017</v>
      </c>
      <c r="D1666" s="3" t="s">
        <v>894</v>
      </c>
      <c r="E1666" s="3" t="s">
        <v>25</v>
      </c>
      <c r="F1666" s="4"/>
      <c r="G1666" s="4"/>
      <c r="H1666" s="4" t="s">
        <v>15</v>
      </c>
      <c r="I1666" s="4"/>
      <c r="J1666" s="3" t="s">
        <v>5195</v>
      </c>
      <c r="K1666" s="4" t="s">
        <v>27</v>
      </c>
      <c r="L1666" s="3"/>
      <c r="M1666" s="3"/>
      <c r="N1666" s="3"/>
    </row>
    <row r="1667" spans="1:14" ht="15.75" customHeight="1">
      <c r="A1667" s="3" t="s">
        <v>5196</v>
      </c>
      <c r="B1667" s="3" t="s">
        <v>5197</v>
      </c>
      <c r="C1667" s="3">
        <v>2021</v>
      </c>
      <c r="D1667" s="3" t="s">
        <v>242</v>
      </c>
      <c r="E1667" s="3" t="s">
        <v>25</v>
      </c>
      <c r="F1667" s="4" t="s">
        <v>15</v>
      </c>
      <c r="G1667" s="4"/>
      <c r="H1667" s="4"/>
      <c r="I1667" s="4"/>
      <c r="J1667" s="3" t="s">
        <v>5198</v>
      </c>
      <c r="K1667" s="4" t="s">
        <v>21</v>
      </c>
      <c r="L1667" s="3"/>
      <c r="M1667" s="3"/>
      <c r="N1667" s="3"/>
    </row>
    <row r="1668" spans="1:14" ht="15.75" customHeight="1">
      <c r="A1668" s="6" t="s">
        <v>5199</v>
      </c>
      <c r="B1668" s="6" t="s">
        <v>5200</v>
      </c>
      <c r="C1668" s="6">
        <v>2021</v>
      </c>
      <c r="D1668" s="6" t="s">
        <v>774</v>
      </c>
      <c r="E1668" s="6" t="s">
        <v>25</v>
      </c>
      <c r="F1668" s="3"/>
      <c r="G1668" s="3" t="s">
        <v>15</v>
      </c>
      <c r="H1668" s="3"/>
      <c r="I1668" s="3"/>
      <c r="J1668" s="6" t="s">
        <v>5198</v>
      </c>
      <c r="K1668" s="4" t="s">
        <v>21</v>
      </c>
      <c r="L1668" s="3"/>
      <c r="M1668" s="3"/>
      <c r="N1668" s="3"/>
    </row>
    <row r="1669" spans="1:14" ht="15.75" customHeight="1">
      <c r="A1669" s="6" t="s">
        <v>5201</v>
      </c>
      <c r="B1669" s="6" t="s">
        <v>5202</v>
      </c>
      <c r="C1669" s="6">
        <v>2019</v>
      </c>
      <c r="D1669" s="6" t="s">
        <v>440</v>
      </c>
      <c r="E1669" s="6" t="s">
        <v>25</v>
      </c>
      <c r="F1669" s="3"/>
      <c r="G1669" s="3" t="s">
        <v>15</v>
      </c>
      <c r="H1669" s="3"/>
      <c r="I1669" s="3"/>
      <c r="J1669" s="6" t="s">
        <v>5203</v>
      </c>
      <c r="K1669" s="4" t="s">
        <v>21</v>
      </c>
      <c r="L1669" s="3"/>
      <c r="M1669" s="3"/>
      <c r="N1669" s="3"/>
    </row>
    <row r="1670" spans="1:14" ht="15.75" customHeight="1">
      <c r="A1670" s="3" t="s">
        <v>5204</v>
      </c>
      <c r="B1670" s="3" t="s">
        <v>5205</v>
      </c>
      <c r="C1670" s="3">
        <v>2019</v>
      </c>
      <c r="D1670" s="3" t="s">
        <v>5206</v>
      </c>
      <c r="E1670" s="3" t="s">
        <v>25</v>
      </c>
      <c r="F1670" s="4" t="s">
        <v>15</v>
      </c>
      <c r="G1670" s="3"/>
      <c r="H1670" s="3"/>
      <c r="I1670" s="3"/>
      <c r="J1670" s="3" t="s">
        <v>5207</v>
      </c>
      <c r="K1670" s="4" t="s">
        <v>21</v>
      </c>
      <c r="L1670" s="3"/>
      <c r="M1670" s="3"/>
      <c r="N1670" s="3"/>
    </row>
    <row r="1671" spans="1:14" ht="15.75" customHeight="1">
      <c r="A1671" s="6" t="s">
        <v>5208</v>
      </c>
      <c r="B1671" s="6" t="s">
        <v>5209</v>
      </c>
      <c r="C1671" s="6">
        <v>2019</v>
      </c>
      <c r="D1671" s="6" t="s">
        <v>5210</v>
      </c>
      <c r="E1671" s="6" t="s">
        <v>25</v>
      </c>
      <c r="F1671" s="3"/>
      <c r="G1671" s="3" t="s">
        <v>15</v>
      </c>
      <c r="H1671" s="3"/>
      <c r="I1671" s="3"/>
      <c r="J1671" s="6" t="s">
        <v>5207</v>
      </c>
      <c r="K1671" s="4" t="s">
        <v>21</v>
      </c>
      <c r="L1671" s="3"/>
      <c r="M1671" s="3"/>
      <c r="N1671" s="3"/>
    </row>
    <row r="1672" spans="1:14" ht="15.75" customHeight="1">
      <c r="A1672" s="6" t="s">
        <v>2249</v>
      </c>
      <c r="B1672" s="6" t="s">
        <v>2248</v>
      </c>
      <c r="C1672" s="6">
        <v>2021</v>
      </c>
      <c r="D1672" s="7"/>
      <c r="E1672" s="6" t="s">
        <v>3328</v>
      </c>
      <c r="F1672" s="3"/>
      <c r="G1672" s="3"/>
      <c r="H1672" s="3"/>
      <c r="I1672" s="3" t="s">
        <v>15</v>
      </c>
      <c r="J1672" s="6" t="s">
        <v>5211</v>
      </c>
      <c r="K1672" s="4" t="s">
        <v>21</v>
      </c>
      <c r="L1672" s="3"/>
      <c r="M1672" s="3"/>
      <c r="N1672" s="3"/>
    </row>
    <row r="1673" spans="1:14" ht="15.75" customHeight="1">
      <c r="A1673" s="3" t="s">
        <v>5212</v>
      </c>
      <c r="B1673" s="3" t="s">
        <v>5213</v>
      </c>
      <c r="C1673" s="3">
        <v>2019</v>
      </c>
      <c r="D1673" s="3" t="s">
        <v>5214</v>
      </c>
      <c r="E1673" s="3" t="s">
        <v>25</v>
      </c>
      <c r="F1673" s="4" t="s">
        <v>15</v>
      </c>
      <c r="G1673" s="3"/>
      <c r="H1673" s="3"/>
      <c r="I1673" s="3"/>
      <c r="J1673" s="3" t="s">
        <v>5215</v>
      </c>
      <c r="K1673" s="4" t="s">
        <v>21</v>
      </c>
      <c r="L1673" s="3"/>
      <c r="M1673" s="3"/>
      <c r="N1673" s="3"/>
    </row>
    <row r="1674" spans="1:14" ht="15.75" customHeight="1">
      <c r="A1674" s="6" t="s">
        <v>5212</v>
      </c>
      <c r="B1674" s="6" t="s">
        <v>5216</v>
      </c>
      <c r="C1674" s="6">
        <v>2019</v>
      </c>
      <c r="D1674" s="6" t="s">
        <v>5217</v>
      </c>
      <c r="E1674" s="6" t="s">
        <v>25</v>
      </c>
      <c r="F1674" s="3"/>
      <c r="G1674" s="3" t="s">
        <v>15</v>
      </c>
      <c r="H1674" s="3"/>
      <c r="I1674" s="3"/>
      <c r="J1674" s="6" t="s">
        <v>5215</v>
      </c>
      <c r="K1674" s="4" t="s">
        <v>21</v>
      </c>
      <c r="L1674" s="3"/>
      <c r="M1674" s="3"/>
      <c r="N1674" s="3"/>
    </row>
    <row r="1675" spans="1:14" ht="15.75" customHeight="1">
      <c r="A1675" s="6" t="s">
        <v>5218</v>
      </c>
      <c r="B1675" s="6" t="s">
        <v>5219</v>
      </c>
      <c r="C1675" s="6">
        <v>2020</v>
      </c>
      <c r="D1675" s="6" t="s">
        <v>71</v>
      </c>
      <c r="E1675" s="6" t="s">
        <v>14</v>
      </c>
      <c r="F1675" s="3"/>
      <c r="G1675" s="3" t="s">
        <v>15</v>
      </c>
      <c r="H1675" s="3"/>
      <c r="I1675" s="3"/>
      <c r="J1675" s="6" t="s">
        <v>5220</v>
      </c>
      <c r="K1675" s="4" t="s">
        <v>21</v>
      </c>
      <c r="L1675" s="3"/>
      <c r="M1675" s="3"/>
      <c r="N1675" s="3"/>
    </row>
    <row r="1676" spans="1:14" ht="15.75" customHeight="1">
      <c r="A1676" s="3" t="s">
        <v>5221</v>
      </c>
      <c r="B1676" s="3" t="s">
        <v>5222</v>
      </c>
      <c r="C1676" s="3">
        <v>2015</v>
      </c>
      <c r="D1676" s="3" t="s">
        <v>5223</v>
      </c>
      <c r="E1676" s="3" t="s">
        <v>14</v>
      </c>
      <c r="F1676" s="4"/>
      <c r="G1676" s="4" t="s">
        <v>15</v>
      </c>
      <c r="H1676" s="4"/>
      <c r="I1676" s="4"/>
      <c r="J1676" s="3"/>
      <c r="K1676" s="4" t="s">
        <v>27</v>
      </c>
      <c r="L1676" s="3"/>
      <c r="M1676" s="3"/>
      <c r="N1676" s="3"/>
    </row>
    <row r="1677" spans="1:14" ht="15.75" customHeight="1">
      <c r="A1677" s="3" t="s">
        <v>5224</v>
      </c>
      <c r="B1677" s="3" t="s">
        <v>5225</v>
      </c>
      <c r="C1677" s="3">
        <v>2016</v>
      </c>
      <c r="D1677" s="3" t="s">
        <v>5226</v>
      </c>
      <c r="E1677" s="3" t="s">
        <v>115</v>
      </c>
      <c r="F1677" s="4"/>
      <c r="G1677" s="4"/>
      <c r="H1677" s="4"/>
      <c r="I1677" s="4" t="s">
        <v>15</v>
      </c>
      <c r="J1677" s="3" t="s">
        <v>5227</v>
      </c>
      <c r="K1677" s="4" t="s">
        <v>27</v>
      </c>
      <c r="L1677" s="3"/>
      <c r="M1677" s="3"/>
      <c r="N1677" s="3"/>
    </row>
    <row r="1678" spans="1:14" ht="15.75" customHeight="1">
      <c r="A1678" s="3" t="s">
        <v>5228</v>
      </c>
      <c r="B1678" s="3" t="s">
        <v>5229</v>
      </c>
      <c r="C1678" s="3">
        <v>2005</v>
      </c>
      <c r="D1678" s="3" t="s">
        <v>5230</v>
      </c>
      <c r="E1678" s="3" t="s">
        <v>525</v>
      </c>
      <c r="F1678" s="4"/>
      <c r="G1678" s="4" t="s">
        <v>15</v>
      </c>
      <c r="H1678" s="4"/>
      <c r="I1678" s="4"/>
      <c r="J1678" s="3"/>
      <c r="K1678" s="4" t="s">
        <v>27</v>
      </c>
      <c r="L1678" s="3"/>
      <c r="M1678" s="3"/>
      <c r="N1678" s="3"/>
    </row>
    <row r="1679" spans="1:14" ht="15.75" customHeight="1">
      <c r="A1679" s="3" t="s">
        <v>5231</v>
      </c>
      <c r="B1679" s="3" t="s">
        <v>5232</v>
      </c>
      <c r="C1679" s="3">
        <v>2008</v>
      </c>
      <c r="D1679" s="3" t="s">
        <v>1078</v>
      </c>
      <c r="E1679" s="3" t="s">
        <v>25</v>
      </c>
      <c r="F1679" s="4" t="s">
        <v>15</v>
      </c>
      <c r="G1679" s="4"/>
      <c r="H1679" s="4"/>
      <c r="I1679" s="4"/>
      <c r="J1679" s="3" t="s">
        <v>5233</v>
      </c>
      <c r="K1679" s="4" t="s">
        <v>27</v>
      </c>
      <c r="L1679" s="3"/>
      <c r="M1679" s="3"/>
      <c r="N1679" s="3"/>
    </row>
    <row r="1680" spans="1:14" ht="15.75" customHeight="1">
      <c r="A1680" s="3" t="s">
        <v>5231</v>
      </c>
      <c r="B1680" s="3" t="s">
        <v>5234</v>
      </c>
      <c r="C1680" s="3">
        <v>2008</v>
      </c>
      <c r="D1680" s="3" t="s">
        <v>1075</v>
      </c>
      <c r="E1680" s="3" t="s">
        <v>25</v>
      </c>
      <c r="F1680" s="4"/>
      <c r="G1680" s="4" t="s">
        <v>15</v>
      </c>
      <c r="H1680" s="4"/>
      <c r="I1680" s="4"/>
      <c r="J1680" s="3" t="s">
        <v>5233</v>
      </c>
      <c r="K1680" s="4" t="s">
        <v>27</v>
      </c>
      <c r="L1680" s="3"/>
      <c r="M1680" s="3"/>
      <c r="N1680" s="3"/>
    </row>
    <row r="1681" spans="1:14" ht="15.75" customHeight="1">
      <c r="A1681" s="6" t="s">
        <v>5235</v>
      </c>
      <c r="B1681" s="6" t="s">
        <v>5236</v>
      </c>
      <c r="C1681" s="6">
        <v>2021</v>
      </c>
      <c r="D1681" s="6" t="s">
        <v>71</v>
      </c>
      <c r="E1681" s="6" t="s">
        <v>14</v>
      </c>
      <c r="F1681" s="3"/>
      <c r="G1681" s="3" t="s">
        <v>15</v>
      </c>
      <c r="H1681" s="3"/>
      <c r="I1681" s="3"/>
      <c r="J1681" s="6" t="s">
        <v>5237</v>
      </c>
      <c r="K1681" s="4" t="s">
        <v>21</v>
      </c>
      <c r="L1681" s="3"/>
      <c r="M1681" s="3"/>
      <c r="N1681" s="3"/>
    </row>
    <row r="1682" spans="1:14" ht="15.75" customHeight="1">
      <c r="A1682" s="6" t="s">
        <v>5238</v>
      </c>
      <c r="B1682" s="6" t="s">
        <v>5239</v>
      </c>
      <c r="C1682" s="6">
        <v>2021</v>
      </c>
      <c r="D1682" s="6" t="s">
        <v>5240</v>
      </c>
      <c r="E1682" s="6" t="s">
        <v>14</v>
      </c>
      <c r="F1682" s="3"/>
      <c r="G1682" s="3" t="s">
        <v>15</v>
      </c>
      <c r="H1682" s="3"/>
      <c r="I1682" s="3"/>
      <c r="J1682" s="6" t="s">
        <v>5241</v>
      </c>
      <c r="K1682" s="4" t="s">
        <v>21</v>
      </c>
      <c r="L1682" s="3"/>
      <c r="M1682" s="3"/>
      <c r="N1682" s="3"/>
    </row>
    <row r="1683" spans="1:14" ht="15.75" customHeight="1">
      <c r="A1683" s="3" t="s">
        <v>5242</v>
      </c>
      <c r="B1683" s="3" t="s">
        <v>5243</v>
      </c>
      <c r="C1683" s="3">
        <v>2016</v>
      </c>
      <c r="D1683" s="3" t="s">
        <v>5244</v>
      </c>
      <c r="E1683" s="3" t="s">
        <v>115</v>
      </c>
      <c r="F1683" s="4"/>
      <c r="G1683" s="4" t="s">
        <v>15</v>
      </c>
      <c r="H1683" s="4"/>
      <c r="I1683" s="4"/>
      <c r="J1683" s="3" t="s">
        <v>5245</v>
      </c>
      <c r="K1683" s="4" t="s">
        <v>27</v>
      </c>
      <c r="L1683" s="3"/>
      <c r="M1683" s="3"/>
      <c r="N1683" s="3"/>
    </row>
    <row r="1684" spans="1:14" ht="15.75" customHeight="1">
      <c r="A1684" s="3" t="s">
        <v>5246</v>
      </c>
      <c r="B1684" s="3" t="s">
        <v>5247</v>
      </c>
      <c r="C1684" s="3">
        <v>2017</v>
      </c>
      <c r="D1684" s="3" t="s">
        <v>5248</v>
      </c>
      <c r="E1684" s="3" t="s">
        <v>825</v>
      </c>
      <c r="F1684" s="4" t="s">
        <v>15</v>
      </c>
      <c r="G1684" s="4"/>
      <c r="H1684" s="4"/>
      <c r="I1684" s="4"/>
      <c r="J1684" s="3" t="s">
        <v>5245</v>
      </c>
      <c r="K1684" s="4" t="s">
        <v>27</v>
      </c>
      <c r="L1684" s="3"/>
      <c r="M1684" s="3"/>
      <c r="N1684" s="3"/>
    </row>
    <row r="1685" spans="1:14" ht="15.75" customHeight="1">
      <c r="A1685" s="3" t="s">
        <v>5249</v>
      </c>
      <c r="B1685" s="3" t="s">
        <v>5250</v>
      </c>
      <c r="C1685" s="3">
        <v>2016</v>
      </c>
      <c r="D1685" s="3" t="s">
        <v>5251</v>
      </c>
      <c r="E1685" s="3" t="s">
        <v>14</v>
      </c>
      <c r="F1685" s="4"/>
      <c r="G1685" s="4" t="s">
        <v>15</v>
      </c>
      <c r="H1685" s="4"/>
      <c r="I1685" s="4"/>
      <c r="J1685" s="3"/>
      <c r="K1685" s="4" t="s">
        <v>27</v>
      </c>
      <c r="L1685" s="3"/>
      <c r="M1685" s="3"/>
      <c r="N1685" s="3"/>
    </row>
    <row r="1686" spans="1:14" ht="15.75" customHeight="1">
      <c r="A1686" s="3" t="s">
        <v>5252</v>
      </c>
      <c r="B1686" s="3" t="s">
        <v>5253</v>
      </c>
      <c r="C1686" s="3">
        <v>2018</v>
      </c>
      <c r="D1686" s="3" t="s">
        <v>969</v>
      </c>
      <c r="E1686" s="3" t="s">
        <v>14</v>
      </c>
      <c r="F1686" s="4"/>
      <c r="G1686" s="4" t="s">
        <v>15</v>
      </c>
      <c r="H1686" s="4"/>
      <c r="I1686" s="4"/>
      <c r="J1686" s="3" t="s">
        <v>5254</v>
      </c>
      <c r="K1686" s="4" t="s">
        <v>27</v>
      </c>
      <c r="L1686" s="3"/>
      <c r="M1686" s="3"/>
      <c r="N1686" s="3"/>
    </row>
    <row r="1687" spans="1:14" ht="15.75" customHeight="1">
      <c r="A1687" s="3" t="s">
        <v>5255</v>
      </c>
      <c r="B1687" s="3" t="s">
        <v>5256</v>
      </c>
      <c r="C1687" s="3">
        <v>2013</v>
      </c>
      <c r="D1687" s="3" t="s">
        <v>5257</v>
      </c>
      <c r="E1687" s="3" t="s">
        <v>115</v>
      </c>
      <c r="F1687" s="4"/>
      <c r="G1687" s="4" t="s">
        <v>15</v>
      </c>
      <c r="H1687" s="4"/>
      <c r="I1687" s="4"/>
      <c r="J1687" s="3" t="s">
        <v>5258</v>
      </c>
      <c r="K1687" s="4" t="s">
        <v>27</v>
      </c>
      <c r="L1687" s="3"/>
      <c r="M1687" s="3"/>
      <c r="N1687" s="3"/>
    </row>
    <row r="1688" spans="1:14" ht="15.75" customHeight="1">
      <c r="A1688" s="3" t="s">
        <v>5259</v>
      </c>
      <c r="B1688" s="3" t="s">
        <v>5260</v>
      </c>
      <c r="C1688" s="3">
        <v>2005</v>
      </c>
      <c r="D1688" s="3" t="s">
        <v>5261</v>
      </c>
      <c r="E1688" s="3" t="s">
        <v>2828</v>
      </c>
      <c r="F1688" s="4"/>
      <c r="G1688" s="4" t="s">
        <v>15</v>
      </c>
      <c r="H1688" s="4"/>
      <c r="I1688" s="4"/>
      <c r="J1688" s="3"/>
      <c r="K1688" s="4" t="s">
        <v>27</v>
      </c>
      <c r="L1688" s="3"/>
      <c r="M1688" s="3"/>
      <c r="N1688" s="3"/>
    </row>
    <row r="1689" spans="1:14" ht="15.75" customHeight="1">
      <c r="A1689" s="6" t="s">
        <v>5262</v>
      </c>
      <c r="B1689" s="6" t="s">
        <v>5263</v>
      </c>
      <c r="C1689" s="6">
        <v>2021</v>
      </c>
      <c r="D1689" s="6" t="s">
        <v>345</v>
      </c>
      <c r="E1689" s="6" t="s">
        <v>14</v>
      </c>
      <c r="F1689" s="3"/>
      <c r="G1689" s="3" t="s">
        <v>15</v>
      </c>
      <c r="H1689" s="3"/>
      <c r="I1689" s="3"/>
      <c r="J1689" s="6" t="s">
        <v>5264</v>
      </c>
      <c r="K1689" s="4" t="s">
        <v>21</v>
      </c>
      <c r="L1689" s="3"/>
      <c r="M1689" s="3"/>
      <c r="N1689" s="3"/>
    </row>
    <row r="1690" spans="1:14" ht="15.75" customHeight="1">
      <c r="A1690" s="3" t="s">
        <v>5265</v>
      </c>
      <c r="B1690" s="3" t="s">
        <v>2826</v>
      </c>
      <c r="C1690" s="3">
        <v>2006</v>
      </c>
      <c r="D1690" s="3" t="s">
        <v>5266</v>
      </c>
      <c r="E1690" s="3" t="s">
        <v>25</v>
      </c>
      <c r="F1690" s="4"/>
      <c r="G1690" s="4" t="s">
        <v>15</v>
      </c>
      <c r="H1690" s="4"/>
      <c r="I1690" s="4"/>
      <c r="J1690" s="3"/>
      <c r="K1690" s="4" t="s">
        <v>27</v>
      </c>
      <c r="L1690" s="3"/>
      <c r="M1690" s="3"/>
      <c r="N1690" s="3"/>
    </row>
    <row r="1691" spans="1:14" ht="15.75" customHeight="1">
      <c r="A1691" s="3" t="s">
        <v>5267</v>
      </c>
      <c r="B1691" s="3" t="s">
        <v>5268</v>
      </c>
      <c r="C1691" s="3">
        <v>2015</v>
      </c>
      <c r="D1691" s="3" t="s">
        <v>5269</v>
      </c>
      <c r="E1691" s="3" t="s">
        <v>115</v>
      </c>
      <c r="F1691" s="4"/>
      <c r="G1691" s="4"/>
      <c r="H1691" s="4"/>
      <c r="I1691" s="4" t="s">
        <v>15</v>
      </c>
      <c r="J1691" s="3" t="s">
        <v>5270</v>
      </c>
      <c r="K1691" s="4" t="s">
        <v>27</v>
      </c>
      <c r="L1691" s="3"/>
      <c r="M1691" s="3"/>
      <c r="N1691" s="3"/>
    </row>
    <row r="1692" spans="1:14" ht="15.75" customHeight="1">
      <c r="A1692" s="6" t="s">
        <v>5271</v>
      </c>
      <c r="B1692" s="6" t="s">
        <v>5272</v>
      </c>
      <c r="C1692" s="6">
        <v>2022</v>
      </c>
      <c r="D1692" s="6" t="s">
        <v>4970</v>
      </c>
      <c r="E1692" s="6" t="s">
        <v>25</v>
      </c>
      <c r="F1692" s="3"/>
      <c r="G1692" s="3" t="s">
        <v>15</v>
      </c>
      <c r="H1692" s="3"/>
      <c r="I1692" s="3"/>
      <c r="J1692" s="6" t="s">
        <v>5273</v>
      </c>
      <c r="K1692" s="4" t="s">
        <v>21</v>
      </c>
      <c r="L1692" s="3"/>
      <c r="M1692" s="3"/>
      <c r="N1692" s="3"/>
    </row>
    <row r="1693" spans="1:14" ht="15.75" customHeight="1">
      <c r="A1693" s="3" t="s">
        <v>5274</v>
      </c>
      <c r="B1693" s="3" t="s">
        <v>5275</v>
      </c>
      <c r="C1693" s="3">
        <v>2021</v>
      </c>
      <c r="D1693" s="3" t="s">
        <v>5276</v>
      </c>
      <c r="E1693" s="3" t="s">
        <v>25</v>
      </c>
      <c r="F1693" s="4" t="s">
        <v>15</v>
      </c>
      <c r="G1693" s="4"/>
      <c r="H1693" s="4"/>
      <c r="I1693" s="4"/>
      <c r="J1693" s="3" t="s">
        <v>5277</v>
      </c>
      <c r="K1693" s="4" t="s">
        <v>21</v>
      </c>
      <c r="L1693" s="3"/>
      <c r="M1693" s="3"/>
      <c r="N1693" s="3"/>
    </row>
    <row r="1694" spans="1:14" ht="15.75" customHeight="1">
      <c r="A1694" s="6" t="s">
        <v>5278</v>
      </c>
      <c r="B1694" s="6" t="s">
        <v>5279</v>
      </c>
      <c r="C1694" s="6">
        <v>2021</v>
      </c>
      <c r="D1694" s="6" t="s">
        <v>5280</v>
      </c>
      <c r="E1694" s="6" t="s">
        <v>25</v>
      </c>
      <c r="F1694" s="3"/>
      <c r="G1694" s="3" t="s">
        <v>15</v>
      </c>
      <c r="H1694" s="3"/>
      <c r="I1694" s="3"/>
      <c r="J1694" s="6" t="s">
        <v>5277</v>
      </c>
      <c r="K1694" s="4" t="s">
        <v>21</v>
      </c>
      <c r="L1694" s="3"/>
      <c r="M1694" s="3"/>
      <c r="N1694" s="3"/>
    </row>
    <row r="1695" spans="1:14" ht="15.75" customHeight="1">
      <c r="A1695" s="6" t="s">
        <v>5281</v>
      </c>
      <c r="B1695" s="6" t="s">
        <v>5282</v>
      </c>
      <c r="C1695" s="6">
        <v>2020</v>
      </c>
      <c r="D1695" s="6" t="s">
        <v>68</v>
      </c>
      <c r="E1695" s="6" t="s">
        <v>14</v>
      </c>
      <c r="F1695" s="3"/>
      <c r="G1695" s="3" t="s">
        <v>15</v>
      </c>
      <c r="H1695" s="3"/>
      <c r="I1695" s="3"/>
      <c r="J1695" s="7"/>
      <c r="K1695" s="4" t="s">
        <v>21</v>
      </c>
      <c r="L1695" s="3"/>
      <c r="M1695" s="3"/>
      <c r="N1695" s="3"/>
    </row>
    <row r="1696" spans="1:14" ht="15.75" customHeight="1">
      <c r="A1696" s="3" t="s">
        <v>5283</v>
      </c>
      <c r="B1696" s="3" t="s">
        <v>5284</v>
      </c>
      <c r="C1696" s="3">
        <v>2013</v>
      </c>
      <c r="D1696" s="3" t="s">
        <v>5285</v>
      </c>
      <c r="E1696" s="3" t="s">
        <v>115</v>
      </c>
      <c r="F1696" s="4"/>
      <c r="G1696" s="4"/>
      <c r="H1696" s="4"/>
      <c r="I1696" s="4" t="s">
        <v>15</v>
      </c>
      <c r="J1696" s="3" t="s">
        <v>5286</v>
      </c>
      <c r="K1696" s="4" t="s">
        <v>27</v>
      </c>
      <c r="L1696" s="3"/>
      <c r="M1696" s="3"/>
      <c r="N1696" s="3"/>
    </row>
    <row r="1697" spans="1:14" ht="15.75" customHeight="1">
      <c r="A1697" s="3" t="s">
        <v>5287</v>
      </c>
      <c r="B1697" s="3" t="s">
        <v>5288</v>
      </c>
      <c r="C1697" s="3">
        <v>2013</v>
      </c>
      <c r="D1697" s="3" t="s">
        <v>71</v>
      </c>
      <c r="E1697" s="3" t="s">
        <v>14</v>
      </c>
      <c r="F1697" s="4"/>
      <c r="G1697" s="4" t="s">
        <v>15</v>
      </c>
      <c r="H1697" s="4"/>
      <c r="I1697" s="4"/>
      <c r="J1697" s="3" t="s">
        <v>5286</v>
      </c>
      <c r="K1697" s="4" t="s">
        <v>27</v>
      </c>
      <c r="L1697" s="3"/>
      <c r="M1697" s="3"/>
      <c r="N1697" s="3"/>
    </row>
    <row r="1698" spans="1:14" ht="15.75" customHeight="1">
      <c r="A1698" s="3" t="s">
        <v>5289</v>
      </c>
      <c r="B1698" s="3" t="s">
        <v>5290</v>
      </c>
      <c r="C1698" s="3">
        <v>2011</v>
      </c>
      <c r="D1698" s="3" t="s">
        <v>5291</v>
      </c>
      <c r="E1698" s="3" t="s">
        <v>14</v>
      </c>
      <c r="F1698" s="4"/>
      <c r="G1698" s="4" t="s">
        <v>15</v>
      </c>
      <c r="H1698" s="4"/>
      <c r="I1698" s="4"/>
      <c r="J1698" s="3" t="s">
        <v>5292</v>
      </c>
      <c r="K1698" s="4" t="s">
        <v>27</v>
      </c>
      <c r="L1698" s="3"/>
      <c r="M1698" s="3"/>
      <c r="N1698" s="3"/>
    </row>
    <row r="1699" spans="1:14" ht="15.75" customHeight="1">
      <c r="A1699" s="3" t="s">
        <v>5293</v>
      </c>
      <c r="B1699" s="3" t="s">
        <v>5294</v>
      </c>
      <c r="C1699" s="3">
        <v>2019</v>
      </c>
      <c r="D1699" s="3" t="s">
        <v>5295</v>
      </c>
      <c r="E1699" s="3" t="s">
        <v>25</v>
      </c>
      <c r="F1699" s="4" t="s">
        <v>15</v>
      </c>
      <c r="G1699" s="4"/>
      <c r="H1699" s="4"/>
      <c r="I1699" s="4"/>
      <c r="J1699" s="3" t="s">
        <v>5296</v>
      </c>
      <c r="K1699" s="4" t="s">
        <v>21</v>
      </c>
      <c r="L1699" s="3"/>
      <c r="M1699" s="3"/>
      <c r="N1699" s="3"/>
    </row>
    <row r="1700" spans="1:14" ht="15.75" customHeight="1">
      <c r="A1700" s="6" t="s">
        <v>5293</v>
      </c>
      <c r="B1700" s="6" t="s">
        <v>5297</v>
      </c>
      <c r="C1700" s="6">
        <v>2019</v>
      </c>
      <c r="D1700" s="6" t="s">
        <v>5298</v>
      </c>
      <c r="E1700" s="6" t="s">
        <v>25</v>
      </c>
      <c r="F1700" s="3"/>
      <c r="G1700" s="3" t="s">
        <v>15</v>
      </c>
      <c r="H1700" s="3"/>
      <c r="I1700" s="3"/>
      <c r="J1700" s="6" t="s">
        <v>5296</v>
      </c>
      <c r="K1700" s="4" t="s">
        <v>21</v>
      </c>
      <c r="L1700" s="3"/>
      <c r="M1700" s="3"/>
      <c r="N1700" s="3"/>
    </row>
    <row r="1701" spans="1:14" ht="15.75" customHeight="1">
      <c r="A1701" s="3" t="s">
        <v>5299</v>
      </c>
      <c r="B1701" s="3" t="s">
        <v>5300</v>
      </c>
      <c r="C1701" s="3">
        <v>2020</v>
      </c>
      <c r="D1701" s="3" t="s">
        <v>5301</v>
      </c>
      <c r="E1701" s="3" t="s">
        <v>25</v>
      </c>
      <c r="F1701" s="4" t="s">
        <v>15</v>
      </c>
      <c r="G1701" s="3"/>
      <c r="H1701" s="3"/>
      <c r="I1701" s="3"/>
      <c r="J1701" s="3" t="s">
        <v>5302</v>
      </c>
      <c r="K1701" s="4" t="s">
        <v>21</v>
      </c>
      <c r="L1701" s="3"/>
      <c r="M1701" s="3"/>
      <c r="N1701" s="3"/>
    </row>
    <row r="1702" spans="1:14" ht="15.75" customHeight="1">
      <c r="A1702" s="6" t="s">
        <v>5303</v>
      </c>
      <c r="B1702" s="6" t="s">
        <v>5304</v>
      </c>
      <c r="C1702" s="6">
        <v>2020</v>
      </c>
      <c r="D1702" s="6" t="s">
        <v>5305</v>
      </c>
      <c r="E1702" s="6" t="s">
        <v>25</v>
      </c>
      <c r="F1702" s="3"/>
      <c r="G1702" s="3" t="s">
        <v>15</v>
      </c>
      <c r="H1702" s="3"/>
      <c r="I1702" s="3"/>
      <c r="J1702" s="6" t="s">
        <v>5302</v>
      </c>
      <c r="K1702" s="4" t="s">
        <v>21</v>
      </c>
      <c r="L1702" s="3"/>
      <c r="M1702" s="3"/>
      <c r="N1702" s="3"/>
    </row>
    <row r="1703" spans="1:14" ht="15.75" customHeight="1">
      <c r="A1703" s="3" t="s">
        <v>5306</v>
      </c>
      <c r="B1703" s="3" t="s">
        <v>5307</v>
      </c>
      <c r="C1703" s="3">
        <v>2009</v>
      </c>
      <c r="D1703" s="3" t="s">
        <v>4270</v>
      </c>
      <c r="E1703" s="3" t="s">
        <v>25</v>
      </c>
      <c r="F1703" s="4"/>
      <c r="G1703" s="4" t="s">
        <v>15</v>
      </c>
      <c r="H1703" s="4"/>
      <c r="I1703" s="4"/>
      <c r="J1703" s="3" t="s">
        <v>5308</v>
      </c>
      <c r="K1703" s="4" t="s">
        <v>27</v>
      </c>
      <c r="L1703" s="3"/>
      <c r="M1703" s="3"/>
      <c r="N1703" s="3"/>
    </row>
    <row r="1704" spans="1:14" ht="15.75" customHeight="1">
      <c r="A1704" s="3" t="s">
        <v>5309</v>
      </c>
      <c r="B1704" s="3" t="s">
        <v>5310</v>
      </c>
      <c r="C1704" s="3">
        <v>2019</v>
      </c>
      <c r="D1704" s="3" t="s">
        <v>5311</v>
      </c>
      <c r="E1704" s="3" t="s">
        <v>49</v>
      </c>
      <c r="F1704" s="4" t="s">
        <v>15</v>
      </c>
      <c r="G1704" s="3"/>
      <c r="H1704" s="3"/>
      <c r="I1704" s="3"/>
      <c r="J1704" s="3" t="s">
        <v>5312</v>
      </c>
      <c r="K1704" s="4" t="s">
        <v>21</v>
      </c>
      <c r="L1704" s="3"/>
      <c r="M1704" s="3"/>
      <c r="N1704" s="3"/>
    </row>
    <row r="1705" spans="1:14" ht="15.75" customHeight="1">
      <c r="A1705" s="6" t="s">
        <v>5309</v>
      </c>
      <c r="B1705" s="6" t="s">
        <v>5313</v>
      </c>
      <c r="C1705" s="6">
        <v>2019</v>
      </c>
      <c r="D1705" s="6" t="s">
        <v>5314</v>
      </c>
      <c r="E1705" s="6" t="s">
        <v>366</v>
      </c>
      <c r="F1705" s="3"/>
      <c r="G1705" s="3"/>
      <c r="H1705" s="3" t="s">
        <v>15</v>
      </c>
      <c r="I1705" s="3"/>
      <c r="J1705" s="6" t="s">
        <v>5312</v>
      </c>
      <c r="K1705" s="4" t="s">
        <v>21</v>
      </c>
      <c r="L1705" s="3"/>
      <c r="M1705" s="3"/>
      <c r="N1705" s="3"/>
    </row>
    <row r="1706" spans="1:14" ht="15.75" customHeight="1">
      <c r="A1706" s="6" t="s">
        <v>5315</v>
      </c>
      <c r="B1706" s="6" t="s">
        <v>5316</v>
      </c>
      <c r="C1706" s="6">
        <v>2019</v>
      </c>
      <c r="D1706" s="6" t="s">
        <v>5317</v>
      </c>
      <c r="E1706" s="6" t="s">
        <v>14</v>
      </c>
      <c r="F1706" s="3"/>
      <c r="G1706" s="3" t="s">
        <v>15</v>
      </c>
      <c r="H1706" s="3"/>
      <c r="I1706" s="3"/>
      <c r="J1706" s="6" t="s">
        <v>5312</v>
      </c>
      <c r="K1706" s="4" t="s">
        <v>21</v>
      </c>
      <c r="L1706" s="3"/>
      <c r="M1706" s="3"/>
      <c r="N1706" s="3"/>
    </row>
    <row r="1707" spans="1:14" ht="15.75" customHeight="1">
      <c r="A1707" s="3" t="s">
        <v>5318</v>
      </c>
      <c r="B1707" s="3" t="s">
        <v>5319</v>
      </c>
      <c r="C1707" s="3">
        <v>2018</v>
      </c>
      <c r="D1707" s="3" t="s">
        <v>5320</v>
      </c>
      <c r="E1707" s="3" t="s">
        <v>14</v>
      </c>
      <c r="F1707" s="4"/>
      <c r="G1707" s="4" t="s">
        <v>15</v>
      </c>
      <c r="H1707" s="4"/>
      <c r="I1707" s="4"/>
      <c r="J1707" s="3"/>
      <c r="K1707" s="4" t="s">
        <v>27</v>
      </c>
      <c r="L1707" s="3"/>
      <c r="M1707" s="3"/>
      <c r="N1707" s="3"/>
    </row>
    <row r="1708" spans="1:14" ht="15.75" customHeight="1">
      <c r="A1708" s="3" t="s">
        <v>5321</v>
      </c>
      <c r="B1708" s="3" t="s">
        <v>5322</v>
      </c>
      <c r="C1708" s="3">
        <v>2017</v>
      </c>
      <c r="D1708" s="3" t="s">
        <v>1989</v>
      </c>
      <c r="E1708" s="3" t="s">
        <v>25</v>
      </c>
      <c r="F1708" s="4" t="s">
        <v>15</v>
      </c>
      <c r="G1708" s="4"/>
      <c r="H1708" s="4"/>
      <c r="I1708" s="4"/>
      <c r="J1708" s="3" t="s">
        <v>5323</v>
      </c>
      <c r="K1708" s="4" t="s">
        <v>27</v>
      </c>
      <c r="L1708" s="3"/>
      <c r="M1708" s="3"/>
      <c r="N1708" s="3"/>
    </row>
    <row r="1709" spans="1:14" ht="15.75" customHeight="1">
      <c r="A1709" s="3" t="s">
        <v>5324</v>
      </c>
      <c r="B1709" s="3" t="s">
        <v>5325</v>
      </c>
      <c r="C1709" s="3">
        <v>2017</v>
      </c>
      <c r="D1709" s="3" t="s">
        <v>1986</v>
      </c>
      <c r="E1709" s="3" t="s">
        <v>25</v>
      </c>
      <c r="F1709" s="4"/>
      <c r="G1709" s="4" t="s">
        <v>15</v>
      </c>
      <c r="H1709" s="4"/>
      <c r="I1709" s="4"/>
      <c r="J1709" s="3" t="s">
        <v>5323</v>
      </c>
      <c r="K1709" s="4" t="s">
        <v>27</v>
      </c>
      <c r="L1709" s="3"/>
      <c r="M1709" s="3"/>
      <c r="N1709" s="3"/>
    </row>
    <row r="1710" spans="1:14" ht="15.75" customHeight="1">
      <c r="A1710" s="3" t="s">
        <v>5326</v>
      </c>
      <c r="B1710" s="3" t="s">
        <v>5327</v>
      </c>
      <c r="C1710" s="3">
        <v>2013</v>
      </c>
      <c r="D1710" s="3" t="s">
        <v>3010</v>
      </c>
      <c r="E1710" s="3" t="s">
        <v>25</v>
      </c>
      <c r="F1710" s="4"/>
      <c r="G1710" s="4" t="s">
        <v>15</v>
      </c>
      <c r="H1710" s="4"/>
      <c r="I1710" s="4"/>
      <c r="J1710" s="3"/>
      <c r="K1710" s="4" t="s">
        <v>27</v>
      </c>
      <c r="L1710" s="3"/>
      <c r="M1710" s="3"/>
      <c r="N1710" s="3"/>
    </row>
    <row r="1711" spans="1:14" ht="15.75" customHeight="1">
      <c r="A1711" s="3" t="s">
        <v>5328</v>
      </c>
      <c r="B1711" s="3" t="s">
        <v>5329</v>
      </c>
      <c r="C1711" s="3">
        <v>2016</v>
      </c>
      <c r="D1711" s="3" t="s">
        <v>5330</v>
      </c>
      <c r="E1711" s="3" t="s">
        <v>115</v>
      </c>
      <c r="F1711" s="4"/>
      <c r="G1711" s="4"/>
      <c r="H1711" s="4"/>
      <c r="I1711" s="4" t="s">
        <v>15</v>
      </c>
      <c r="J1711" s="3" t="s">
        <v>5331</v>
      </c>
      <c r="K1711" s="4" t="s">
        <v>27</v>
      </c>
      <c r="L1711" s="3"/>
      <c r="M1711" s="3"/>
      <c r="N1711" s="3"/>
    </row>
    <row r="1712" spans="1:14" ht="15.75" customHeight="1">
      <c r="A1712" s="6" t="s">
        <v>5328</v>
      </c>
      <c r="B1712" s="6" t="s">
        <v>5329</v>
      </c>
      <c r="C1712" s="6">
        <v>2020</v>
      </c>
      <c r="D1712" s="6" t="s">
        <v>5332</v>
      </c>
      <c r="E1712" s="6" t="s">
        <v>75</v>
      </c>
      <c r="F1712" s="3"/>
      <c r="G1712" s="3"/>
      <c r="H1712" s="3"/>
      <c r="I1712" s="3" t="s">
        <v>15</v>
      </c>
      <c r="J1712" s="6" t="s">
        <v>5333</v>
      </c>
      <c r="K1712" s="4" t="s">
        <v>21</v>
      </c>
      <c r="L1712" s="3"/>
      <c r="M1712" s="3"/>
      <c r="N1712" s="3"/>
    </row>
    <row r="1713" spans="1:14" ht="15.75" customHeight="1">
      <c r="A1713" s="6" t="s">
        <v>5334</v>
      </c>
      <c r="B1713" s="6" t="s">
        <v>5335</v>
      </c>
      <c r="C1713" s="6">
        <v>2019</v>
      </c>
      <c r="D1713" s="6" t="s">
        <v>5336</v>
      </c>
      <c r="E1713" s="6" t="s">
        <v>75</v>
      </c>
      <c r="F1713" s="3"/>
      <c r="G1713" s="3"/>
      <c r="H1713" s="3"/>
      <c r="I1713" s="3" t="s">
        <v>15</v>
      </c>
      <c r="J1713" s="6" t="s">
        <v>5337</v>
      </c>
      <c r="K1713" s="4" t="s">
        <v>21</v>
      </c>
      <c r="L1713" s="3"/>
      <c r="M1713" s="3"/>
      <c r="N1713" s="3"/>
    </row>
    <row r="1714" spans="1:14" ht="15.75" customHeight="1">
      <c r="A1714" s="3" t="s">
        <v>5338</v>
      </c>
      <c r="B1714" s="3" t="s">
        <v>5339</v>
      </c>
      <c r="C1714" s="3">
        <v>2017</v>
      </c>
      <c r="D1714" s="3" t="s">
        <v>5340</v>
      </c>
      <c r="E1714" s="3" t="s">
        <v>14</v>
      </c>
      <c r="F1714" s="4"/>
      <c r="G1714" s="4" t="s">
        <v>15</v>
      </c>
      <c r="H1714" s="4"/>
      <c r="I1714" s="4"/>
      <c r="J1714" s="3"/>
      <c r="K1714" s="4" t="s">
        <v>27</v>
      </c>
      <c r="L1714" s="3"/>
      <c r="M1714" s="3"/>
      <c r="N1714" s="3"/>
    </row>
    <row r="1715" spans="1:14" ht="15.75" customHeight="1">
      <c r="A1715" s="3" t="s">
        <v>5341</v>
      </c>
      <c r="B1715" s="3" t="s">
        <v>5342</v>
      </c>
      <c r="C1715" s="3">
        <v>2014</v>
      </c>
      <c r="D1715" s="3" t="s">
        <v>5343</v>
      </c>
      <c r="E1715" s="3" t="s">
        <v>115</v>
      </c>
      <c r="F1715" s="4"/>
      <c r="G1715" s="4"/>
      <c r="H1715" s="4"/>
      <c r="I1715" s="4" t="s">
        <v>15</v>
      </c>
      <c r="J1715" s="3" t="s">
        <v>5344</v>
      </c>
      <c r="K1715" s="4" t="s">
        <v>27</v>
      </c>
      <c r="L1715" s="3"/>
      <c r="M1715" s="3"/>
      <c r="N1715" s="3"/>
    </row>
    <row r="1716" spans="1:14" ht="15.75" customHeight="1">
      <c r="A1716" s="3" t="s">
        <v>5345</v>
      </c>
      <c r="B1716" s="3" t="s">
        <v>5346</v>
      </c>
      <c r="C1716" s="3">
        <v>2018</v>
      </c>
      <c r="D1716" s="3" t="s">
        <v>5347</v>
      </c>
      <c r="E1716" s="3" t="s">
        <v>14</v>
      </c>
      <c r="F1716" s="4"/>
      <c r="G1716" s="4" t="s">
        <v>15</v>
      </c>
      <c r="H1716" s="4"/>
      <c r="I1716" s="4"/>
      <c r="J1716" s="3" t="s">
        <v>5348</v>
      </c>
      <c r="K1716" s="4" t="s">
        <v>27</v>
      </c>
      <c r="L1716" s="3"/>
      <c r="M1716" s="3"/>
      <c r="N1716" s="3"/>
    </row>
    <row r="1717" spans="1:14" ht="15.75" customHeight="1">
      <c r="A1717" s="3" t="s">
        <v>5349</v>
      </c>
      <c r="B1717" s="3" t="s">
        <v>5350</v>
      </c>
      <c r="C1717" s="3">
        <v>2017</v>
      </c>
      <c r="D1717" s="3" t="s">
        <v>5351</v>
      </c>
      <c r="E1717" s="3" t="s">
        <v>14</v>
      </c>
      <c r="F1717" s="4"/>
      <c r="G1717" s="4" t="s">
        <v>15</v>
      </c>
      <c r="H1717" s="4"/>
      <c r="I1717" s="4"/>
      <c r="J1717" s="3"/>
      <c r="K1717" s="4" t="s">
        <v>27</v>
      </c>
      <c r="L1717" s="3"/>
      <c r="M1717" s="3"/>
      <c r="N1717" s="3"/>
    </row>
    <row r="1718" spans="1:14" ht="15.75" customHeight="1">
      <c r="A1718" s="3" t="s">
        <v>5352</v>
      </c>
      <c r="B1718" s="3" t="s">
        <v>5353</v>
      </c>
      <c r="C1718" s="3">
        <v>2019</v>
      </c>
      <c r="D1718" s="3" t="s">
        <v>5354</v>
      </c>
      <c r="E1718" s="3" t="s">
        <v>49</v>
      </c>
      <c r="F1718" s="4" t="s">
        <v>15</v>
      </c>
      <c r="G1718" s="3"/>
      <c r="H1718" s="3"/>
      <c r="I1718" s="3"/>
      <c r="J1718" s="3" t="s">
        <v>5355</v>
      </c>
      <c r="K1718" s="4" t="s">
        <v>21</v>
      </c>
      <c r="L1718" s="3"/>
      <c r="M1718" s="3"/>
      <c r="N1718" s="3"/>
    </row>
    <row r="1719" spans="1:14" ht="15.75" customHeight="1">
      <c r="A1719" s="6" t="s">
        <v>5356</v>
      </c>
      <c r="B1719" s="6" t="s">
        <v>5357</v>
      </c>
      <c r="C1719" s="6">
        <v>2019</v>
      </c>
      <c r="D1719" s="6" t="s">
        <v>196</v>
      </c>
      <c r="E1719" s="6" t="s">
        <v>14</v>
      </c>
      <c r="F1719" s="3"/>
      <c r="G1719" s="3" t="s">
        <v>15</v>
      </c>
      <c r="H1719" s="3"/>
      <c r="I1719" s="3"/>
      <c r="J1719" s="6" t="s">
        <v>5355</v>
      </c>
      <c r="K1719" s="4" t="s">
        <v>21</v>
      </c>
      <c r="L1719" s="3"/>
      <c r="M1719" s="3"/>
      <c r="N1719" s="3"/>
    </row>
    <row r="1720" spans="1:14" ht="15.75" customHeight="1">
      <c r="A1720" s="3" t="s">
        <v>5358</v>
      </c>
      <c r="B1720" s="3" t="s">
        <v>5359</v>
      </c>
      <c r="C1720" s="3">
        <v>2017</v>
      </c>
      <c r="D1720" s="3" t="s">
        <v>5360</v>
      </c>
      <c r="E1720" s="3" t="s">
        <v>14</v>
      </c>
      <c r="F1720" s="4" t="s">
        <v>15</v>
      </c>
      <c r="G1720" s="4"/>
      <c r="H1720" s="4"/>
      <c r="I1720" s="4"/>
      <c r="J1720" s="3" t="s">
        <v>5361</v>
      </c>
      <c r="K1720" s="4" t="s">
        <v>27</v>
      </c>
      <c r="L1720" s="3"/>
      <c r="M1720" s="3"/>
      <c r="N1720" s="3"/>
    </row>
    <row r="1721" spans="1:14" ht="15.75" customHeight="1">
      <c r="A1721" s="3" t="s">
        <v>5362</v>
      </c>
      <c r="B1721" s="3" t="s">
        <v>5363</v>
      </c>
      <c r="C1721" s="3">
        <v>2017</v>
      </c>
      <c r="D1721" s="3" t="s">
        <v>1128</v>
      </c>
      <c r="E1721" s="3" t="s">
        <v>14</v>
      </c>
      <c r="F1721" s="4"/>
      <c r="G1721" s="4" t="s">
        <v>15</v>
      </c>
      <c r="H1721" s="4"/>
      <c r="I1721" s="4"/>
      <c r="J1721" s="3" t="s">
        <v>5361</v>
      </c>
      <c r="K1721" s="4" t="s">
        <v>27</v>
      </c>
      <c r="L1721" s="3"/>
      <c r="M1721" s="3"/>
      <c r="N1721" s="3"/>
    </row>
    <row r="1722" spans="1:14" ht="15.75" customHeight="1">
      <c r="A1722" s="3" t="s">
        <v>5364</v>
      </c>
      <c r="B1722" s="3" t="s">
        <v>5365</v>
      </c>
      <c r="C1722" s="3">
        <v>2016</v>
      </c>
      <c r="D1722" s="3" t="s">
        <v>5366</v>
      </c>
      <c r="E1722" s="3" t="s">
        <v>25</v>
      </c>
      <c r="F1722" s="4"/>
      <c r="G1722" s="4" t="s">
        <v>15</v>
      </c>
      <c r="H1722" s="4"/>
      <c r="I1722" s="4"/>
      <c r="J1722" s="3"/>
      <c r="K1722" s="4" t="s">
        <v>27</v>
      </c>
      <c r="L1722" s="3"/>
      <c r="M1722" s="3"/>
      <c r="N1722" s="3"/>
    </row>
    <row r="1723" spans="1:14" ht="15.75" customHeight="1">
      <c r="A1723" s="6" t="s">
        <v>5367</v>
      </c>
      <c r="B1723" s="6" t="s">
        <v>5368</v>
      </c>
      <c r="C1723" s="6">
        <v>2021</v>
      </c>
      <c r="D1723" s="6" t="s">
        <v>5369</v>
      </c>
      <c r="E1723" s="6" t="s">
        <v>14</v>
      </c>
      <c r="F1723" s="3"/>
      <c r="G1723" s="3" t="s">
        <v>15</v>
      </c>
      <c r="H1723" s="3"/>
      <c r="I1723" s="3"/>
      <c r="J1723" s="6" t="s">
        <v>5370</v>
      </c>
      <c r="K1723" s="4" t="s">
        <v>21</v>
      </c>
      <c r="L1723" s="3"/>
      <c r="M1723" s="3"/>
      <c r="N1723" s="3"/>
    </row>
    <row r="1724" spans="1:14" ht="15.75" customHeight="1">
      <c r="A1724" s="3" t="s">
        <v>5371</v>
      </c>
      <c r="B1724" s="3" t="s">
        <v>5372</v>
      </c>
      <c r="C1724" s="3">
        <v>2015</v>
      </c>
      <c r="D1724" s="3" t="s">
        <v>701</v>
      </c>
      <c r="E1724" s="3" t="s">
        <v>25</v>
      </c>
      <c r="F1724" s="4"/>
      <c r="G1724" s="4"/>
      <c r="H1724" s="4"/>
      <c r="I1724" s="4" t="s">
        <v>15</v>
      </c>
      <c r="J1724" s="3" t="s">
        <v>5373</v>
      </c>
      <c r="K1724" s="4" t="s">
        <v>27</v>
      </c>
      <c r="L1724" s="3"/>
      <c r="M1724" s="3"/>
      <c r="N1724" s="3"/>
    </row>
    <row r="1725" spans="1:14" ht="15.75" customHeight="1">
      <c r="A1725" s="6" t="s">
        <v>5374</v>
      </c>
      <c r="B1725" s="6" t="s">
        <v>5375</v>
      </c>
      <c r="C1725" s="6">
        <v>2019</v>
      </c>
      <c r="D1725" s="6" t="s">
        <v>5376</v>
      </c>
      <c r="E1725" s="6" t="s">
        <v>75</v>
      </c>
      <c r="F1725" s="3"/>
      <c r="G1725" s="3"/>
      <c r="H1725" s="3"/>
      <c r="I1725" s="3" t="s">
        <v>15</v>
      </c>
      <c r="J1725" s="6" t="s">
        <v>5377</v>
      </c>
      <c r="K1725" s="4" t="s">
        <v>21</v>
      </c>
      <c r="L1725" s="3"/>
      <c r="M1725" s="3"/>
      <c r="N1725" s="3"/>
    </row>
    <row r="1726" spans="1:14" ht="15.75" customHeight="1">
      <c r="A1726" s="3" t="s">
        <v>5378</v>
      </c>
      <c r="B1726" s="3" t="s">
        <v>5379</v>
      </c>
      <c r="C1726" s="3">
        <v>2012</v>
      </c>
      <c r="D1726" s="3" t="s">
        <v>5380</v>
      </c>
      <c r="E1726" s="3" t="s">
        <v>115</v>
      </c>
      <c r="F1726" s="4"/>
      <c r="G1726" s="4"/>
      <c r="H1726" s="4"/>
      <c r="I1726" s="4" t="s">
        <v>15</v>
      </c>
      <c r="J1726" s="3" t="s">
        <v>5381</v>
      </c>
      <c r="K1726" s="4" t="s">
        <v>27</v>
      </c>
      <c r="L1726" s="3"/>
      <c r="M1726" s="3"/>
      <c r="N1726" s="3"/>
    </row>
    <row r="1727" spans="1:14" ht="15.75" customHeight="1">
      <c r="A1727" s="3" t="s">
        <v>5378</v>
      </c>
      <c r="B1727" s="3" t="s">
        <v>5382</v>
      </c>
      <c r="C1727" s="3">
        <v>2018</v>
      </c>
      <c r="D1727" s="3" t="s">
        <v>5380</v>
      </c>
      <c r="E1727" s="3" t="s">
        <v>115</v>
      </c>
      <c r="F1727" s="4"/>
      <c r="G1727" s="4"/>
      <c r="H1727" s="4"/>
      <c r="I1727" s="4" t="s">
        <v>15</v>
      </c>
      <c r="J1727" s="3" t="s">
        <v>5383</v>
      </c>
      <c r="K1727" s="4" t="s">
        <v>27</v>
      </c>
      <c r="L1727" s="3"/>
      <c r="M1727" s="3"/>
      <c r="N1727" s="3"/>
    </row>
    <row r="1728" spans="1:14" ht="15.75" customHeight="1">
      <c r="A1728" s="3" t="s">
        <v>5384</v>
      </c>
      <c r="B1728" s="3" t="s">
        <v>5385</v>
      </c>
      <c r="C1728" s="3">
        <v>2018</v>
      </c>
      <c r="D1728" s="3" t="s">
        <v>5386</v>
      </c>
      <c r="E1728" s="3" t="s">
        <v>14</v>
      </c>
      <c r="F1728" s="4" t="s">
        <v>15</v>
      </c>
      <c r="G1728" s="4"/>
      <c r="H1728" s="4"/>
      <c r="I1728" s="4"/>
      <c r="J1728" s="3" t="s">
        <v>5387</v>
      </c>
      <c r="K1728" s="4" t="s">
        <v>27</v>
      </c>
      <c r="L1728" s="3"/>
      <c r="M1728" s="3"/>
      <c r="N1728" s="3"/>
    </row>
    <row r="1729" spans="1:14" ht="15.75" customHeight="1">
      <c r="A1729" s="3" t="s">
        <v>5388</v>
      </c>
      <c r="B1729" s="3" t="s">
        <v>5389</v>
      </c>
      <c r="C1729" s="3">
        <v>2018</v>
      </c>
      <c r="D1729" s="3" t="s">
        <v>5390</v>
      </c>
      <c r="E1729" s="3" t="s">
        <v>14</v>
      </c>
      <c r="F1729" s="4"/>
      <c r="G1729" s="4" t="s">
        <v>15</v>
      </c>
      <c r="H1729" s="4"/>
      <c r="I1729" s="4"/>
      <c r="J1729" s="3" t="s">
        <v>5387</v>
      </c>
      <c r="K1729" s="4" t="s">
        <v>27</v>
      </c>
      <c r="L1729" s="3"/>
      <c r="M1729" s="3"/>
      <c r="N1729" s="3"/>
    </row>
    <row r="1730" spans="1:14" ht="15.75" customHeight="1">
      <c r="A1730" s="6" t="s">
        <v>5391</v>
      </c>
      <c r="B1730" s="6" t="s">
        <v>5392</v>
      </c>
      <c r="C1730" s="6">
        <v>2021</v>
      </c>
      <c r="D1730" s="6" t="s">
        <v>5393</v>
      </c>
      <c r="E1730" s="6" t="s">
        <v>525</v>
      </c>
      <c r="F1730" s="3"/>
      <c r="G1730" s="3" t="s">
        <v>15</v>
      </c>
      <c r="H1730" s="3"/>
      <c r="I1730" s="3"/>
      <c r="J1730" s="6" t="s">
        <v>5394</v>
      </c>
      <c r="K1730" s="4" t="s">
        <v>21</v>
      </c>
      <c r="L1730" s="3"/>
      <c r="M1730" s="3"/>
      <c r="N1730" s="3"/>
    </row>
    <row r="1731" spans="1:14" ht="15.75" customHeight="1">
      <c r="A1731" s="3" t="s">
        <v>5395</v>
      </c>
      <c r="B1731" s="3" t="s">
        <v>5396</v>
      </c>
      <c r="C1731" s="3">
        <v>2020</v>
      </c>
      <c r="D1731" s="3" t="s">
        <v>5397</v>
      </c>
      <c r="E1731" s="3" t="s">
        <v>49</v>
      </c>
      <c r="F1731" s="4" t="s">
        <v>15</v>
      </c>
      <c r="G1731" s="3"/>
      <c r="H1731" s="3"/>
      <c r="I1731" s="3"/>
      <c r="J1731" s="3" t="s">
        <v>363</v>
      </c>
      <c r="K1731" s="4" t="s">
        <v>21</v>
      </c>
      <c r="L1731" s="3"/>
      <c r="M1731" s="3"/>
      <c r="N1731" s="3"/>
    </row>
    <row r="1732" spans="1:14" ht="15.75" customHeight="1">
      <c r="A1732" s="6" t="s">
        <v>5395</v>
      </c>
      <c r="B1732" s="6" t="s">
        <v>5398</v>
      </c>
      <c r="C1732" s="6">
        <v>2020</v>
      </c>
      <c r="D1732" s="6" t="s">
        <v>5399</v>
      </c>
      <c r="E1732" s="6" t="s">
        <v>366</v>
      </c>
      <c r="F1732" s="3"/>
      <c r="G1732" s="3"/>
      <c r="H1732" s="3" t="s">
        <v>15</v>
      </c>
      <c r="I1732" s="3"/>
      <c r="J1732" s="6" t="s">
        <v>5400</v>
      </c>
      <c r="K1732" s="4" t="s">
        <v>21</v>
      </c>
      <c r="L1732" s="3"/>
      <c r="M1732" s="3"/>
      <c r="N1732" s="3"/>
    </row>
    <row r="1733" spans="1:14" ht="15.75" customHeight="1">
      <c r="A1733" s="6" t="s">
        <v>5395</v>
      </c>
      <c r="B1733" s="6" t="s">
        <v>5401</v>
      </c>
      <c r="C1733" s="6">
        <v>2020</v>
      </c>
      <c r="D1733" s="6" t="s">
        <v>5402</v>
      </c>
      <c r="E1733" s="6" t="s">
        <v>14</v>
      </c>
      <c r="F1733" s="3"/>
      <c r="G1733" s="3" t="s">
        <v>15</v>
      </c>
      <c r="H1733" s="3"/>
      <c r="I1733" s="3"/>
      <c r="J1733" s="6" t="s">
        <v>5400</v>
      </c>
      <c r="K1733" s="4" t="s">
        <v>21</v>
      </c>
      <c r="L1733" s="3"/>
      <c r="M1733" s="3"/>
      <c r="N1733" s="3"/>
    </row>
    <row r="1734" spans="1:14" ht="15.75" customHeight="1">
      <c r="A1734" s="6" t="s">
        <v>5403</v>
      </c>
      <c r="B1734" s="6" t="s">
        <v>5404</v>
      </c>
      <c r="C1734" s="6">
        <v>2020</v>
      </c>
      <c r="D1734" s="6" t="s">
        <v>68</v>
      </c>
      <c r="E1734" s="6" t="s">
        <v>14</v>
      </c>
      <c r="F1734" s="3"/>
      <c r="G1734" s="3" t="s">
        <v>15</v>
      </c>
      <c r="H1734" s="3"/>
      <c r="I1734" s="3"/>
      <c r="J1734" s="7"/>
      <c r="K1734" s="4" t="s">
        <v>21</v>
      </c>
      <c r="L1734" s="3"/>
      <c r="M1734" s="3"/>
      <c r="N1734" s="3"/>
    </row>
    <row r="1735" spans="1:14" ht="15.75" customHeight="1">
      <c r="A1735" s="3" t="s">
        <v>5405</v>
      </c>
      <c r="B1735" s="3" t="s">
        <v>5406</v>
      </c>
      <c r="C1735" s="3">
        <v>2015</v>
      </c>
      <c r="D1735" s="3" t="s">
        <v>5407</v>
      </c>
      <c r="E1735" s="3" t="s">
        <v>14</v>
      </c>
      <c r="F1735" s="4"/>
      <c r="G1735" s="4"/>
      <c r="H1735" s="4" t="s">
        <v>15</v>
      </c>
      <c r="I1735" s="4"/>
      <c r="J1735" s="3" t="s">
        <v>5408</v>
      </c>
      <c r="K1735" s="4" t="s">
        <v>27</v>
      </c>
      <c r="L1735" s="3"/>
      <c r="M1735" s="3"/>
      <c r="N1735" s="3"/>
    </row>
    <row r="1736" spans="1:14" ht="15.75" customHeight="1">
      <c r="A1736" s="3" t="s">
        <v>5409</v>
      </c>
      <c r="B1736" s="3" t="s">
        <v>5410</v>
      </c>
      <c r="C1736" s="3">
        <v>2015</v>
      </c>
      <c r="D1736" s="3" t="s">
        <v>5411</v>
      </c>
      <c r="E1736" s="3" t="s">
        <v>14</v>
      </c>
      <c r="F1736" s="4" t="s">
        <v>15</v>
      </c>
      <c r="G1736" s="4"/>
      <c r="H1736" s="4"/>
      <c r="I1736" s="4"/>
      <c r="J1736" s="3"/>
      <c r="K1736" s="4" t="s">
        <v>27</v>
      </c>
      <c r="L1736" s="3"/>
      <c r="M1736" s="3"/>
      <c r="N1736" s="3"/>
    </row>
    <row r="1737" spans="1:14" ht="15.75" customHeight="1">
      <c r="A1737" s="3" t="s">
        <v>5405</v>
      </c>
      <c r="B1737" s="3" t="s">
        <v>5412</v>
      </c>
      <c r="C1737" s="3">
        <v>2015</v>
      </c>
      <c r="D1737" s="3" t="s">
        <v>5413</v>
      </c>
      <c r="E1737" s="3" t="s">
        <v>14</v>
      </c>
      <c r="F1737" s="4"/>
      <c r="G1737" s="4" t="s">
        <v>15</v>
      </c>
      <c r="H1737" s="4"/>
      <c r="I1737" s="4"/>
      <c r="J1737" s="3" t="s">
        <v>5408</v>
      </c>
      <c r="K1737" s="4" t="s">
        <v>27</v>
      </c>
      <c r="L1737" s="3"/>
      <c r="M1737" s="3"/>
      <c r="N1737" s="3"/>
    </row>
    <row r="1738" spans="1:14" ht="15.75" customHeight="1">
      <c r="A1738" s="3" t="s">
        <v>5414</v>
      </c>
      <c r="B1738" s="3" t="s">
        <v>5415</v>
      </c>
      <c r="C1738" s="3">
        <v>2018</v>
      </c>
      <c r="D1738" s="3" t="s">
        <v>5416</v>
      </c>
      <c r="E1738" s="3" t="s">
        <v>14</v>
      </c>
      <c r="F1738" s="4"/>
      <c r="G1738" s="4" t="s">
        <v>15</v>
      </c>
      <c r="H1738" s="4"/>
      <c r="I1738" s="4"/>
      <c r="J1738" s="3"/>
      <c r="K1738" s="4" t="s">
        <v>27</v>
      </c>
      <c r="L1738" s="3"/>
      <c r="M1738" s="3"/>
      <c r="N1738" s="3"/>
    </row>
    <row r="1739" spans="1:14" ht="15.75" customHeight="1">
      <c r="A1739" s="3" t="s">
        <v>5417</v>
      </c>
      <c r="B1739" s="3" t="s">
        <v>5418</v>
      </c>
      <c r="C1739" s="3">
        <v>2019</v>
      </c>
      <c r="D1739" s="3" t="s">
        <v>5419</v>
      </c>
      <c r="E1739" s="3" t="s">
        <v>25</v>
      </c>
      <c r="F1739" s="4" t="s">
        <v>15</v>
      </c>
      <c r="G1739" s="3"/>
      <c r="H1739" s="3"/>
      <c r="I1739" s="3"/>
      <c r="J1739" s="3" t="s">
        <v>5420</v>
      </c>
      <c r="K1739" s="4" t="s">
        <v>21</v>
      </c>
      <c r="L1739" s="3"/>
      <c r="M1739" s="3"/>
      <c r="N1739" s="3"/>
    </row>
    <row r="1740" spans="1:14" ht="15.75" customHeight="1">
      <c r="A1740" s="6" t="s">
        <v>5421</v>
      </c>
      <c r="B1740" s="6" t="s">
        <v>5422</v>
      </c>
      <c r="C1740" s="6">
        <v>2019</v>
      </c>
      <c r="D1740" s="6" t="s">
        <v>3312</v>
      </c>
      <c r="E1740" s="6" t="s">
        <v>25</v>
      </c>
      <c r="F1740" s="3"/>
      <c r="G1740" s="3" t="s">
        <v>15</v>
      </c>
      <c r="H1740" s="3"/>
      <c r="I1740" s="3"/>
      <c r="J1740" s="6" t="s">
        <v>5420</v>
      </c>
      <c r="K1740" s="4" t="s">
        <v>21</v>
      </c>
      <c r="L1740" s="3"/>
      <c r="M1740" s="3"/>
      <c r="N1740" s="3"/>
    </row>
    <row r="1741" spans="1:14" ht="15.75" customHeight="1">
      <c r="A1741" s="6" t="s">
        <v>5423</v>
      </c>
      <c r="B1741" s="6" t="s">
        <v>5424</v>
      </c>
      <c r="C1741" s="6">
        <v>2019</v>
      </c>
      <c r="D1741" s="6" t="s">
        <v>5018</v>
      </c>
      <c r="E1741" s="6" t="s">
        <v>14</v>
      </c>
      <c r="F1741" s="3"/>
      <c r="G1741" s="3" t="s">
        <v>15</v>
      </c>
      <c r="H1741" s="3"/>
      <c r="I1741" s="3"/>
      <c r="J1741" s="6" t="s">
        <v>5425</v>
      </c>
      <c r="K1741" s="4" t="s">
        <v>21</v>
      </c>
      <c r="L1741" s="3"/>
      <c r="M1741" s="3"/>
      <c r="N1741" s="3"/>
    </row>
    <row r="1742" spans="1:14" ht="15.75" customHeight="1">
      <c r="A1742" s="6" t="s">
        <v>5426</v>
      </c>
      <c r="B1742" s="6" t="s">
        <v>5427</v>
      </c>
      <c r="C1742" s="6">
        <v>2020</v>
      </c>
      <c r="D1742" s="6" t="s">
        <v>5428</v>
      </c>
      <c r="E1742" s="6" t="s">
        <v>5429</v>
      </c>
      <c r="F1742" s="3"/>
      <c r="G1742" s="3"/>
      <c r="H1742" s="3" t="s">
        <v>15</v>
      </c>
      <c r="I1742" s="3"/>
      <c r="J1742" s="6" t="s">
        <v>5430</v>
      </c>
      <c r="K1742" s="4" t="s">
        <v>21</v>
      </c>
      <c r="L1742" s="3"/>
      <c r="M1742" s="3"/>
      <c r="N1742" s="3"/>
    </row>
    <row r="1743" spans="1:14" ht="15.75" customHeight="1">
      <c r="A1743" s="6" t="s">
        <v>5431</v>
      </c>
      <c r="B1743" s="6" t="s">
        <v>5432</v>
      </c>
      <c r="C1743" s="6">
        <v>2020</v>
      </c>
      <c r="D1743" s="6" t="s">
        <v>5433</v>
      </c>
      <c r="E1743" s="6" t="s">
        <v>14</v>
      </c>
      <c r="F1743" s="3"/>
      <c r="G1743" s="3" t="s">
        <v>15</v>
      </c>
      <c r="H1743" s="3"/>
      <c r="I1743" s="3"/>
      <c r="J1743" s="6" t="s">
        <v>5430</v>
      </c>
      <c r="K1743" s="4" t="s">
        <v>21</v>
      </c>
      <c r="L1743" s="3"/>
      <c r="M1743" s="3"/>
      <c r="N1743" s="3"/>
    </row>
    <row r="1744" spans="1:14" ht="15.75" customHeight="1">
      <c r="A1744" s="3" t="s">
        <v>5434</v>
      </c>
      <c r="B1744" s="3" t="s">
        <v>5435</v>
      </c>
      <c r="C1744" s="3">
        <v>2021</v>
      </c>
      <c r="D1744" s="3" t="s">
        <v>5436</v>
      </c>
      <c r="E1744" s="3" t="s">
        <v>25</v>
      </c>
      <c r="F1744" s="4" t="s">
        <v>15</v>
      </c>
      <c r="G1744" s="4"/>
      <c r="H1744" s="4"/>
      <c r="I1744" s="4"/>
      <c r="J1744" s="3" t="s">
        <v>5437</v>
      </c>
      <c r="K1744" s="4" t="s">
        <v>21</v>
      </c>
      <c r="L1744" s="3"/>
      <c r="M1744" s="3"/>
      <c r="N1744" s="3"/>
    </row>
    <row r="1745" spans="1:14" ht="15.75" customHeight="1">
      <c r="A1745" s="6" t="s">
        <v>5434</v>
      </c>
      <c r="B1745" s="6" t="s">
        <v>5438</v>
      </c>
      <c r="C1745" s="6">
        <v>2021</v>
      </c>
      <c r="D1745" s="6" t="s">
        <v>5439</v>
      </c>
      <c r="E1745" s="6" t="s">
        <v>25</v>
      </c>
      <c r="F1745" s="3"/>
      <c r="G1745" s="3" t="s">
        <v>15</v>
      </c>
      <c r="H1745" s="3"/>
      <c r="I1745" s="3"/>
      <c r="J1745" s="6" t="s">
        <v>5437</v>
      </c>
      <c r="K1745" s="4" t="s">
        <v>21</v>
      </c>
      <c r="L1745" s="3"/>
      <c r="M1745" s="3"/>
      <c r="N1745" s="3"/>
    </row>
    <row r="1746" spans="1:14" ht="15.75" customHeight="1">
      <c r="A1746" s="6" t="s">
        <v>5440</v>
      </c>
      <c r="B1746" s="6" t="s">
        <v>3041</v>
      </c>
      <c r="C1746" s="6">
        <v>2020</v>
      </c>
      <c r="D1746" s="6" t="s">
        <v>3961</v>
      </c>
      <c r="E1746" s="6" t="s">
        <v>25</v>
      </c>
      <c r="F1746" s="3"/>
      <c r="G1746" s="3"/>
      <c r="H1746" s="3"/>
      <c r="I1746" s="3" t="s">
        <v>15</v>
      </c>
      <c r="J1746" s="6" t="s">
        <v>5441</v>
      </c>
      <c r="K1746" s="4" t="s">
        <v>21</v>
      </c>
      <c r="L1746" s="3"/>
      <c r="M1746" s="3"/>
      <c r="N1746" s="3"/>
    </row>
    <row r="1747" spans="1:14" ht="15.75" customHeight="1">
      <c r="A1747" s="3" t="s">
        <v>5442</v>
      </c>
      <c r="B1747" s="3" t="s">
        <v>5443</v>
      </c>
      <c r="C1747" s="3">
        <v>2016</v>
      </c>
      <c r="D1747" s="3" t="s">
        <v>5444</v>
      </c>
      <c r="E1747" s="3" t="s">
        <v>115</v>
      </c>
      <c r="F1747" s="4"/>
      <c r="G1747" s="4"/>
      <c r="H1747" s="4"/>
      <c r="I1747" s="4" t="s">
        <v>15</v>
      </c>
      <c r="J1747" s="3" t="s">
        <v>5445</v>
      </c>
      <c r="K1747" s="4" t="s">
        <v>27</v>
      </c>
      <c r="L1747" s="3"/>
      <c r="M1747" s="3"/>
      <c r="N1747" s="3"/>
    </row>
    <row r="1748" spans="1:14" ht="15.75" customHeight="1">
      <c r="A1748" s="3" t="s">
        <v>5446</v>
      </c>
      <c r="B1748" s="3" t="s">
        <v>2826</v>
      </c>
      <c r="C1748" s="3">
        <v>2015</v>
      </c>
      <c r="D1748" s="3" t="s">
        <v>5447</v>
      </c>
      <c r="E1748" s="3" t="s">
        <v>14</v>
      </c>
      <c r="F1748" s="4"/>
      <c r="G1748" s="4" t="s">
        <v>15</v>
      </c>
      <c r="H1748" s="4"/>
      <c r="I1748" s="4"/>
      <c r="J1748" s="3"/>
      <c r="K1748" s="4" t="s">
        <v>27</v>
      </c>
      <c r="L1748" s="3"/>
      <c r="M1748" s="3"/>
      <c r="N1748" s="3"/>
    </row>
    <row r="1749" spans="1:14" ht="15.75" customHeight="1">
      <c r="A1749" s="6" t="s">
        <v>5448</v>
      </c>
      <c r="B1749" s="6" t="s">
        <v>5449</v>
      </c>
      <c r="C1749" s="6">
        <v>2020</v>
      </c>
      <c r="D1749" s="6" t="s">
        <v>5450</v>
      </c>
      <c r="E1749" s="6" t="s">
        <v>25</v>
      </c>
      <c r="F1749" s="3"/>
      <c r="G1749" s="3" t="s">
        <v>15</v>
      </c>
      <c r="H1749" s="3"/>
      <c r="I1749" s="3"/>
      <c r="J1749" s="6" t="s">
        <v>5451</v>
      </c>
      <c r="K1749" s="4" t="s">
        <v>21</v>
      </c>
      <c r="L1749" s="3"/>
      <c r="M1749" s="3"/>
      <c r="N1749" s="3"/>
    </row>
    <row r="1750" spans="1:14" ht="15.75" customHeight="1">
      <c r="A1750" s="6" t="s">
        <v>5452</v>
      </c>
      <c r="B1750" s="6" t="s">
        <v>5453</v>
      </c>
      <c r="C1750" s="6">
        <v>2021</v>
      </c>
      <c r="D1750" s="6" t="s">
        <v>5454</v>
      </c>
      <c r="E1750" s="6" t="s">
        <v>25</v>
      </c>
      <c r="F1750" s="3"/>
      <c r="G1750" s="3" t="s">
        <v>15</v>
      </c>
      <c r="H1750" s="3"/>
      <c r="I1750" s="3"/>
      <c r="J1750" s="6" t="s">
        <v>5455</v>
      </c>
      <c r="K1750" s="4" t="s">
        <v>21</v>
      </c>
      <c r="L1750" s="3"/>
      <c r="M1750" s="3"/>
      <c r="N1750" s="3"/>
    </row>
    <row r="1751" spans="1:14" ht="15.75" customHeight="1">
      <c r="A1751" s="3" t="s">
        <v>5452</v>
      </c>
      <c r="B1751" s="3" t="s">
        <v>5456</v>
      </c>
      <c r="C1751" s="3" t="s">
        <v>363</v>
      </c>
      <c r="D1751" s="3" t="s">
        <v>5457</v>
      </c>
      <c r="E1751" s="3" t="s">
        <v>1079</v>
      </c>
      <c r="F1751" s="4" t="s">
        <v>15</v>
      </c>
      <c r="G1751" s="4"/>
      <c r="H1751" s="4"/>
      <c r="I1751" s="4"/>
      <c r="J1751" s="3" t="s">
        <v>5455</v>
      </c>
      <c r="K1751" s="4" t="s">
        <v>21</v>
      </c>
      <c r="L1751" s="3"/>
      <c r="M1751" s="3"/>
      <c r="N1751" s="3"/>
    </row>
    <row r="1752" spans="1:14" ht="15.75" customHeight="1">
      <c r="A1752" s="6" t="s">
        <v>5458</v>
      </c>
      <c r="B1752" s="6" t="s">
        <v>5459</v>
      </c>
      <c r="C1752" s="6">
        <v>2020</v>
      </c>
      <c r="D1752" s="6" t="s">
        <v>345</v>
      </c>
      <c r="E1752" s="6" t="s">
        <v>14</v>
      </c>
      <c r="F1752" s="3"/>
      <c r="G1752" s="3" t="s">
        <v>15</v>
      </c>
      <c r="H1752" s="3"/>
      <c r="I1752" s="3"/>
      <c r="J1752" s="6" t="s">
        <v>5460</v>
      </c>
      <c r="K1752" s="4" t="s">
        <v>21</v>
      </c>
      <c r="L1752" s="3"/>
      <c r="M1752" s="3"/>
      <c r="N1752" s="3"/>
    </row>
    <row r="1753" spans="1:14" ht="15.75" customHeight="1">
      <c r="A1753" s="3" t="s">
        <v>5461</v>
      </c>
      <c r="B1753" s="3" t="s">
        <v>5462</v>
      </c>
      <c r="C1753" s="3">
        <v>2019</v>
      </c>
      <c r="D1753" s="3" t="s">
        <v>836</v>
      </c>
      <c r="E1753" s="3" t="s">
        <v>49</v>
      </c>
      <c r="F1753" s="4" t="s">
        <v>15</v>
      </c>
      <c r="G1753" s="3"/>
      <c r="H1753" s="3"/>
      <c r="I1753" s="3"/>
      <c r="J1753" s="3" t="s">
        <v>5463</v>
      </c>
      <c r="K1753" s="4" t="s">
        <v>21</v>
      </c>
      <c r="L1753" s="3"/>
      <c r="M1753" s="3"/>
      <c r="N1753" s="3"/>
    </row>
    <row r="1754" spans="1:14" ht="15.75" customHeight="1">
      <c r="A1754" s="6" t="s">
        <v>5464</v>
      </c>
      <c r="B1754" s="6" t="s">
        <v>5465</v>
      </c>
      <c r="C1754" s="6">
        <v>2019</v>
      </c>
      <c r="D1754" s="6" t="s">
        <v>19</v>
      </c>
      <c r="E1754" s="6" t="s">
        <v>14</v>
      </c>
      <c r="F1754" s="3"/>
      <c r="G1754" s="3" t="s">
        <v>15</v>
      </c>
      <c r="H1754" s="3"/>
      <c r="I1754" s="3"/>
      <c r="J1754" s="6" t="s">
        <v>5463</v>
      </c>
      <c r="K1754" s="4" t="s">
        <v>21</v>
      </c>
      <c r="L1754" s="3"/>
      <c r="M1754" s="3"/>
      <c r="N1754" s="3"/>
    </row>
    <row r="1755" spans="1:14" ht="15.75" customHeight="1">
      <c r="A1755" s="3" t="s">
        <v>5466</v>
      </c>
      <c r="B1755" s="3" t="s">
        <v>5467</v>
      </c>
      <c r="C1755" s="3">
        <v>2018</v>
      </c>
      <c r="D1755" s="3" t="s">
        <v>5468</v>
      </c>
      <c r="E1755" s="3" t="s">
        <v>25</v>
      </c>
      <c r="F1755" s="4" t="s">
        <v>15</v>
      </c>
      <c r="G1755" s="4"/>
      <c r="H1755" s="4"/>
      <c r="I1755" s="4"/>
      <c r="J1755" s="3" t="s">
        <v>5469</v>
      </c>
      <c r="K1755" s="4" t="s">
        <v>27</v>
      </c>
      <c r="L1755" s="3"/>
      <c r="M1755" s="3"/>
      <c r="N1755" s="3"/>
    </row>
    <row r="1756" spans="1:14" ht="15.75" customHeight="1">
      <c r="A1756" s="3" t="s">
        <v>5466</v>
      </c>
      <c r="B1756" s="3" t="s">
        <v>5470</v>
      </c>
      <c r="C1756" s="3">
        <v>2018</v>
      </c>
      <c r="D1756" s="3" t="s">
        <v>5471</v>
      </c>
      <c r="E1756" s="3" t="s">
        <v>25</v>
      </c>
      <c r="F1756" s="4"/>
      <c r="G1756" s="4" t="s">
        <v>15</v>
      </c>
      <c r="H1756" s="4"/>
      <c r="I1756" s="4"/>
      <c r="J1756" s="3" t="s">
        <v>5469</v>
      </c>
      <c r="K1756" s="4" t="s">
        <v>27</v>
      </c>
      <c r="L1756" s="3"/>
      <c r="M1756" s="3"/>
      <c r="N1756" s="3"/>
    </row>
    <row r="1757" spans="1:14" ht="15.75" customHeight="1">
      <c r="A1757" s="6" t="s">
        <v>5472</v>
      </c>
      <c r="B1757" s="6" t="s">
        <v>5473</v>
      </c>
      <c r="C1757" s="6">
        <v>2022</v>
      </c>
      <c r="D1757" s="6" t="s">
        <v>2618</v>
      </c>
      <c r="E1757" s="6" t="s">
        <v>75</v>
      </c>
      <c r="F1757" s="3"/>
      <c r="G1757" s="3"/>
      <c r="H1757" s="3"/>
      <c r="I1757" s="3" t="s">
        <v>15</v>
      </c>
      <c r="J1757" s="6" t="s">
        <v>5474</v>
      </c>
      <c r="K1757" s="4" t="s">
        <v>21</v>
      </c>
      <c r="L1757" s="3"/>
      <c r="M1757" s="3"/>
      <c r="N1757" s="3"/>
    </row>
    <row r="1758" spans="1:14" ht="15.75" customHeight="1">
      <c r="A1758" s="3" t="s">
        <v>5475</v>
      </c>
      <c r="B1758" s="3" t="s">
        <v>5476</v>
      </c>
      <c r="C1758" s="3">
        <v>2017</v>
      </c>
      <c r="D1758" s="3" t="s">
        <v>2676</v>
      </c>
      <c r="E1758" s="3" t="s">
        <v>25</v>
      </c>
      <c r="F1758" s="4"/>
      <c r="G1758" s="4"/>
      <c r="H1758" s="4"/>
      <c r="I1758" s="4" t="s">
        <v>15</v>
      </c>
      <c r="J1758" s="3" t="s">
        <v>5477</v>
      </c>
      <c r="K1758" s="4" t="s">
        <v>27</v>
      </c>
      <c r="L1758" s="3"/>
      <c r="M1758" s="3"/>
      <c r="N1758" s="3"/>
    </row>
    <row r="1759" spans="1:14" ht="15.75" customHeight="1">
      <c r="A1759" s="3" t="s">
        <v>5475</v>
      </c>
      <c r="B1759" s="3" t="s">
        <v>3953</v>
      </c>
      <c r="C1759" s="3">
        <v>2017</v>
      </c>
      <c r="D1759" s="3" t="s">
        <v>3228</v>
      </c>
      <c r="E1759" s="3" t="s">
        <v>25</v>
      </c>
      <c r="F1759" s="4" t="s">
        <v>15</v>
      </c>
      <c r="G1759" s="4"/>
      <c r="H1759" s="4"/>
      <c r="I1759" s="4"/>
      <c r="J1759" s="3" t="s">
        <v>5477</v>
      </c>
      <c r="K1759" s="4" t="s">
        <v>27</v>
      </c>
      <c r="L1759" s="3"/>
      <c r="M1759" s="3"/>
      <c r="N1759" s="3"/>
    </row>
    <row r="1760" spans="1:14" ht="15.75" customHeight="1">
      <c r="A1760" s="3" t="s">
        <v>5475</v>
      </c>
      <c r="B1760" s="3" t="s">
        <v>3950</v>
      </c>
      <c r="C1760" s="3">
        <v>2017</v>
      </c>
      <c r="D1760" s="3" t="s">
        <v>2676</v>
      </c>
      <c r="E1760" s="3" t="s">
        <v>25</v>
      </c>
      <c r="F1760" s="4"/>
      <c r="G1760" s="4" t="s">
        <v>15</v>
      </c>
      <c r="H1760" s="4"/>
      <c r="I1760" s="4"/>
      <c r="J1760" s="3" t="s">
        <v>5477</v>
      </c>
      <c r="K1760" s="4" t="s">
        <v>27</v>
      </c>
      <c r="L1760" s="3"/>
      <c r="M1760" s="3"/>
      <c r="N1760" s="3"/>
    </row>
    <row r="1761" spans="1:14" ht="15.75" customHeight="1">
      <c r="A1761" s="3" t="s">
        <v>5478</v>
      </c>
      <c r="B1761" s="3" t="s">
        <v>5479</v>
      </c>
      <c r="C1761" s="3">
        <v>2016</v>
      </c>
      <c r="D1761" s="3" t="s">
        <v>5480</v>
      </c>
      <c r="E1761" s="3" t="s">
        <v>25</v>
      </c>
      <c r="F1761" s="4" t="s">
        <v>15</v>
      </c>
      <c r="G1761" s="4"/>
      <c r="H1761" s="4"/>
      <c r="I1761" s="4"/>
      <c r="J1761" s="3" t="s">
        <v>5481</v>
      </c>
      <c r="K1761" s="4" t="s">
        <v>27</v>
      </c>
      <c r="L1761" s="3"/>
      <c r="M1761" s="3"/>
      <c r="N1761" s="3"/>
    </row>
    <row r="1762" spans="1:14" ht="15.75" customHeight="1">
      <c r="A1762" s="3" t="s">
        <v>5478</v>
      </c>
      <c r="B1762" s="3" t="s">
        <v>5482</v>
      </c>
      <c r="C1762" s="3">
        <v>2016</v>
      </c>
      <c r="D1762" s="3" t="s">
        <v>3088</v>
      </c>
      <c r="E1762" s="3" t="s">
        <v>25</v>
      </c>
      <c r="F1762" s="4"/>
      <c r="G1762" s="4" t="s">
        <v>15</v>
      </c>
      <c r="H1762" s="4"/>
      <c r="I1762" s="4"/>
      <c r="J1762" s="3" t="s">
        <v>5481</v>
      </c>
      <c r="K1762" s="4" t="s">
        <v>27</v>
      </c>
      <c r="L1762" s="3"/>
      <c r="M1762" s="3"/>
      <c r="N1762" s="3"/>
    </row>
    <row r="1763" spans="1:14" ht="15.75" customHeight="1">
      <c r="A1763" s="6" t="s">
        <v>5483</v>
      </c>
      <c r="B1763" s="6" t="s">
        <v>5484</v>
      </c>
      <c r="C1763" s="6">
        <v>2020</v>
      </c>
      <c r="D1763" s="6" t="s">
        <v>5485</v>
      </c>
      <c r="E1763" s="6" t="s">
        <v>366</v>
      </c>
      <c r="F1763" s="3"/>
      <c r="G1763" s="3"/>
      <c r="H1763" s="3" t="s">
        <v>15</v>
      </c>
      <c r="I1763" s="3"/>
      <c r="J1763" s="6" t="s">
        <v>5486</v>
      </c>
      <c r="K1763" s="4" t="s">
        <v>21</v>
      </c>
      <c r="L1763" s="3"/>
      <c r="M1763" s="3"/>
      <c r="N1763" s="3"/>
    </row>
    <row r="1764" spans="1:14" ht="15.75" customHeight="1">
      <c r="A1764" s="3" t="s">
        <v>5487</v>
      </c>
      <c r="B1764" s="3" t="s">
        <v>5488</v>
      </c>
      <c r="C1764" s="3">
        <v>2018</v>
      </c>
      <c r="D1764" s="3" t="s">
        <v>68</v>
      </c>
      <c r="E1764" s="3" t="s">
        <v>14</v>
      </c>
      <c r="F1764" s="4"/>
      <c r="G1764" s="4" t="s">
        <v>15</v>
      </c>
      <c r="H1764" s="4"/>
      <c r="I1764" s="4"/>
      <c r="J1764" s="3"/>
      <c r="K1764" s="4" t="s">
        <v>27</v>
      </c>
      <c r="L1764" s="3"/>
      <c r="M1764" s="3"/>
      <c r="N1764" s="3"/>
    </row>
    <row r="1765" spans="1:14" ht="15.75" customHeight="1">
      <c r="A1765" s="6" t="s">
        <v>5489</v>
      </c>
      <c r="B1765" s="6" t="s">
        <v>1832</v>
      </c>
      <c r="C1765" s="6">
        <v>2021</v>
      </c>
      <c r="D1765" s="6" t="s">
        <v>2300</v>
      </c>
      <c r="E1765" s="6" t="s">
        <v>75</v>
      </c>
      <c r="F1765" s="3"/>
      <c r="G1765" s="3"/>
      <c r="H1765" s="3"/>
      <c r="I1765" s="3" t="s">
        <v>15</v>
      </c>
      <c r="J1765" s="6" t="s">
        <v>5490</v>
      </c>
      <c r="K1765" s="4" t="s">
        <v>21</v>
      </c>
      <c r="L1765" s="3"/>
      <c r="M1765" s="3"/>
      <c r="N1765" s="3"/>
    </row>
    <row r="1766" spans="1:14" ht="15.75" customHeight="1">
      <c r="A1766" s="6" t="s">
        <v>5491</v>
      </c>
      <c r="B1766" s="6" t="s">
        <v>5492</v>
      </c>
      <c r="C1766" s="6">
        <v>2021</v>
      </c>
      <c r="D1766" s="6" t="s">
        <v>5493</v>
      </c>
      <c r="E1766" s="6" t="s">
        <v>25</v>
      </c>
      <c r="F1766" s="3"/>
      <c r="G1766" s="3" t="s">
        <v>15</v>
      </c>
      <c r="H1766" s="3"/>
      <c r="I1766" s="3"/>
      <c r="J1766" s="6" t="s">
        <v>5494</v>
      </c>
      <c r="K1766" s="4" t="s">
        <v>21</v>
      </c>
      <c r="L1766" s="3"/>
      <c r="M1766" s="3"/>
      <c r="N1766" s="3"/>
    </row>
    <row r="1767" spans="1:14" ht="15.75" customHeight="1">
      <c r="A1767" s="3" t="s">
        <v>5491</v>
      </c>
      <c r="B1767" s="3" t="s">
        <v>5495</v>
      </c>
      <c r="C1767" s="3" t="s">
        <v>363</v>
      </c>
      <c r="D1767" s="3" t="s">
        <v>5496</v>
      </c>
      <c r="E1767" s="3" t="s">
        <v>1079</v>
      </c>
      <c r="F1767" s="4" t="s">
        <v>15</v>
      </c>
      <c r="G1767" s="4"/>
      <c r="H1767" s="4"/>
      <c r="I1767" s="4"/>
      <c r="J1767" s="3" t="s">
        <v>5494</v>
      </c>
      <c r="K1767" s="4" t="s">
        <v>21</v>
      </c>
      <c r="L1767" s="3"/>
      <c r="M1767" s="3"/>
      <c r="N1767" s="3"/>
    </row>
    <row r="1768" spans="1:14" ht="15.75" customHeight="1">
      <c r="A1768" s="3" t="s">
        <v>5497</v>
      </c>
      <c r="B1768" s="3" t="s">
        <v>5498</v>
      </c>
      <c r="C1768" s="3">
        <v>2018</v>
      </c>
      <c r="D1768" s="3" t="s">
        <v>5499</v>
      </c>
      <c r="E1768" s="3" t="s">
        <v>115</v>
      </c>
      <c r="F1768" s="4"/>
      <c r="G1768" s="4"/>
      <c r="H1768" s="4"/>
      <c r="I1768" s="4" t="s">
        <v>15</v>
      </c>
      <c r="J1768" s="3" t="s">
        <v>5500</v>
      </c>
      <c r="K1768" s="4" t="s">
        <v>27</v>
      </c>
      <c r="L1768" s="3"/>
      <c r="M1768" s="3"/>
      <c r="N1768" s="3"/>
    </row>
    <row r="1769" spans="1:14" ht="15.75" customHeight="1">
      <c r="A1769" s="6" t="s">
        <v>5501</v>
      </c>
      <c r="B1769" s="6" t="s">
        <v>5502</v>
      </c>
      <c r="C1769" s="6">
        <v>2021</v>
      </c>
      <c r="D1769" s="6" t="s">
        <v>5503</v>
      </c>
      <c r="E1769" s="6" t="s">
        <v>366</v>
      </c>
      <c r="F1769" s="3"/>
      <c r="G1769" s="3"/>
      <c r="H1769" s="3" t="s">
        <v>15</v>
      </c>
      <c r="I1769" s="3"/>
      <c r="J1769" s="6" t="s">
        <v>5504</v>
      </c>
      <c r="K1769" s="4" t="s">
        <v>21</v>
      </c>
      <c r="L1769" s="3"/>
      <c r="M1769" s="3"/>
      <c r="N1769" s="3"/>
    </row>
    <row r="1770" spans="1:14" ht="15.75" customHeight="1">
      <c r="A1770" s="3" t="s">
        <v>5505</v>
      </c>
      <c r="B1770" s="3" t="s">
        <v>5506</v>
      </c>
      <c r="C1770" s="3">
        <v>2017</v>
      </c>
      <c r="D1770" s="3" t="s">
        <v>5507</v>
      </c>
      <c r="E1770" s="3" t="s">
        <v>25</v>
      </c>
      <c r="F1770" s="4" t="s">
        <v>15</v>
      </c>
      <c r="G1770" s="4"/>
      <c r="H1770" s="4"/>
      <c r="I1770" s="4"/>
      <c r="J1770" s="3" t="s">
        <v>5508</v>
      </c>
      <c r="K1770" s="4" t="s">
        <v>27</v>
      </c>
      <c r="L1770" s="3"/>
      <c r="M1770" s="3"/>
      <c r="N1770" s="3"/>
    </row>
    <row r="1771" spans="1:14" ht="15.75" customHeight="1">
      <c r="A1771" s="3" t="s">
        <v>5505</v>
      </c>
      <c r="B1771" s="3" t="s">
        <v>5509</v>
      </c>
      <c r="C1771" s="3">
        <v>2017</v>
      </c>
      <c r="D1771" s="3" t="s">
        <v>5510</v>
      </c>
      <c r="E1771" s="3" t="s">
        <v>14</v>
      </c>
      <c r="F1771" s="4"/>
      <c r="G1771" s="4" t="s">
        <v>15</v>
      </c>
      <c r="H1771" s="4"/>
      <c r="I1771" s="4"/>
      <c r="J1771" s="3" t="s">
        <v>5511</v>
      </c>
      <c r="K1771" s="4" t="s">
        <v>27</v>
      </c>
      <c r="L1771" s="3"/>
      <c r="M1771" s="3"/>
      <c r="N1771" s="3"/>
    </row>
    <row r="1772" spans="1:14" ht="15.75" customHeight="1">
      <c r="A1772" s="6" t="s">
        <v>5512</v>
      </c>
      <c r="B1772" s="6" t="s">
        <v>5513</v>
      </c>
      <c r="C1772" s="6">
        <v>2019</v>
      </c>
      <c r="D1772" s="6" t="s">
        <v>331</v>
      </c>
      <c r="E1772" s="6" t="s">
        <v>25</v>
      </c>
      <c r="F1772" s="3"/>
      <c r="G1772" s="3"/>
      <c r="H1772" s="3"/>
      <c r="I1772" s="3" t="s">
        <v>15</v>
      </c>
      <c r="J1772" s="6" t="s">
        <v>5514</v>
      </c>
      <c r="K1772" s="4" t="s">
        <v>21</v>
      </c>
      <c r="L1772" s="3"/>
      <c r="M1772" s="3"/>
      <c r="N1772" s="3"/>
    </row>
    <row r="1773" spans="1:14" ht="15.75" customHeight="1">
      <c r="A1773" s="6" t="s">
        <v>5515</v>
      </c>
      <c r="B1773" s="6" t="s">
        <v>5516</v>
      </c>
      <c r="C1773" s="6">
        <v>2020</v>
      </c>
      <c r="D1773" s="6" t="s">
        <v>5517</v>
      </c>
      <c r="E1773" s="6" t="s">
        <v>14</v>
      </c>
      <c r="F1773" s="3"/>
      <c r="G1773" s="3" t="s">
        <v>15</v>
      </c>
      <c r="H1773" s="3"/>
      <c r="I1773" s="3"/>
      <c r="J1773" s="7"/>
      <c r="K1773" s="4" t="s">
        <v>21</v>
      </c>
      <c r="L1773" s="3"/>
      <c r="M1773" s="3"/>
      <c r="N1773" s="3"/>
    </row>
    <row r="1774" spans="1:14" ht="15.75" customHeight="1">
      <c r="A1774" s="3" t="s">
        <v>5518</v>
      </c>
      <c r="B1774" s="3" t="s">
        <v>5519</v>
      </c>
      <c r="C1774" s="3">
        <v>2007</v>
      </c>
      <c r="D1774" s="3" t="s">
        <v>5520</v>
      </c>
      <c r="E1774" s="3" t="s">
        <v>25</v>
      </c>
      <c r="F1774" s="4"/>
      <c r="G1774" s="4" t="s">
        <v>15</v>
      </c>
      <c r="H1774" s="4"/>
      <c r="I1774" s="4"/>
      <c r="J1774" s="3" t="s">
        <v>5521</v>
      </c>
      <c r="K1774" s="4" t="s">
        <v>27</v>
      </c>
      <c r="L1774" s="3"/>
      <c r="M1774" s="3"/>
      <c r="N1774" s="3"/>
    </row>
    <row r="1775" spans="1:14" ht="15.75" customHeight="1">
      <c r="A1775" s="6" t="s">
        <v>5522</v>
      </c>
      <c r="B1775" s="6" t="s">
        <v>5523</v>
      </c>
      <c r="C1775" s="6">
        <v>2021</v>
      </c>
      <c r="D1775" s="6" t="s">
        <v>5524</v>
      </c>
      <c r="E1775" s="6" t="s">
        <v>14</v>
      </c>
      <c r="F1775" s="3"/>
      <c r="G1775" s="3" t="s">
        <v>15</v>
      </c>
      <c r="H1775" s="3"/>
      <c r="I1775" s="3"/>
      <c r="J1775" s="6" t="s">
        <v>5525</v>
      </c>
      <c r="K1775" s="4" t="s">
        <v>21</v>
      </c>
      <c r="L1775" s="3"/>
      <c r="M1775" s="3"/>
      <c r="N1775" s="3"/>
    </row>
    <row r="1776" spans="1:14" ht="15.75" customHeight="1">
      <c r="A1776" s="3" t="s">
        <v>5526</v>
      </c>
      <c r="B1776" s="3" t="s">
        <v>5527</v>
      </c>
      <c r="C1776" s="3">
        <v>2014</v>
      </c>
      <c r="D1776" s="3" t="s">
        <v>5528</v>
      </c>
      <c r="E1776" s="3" t="s">
        <v>14</v>
      </c>
      <c r="F1776" s="4"/>
      <c r="G1776" s="4" t="s">
        <v>15</v>
      </c>
      <c r="H1776" s="4"/>
      <c r="I1776" s="4"/>
      <c r="J1776" s="3"/>
      <c r="K1776" s="4" t="s">
        <v>27</v>
      </c>
      <c r="L1776" s="3"/>
      <c r="M1776" s="3"/>
      <c r="N1776" s="3"/>
    </row>
    <row r="1777" spans="1:14" ht="15.75" customHeight="1">
      <c r="A1777" s="6" t="s">
        <v>5529</v>
      </c>
      <c r="B1777" s="6" t="s">
        <v>5530</v>
      </c>
      <c r="C1777" s="6">
        <v>2020</v>
      </c>
      <c r="D1777" s="6" t="s">
        <v>5531</v>
      </c>
      <c r="E1777" s="6" t="s">
        <v>14</v>
      </c>
      <c r="F1777" s="3"/>
      <c r="G1777" s="3" t="s">
        <v>15</v>
      </c>
      <c r="H1777" s="3"/>
      <c r="I1777" s="3"/>
      <c r="J1777" s="7"/>
      <c r="K1777" s="4" t="s">
        <v>21</v>
      </c>
      <c r="L1777" s="3"/>
      <c r="M1777" s="3"/>
      <c r="N1777" s="3"/>
    </row>
    <row r="1778" spans="1:14" ht="15.75" customHeight="1">
      <c r="A1778" s="3" t="s">
        <v>5532</v>
      </c>
      <c r="B1778" s="3" t="s">
        <v>5533</v>
      </c>
      <c r="C1778" s="3">
        <v>2010</v>
      </c>
      <c r="D1778" s="3" t="s">
        <v>5534</v>
      </c>
      <c r="E1778" s="3" t="s">
        <v>14</v>
      </c>
      <c r="F1778" s="4" t="s">
        <v>15</v>
      </c>
      <c r="G1778" s="4"/>
      <c r="H1778" s="4"/>
      <c r="I1778" s="4"/>
      <c r="J1778" s="3" t="s">
        <v>5535</v>
      </c>
      <c r="K1778" s="4" t="s">
        <v>27</v>
      </c>
      <c r="L1778" s="3"/>
      <c r="M1778" s="3"/>
      <c r="N1778" s="3"/>
    </row>
    <row r="1779" spans="1:14" ht="15.75" customHeight="1">
      <c r="A1779" s="3" t="s">
        <v>5536</v>
      </c>
      <c r="B1779" s="3" t="s">
        <v>5537</v>
      </c>
      <c r="C1779" s="3">
        <v>2011</v>
      </c>
      <c r="D1779" s="3" t="s">
        <v>5538</v>
      </c>
      <c r="E1779" s="3" t="s">
        <v>14</v>
      </c>
      <c r="F1779" s="4"/>
      <c r="G1779" s="4" t="s">
        <v>15</v>
      </c>
      <c r="H1779" s="4"/>
      <c r="I1779" s="4"/>
      <c r="J1779" s="3"/>
      <c r="K1779" s="4" t="s">
        <v>27</v>
      </c>
      <c r="L1779" s="3"/>
      <c r="M1779" s="3"/>
      <c r="N1779" s="3"/>
    </row>
    <row r="1780" spans="1:14" ht="15.75" customHeight="1">
      <c r="A1780" s="3" t="s">
        <v>5539</v>
      </c>
      <c r="B1780" s="3" t="s">
        <v>5540</v>
      </c>
      <c r="C1780" s="3">
        <v>2020</v>
      </c>
      <c r="D1780" s="3" t="s">
        <v>5541</v>
      </c>
      <c r="E1780" s="3" t="s">
        <v>25</v>
      </c>
      <c r="F1780" s="4" t="s">
        <v>15</v>
      </c>
      <c r="G1780" s="3"/>
      <c r="H1780" s="3"/>
      <c r="I1780" s="3"/>
      <c r="J1780" s="3" t="s">
        <v>5542</v>
      </c>
      <c r="K1780" s="4" t="s">
        <v>21</v>
      </c>
      <c r="L1780" s="3"/>
      <c r="M1780" s="3"/>
      <c r="N1780" s="3"/>
    </row>
    <row r="1781" spans="1:14" ht="15.75" customHeight="1">
      <c r="A1781" s="6" t="s">
        <v>5539</v>
      </c>
      <c r="B1781" s="6" t="s">
        <v>5543</v>
      </c>
      <c r="C1781" s="6">
        <v>2020</v>
      </c>
      <c r="D1781" s="6" t="s">
        <v>556</v>
      </c>
      <c r="E1781" s="6" t="s">
        <v>25</v>
      </c>
      <c r="F1781" s="3"/>
      <c r="G1781" s="3" t="s">
        <v>15</v>
      </c>
      <c r="H1781" s="3"/>
      <c r="I1781" s="3"/>
      <c r="J1781" s="6" t="s">
        <v>5542</v>
      </c>
      <c r="K1781" s="4" t="s">
        <v>21</v>
      </c>
      <c r="L1781" s="3"/>
      <c r="M1781" s="3"/>
      <c r="N1781" s="3"/>
    </row>
    <row r="1782" spans="1:14" ht="15.75" customHeight="1">
      <c r="A1782" s="3" t="s">
        <v>5544</v>
      </c>
      <c r="B1782" s="3" t="s">
        <v>5545</v>
      </c>
      <c r="C1782" s="3">
        <v>2016</v>
      </c>
      <c r="D1782" s="3" t="s">
        <v>5546</v>
      </c>
      <c r="E1782" s="3" t="s">
        <v>14</v>
      </c>
      <c r="F1782" s="4"/>
      <c r="G1782" s="4" t="s">
        <v>15</v>
      </c>
      <c r="H1782" s="4"/>
      <c r="I1782" s="4"/>
      <c r="J1782" s="3" t="s">
        <v>5547</v>
      </c>
      <c r="K1782" s="4" t="s">
        <v>27</v>
      </c>
      <c r="L1782" s="3"/>
      <c r="M1782" s="3"/>
      <c r="N1782" s="3"/>
    </row>
    <row r="1783" spans="1:14" ht="15.75" customHeight="1">
      <c r="A1783" s="6" t="s">
        <v>5548</v>
      </c>
      <c r="B1783" s="6" t="s">
        <v>1326</v>
      </c>
      <c r="C1783" s="6">
        <v>2019</v>
      </c>
      <c r="D1783" s="6" t="s">
        <v>196</v>
      </c>
      <c r="E1783" s="6" t="s">
        <v>14</v>
      </c>
      <c r="F1783" s="3"/>
      <c r="G1783" s="3" t="s">
        <v>15</v>
      </c>
      <c r="H1783" s="3"/>
      <c r="I1783" s="3"/>
      <c r="J1783" s="6" t="s">
        <v>5549</v>
      </c>
      <c r="K1783" s="4" t="s">
        <v>21</v>
      </c>
      <c r="L1783" s="3"/>
      <c r="M1783" s="3"/>
      <c r="N1783" s="3"/>
    </row>
    <row r="1784" spans="1:14" ht="15.75" customHeight="1">
      <c r="A1784" s="3" t="s">
        <v>5550</v>
      </c>
      <c r="B1784" s="3" t="s">
        <v>5551</v>
      </c>
      <c r="C1784" s="3">
        <v>2021</v>
      </c>
      <c r="D1784" s="3" t="s">
        <v>5552</v>
      </c>
      <c r="E1784" s="3" t="s">
        <v>25</v>
      </c>
      <c r="F1784" s="4" t="s">
        <v>15</v>
      </c>
      <c r="G1784" s="4"/>
      <c r="H1784" s="4"/>
      <c r="I1784" s="4"/>
      <c r="J1784" s="3" t="s">
        <v>5553</v>
      </c>
      <c r="K1784" s="4" t="s">
        <v>21</v>
      </c>
      <c r="L1784" s="3"/>
      <c r="M1784" s="3"/>
      <c r="N1784" s="3"/>
    </row>
    <row r="1785" spans="1:14" ht="15.75" customHeight="1">
      <c r="A1785" s="3" t="s">
        <v>5554</v>
      </c>
      <c r="B1785" s="3" t="s">
        <v>1323</v>
      </c>
      <c r="C1785" s="3">
        <v>2019</v>
      </c>
      <c r="D1785" s="3" t="s">
        <v>5552</v>
      </c>
      <c r="E1785" s="3" t="s">
        <v>25</v>
      </c>
      <c r="F1785" s="4" t="s">
        <v>15</v>
      </c>
      <c r="G1785" s="3"/>
      <c r="H1785" s="3"/>
      <c r="I1785" s="3"/>
      <c r="J1785" s="3" t="s">
        <v>5555</v>
      </c>
      <c r="K1785" s="4" t="s">
        <v>21</v>
      </c>
      <c r="L1785" s="3"/>
      <c r="M1785" s="3"/>
      <c r="N1785" s="3"/>
    </row>
    <row r="1786" spans="1:14" ht="15.75" customHeight="1">
      <c r="A1786" s="6" t="s">
        <v>5556</v>
      </c>
      <c r="B1786" s="6" t="s">
        <v>707</v>
      </c>
      <c r="C1786" s="6">
        <v>2019</v>
      </c>
      <c r="D1786" s="6" t="s">
        <v>5557</v>
      </c>
      <c r="E1786" s="6" t="s">
        <v>25</v>
      </c>
      <c r="F1786" s="3"/>
      <c r="G1786" s="3" t="s">
        <v>15</v>
      </c>
      <c r="H1786" s="3"/>
      <c r="I1786" s="3"/>
      <c r="J1786" s="6" t="s">
        <v>5555</v>
      </c>
      <c r="K1786" s="4" t="s">
        <v>21</v>
      </c>
      <c r="L1786" s="3"/>
      <c r="M1786" s="3"/>
      <c r="N1786" s="3"/>
    </row>
    <row r="1787" spans="1:14" ht="15.75" customHeight="1">
      <c r="A1787" s="3" t="s">
        <v>5558</v>
      </c>
      <c r="B1787" s="3" t="s">
        <v>5559</v>
      </c>
      <c r="C1787" s="3">
        <v>2015</v>
      </c>
      <c r="D1787" s="3" t="s">
        <v>5560</v>
      </c>
      <c r="E1787" s="3" t="s">
        <v>25</v>
      </c>
      <c r="F1787" s="4"/>
      <c r="G1787" s="4" t="s">
        <v>15</v>
      </c>
      <c r="H1787" s="4"/>
      <c r="I1787" s="4"/>
      <c r="J1787" s="3" t="s">
        <v>5561</v>
      </c>
      <c r="K1787" s="4" t="s">
        <v>27</v>
      </c>
      <c r="L1787" s="3"/>
      <c r="M1787" s="3"/>
      <c r="N1787" s="3"/>
    </row>
    <row r="1788" spans="1:14" ht="15.75" customHeight="1">
      <c r="A1788" s="3" t="s">
        <v>5562</v>
      </c>
      <c r="B1788" s="3" t="s">
        <v>5563</v>
      </c>
      <c r="C1788" s="3">
        <v>2012</v>
      </c>
      <c r="D1788" s="3" t="s">
        <v>5564</v>
      </c>
      <c r="E1788" s="3" t="s">
        <v>25</v>
      </c>
      <c r="F1788" s="4"/>
      <c r="G1788" s="4" t="s">
        <v>15</v>
      </c>
      <c r="H1788" s="4"/>
      <c r="I1788" s="4"/>
      <c r="J1788" s="3"/>
      <c r="K1788" s="4" t="s">
        <v>27</v>
      </c>
      <c r="L1788" s="3"/>
      <c r="M1788" s="3"/>
      <c r="N1788" s="3"/>
    </row>
    <row r="1789" spans="1:14" ht="15.75" customHeight="1">
      <c r="A1789" s="3" t="s">
        <v>5565</v>
      </c>
      <c r="B1789" s="3" t="s">
        <v>5566</v>
      </c>
      <c r="C1789" s="3">
        <v>2017</v>
      </c>
      <c r="D1789" s="3" t="s">
        <v>1143</v>
      </c>
      <c r="E1789" s="3" t="s">
        <v>115</v>
      </c>
      <c r="F1789" s="4"/>
      <c r="G1789" s="4"/>
      <c r="H1789" s="4"/>
      <c r="I1789" s="4" t="s">
        <v>15</v>
      </c>
      <c r="J1789" s="3" t="s">
        <v>5567</v>
      </c>
      <c r="K1789" s="4" t="s">
        <v>27</v>
      </c>
      <c r="L1789" s="3"/>
      <c r="M1789" s="3"/>
      <c r="N1789" s="3"/>
    </row>
    <row r="1790" spans="1:14" ht="15.75" customHeight="1">
      <c r="A1790" s="3" t="s">
        <v>5568</v>
      </c>
      <c r="B1790" s="3" t="s">
        <v>5569</v>
      </c>
      <c r="C1790" s="3">
        <v>2018</v>
      </c>
      <c r="D1790" s="3" t="s">
        <v>5570</v>
      </c>
      <c r="E1790" s="3" t="s">
        <v>1998</v>
      </c>
      <c r="F1790" s="4"/>
      <c r="G1790" s="4" t="s">
        <v>15</v>
      </c>
      <c r="H1790" s="4"/>
      <c r="I1790" s="4"/>
      <c r="J1790" s="3" t="s">
        <v>5571</v>
      </c>
      <c r="K1790" s="4" t="s">
        <v>27</v>
      </c>
      <c r="L1790" s="3"/>
      <c r="M1790" s="3"/>
      <c r="N1790" s="3"/>
    </row>
    <row r="1791" spans="1:14" ht="15.75" customHeight="1">
      <c r="A1791" s="6" t="s">
        <v>5572</v>
      </c>
      <c r="B1791" s="6" t="s">
        <v>5573</v>
      </c>
      <c r="C1791" s="6">
        <v>2021</v>
      </c>
      <c r="D1791" s="6" t="s">
        <v>2300</v>
      </c>
      <c r="E1791" s="6" t="s">
        <v>75</v>
      </c>
      <c r="F1791" s="3"/>
      <c r="G1791" s="3"/>
      <c r="H1791" s="3"/>
      <c r="I1791" s="3" t="s">
        <v>15</v>
      </c>
      <c r="J1791" s="6" t="s">
        <v>5574</v>
      </c>
      <c r="K1791" s="4" t="s">
        <v>21</v>
      </c>
      <c r="L1791" s="3"/>
      <c r="M1791" s="3"/>
      <c r="N1791" s="3"/>
    </row>
    <row r="1792" spans="1:14" ht="15.75" customHeight="1">
      <c r="A1792" s="3" t="s">
        <v>5575</v>
      </c>
      <c r="B1792" s="3" t="s">
        <v>5576</v>
      </c>
      <c r="C1792" s="3">
        <v>2015</v>
      </c>
      <c r="D1792" s="3" t="s">
        <v>5577</v>
      </c>
      <c r="E1792" s="3" t="s">
        <v>25</v>
      </c>
      <c r="F1792" s="4" t="s">
        <v>15</v>
      </c>
      <c r="G1792" s="4"/>
      <c r="H1792" s="4"/>
      <c r="I1792" s="4"/>
      <c r="J1792" s="3"/>
      <c r="K1792" s="4" t="s">
        <v>27</v>
      </c>
      <c r="L1792" s="3"/>
      <c r="M1792" s="3"/>
      <c r="N1792" s="3"/>
    </row>
    <row r="1793" spans="1:14" ht="15.75" customHeight="1">
      <c r="A1793" s="3" t="s">
        <v>5578</v>
      </c>
      <c r="B1793" s="3" t="s">
        <v>5579</v>
      </c>
      <c r="C1793" s="3">
        <v>2015</v>
      </c>
      <c r="D1793" s="3" t="s">
        <v>5580</v>
      </c>
      <c r="E1793" s="3" t="s">
        <v>25</v>
      </c>
      <c r="F1793" s="4"/>
      <c r="G1793" s="4" t="s">
        <v>15</v>
      </c>
      <c r="H1793" s="4"/>
      <c r="I1793" s="4"/>
      <c r="J1793" s="3"/>
      <c r="K1793" s="4" t="s">
        <v>27</v>
      </c>
      <c r="L1793" s="3"/>
      <c r="M1793" s="3"/>
      <c r="N1793" s="3"/>
    </row>
    <row r="1794" spans="1:14" ht="15.75" customHeight="1">
      <c r="A1794" s="3" t="s">
        <v>5581</v>
      </c>
      <c r="B1794" s="3" t="s">
        <v>5582</v>
      </c>
      <c r="C1794" s="3">
        <v>2016</v>
      </c>
      <c r="D1794" s="3" t="s">
        <v>5583</v>
      </c>
      <c r="E1794" s="3" t="s">
        <v>25</v>
      </c>
      <c r="F1794" s="4"/>
      <c r="G1794" s="4" t="s">
        <v>15</v>
      </c>
      <c r="H1794" s="4"/>
      <c r="I1794" s="4"/>
      <c r="J1794" s="3"/>
      <c r="K1794" s="4" t="s">
        <v>27</v>
      </c>
      <c r="L1794" s="3"/>
      <c r="M1794" s="3"/>
      <c r="N1794" s="3"/>
    </row>
    <row r="1795" spans="1:14" ht="15.75" customHeight="1">
      <c r="A1795" s="3" t="s">
        <v>5584</v>
      </c>
      <c r="B1795" s="3" t="s">
        <v>2826</v>
      </c>
      <c r="C1795" s="3">
        <v>2006</v>
      </c>
      <c r="D1795" s="3" t="s">
        <v>5585</v>
      </c>
      <c r="E1795" s="3" t="s">
        <v>525</v>
      </c>
      <c r="F1795" s="4"/>
      <c r="G1795" s="4" t="s">
        <v>15</v>
      </c>
      <c r="H1795" s="4"/>
      <c r="I1795" s="4"/>
      <c r="J1795" s="3"/>
      <c r="K1795" s="4" t="s">
        <v>27</v>
      </c>
      <c r="L1795" s="3"/>
      <c r="M1795" s="3"/>
      <c r="N1795" s="3"/>
    </row>
    <row r="1796" spans="1:14" ht="15.75" customHeight="1">
      <c r="A1796" s="3" t="s">
        <v>5586</v>
      </c>
      <c r="B1796" s="3" t="s">
        <v>5587</v>
      </c>
      <c r="C1796" s="3">
        <v>2019</v>
      </c>
      <c r="D1796" s="3" t="s">
        <v>5588</v>
      </c>
      <c r="E1796" s="3" t="s">
        <v>49</v>
      </c>
      <c r="F1796" s="4" t="s">
        <v>15</v>
      </c>
      <c r="G1796" s="3"/>
      <c r="H1796" s="3"/>
      <c r="I1796" s="3"/>
      <c r="J1796" s="3" t="s">
        <v>363</v>
      </c>
      <c r="K1796" s="4" t="s">
        <v>21</v>
      </c>
      <c r="L1796" s="3"/>
      <c r="M1796" s="3"/>
      <c r="N1796" s="3"/>
    </row>
    <row r="1797" spans="1:14" ht="15.75" customHeight="1">
      <c r="A1797" s="3" t="s">
        <v>5589</v>
      </c>
      <c r="B1797" s="3" t="s">
        <v>5590</v>
      </c>
      <c r="C1797" s="3">
        <v>2016</v>
      </c>
      <c r="D1797" s="3" t="s">
        <v>1716</v>
      </c>
      <c r="E1797" s="3" t="s">
        <v>25</v>
      </c>
      <c r="F1797" s="4" t="s">
        <v>15</v>
      </c>
      <c r="G1797" s="4"/>
      <c r="H1797" s="4"/>
      <c r="I1797" s="4"/>
      <c r="J1797" s="3" t="s">
        <v>5591</v>
      </c>
      <c r="K1797" s="4" t="s">
        <v>27</v>
      </c>
      <c r="L1797" s="3"/>
      <c r="M1797" s="3"/>
      <c r="N1797" s="3"/>
    </row>
    <row r="1798" spans="1:14" ht="15.75" customHeight="1">
      <c r="A1798" s="3" t="s">
        <v>5592</v>
      </c>
      <c r="B1798" s="3" t="s">
        <v>5593</v>
      </c>
      <c r="C1798" s="3">
        <v>2016</v>
      </c>
      <c r="D1798" s="3" t="s">
        <v>5594</v>
      </c>
      <c r="E1798" s="3" t="s">
        <v>25</v>
      </c>
      <c r="F1798" s="4"/>
      <c r="G1798" s="4" t="s">
        <v>15</v>
      </c>
      <c r="H1798" s="4"/>
      <c r="I1798" s="4"/>
      <c r="J1798" s="3" t="s">
        <v>5591</v>
      </c>
      <c r="K1798" s="4" t="s">
        <v>27</v>
      </c>
      <c r="L1798" s="3"/>
      <c r="M1798" s="3"/>
      <c r="N1798" s="3"/>
    </row>
    <row r="1799" spans="1:14" ht="15.75" customHeight="1">
      <c r="A1799" s="3" t="s">
        <v>5595</v>
      </c>
      <c r="B1799" s="3" t="s">
        <v>5596</v>
      </c>
      <c r="C1799" s="3">
        <v>2017</v>
      </c>
      <c r="D1799" s="3" t="s">
        <v>4882</v>
      </c>
      <c r="E1799" s="3" t="s">
        <v>25</v>
      </c>
      <c r="F1799" s="4" t="s">
        <v>15</v>
      </c>
      <c r="G1799" s="4"/>
      <c r="H1799" s="4"/>
      <c r="I1799" s="4"/>
      <c r="J1799" s="3" t="s">
        <v>5597</v>
      </c>
      <c r="K1799" s="4" t="s">
        <v>27</v>
      </c>
      <c r="L1799" s="3"/>
      <c r="M1799" s="3"/>
      <c r="N1799" s="3"/>
    </row>
    <row r="1800" spans="1:14" ht="15.75" customHeight="1">
      <c r="A1800" s="3" t="s">
        <v>5598</v>
      </c>
      <c r="B1800" s="3" t="s">
        <v>5599</v>
      </c>
      <c r="C1800" s="3">
        <v>2017</v>
      </c>
      <c r="D1800" s="3" t="s">
        <v>4886</v>
      </c>
      <c r="E1800" s="3" t="s">
        <v>25</v>
      </c>
      <c r="F1800" s="4"/>
      <c r="G1800" s="4" t="s">
        <v>15</v>
      </c>
      <c r="H1800" s="4"/>
      <c r="I1800" s="4"/>
      <c r="J1800" s="3" t="s">
        <v>5597</v>
      </c>
      <c r="K1800" s="4" t="s">
        <v>27</v>
      </c>
      <c r="L1800" s="3"/>
      <c r="M1800" s="3"/>
      <c r="N1800" s="3"/>
    </row>
    <row r="1801" spans="1:14" ht="15.75" customHeight="1">
      <c r="A1801" s="6" t="s">
        <v>5600</v>
      </c>
      <c r="B1801" s="6" t="s">
        <v>5601</v>
      </c>
      <c r="C1801" s="6">
        <v>2021</v>
      </c>
      <c r="D1801" s="6" t="s">
        <v>5602</v>
      </c>
      <c r="E1801" s="6" t="s">
        <v>75</v>
      </c>
      <c r="F1801" s="3"/>
      <c r="G1801" s="3"/>
      <c r="H1801" s="3"/>
      <c r="I1801" s="3" t="s">
        <v>15</v>
      </c>
      <c r="J1801" s="6" t="s">
        <v>5603</v>
      </c>
      <c r="K1801" s="4" t="s">
        <v>21</v>
      </c>
      <c r="L1801" s="3"/>
      <c r="M1801" s="3"/>
      <c r="N1801" s="3"/>
    </row>
    <row r="1802" spans="1:14" ht="15.75" customHeight="1">
      <c r="A1802" s="6" t="s">
        <v>5604</v>
      </c>
      <c r="B1802" s="6" t="s">
        <v>5605</v>
      </c>
      <c r="C1802" s="6">
        <v>2019</v>
      </c>
      <c r="D1802" s="6" t="s">
        <v>5606</v>
      </c>
      <c r="E1802" s="6" t="s">
        <v>25</v>
      </c>
      <c r="F1802" s="3"/>
      <c r="G1802" s="3" t="s">
        <v>15</v>
      </c>
      <c r="H1802" s="3"/>
      <c r="I1802" s="3"/>
      <c r="J1802" s="7"/>
      <c r="K1802" s="4" t="s">
        <v>21</v>
      </c>
      <c r="L1802" s="3"/>
      <c r="M1802" s="3"/>
      <c r="N1802" s="3"/>
    </row>
    <row r="1803" spans="1:14" ht="15.75" customHeight="1">
      <c r="A1803" s="3" t="s">
        <v>5607</v>
      </c>
      <c r="B1803" s="3" t="s">
        <v>5608</v>
      </c>
      <c r="C1803" s="3">
        <v>2017</v>
      </c>
      <c r="D1803" s="3" t="s">
        <v>4354</v>
      </c>
      <c r="E1803" s="3" t="s">
        <v>25</v>
      </c>
      <c r="F1803" s="4"/>
      <c r="G1803" s="4"/>
      <c r="H1803" s="4"/>
      <c r="I1803" s="4" t="s">
        <v>15</v>
      </c>
      <c r="J1803" s="3" t="s">
        <v>5609</v>
      </c>
      <c r="K1803" s="4" t="s">
        <v>27</v>
      </c>
      <c r="L1803" s="3"/>
      <c r="M1803" s="3"/>
      <c r="N1803" s="3"/>
    </row>
    <row r="1804" spans="1:14" ht="15.75" customHeight="1">
      <c r="A1804" s="3" t="s">
        <v>5610</v>
      </c>
      <c r="B1804" s="3" t="s">
        <v>5611</v>
      </c>
      <c r="C1804" s="3">
        <v>2011</v>
      </c>
      <c r="D1804" s="3" t="s">
        <v>5612</v>
      </c>
      <c r="E1804" s="3" t="s">
        <v>14</v>
      </c>
      <c r="F1804" s="4"/>
      <c r="G1804" s="4" t="s">
        <v>15</v>
      </c>
      <c r="H1804" s="4"/>
      <c r="I1804" s="4"/>
      <c r="J1804" s="3" t="s">
        <v>5613</v>
      </c>
      <c r="K1804" s="4" t="s">
        <v>27</v>
      </c>
      <c r="L1804" s="3"/>
      <c r="M1804" s="3"/>
      <c r="N1804" s="3"/>
    </row>
    <row r="1805" spans="1:14" ht="15.75" customHeight="1">
      <c r="A1805" s="6" t="s">
        <v>5614</v>
      </c>
      <c r="B1805" s="6" t="s">
        <v>5615</v>
      </c>
      <c r="C1805" s="6">
        <v>2021</v>
      </c>
      <c r="D1805" s="6" t="s">
        <v>2300</v>
      </c>
      <c r="E1805" s="6" t="s">
        <v>75</v>
      </c>
      <c r="F1805" s="3"/>
      <c r="G1805" s="3"/>
      <c r="H1805" s="3"/>
      <c r="I1805" s="3" t="s">
        <v>15</v>
      </c>
      <c r="J1805" s="6" t="s">
        <v>5616</v>
      </c>
      <c r="K1805" s="4" t="s">
        <v>21</v>
      </c>
      <c r="L1805" s="3"/>
      <c r="M1805" s="3"/>
      <c r="N1805" s="3"/>
    </row>
    <row r="1806" spans="1:14" ht="15.75" customHeight="1">
      <c r="A1806" s="3" t="s">
        <v>5617</v>
      </c>
      <c r="B1806" s="3" t="s">
        <v>5618</v>
      </c>
      <c r="C1806" s="3">
        <v>2014</v>
      </c>
      <c r="D1806" s="3" t="s">
        <v>5619</v>
      </c>
      <c r="E1806" s="3" t="s">
        <v>115</v>
      </c>
      <c r="F1806" s="4"/>
      <c r="G1806" s="4"/>
      <c r="H1806" s="4"/>
      <c r="I1806" s="4" t="s">
        <v>15</v>
      </c>
      <c r="J1806" s="3" t="s">
        <v>5620</v>
      </c>
      <c r="K1806" s="4" t="s">
        <v>27</v>
      </c>
      <c r="L1806" s="3"/>
      <c r="M1806" s="3"/>
      <c r="N1806" s="3"/>
    </row>
    <row r="1807" spans="1:14" ht="15.75" customHeight="1">
      <c r="A1807" s="3" t="s">
        <v>5621</v>
      </c>
      <c r="B1807" s="3" t="s">
        <v>5622</v>
      </c>
      <c r="C1807" s="3">
        <v>2018</v>
      </c>
      <c r="D1807" s="3" t="s">
        <v>5623</v>
      </c>
      <c r="E1807" s="3" t="s">
        <v>115</v>
      </c>
      <c r="F1807" s="4"/>
      <c r="G1807" s="4"/>
      <c r="H1807" s="4"/>
      <c r="I1807" s="4" t="s">
        <v>15</v>
      </c>
      <c r="J1807" s="3" t="s">
        <v>5624</v>
      </c>
      <c r="K1807" s="4" t="s">
        <v>27</v>
      </c>
      <c r="L1807" s="3"/>
      <c r="M1807" s="3"/>
      <c r="N1807" s="3"/>
    </row>
    <row r="1808" spans="1:14" ht="15.75" customHeight="1">
      <c r="A1808" s="3" t="s">
        <v>5625</v>
      </c>
      <c r="B1808" s="3" t="s">
        <v>5626</v>
      </c>
      <c r="C1808" s="3">
        <v>2018</v>
      </c>
      <c r="D1808" s="3" t="s">
        <v>2154</v>
      </c>
      <c r="E1808" s="3" t="s">
        <v>14</v>
      </c>
      <c r="F1808" s="4"/>
      <c r="G1808" s="4" t="s">
        <v>15</v>
      </c>
      <c r="H1808" s="4"/>
      <c r="I1808" s="4"/>
      <c r="J1808" s="3" t="s">
        <v>5624</v>
      </c>
      <c r="K1808" s="4" t="s">
        <v>27</v>
      </c>
      <c r="L1808" s="3"/>
      <c r="M1808" s="3"/>
      <c r="N1808" s="3"/>
    </row>
    <row r="1809" spans="1:14" ht="15.75" customHeight="1">
      <c r="A1809" s="3" t="s">
        <v>5627</v>
      </c>
      <c r="B1809" s="3" t="s">
        <v>5628</v>
      </c>
      <c r="C1809" s="3">
        <v>2018</v>
      </c>
      <c r="D1809" s="3" t="s">
        <v>5629</v>
      </c>
      <c r="E1809" s="3" t="s">
        <v>25</v>
      </c>
      <c r="F1809" s="4"/>
      <c r="G1809" s="4"/>
      <c r="H1809" s="4"/>
      <c r="I1809" s="4" t="s">
        <v>15</v>
      </c>
      <c r="J1809" s="3" t="s">
        <v>5630</v>
      </c>
      <c r="K1809" s="4" t="s">
        <v>27</v>
      </c>
      <c r="L1809" s="3"/>
      <c r="M1809" s="3"/>
      <c r="N1809" s="3"/>
    </row>
    <row r="1810" spans="1:14" ht="15.75" customHeight="1">
      <c r="A1810" s="3" t="s">
        <v>5631</v>
      </c>
      <c r="B1810" s="3" t="s">
        <v>5632</v>
      </c>
      <c r="C1810" s="3">
        <v>2021</v>
      </c>
      <c r="D1810" s="3" t="s">
        <v>5633</v>
      </c>
      <c r="E1810" s="3" t="s">
        <v>25</v>
      </c>
      <c r="F1810" s="4" t="s">
        <v>15</v>
      </c>
      <c r="G1810" s="4"/>
      <c r="H1810" s="4"/>
      <c r="I1810" s="4"/>
      <c r="J1810" s="3" t="s">
        <v>5634</v>
      </c>
      <c r="K1810" s="4" t="s">
        <v>21</v>
      </c>
      <c r="L1810" s="3"/>
      <c r="M1810" s="3"/>
      <c r="N1810" s="3"/>
    </row>
    <row r="1811" spans="1:14" ht="15.75" customHeight="1">
      <c r="A1811" s="6" t="s">
        <v>5631</v>
      </c>
      <c r="B1811" s="6" t="s">
        <v>5635</v>
      </c>
      <c r="C1811" s="6">
        <v>2021</v>
      </c>
      <c r="D1811" s="6" t="s">
        <v>5636</v>
      </c>
      <c r="E1811" s="6" t="s">
        <v>25</v>
      </c>
      <c r="F1811" s="3"/>
      <c r="G1811" s="3" t="s">
        <v>15</v>
      </c>
      <c r="H1811" s="3"/>
      <c r="I1811" s="3"/>
      <c r="J1811" s="6" t="s">
        <v>5634</v>
      </c>
      <c r="K1811" s="4" t="s">
        <v>21</v>
      </c>
      <c r="L1811" s="3"/>
      <c r="M1811" s="3"/>
      <c r="N1811" s="3"/>
    </row>
    <row r="1812" spans="1:14" ht="15.75" customHeight="1">
      <c r="A1812" s="6" t="s">
        <v>5637</v>
      </c>
      <c r="B1812" s="6" t="s">
        <v>5638</v>
      </c>
      <c r="C1812" s="6">
        <v>2021</v>
      </c>
      <c r="D1812" s="6" t="s">
        <v>5639</v>
      </c>
      <c r="E1812" s="6" t="s">
        <v>366</v>
      </c>
      <c r="F1812" s="3"/>
      <c r="G1812" s="3"/>
      <c r="H1812" s="3" t="s">
        <v>15</v>
      </c>
      <c r="I1812" s="3"/>
      <c r="J1812" s="6" t="s">
        <v>5640</v>
      </c>
      <c r="K1812" s="4" t="s">
        <v>21</v>
      </c>
      <c r="L1812" s="3"/>
      <c r="M1812" s="3"/>
      <c r="N1812" s="3"/>
    </row>
    <row r="1813" spans="1:14" ht="15.75" customHeight="1">
      <c r="A1813" s="6" t="s">
        <v>5641</v>
      </c>
      <c r="B1813" s="6" t="s">
        <v>5642</v>
      </c>
      <c r="C1813" s="6">
        <v>2020</v>
      </c>
      <c r="D1813" s="6" t="s">
        <v>5643</v>
      </c>
      <c r="E1813" s="6" t="s">
        <v>14</v>
      </c>
      <c r="F1813" s="3"/>
      <c r="G1813" s="3" t="s">
        <v>15</v>
      </c>
      <c r="H1813" s="3"/>
      <c r="I1813" s="3"/>
      <c r="J1813" s="7"/>
      <c r="K1813" s="4" t="s">
        <v>21</v>
      </c>
      <c r="L1813" s="3"/>
      <c r="M1813" s="3"/>
      <c r="N1813" s="3"/>
    </row>
    <row r="1814" spans="1:14" ht="15.75" customHeight="1">
      <c r="A1814" s="3" t="s">
        <v>5644</v>
      </c>
      <c r="B1814" s="3" t="s">
        <v>870</v>
      </c>
      <c r="C1814" s="3">
        <v>2015</v>
      </c>
      <c r="D1814" s="3" t="s">
        <v>871</v>
      </c>
      <c r="E1814" s="3" t="s">
        <v>115</v>
      </c>
      <c r="F1814" s="4"/>
      <c r="G1814" s="4"/>
      <c r="H1814" s="4"/>
      <c r="I1814" s="4" t="s">
        <v>15</v>
      </c>
      <c r="J1814" s="3" t="s">
        <v>5645</v>
      </c>
      <c r="K1814" s="4" t="s">
        <v>27</v>
      </c>
      <c r="L1814" s="3"/>
      <c r="M1814" s="3"/>
      <c r="N1814" s="3"/>
    </row>
    <row r="1815" spans="1:14" ht="15.75" customHeight="1">
      <c r="A1815" s="3" t="s">
        <v>5646</v>
      </c>
      <c r="B1815" s="3" t="s">
        <v>5647</v>
      </c>
      <c r="C1815" s="3">
        <v>2018</v>
      </c>
      <c r="D1815" s="3" t="s">
        <v>5648</v>
      </c>
      <c r="E1815" s="3" t="s">
        <v>25</v>
      </c>
      <c r="F1815" s="4"/>
      <c r="G1815" s="4" t="s">
        <v>15</v>
      </c>
      <c r="H1815" s="4"/>
      <c r="I1815" s="4"/>
      <c r="J1815" s="3"/>
      <c r="K1815" s="4" t="s">
        <v>27</v>
      </c>
      <c r="L1815" s="3"/>
      <c r="M1815" s="3"/>
      <c r="N1815" s="3"/>
    </row>
    <row r="1816" spans="1:14" ht="15.75" customHeight="1">
      <c r="A1816" s="3" t="s">
        <v>5649</v>
      </c>
      <c r="B1816" s="3" t="s">
        <v>5650</v>
      </c>
      <c r="C1816" s="3">
        <v>2015</v>
      </c>
      <c r="D1816" s="3" t="s">
        <v>5651</v>
      </c>
      <c r="E1816" s="3" t="s">
        <v>115</v>
      </c>
      <c r="F1816" s="4"/>
      <c r="G1816" s="4"/>
      <c r="H1816" s="4"/>
      <c r="I1816" s="4" t="s">
        <v>15</v>
      </c>
      <c r="J1816" s="3" t="s">
        <v>5652</v>
      </c>
      <c r="K1816" s="4" t="s">
        <v>27</v>
      </c>
      <c r="L1816" s="3"/>
      <c r="M1816" s="3"/>
      <c r="N1816" s="3"/>
    </row>
    <row r="1817" spans="1:14" ht="15.75" customHeight="1">
      <c r="A1817" s="3" t="s">
        <v>5653</v>
      </c>
      <c r="B1817" s="3" t="s">
        <v>5654</v>
      </c>
      <c r="C1817" s="3">
        <v>2009</v>
      </c>
      <c r="D1817" s="3" t="s">
        <v>5655</v>
      </c>
      <c r="E1817" s="3" t="s">
        <v>14</v>
      </c>
      <c r="F1817" s="4" t="s">
        <v>15</v>
      </c>
      <c r="G1817" s="4"/>
      <c r="H1817" s="4"/>
      <c r="I1817" s="4"/>
      <c r="J1817" s="3" t="s">
        <v>5656</v>
      </c>
      <c r="K1817" s="4" t="s">
        <v>27</v>
      </c>
      <c r="L1817" s="3"/>
      <c r="M1817" s="3"/>
      <c r="N1817" s="3"/>
    </row>
    <row r="1818" spans="1:14" ht="15.75" customHeight="1">
      <c r="A1818" s="3" t="s">
        <v>5657</v>
      </c>
      <c r="B1818" s="3" t="s">
        <v>5658</v>
      </c>
      <c r="C1818" s="3">
        <v>2009</v>
      </c>
      <c r="D1818" s="3" t="s">
        <v>102</v>
      </c>
      <c r="E1818" s="3" t="s">
        <v>14</v>
      </c>
      <c r="F1818" s="4"/>
      <c r="G1818" s="4" t="s">
        <v>15</v>
      </c>
      <c r="H1818" s="4"/>
      <c r="I1818" s="4"/>
      <c r="J1818" s="3" t="s">
        <v>5656</v>
      </c>
      <c r="K1818" s="4" t="s">
        <v>27</v>
      </c>
      <c r="L1818" s="3"/>
      <c r="M1818" s="3"/>
      <c r="N1818" s="3"/>
    </row>
    <row r="1819" spans="1:14" ht="15.75" customHeight="1">
      <c r="A1819" s="3" t="s">
        <v>5659</v>
      </c>
      <c r="B1819" s="3" t="s">
        <v>5660</v>
      </c>
      <c r="C1819" s="3">
        <v>2011</v>
      </c>
      <c r="D1819" s="3" t="s">
        <v>5661</v>
      </c>
      <c r="E1819" s="3" t="s">
        <v>115</v>
      </c>
      <c r="F1819" s="4"/>
      <c r="G1819" s="4"/>
      <c r="H1819" s="4"/>
      <c r="I1819" s="4" t="s">
        <v>15</v>
      </c>
      <c r="J1819" s="3" t="s">
        <v>5662</v>
      </c>
      <c r="K1819" s="4" t="s">
        <v>27</v>
      </c>
      <c r="L1819" s="3"/>
      <c r="M1819" s="3"/>
      <c r="N1819" s="3"/>
    </row>
    <row r="1820" spans="1:14" ht="15.75" customHeight="1">
      <c r="A1820" s="3" t="s">
        <v>5663</v>
      </c>
      <c r="B1820" s="3" t="s">
        <v>5664</v>
      </c>
      <c r="C1820" s="3">
        <v>2021</v>
      </c>
      <c r="D1820" s="3" t="s">
        <v>5665</v>
      </c>
      <c r="E1820" s="3" t="s">
        <v>25</v>
      </c>
      <c r="F1820" s="4" t="s">
        <v>15</v>
      </c>
      <c r="G1820" s="4"/>
      <c r="H1820" s="4"/>
      <c r="I1820" s="4"/>
      <c r="J1820" s="3" t="s">
        <v>5666</v>
      </c>
      <c r="K1820" s="4" t="s">
        <v>21</v>
      </c>
      <c r="L1820" s="3"/>
      <c r="M1820" s="3"/>
      <c r="N1820" s="3"/>
    </row>
    <row r="1821" spans="1:14" ht="15.75" customHeight="1">
      <c r="A1821" s="3" t="s">
        <v>5667</v>
      </c>
      <c r="B1821" s="3" t="s">
        <v>5668</v>
      </c>
      <c r="C1821" s="3">
        <v>2019</v>
      </c>
      <c r="D1821" s="3" t="s">
        <v>5669</v>
      </c>
      <c r="E1821" s="3" t="s">
        <v>525</v>
      </c>
      <c r="F1821" s="4" t="s">
        <v>15</v>
      </c>
      <c r="G1821" s="3"/>
      <c r="H1821" s="3"/>
      <c r="I1821" s="3"/>
      <c r="J1821" s="3" t="s">
        <v>5670</v>
      </c>
      <c r="K1821" s="4" t="s">
        <v>21</v>
      </c>
      <c r="L1821" s="3"/>
      <c r="M1821" s="3"/>
      <c r="N1821" s="3"/>
    </row>
    <row r="1822" spans="1:14" ht="15.75" customHeight="1">
      <c r="A1822" s="6" t="s">
        <v>5667</v>
      </c>
      <c r="B1822" s="6" t="s">
        <v>5671</v>
      </c>
      <c r="C1822" s="6">
        <v>2019</v>
      </c>
      <c r="D1822" s="6" t="s">
        <v>5672</v>
      </c>
      <c r="E1822" s="6" t="s">
        <v>525</v>
      </c>
      <c r="F1822" s="3"/>
      <c r="G1822" s="3" t="s">
        <v>15</v>
      </c>
      <c r="H1822" s="3"/>
      <c r="I1822" s="3"/>
      <c r="J1822" s="6" t="s">
        <v>5670</v>
      </c>
      <c r="K1822" s="4" t="s">
        <v>21</v>
      </c>
      <c r="L1822" s="3"/>
      <c r="M1822" s="3"/>
      <c r="N1822" s="3"/>
    </row>
    <row r="1823" spans="1:14" ht="15.75" customHeight="1">
      <c r="A1823" s="6" t="s">
        <v>5673</v>
      </c>
      <c r="B1823" s="6" t="s">
        <v>5674</v>
      </c>
      <c r="C1823" s="6">
        <v>2020</v>
      </c>
      <c r="D1823" s="6" t="s">
        <v>44</v>
      </c>
      <c r="E1823" s="6" t="s">
        <v>14</v>
      </c>
      <c r="F1823" s="3"/>
      <c r="G1823" s="3" t="s">
        <v>15</v>
      </c>
      <c r="H1823" s="3"/>
      <c r="I1823" s="3"/>
      <c r="J1823" s="6" t="s">
        <v>5675</v>
      </c>
      <c r="K1823" s="4" t="s">
        <v>21</v>
      </c>
      <c r="L1823" s="3"/>
      <c r="M1823" s="3"/>
      <c r="N1823" s="3"/>
    </row>
    <row r="1824" spans="1:14" ht="15.75" customHeight="1">
      <c r="A1824" s="6" t="s">
        <v>5676</v>
      </c>
      <c r="B1824" s="6" t="s">
        <v>5677</v>
      </c>
      <c r="C1824" s="6">
        <v>2020</v>
      </c>
      <c r="D1824" s="6" t="s">
        <v>5678</v>
      </c>
      <c r="E1824" s="6" t="s">
        <v>75</v>
      </c>
      <c r="F1824" s="3"/>
      <c r="G1824" s="3"/>
      <c r="H1824" s="3"/>
      <c r="I1824" s="3" t="s">
        <v>15</v>
      </c>
      <c r="J1824" s="6" t="s">
        <v>5675</v>
      </c>
      <c r="K1824" s="4" t="s">
        <v>21</v>
      </c>
      <c r="L1824" s="3"/>
      <c r="M1824" s="3"/>
      <c r="N1824" s="3"/>
    </row>
    <row r="1825" spans="1:14" ht="15.75" customHeight="1">
      <c r="A1825" s="3" t="s">
        <v>5679</v>
      </c>
      <c r="B1825" s="3" t="s">
        <v>5680</v>
      </c>
      <c r="C1825" s="3">
        <v>2020</v>
      </c>
      <c r="D1825" s="3" t="s">
        <v>5681</v>
      </c>
      <c r="E1825" s="3" t="s">
        <v>25</v>
      </c>
      <c r="F1825" s="4" t="s">
        <v>15</v>
      </c>
      <c r="G1825" s="3"/>
      <c r="H1825" s="3"/>
      <c r="I1825" s="3"/>
      <c r="J1825" s="3" t="s">
        <v>363</v>
      </c>
      <c r="K1825" s="4" t="s">
        <v>21</v>
      </c>
      <c r="L1825" s="3"/>
      <c r="M1825" s="3"/>
      <c r="N1825" s="3"/>
    </row>
    <row r="1826" spans="1:14" ht="15.75" customHeight="1">
      <c r="A1826" s="3" t="s">
        <v>5682</v>
      </c>
      <c r="B1826" s="3" t="s">
        <v>5683</v>
      </c>
      <c r="C1826" s="3">
        <v>2007</v>
      </c>
      <c r="D1826" s="3" t="s">
        <v>5684</v>
      </c>
      <c r="E1826" s="3" t="s">
        <v>14</v>
      </c>
      <c r="F1826" s="4" t="s">
        <v>15</v>
      </c>
      <c r="G1826" s="4"/>
      <c r="H1826" s="4"/>
      <c r="I1826" s="4"/>
      <c r="J1826" s="3"/>
      <c r="K1826" s="4" t="s">
        <v>27</v>
      </c>
      <c r="L1826" s="3"/>
      <c r="M1826" s="3"/>
      <c r="N1826" s="3"/>
    </row>
    <row r="1827" spans="1:14" ht="15.75" customHeight="1">
      <c r="A1827" s="3" t="s">
        <v>5685</v>
      </c>
      <c r="B1827" s="3" t="s">
        <v>5686</v>
      </c>
      <c r="C1827" s="3">
        <v>2007</v>
      </c>
      <c r="D1827" s="3" t="s">
        <v>71</v>
      </c>
      <c r="E1827" s="3" t="s">
        <v>14</v>
      </c>
      <c r="F1827" s="4"/>
      <c r="G1827" s="4" t="s">
        <v>15</v>
      </c>
      <c r="H1827" s="4"/>
      <c r="I1827" s="4"/>
      <c r="J1827" s="3"/>
      <c r="K1827" s="4" t="s">
        <v>27</v>
      </c>
      <c r="L1827" s="3"/>
      <c r="M1827" s="3"/>
      <c r="N1827" s="3"/>
    </row>
    <row r="1828" spans="1:14" ht="15.75" customHeight="1">
      <c r="A1828" s="6" t="s">
        <v>5687</v>
      </c>
      <c r="B1828" s="6" t="s">
        <v>5688</v>
      </c>
      <c r="C1828" s="6">
        <v>2020</v>
      </c>
      <c r="D1828" s="6" t="s">
        <v>5689</v>
      </c>
      <c r="E1828" s="6" t="s">
        <v>25</v>
      </c>
      <c r="F1828" s="3"/>
      <c r="G1828" s="3" t="s">
        <v>15</v>
      </c>
      <c r="H1828" s="3"/>
      <c r="I1828" s="3"/>
      <c r="J1828" s="6" t="s">
        <v>5690</v>
      </c>
      <c r="K1828" s="4" t="s">
        <v>21</v>
      </c>
      <c r="L1828" s="3"/>
      <c r="M1828" s="3"/>
      <c r="N1828" s="3"/>
    </row>
    <row r="1829" spans="1:14" ht="15.75" customHeight="1">
      <c r="A1829" s="6" t="s">
        <v>5691</v>
      </c>
      <c r="B1829" s="6" t="s">
        <v>1793</v>
      </c>
      <c r="C1829" s="6">
        <v>2019</v>
      </c>
      <c r="D1829" s="6" t="s">
        <v>1794</v>
      </c>
      <c r="E1829" s="6" t="s">
        <v>75</v>
      </c>
      <c r="F1829" s="3"/>
      <c r="G1829" s="3"/>
      <c r="H1829" s="3"/>
      <c r="I1829" s="3" t="s">
        <v>15</v>
      </c>
      <c r="J1829" s="6" t="s">
        <v>5692</v>
      </c>
      <c r="K1829" s="4" t="s">
        <v>21</v>
      </c>
      <c r="L1829" s="3"/>
      <c r="M1829" s="3"/>
      <c r="N1829" s="3"/>
    </row>
    <row r="1830" spans="1:14" ht="15.75" customHeight="1">
      <c r="A1830" s="6" t="s">
        <v>5693</v>
      </c>
      <c r="B1830" s="6" t="s">
        <v>5694</v>
      </c>
      <c r="C1830" s="6">
        <v>2020</v>
      </c>
      <c r="D1830" s="6" t="s">
        <v>5695</v>
      </c>
      <c r="E1830" s="6" t="s">
        <v>366</v>
      </c>
      <c r="F1830" s="3"/>
      <c r="G1830" s="3"/>
      <c r="H1830" s="3" t="s">
        <v>15</v>
      </c>
      <c r="I1830" s="3"/>
      <c r="J1830" s="6" t="s">
        <v>5696</v>
      </c>
      <c r="K1830" s="4" t="s">
        <v>21</v>
      </c>
      <c r="L1830" s="3"/>
      <c r="M1830" s="3"/>
      <c r="N1830" s="3"/>
    </row>
    <row r="1831" spans="1:14" ht="15.75" customHeight="1">
      <c r="A1831" s="6" t="s">
        <v>5697</v>
      </c>
      <c r="B1831" s="6" t="s">
        <v>5698</v>
      </c>
      <c r="C1831" s="6">
        <v>2021</v>
      </c>
      <c r="D1831" s="6" t="s">
        <v>5699</v>
      </c>
      <c r="E1831" s="6" t="s">
        <v>25</v>
      </c>
      <c r="F1831" s="3"/>
      <c r="G1831" s="3" t="s">
        <v>15</v>
      </c>
      <c r="H1831" s="3"/>
      <c r="I1831" s="3"/>
      <c r="J1831" s="6" t="s">
        <v>5700</v>
      </c>
      <c r="K1831" s="4" t="s">
        <v>21</v>
      </c>
      <c r="L1831" s="3"/>
      <c r="M1831" s="3"/>
      <c r="N1831" s="3"/>
    </row>
    <row r="1832" spans="1:14" ht="15.75" customHeight="1">
      <c r="A1832" s="3" t="s">
        <v>5701</v>
      </c>
      <c r="B1832" s="3" t="s">
        <v>5702</v>
      </c>
      <c r="C1832" s="3">
        <v>2016</v>
      </c>
      <c r="D1832" s="3" t="s">
        <v>5703</v>
      </c>
      <c r="E1832" s="3" t="s">
        <v>25</v>
      </c>
      <c r="F1832" s="4" t="s">
        <v>15</v>
      </c>
      <c r="G1832" s="4"/>
      <c r="H1832" s="4"/>
      <c r="I1832" s="4"/>
      <c r="J1832" s="3" t="s">
        <v>5704</v>
      </c>
      <c r="K1832" s="4" t="s">
        <v>27</v>
      </c>
      <c r="L1832" s="3"/>
      <c r="M1832" s="3"/>
      <c r="N1832" s="3"/>
    </row>
    <row r="1833" spans="1:14" ht="15.75" customHeight="1">
      <c r="A1833" s="3" t="s">
        <v>5701</v>
      </c>
      <c r="B1833" s="3" t="s">
        <v>5705</v>
      </c>
      <c r="C1833" s="3">
        <v>2016</v>
      </c>
      <c r="D1833" s="3" t="s">
        <v>5706</v>
      </c>
      <c r="E1833" s="3" t="s">
        <v>25</v>
      </c>
      <c r="F1833" s="4"/>
      <c r="G1833" s="4" t="s">
        <v>15</v>
      </c>
      <c r="H1833" s="4"/>
      <c r="I1833" s="4"/>
      <c r="J1833" s="3" t="s">
        <v>5704</v>
      </c>
      <c r="K1833" s="4" t="s">
        <v>27</v>
      </c>
      <c r="L1833" s="3"/>
      <c r="M1833" s="3"/>
      <c r="N1833" s="3"/>
    </row>
    <row r="1834" spans="1:14" ht="15.75" customHeight="1">
      <c r="A1834" s="3" t="s">
        <v>5707</v>
      </c>
      <c r="B1834" s="3" t="s">
        <v>5708</v>
      </c>
      <c r="C1834" s="3">
        <v>2012</v>
      </c>
      <c r="D1834" s="3" t="s">
        <v>5709</v>
      </c>
      <c r="E1834" s="3" t="s">
        <v>25</v>
      </c>
      <c r="F1834" s="4"/>
      <c r="G1834" s="4" t="s">
        <v>15</v>
      </c>
      <c r="H1834" s="4"/>
      <c r="I1834" s="4"/>
      <c r="J1834" s="3" t="s">
        <v>5710</v>
      </c>
      <c r="K1834" s="4" t="s">
        <v>27</v>
      </c>
      <c r="L1834" s="3"/>
      <c r="M1834" s="3"/>
      <c r="N1834" s="3"/>
    </row>
    <row r="1835" spans="1:14" ht="15.75" customHeight="1">
      <c r="A1835" s="3" t="s">
        <v>5711</v>
      </c>
      <c r="B1835" s="3" t="s">
        <v>5712</v>
      </c>
      <c r="C1835" s="3">
        <v>2013</v>
      </c>
      <c r="D1835" s="3" t="s">
        <v>5713</v>
      </c>
      <c r="E1835" s="3" t="s">
        <v>25</v>
      </c>
      <c r="F1835" s="4" t="s">
        <v>15</v>
      </c>
      <c r="G1835" s="4"/>
      <c r="H1835" s="4"/>
      <c r="I1835" s="4"/>
      <c r="J1835" s="3" t="s">
        <v>5710</v>
      </c>
      <c r="K1835" s="4" t="s">
        <v>27</v>
      </c>
      <c r="L1835" s="3"/>
      <c r="M1835" s="3"/>
      <c r="N1835" s="3"/>
    </row>
    <row r="1836" spans="1:14" ht="15.75" customHeight="1">
      <c r="A1836" s="6" t="s">
        <v>5714</v>
      </c>
      <c r="B1836" s="6" t="s">
        <v>5715</v>
      </c>
      <c r="C1836" s="6">
        <v>2019</v>
      </c>
      <c r="D1836" s="6" t="s">
        <v>5716</v>
      </c>
      <c r="E1836" s="6" t="s">
        <v>75</v>
      </c>
      <c r="F1836" s="3"/>
      <c r="G1836" s="3"/>
      <c r="H1836" s="3"/>
      <c r="I1836" s="3" t="s">
        <v>15</v>
      </c>
      <c r="J1836" s="6" t="s">
        <v>5717</v>
      </c>
      <c r="K1836" s="4" t="s">
        <v>21</v>
      </c>
      <c r="L1836" s="3"/>
      <c r="M1836" s="3"/>
      <c r="N1836" s="3"/>
    </row>
    <row r="1837" spans="1:14" ht="15.75" customHeight="1">
      <c r="A1837" s="6" t="s">
        <v>5718</v>
      </c>
      <c r="B1837" s="6" t="s">
        <v>5719</v>
      </c>
      <c r="C1837" s="6">
        <v>2020</v>
      </c>
      <c r="D1837" s="6" t="s">
        <v>3907</v>
      </c>
      <c r="E1837" s="6" t="s">
        <v>14</v>
      </c>
      <c r="F1837" s="3"/>
      <c r="G1837" s="3" t="s">
        <v>15</v>
      </c>
      <c r="H1837" s="3"/>
      <c r="I1837" s="3"/>
      <c r="J1837" s="6" t="s">
        <v>5720</v>
      </c>
      <c r="K1837" s="4" t="s">
        <v>21</v>
      </c>
      <c r="L1837" s="3"/>
      <c r="M1837" s="3"/>
      <c r="N1837" s="3"/>
    </row>
    <row r="1838" spans="1:14" ht="15.75" customHeight="1">
      <c r="A1838" s="3" t="s">
        <v>5721</v>
      </c>
      <c r="B1838" s="3" t="s">
        <v>5722</v>
      </c>
      <c r="C1838" s="3">
        <v>2009</v>
      </c>
      <c r="D1838" s="3" t="s">
        <v>5723</v>
      </c>
      <c r="E1838" s="3" t="s">
        <v>2828</v>
      </c>
      <c r="F1838" s="4"/>
      <c r="G1838" s="4" t="s">
        <v>15</v>
      </c>
      <c r="H1838" s="4"/>
      <c r="I1838" s="4"/>
      <c r="J1838" s="3" t="s">
        <v>5724</v>
      </c>
      <c r="K1838" s="4" t="s">
        <v>27</v>
      </c>
      <c r="L1838" s="3"/>
      <c r="M1838" s="3"/>
      <c r="N1838" s="3"/>
    </row>
    <row r="1839" spans="1:14" ht="15.75" customHeight="1">
      <c r="A1839" s="3" t="s">
        <v>5725</v>
      </c>
      <c r="B1839" s="3" t="s">
        <v>5726</v>
      </c>
      <c r="C1839" s="3">
        <v>2021</v>
      </c>
      <c r="D1839" s="3" t="s">
        <v>5727</v>
      </c>
      <c r="E1839" s="3" t="s">
        <v>25</v>
      </c>
      <c r="F1839" s="4" t="s">
        <v>15</v>
      </c>
      <c r="G1839" s="4"/>
      <c r="H1839" s="4"/>
      <c r="I1839" s="4"/>
      <c r="J1839" s="3" t="s">
        <v>5728</v>
      </c>
      <c r="K1839" s="4" t="s">
        <v>21</v>
      </c>
      <c r="L1839" s="3"/>
      <c r="M1839" s="3"/>
      <c r="N1839" s="3"/>
    </row>
    <row r="1840" spans="1:14" ht="15.75" customHeight="1">
      <c r="A1840" s="6" t="s">
        <v>5729</v>
      </c>
      <c r="B1840" s="6" t="s">
        <v>5730</v>
      </c>
      <c r="C1840" s="6">
        <v>2021</v>
      </c>
      <c r="D1840" s="6" t="s">
        <v>5731</v>
      </c>
      <c r="E1840" s="6" t="s">
        <v>25</v>
      </c>
      <c r="F1840" s="3"/>
      <c r="G1840" s="3" t="s">
        <v>15</v>
      </c>
      <c r="H1840" s="3"/>
      <c r="I1840" s="3"/>
      <c r="J1840" s="6" t="s">
        <v>5728</v>
      </c>
      <c r="K1840" s="4" t="s">
        <v>21</v>
      </c>
      <c r="L1840" s="3"/>
      <c r="M1840" s="3"/>
      <c r="N1840" s="3"/>
    </row>
    <row r="1841" spans="1:14" ht="15.75" customHeight="1">
      <c r="A1841" s="3" t="s">
        <v>5732</v>
      </c>
      <c r="B1841" s="3" t="s">
        <v>5733</v>
      </c>
      <c r="C1841" s="3">
        <v>2019</v>
      </c>
      <c r="D1841" s="3" t="s">
        <v>5734</v>
      </c>
      <c r="E1841" s="3" t="s">
        <v>25</v>
      </c>
      <c r="F1841" s="4" t="s">
        <v>15</v>
      </c>
      <c r="G1841" s="3"/>
      <c r="H1841" s="3"/>
      <c r="I1841" s="3"/>
      <c r="J1841" s="3" t="s">
        <v>5735</v>
      </c>
      <c r="K1841" s="4" t="s">
        <v>21</v>
      </c>
      <c r="L1841" s="3"/>
      <c r="M1841" s="3"/>
      <c r="N1841" s="3"/>
    </row>
    <row r="1842" spans="1:14" ht="15.75" customHeight="1">
      <c r="A1842" s="6" t="s">
        <v>5732</v>
      </c>
      <c r="B1842" s="6" t="s">
        <v>5736</v>
      </c>
      <c r="C1842" s="6">
        <v>2019</v>
      </c>
      <c r="D1842" s="6" t="s">
        <v>5737</v>
      </c>
      <c r="E1842" s="6" t="s">
        <v>25</v>
      </c>
      <c r="F1842" s="3"/>
      <c r="G1842" s="3" t="s">
        <v>15</v>
      </c>
      <c r="H1842" s="3"/>
      <c r="I1842" s="3"/>
      <c r="J1842" s="6" t="s">
        <v>5735</v>
      </c>
      <c r="K1842" s="4" t="s">
        <v>21</v>
      </c>
      <c r="L1842" s="3"/>
      <c r="M1842" s="3"/>
      <c r="N1842" s="3"/>
    </row>
    <row r="1843" spans="1:14" ht="15.75" customHeight="1">
      <c r="A1843" s="3" t="s">
        <v>5738</v>
      </c>
      <c r="B1843" s="3" t="s">
        <v>5739</v>
      </c>
      <c r="C1843" s="3">
        <v>2016</v>
      </c>
      <c r="D1843" s="3" t="s">
        <v>5740</v>
      </c>
      <c r="E1843" s="3" t="s">
        <v>25</v>
      </c>
      <c r="F1843" s="4" t="s">
        <v>15</v>
      </c>
      <c r="G1843" s="4"/>
      <c r="H1843" s="4"/>
      <c r="I1843" s="4"/>
      <c r="J1843" s="3" t="s">
        <v>5741</v>
      </c>
      <c r="K1843" s="4" t="s">
        <v>27</v>
      </c>
      <c r="L1843" s="3"/>
      <c r="M1843" s="3"/>
      <c r="N1843" s="3"/>
    </row>
    <row r="1844" spans="1:14" ht="15.75" customHeight="1">
      <c r="A1844" s="3" t="s">
        <v>5738</v>
      </c>
      <c r="B1844" s="3" t="s">
        <v>5742</v>
      </c>
      <c r="C1844" s="3">
        <v>2016</v>
      </c>
      <c r="D1844" s="3" t="s">
        <v>5743</v>
      </c>
      <c r="E1844" s="3" t="s">
        <v>25</v>
      </c>
      <c r="F1844" s="4"/>
      <c r="G1844" s="4" t="s">
        <v>15</v>
      </c>
      <c r="H1844" s="4"/>
      <c r="I1844" s="4"/>
      <c r="J1844" s="3" t="s">
        <v>5741</v>
      </c>
      <c r="K1844" s="4" t="s">
        <v>27</v>
      </c>
      <c r="L1844" s="3"/>
      <c r="M1844" s="3"/>
      <c r="N1844" s="3"/>
    </row>
    <row r="1845" spans="1:14" ht="15.75" customHeight="1">
      <c r="A1845" s="3" t="s">
        <v>5744</v>
      </c>
      <c r="B1845" s="3" t="s">
        <v>5745</v>
      </c>
      <c r="C1845" s="3">
        <v>2008</v>
      </c>
      <c r="D1845" s="3" t="s">
        <v>5746</v>
      </c>
      <c r="E1845" s="3" t="s">
        <v>14</v>
      </c>
      <c r="F1845" s="4"/>
      <c r="G1845" s="4" t="s">
        <v>15</v>
      </c>
      <c r="H1845" s="4"/>
      <c r="I1845" s="4"/>
      <c r="J1845" s="3"/>
      <c r="K1845" s="4" t="s">
        <v>27</v>
      </c>
      <c r="L1845" s="3"/>
      <c r="M1845" s="3"/>
      <c r="N1845" s="3"/>
    </row>
    <row r="1846" spans="1:14" ht="15.75" customHeight="1">
      <c r="A1846" s="3" t="s">
        <v>5747</v>
      </c>
      <c r="B1846" s="3" t="s">
        <v>5748</v>
      </c>
      <c r="C1846" s="3">
        <v>2008</v>
      </c>
      <c r="D1846" s="3" t="s">
        <v>2388</v>
      </c>
      <c r="E1846" s="3" t="s">
        <v>25</v>
      </c>
      <c r="F1846" s="4"/>
      <c r="G1846" s="4"/>
      <c r="H1846" s="4"/>
      <c r="I1846" s="4" t="s">
        <v>15</v>
      </c>
      <c r="J1846" s="3" t="s">
        <v>5749</v>
      </c>
      <c r="K1846" s="4" t="s">
        <v>27</v>
      </c>
      <c r="L1846" s="3"/>
      <c r="M1846" s="3"/>
      <c r="N1846" s="3"/>
    </row>
    <row r="1847" spans="1:14" ht="15.75" customHeight="1">
      <c r="A1847" s="3" t="s">
        <v>5750</v>
      </c>
      <c r="B1847" s="3" t="s">
        <v>5751</v>
      </c>
      <c r="C1847" s="3" t="s">
        <v>363</v>
      </c>
      <c r="D1847" s="3" t="s">
        <v>1520</v>
      </c>
      <c r="E1847" s="3" t="s">
        <v>1079</v>
      </c>
      <c r="F1847" s="4" t="s">
        <v>15</v>
      </c>
      <c r="G1847" s="4"/>
      <c r="H1847" s="4"/>
      <c r="I1847" s="4"/>
      <c r="J1847" s="3" t="s">
        <v>5752</v>
      </c>
      <c r="K1847" s="4" t="s">
        <v>21</v>
      </c>
      <c r="L1847" s="3"/>
      <c r="M1847" s="3"/>
      <c r="N1847" s="3"/>
    </row>
    <row r="1848" spans="1:14" ht="15.75" customHeight="1">
      <c r="A1848" s="6" t="s">
        <v>5753</v>
      </c>
      <c r="B1848" s="6" t="s">
        <v>5754</v>
      </c>
      <c r="C1848" s="6">
        <v>2021</v>
      </c>
      <c r="D1848" s="6" t="s">
        <v>71</v>
      </c>
      <c r="E1848" s="6" t="s">
        <v>14</v>
      </c>
      <c r="F1848" s="3"/>
      <c r="G1848" s="3" t="s">
        <v>15</v>
      </c>
      <c r="H1848" s="3"/>
      <c r="I1848" s="3"/>
      <c r="J1848" s="6" t="s">
        <v>5755</v>
      </c>
      <c r="K1848" s="4" t="s">
        <v>21</v>
      </c>
      <c r="L1848" s="3"/>
      <c r="M1848" s="3"/>
      <c r="N1848" s="3"/>
    </row>
    <row r="1849" spans="1:14" ht="15.75" customHeight="1">
      <c r="A1849" s="3" t="s">
        <v>5756</v>
      </c>
      <c r="B1849" s="3" t="s">
        <v>5757</v>
      </c>
      <c r="C1849" s="3">
        <v>2021</v>
      </c>
      <c r="D1849" s="3" t="s">
        <v>5206</v>
      </c>
      <c r="E1849" s="3" t="s">
        <v>25</v>
      </c>
      <c r="F1849" s="4" t="s">
        <v>15</v>
      </c>
      <c r="G1849" s="4"/>
      <c r="H1849" s="4"/>
      <c r="I1849" s="4"/>
      <c r="J1849" s="3" t="s">
        <v>5758</v>
      </c>
      <c r="K1849" s="4" t="s">
        <v>21</v>
      </c>
      <c r="L1849" s="3"/>
      <c r="M1849" s="3"/>
      <c r="N1849" s="3"/>
    </row>
    <row r="1850" spans="1:14" ht="15.75" customHeight="1">
      <c r="A1850" s="6" t="s">
        <v>5759</v>
      </c>
      <c r="B1850" s="6" t="s">
        <v>5760</v>
      </c>
      <c r="C1850" s="6">
        <v>2021</v>
      </c>
      <c r="D1850" s="6" t="s">
        <v>5210</v>
      </c>
      <c r="E1850" s="6" t="s">
        <v>25</v>
      </c>
      <c r="F1850" s="3"/>
      <c r="G1850" s="3" t="s">
        <v>15</v>
      </c>
      <c r="H1850" s="3"/>
      <c r="I1850" s="3"/>
      <c r="J1850" s="6" t="s">
        <v>5758</v>
      </c>
      <c r="K1850" s="4" t="s">
        <v>21</v>
      </c>
      <c r="L1850" s="3"/>
      <c r="M1850" s="3"/>
      <c r="N1850" s="3"/>
    </row>
    <row r="1851" spans="1:14" ht="15.75" customHeight="1">
      <c r="A1851" s="3" t="s">
        <v>5761</v>
      </c>
      <c r="B1851" s="3" t="s">
        <v>5762</v>
      </c>
      <c r="C1851" s="3">
        <v>2012</v>
      </c>
      <c r="D1851" s="3" t="s">
        <v>969</v>
      </c>
      <c r="E1851" s="3" t="s">
        <v>14</v>
      </c>
      <c r="F1851" s="4"/>
      <c r="G1851" s="4" t="s">
        <v>15</v>
      </c>
      <c r="H1851" s="4"/>
      <c r="I1851" s="4"/>
      <c r="J1851" s="3" t="s">
        <v>5763</v>
      </c>
      <c r="K1851" s="4" t="s">
        <v>27</v>
      </c>
      <c r="L1851" s="3"/>
      <c r="M1851" s="3"/>
      <c r="N1851" s="3"/>
    </row>
    <row r="1852" spans="1:14" ht="15.75" customHeight="1">
      <c r="A1852" s="3" t="s">
        <v>5764</v>
      </c>
      <c r="B1852" s="3" t="s">
        <v>5765</v>
      </c>
      <c r="C1852" s="3">
        <v>2017</v>
      </c>
      <c r="D1852" s="3" t="s">
        <v>3193</v>
      </c>
      <c r="E1852" s="3" t="s">
        <v>25</v>
      </c>
      <c r="F1852" s="4" t="s">
        <v>15</v>
      </c>
      <c r="G1852" s="4"/>
      <c r="H1852" s="4"/>
      <c r="I1852" s="4"/>
      <c r="J1852" s="3" t="s">
        <v>5766</v>
      </c>
      <c r="K1852" s="4" t="s">
        <v>27</v>
      </c>
      <c r="L1852" s="3"/>
      <c r="M1852" s="3"/>
      <c r="N1852" s="3"/>
    </row>
    <row r="1853" spans="1:14" ht="15.75" customHeight="1">
      <c r="A1853" s="3" t="s">
        <v>5764</v>
      </c>
      <c r="B1853" s="3" t="s">
        <v>5767</v>
      </c>
      <c r="C1853" s="3">
        <v>2017</v>
      </c>
      <c r="D1853" s="3" t="s">
        <v>3197</v>
      </c>
      <c r="E1853" s="3" t="s">
        <v>25</v>
      </c>
      <c r="F1853" s="4"/>
      <c r="G1853" s="4" t="s">
        <v>15</v>
      </c>
      <c r="H1853" s="4"/>
      <c r="I1853" s="4"/>
      <c r="J1853" s="3" t="s">
        <v>5766</v>
      </c>
      <c r="K1853" s="4" t="s">
        <v>27</v>
      </c>
      <c r="L1853" s="3"/>
      <c r="M1853" s="3"/>
      <c r="N1853" s="3"/>
    </row>
    <row r="1854" spans="1:14" ht="15.75" customHeight="1">
      <c r="A1854" s="3" t="s">
        <v>5768</v>
      </c>
      <c r="B1854" s="3" t="s">
        <v>5769</v>
      </c>
      <c r="C1854" s="3">
        <v>2019</v>
      </c>
      <c r="D1854" s="3" t="s">
        <v>3193</v>
      </c>
      <c r="E1854" s="3" t="s">
        <v>25</v>
      </c>
      <c r="F1854" s="4" t="s">
        <v>15</v>
      </c>
      <c r="G1854" s="3"/>
      <c r="H1854" s="3"/>
      <c r="I1854" s="3"/>
      <c r="J1854" s="3" t="s">
        <v>5770</v>
      </c>
      <c r="K1854" s="4" t="s">
        <v>21</v>
      </c>
      <c r="L1854" s="3"/>
      <c r="M1854" s="3"/>
      <c r="N1854" s="3"/>
    </row>
    <row r="1855" spans="1:14" ht="15.75" customHeight="1">
      <c r="A1855" s="6" t="s">
        <v>5768</v>
      </c>
      <c r="B1855" s="6" t="s">
        <v>5771</v>
      </c>
      <c r="C1855" s="6">
        <v>2019</v>
      </c>
      <c r="D1855" s="6" t="s">
        <v>3197</v>
      </c>
      <c r="E1855" s="6" t="s">
        <v>25</v>
      </c>
      <c r="F1855" s="3"/>
      <c r="G1855" s="3" t="s">
        <v>15</v>
      </c>
      <c r="H1855" s="3"/>
      <c r="I1855" s="3"/>
      <c r="J1855" s="6" t="s">
        <v>5770</v>
      </c>
      <c r="K1855" s="4" t="s">
        <v>21</v>
      </c>
      <c r="L1855" s="3"/>
      <c r="M1855" s="3"/>
      <c r="N1855" s="3"/>
    </row>
    <row r="1856" spans="1:14" ht="15.75" customHeight="1">
      <c r="A1856" s="3" t="s">
        <v>5772</v>
      </c>
      <c r="B1856" s="3" t="s">
        <v>5773</v>
      </c>
      <c r="C1856" s="3">
        <v>2020</v>
      </c>
      <c r="D1856" s="3" t="s">
        <v>5774</v>
      </c>
      <c r="E1856" s="3" t="s">
        <v>25</v>
      </c>
      <c r="F1856" s="4" t="s">
        <v>15</v>
      </c>
      <c r="G1856" s="3"/>
      <c r="H1856" s="3"/>
      <c r="I1856" s="3"/>
      <c r="J1856" s="3" t="s">
        <v>5775</v>
      </c>
      <c r="K1856" s="4" t="s">
        <v>21</v>
      </c>
      <c r="L1856" s="3"/>
      <c r="M1856" s="3"/>
      <c r="N1856" s="3"/>
    </row>
    <row r="1857" spans="1:14" ht="15.75" customHeight="1">
      <c r="A1857" s="6" t="s">
        <v>5776</v>
      </c>
      <c r="B1857" s="6" t="s">
        <v>5777</v>
      </c>
      <c r="C1857" s="6">
        <v>2020</v>
      </c>
      <c r="D1857" s="6" t="s">
        <v>5778</v>
      </c>
      <c r="E1857" s="6" t="s">
        <v>25</v>
      </c>
      <c r="F1857" s="3"/>
      <c r="G1857" s="3" t="s">
        <v>15</v>
      </c>
      <c r="H1857" s="3"/>
      <c r="I1857" s="3"/>
      <c r="J1857" s="6" t="s">
        <v>5775</v>
      </c>
      <c r="K1857" s="4" t="s">
        <v>21</v>
      </c>
      <c r="L1857" s="3"/>
      <c r="M1857" s="3"/>
      <c r="N1857" s="3"/>
    </row>
    <row r="1858" spans="1:14" ht="15.75" customHeight="1">
      <c r="A1858" s="3" t="s">
        <v>5779</v>
      </c>
      <c r="B1858" s="3" t="s">
        <v>5780</v>
      </c>
      <c r="C1858" s="3">
        <v>2006</v>
      </c>
      <c r="D1858" s="3" t="s">
        <v>5781</v>
      </c>
      <c r="E1858" s="3" t="s">
        <v>25</v>
      </c>
      <c r="F1858" s="4"/>
      <c r="G1858" s="4" t="s">
        <v>15</v>
      </c>
      <c r="H1858" s="4"/>
      <c r="I1858" s="4"/>
      <c r="J1858" s="3" t="s">
        <v>5782</v>
      </c>
      <c r="K1858" s="4" t="s">
        <v>27</v>
      </c>
      <c r="L1858" s="3"/>
      <c r="M1858" s="3"/>
      <c r="N1858" s="3"/>
    </row>
    <row r="1859" spans="1:14" ht="15.75" customHeight="1">
      <c r="A1859" s="3" t="s">
        <v>5783</v>
      </c>
      <c r="B1859" s="3" t="s">
        <v>5784</v>
      </c>
      <c r="C1859" s="3">
        <v>2011</v>
      </c>
      <c r="D1859" s="3" t="s">
        <v>5785</v>
      </c>
      <c r="E1859" s="3" t="s">
        <v>14</v>
      </c>
      <c r="F1859" s="4" t="s">
        <v>15</v>
      </c>
      <c r="G1859" s="4"/>
      <c r="H1859" s="4"/>
      <c r="I1859" s="4"/>
      <c r="J1859" s="3" t="s">
        <v>5786</v>
      </c>
      <c r="K1859" s="4" t="s">
        <v>27</v>
      </c>
      <c r="L1859" s="3"/>
      <c r="M1859" s="3"/>
      <c r="N1859" s="3"/>
    </row>
    <row r="1860" spans="1:14" ht="15.75" customHeight="1">
      <c r="A1860" s="3" t="s">
        <v>5787</v>
      </c>
      <c r="B1860" s="3" t="s">
        <v>5788</v>
      </c>
      <c r="C1860" s="3">
        <v>2011</v>
      </c>
      <c r="D1860" s="3" t="s">
        <v>171</v>
      </c>
      <c r="E1860" s="3" t="s">
        <v>14</v>
      </c>
      <c r="F1860" s="4"/>
      <c r="G1860" s="4" t="s">
        <v>15</v>
      </c>
      <c r="H1860" s="4"/>
      <c r="I1860" s="4"/>
      <c r="J1860" s="3" t="s">
        <v>5786</v>
      </c>
      <c r="K1860" s="4" t="s">
        <v>27</v>
      </c>
      <c r="L1860" s="3"/>
      <c r="M1860" s="3"/>
      <c r="N1860" s="3"/>
    </row>
    <row r="1861" spans="1:14" ht="15.75" customHeight="1">
      <c r="A1861" s="6" t="s">
        <v>5789</v>
      </c>
      <c r="B1861" s="6" t="s">
        <v>5790</v>
      </c>
      <c r="C1861" s="6">
        <v>2020</v>
      </c>
      <c r="D1861" s="6" t="s">
        <v>345</v>
      </c>
      <c r="E1861" s="6" t="s">
        <v>14</v>
      </c>
      <c r="F1861" s="3"/>
      <c r="G1861" s="3" t="s">
        <v>15</v>
      </c>
      <c r="H1861" s="3"/>
      <c r="I1861" s="3"/>
      <c r="J1861" s="6" t="s">
        <v>5791</v>
      </c>
      <c r="K1861" s="4" t="s">
        <v>21</v>
      </c>
      <c r="L1861" s="3"/>
      <c r="M1861" s="3"/>
      <c r="N1861" s="3"/>
    </row>
    <row r="1862" spans="1:14" ht="15.75" customHeight="1">
      <c r="A1862" s="3" t="s">
        <v>5792</v>
      </c>
      <c r="B1862" s="3" t="s">
        <v>5793</v>
      </c>
      <c r="C1862" s="3">
        <v>2016</v>
      </c>
      <c r="D1862" s="3" t="s">
        <v>5794</v>
      </c>
      <c r="E1862" s="3" t="s">
        <v>25</v>
      </c>
      <c r="F1862" s="4"/>
      <c r="G1862" s="4" t="s">
        <v>15</v>
      </c>
      <c r="H1862" s="4"/>
      <c r="I1862" s="4"/>
      <c r="J1862" s="3"/>
      <c r="K1862" s="4" t="s">
        <v>27</v>
      </c>
      <c r="L1862" s="3"/>
      <c r="M1862" s="3"/>
      <c r="N1862" s="3"/>
    </row>
    <row r="1863" spans="1:14" ht="15.75" customHeight="1">
      <c r="A1863" s="3" t="s">
        <v>5795</v>
      </c>
      <c r="B1863" s="3" t="s">
        <v>5796</v>
      </c>
      <c r="C1863" s="3">
        <v>2017</v>
      </c>
      <c r="D1863" s="3" t="s">
        <v>68</v>
      </c>
      <c r="E1863" s="3" t="s">
        <v>14</v>
      </c>
      <c r="F1863" s="4"/>
      <c r="G1863" s="4" t="s">
        <v>15</v>
      </c>
      <c r="H1863" s="4"/>
      <c r="I1863" s="4"/>
      <c r="J1863" s="3"/>
      <c r="K1863" s="4" t="s">
        <v>27</v>
      </c>
      <c r="L1863" s="3"/>
      <c r="M1863" s="3"/>
      <c r="N1863" s="3"/>
    </row>
    <row r="1864" spans="1:14" ht="15.75" customHeight="1">
      <c r="A1864" s="6" t="s">
        <v>5797</v>
      </c>
      <c r="B1864" s="6" t="s">
        <v>5798</v>
      </c>
      <c r="C1864" s="6">
        <v>2020</v>
      </c>
      <c r="D1864" s="6" t="s">
        <v>5799</v>
      </c>
      <c r="E1864" s="6" t="s">
        <v>25</v>
      </c>
      <c r="F1864" s="3"/>
      <c r="G1864" s="3"/>
      <c r="H1864" s="3"/>
      <c r="I1864" s="3" t="s">
        <v>15</v>
      </c>
      <c r="J1864" s="6" t="s">
        <v>5800</v>
      </c>
      <c r="K1864" s="4" t="s">
        <v>21</v>
      </c>
      <c r="L1864" s="3"/>
      <c r="M1864" s="3"/>
      <c r="N1864" s="3"/>
    </row>
    <row r="1865" spans="1:14" ht="15.75" customHeight="1">
      <c r="A1865" s="3" t="s">
        <v>5801</v>
      </c>
      <c r="B1865" s="3" t="s">
        <v>5802</v>
      </c>
      <c r="C1865" s="3">
        <v>2021</v>
      </c>
      <c r="D1865" s="3" t="s">
        <v>814</v>
      </c>
      <c r="E1865" s="3" t="s">
        <v>25</v>
      </c>
      <c r="F1865" s="4" t="s">
        <v>15</v>
      </c>
      <c r="G1865" s="4"/>
      <c r="H1865" s="4"/>
      <c r="I1865" s="4"/>
      <c r="J1865" s="3" t="s">
        <v>5803</v>
      </c>
      <c r="K1865" s="4" t="s">
        <v>21</v>
      </c>
      <c r="L1865" s="3"/>
      <c r="M1865" s="3"/>
      <c r="N1865" s="3"/>
    </row>
    <row r="1866" spans="1:14" ht="15.75" customHeight="1">
      <c r="A1866" s="6" t="s">
        <v>5804</v>
      </c>
      <c r="B1866" s="6" t="s">
        <v>5805</v>
      </c>
      <c r="C1866" s="6">
        <v>2021</v>
      </c>
      <c r="D1866" s="6" t="s">
        <v>818</v>
      </c>
      <c r="E1866" s="6" t="s">
        <v>25</v>
      </c>
      <c r="F1866" s="3"/>
      <c r="G1866" s="3" t="s">
        <v>15</v>
      </c>
      <c r="H1866" s="3"/>
      <c r="I1866" s="3"/>
      <c r="J1866" s="6" t="s">
        <v>5803</v>
      </c>
      <c r="K1866" s="4" t="s">
        <v>21</v>
      </c>
      <c r="L1866" s="3"/>
      <c r="M1866" s="3"/>
      <c r="N1866" s="3"/>
    </row>
    <row r="1867" spans="1:14" ht="15.75" customHeight="1">
      <c r="A1867" s="6" t="s">
        <v>5806</v>
      </c>
      <c r="B1867" s="6" t="s">
        <v>5807</v>
      </c>
      <c r="C1867" s="6">
        <v>2020</v>
      </c>
      <c r="D1867" s="6" t="s">
        <v>196</v>
      </c>
      <c r="E1867" s="6" t="s">
        <v>14</v>
      </c>
      <c r="F1867" s="3"/>
      <c r="G1867" s="3" t="s">
        <v>15</v>
      </c>
      <c r="H1867" s="3"/>
      <c r="I1867" s="3"/>
      <c r="J1867" s="6" t="s">
        <v>5808</v>
      </c>
      <c r="K1867" s="4" t="s">
        <v>21</v>
      </c>
      <c r="L1867" s="3"/>
      <c r="M1867" s="3"/>
      <c r="N1867" s="3"/>
    </row>
    <row r="1868" spans="1:14" ht="15.75" customHeight="1">
      <c r="A1868" s="3" t="s">
        <v>5809</v>
      </c>
      <c r="B1868" s="3" t="s">
        <v>5810</v>
      </c>
      <c r="C1868" s="3">
        <v>2021</v>
      </c>
      <c r="D1868" s="3" t="s">
        <v>5811</v>
      </c>
      <c r="E1868" s="3" t="s">
        <v>25</v>
      </c>
      <c r="F1868" s="4" t="s">
        <v>15</v>
      </c>
      <c r="G1868" s="4"/>
      <c r="H1868" s="4"/>
      <c r="I1868" s="4"/>
      <c r="J1868" s="3" t="s">
        <v>5812</v>
      </c>
      <c r="K1868" s="4" t="s">
        <v>21</v>
      </c>
      <c r="L1868" s="3"/>
      <c r="M1868" s="3"/>
      <c r="N1868" s="3"/>
    </row>
    <row r="1869" spans="1:14" ht="15.75" customHeight="1">
      <c r="A1869" s="6" t="s">
        <v>5809</v>
      </c>
      <c r="B1869" s="6" t="s">
        <v>5807</v>
      </c>
      <c r="C1869" s="6">
        <v>2021</v>
      </c>
      <c r="D1869" s="6" t="s">
        <v>5813</v>
      </c>
      <c r="E1869" s="6" t="s">
        <v>25</v>
      </c>
      <c r="F1869" s="3"/>
      <c r="G1869" s="3" t="s">
        <v>15</v>
      </c>
      <c r="H1869" s="3"/>
      <c r="I1869" s="3"/>
      <c r="J1869" s="6" t="s">
        <v>5812</v>
      </c>
      <c r="K1869" s="4" t="s">
        <v>21</v>
      </c>
      <c r="L1869" s="3"/>
      <c r="M1869" s="3"/>
      <c r="N1869" s="3"/>
    </row>
    <row r="1870" spans="1:14" ht="15.75" customHeight="1">
      <c r="A1870" s="3" t="s">
        <v>5814</v>
      </c>
      <c r="B1870" s="3" t="s">
        <v>5815</v>
      </c>
      <c r="C1870" s="3">
        <v>2020</v>
      </c>
      <c r="D1870" s="3" t="s">
        <v>5816</v>
      </c>
      <c r="E1870" s="3" t="s">
        <v>25</v>
      </c>
      <c r="F1870" s="4" t="s">
        <v>15</v>
      </c>
      <c r="G1870" s="3"/>
      <c r="H1870" s="3"/>
      <c r="I1870" s="3"/>
      <c r="J1870" s="3" t="s">
        <v>5817</v>
      </c>
      <c r="K1870" s="4" t="s">
        <v>21</v>
      </c>
      <c r="L1870" s="3"/>
      <c r="M1870" s="3"/>
      <c r="N1870" s="3"/>
    </row>
    <row r="1871" spans="1:14" ht="15.75" customHeight="1">
      <c r="A1871" s="6" t="s">
        <v>5818</v>
      </c>
      <c r="B1871" s="6" t="s">
        <v>5819</v>
      </c>
      <c r="C1871" s="6">
        <v>2020</v>
      </c>
      <c r="D1871" s="6" t="s">
        <v>5820</v>
      </c>
      <c r="E1871" s="6" t="s">
        <v>25</v>
      </c>
      <c r="F1871" s="3"/>
      <c r="G1871" s="3" t="s">
        <v>15</v>
      </c>
      <c r="H1871" s="3"/>
      <c r="I1871" s="3"/>
      <c r="J1871" s="6" t="s">
        <v>5817</v>
      </c>
      <c r="K1871" s="4" t="s">
        <v>21</v>
      </c>
      <c r="L1871" s="3"/>
      <c r="M1871" s="3"/>
      <c r="N1871" s="3"/>
    </row>
    <row r="1872" spans="1:14" ht="15.75" customHeight="1">
      <c r="A1872" s="6" t="s">
        <v>5821</v>
      </c>
      <c r="B1872" s="6" t="s">
        <v>5822</v>
      </c>
      <c r="C1872" s="6">
        <v>2019</v>
      </c>
      <c r="D1872" s="6" t="s">
        <v>5823</v>
      </c>
      <c r="E1872" s="6" t="s">
        <v>25</v>
      </c>
      <c r="F1872" s="3"/>
      <c r="G1872" s="3"/>
      <c r="H1872" s="3"/>
      <c r="I1872" s="3" t="s">
        <v>15</v>
      </c>
      <c r="J1872" s="6" t="s">
        <v>5824</v>
      </c>
      <c r="K1872" s="4" t="s">
        <v>21</v>
      </c>
      <c r="L1872" s="3"/>
      <c r="M1872" s="3"/>
      <c r="N1872" s="3"/>
    </row>
    <row r="1873" spans="1:14" ht="15.75" customHeight="1">
      <c r="A1873" s="3" t="s">
        <v>5825</v>
      </c>
      <c r="B1873" s="3" t="s">
        <v>5826</v>
      </c>
      <c r="C1873" s="3">
        <v>2018</v>
      </c>
      <c r="D1873" s="3" t="s">
        <v>5827</v>
      </c>
      <c r="E1873" s="3" t="s">
        <v>14</v>
      </c>
      <c r="F1873" s="4"/>
      <c r="G1873" s="4" t="s">
        <v>15</v>
      </c>
      <c r="H1873" s="4"/>
      <c r="I1873" s="4"/>
      <c r="J1873" s="3"/>
      <c r="K1873" s="4" t="s">
        <v>27</v>
      </c>
      <c r="L1873" s="3"/>
      <c r="M1873" s="3"/>
      <c r="N1873" s="3"/>
    </row>
    <row r="1874" spans="1:14" ht="15.75" customHeight="1">
      <c r="A1874" s="6" t="s">
        <v>5828</v>
      </c>
      <c r="B1874" s="6" t="s">
        <v>5829</v>
      </c>
      <c r="C1874" s="6">
        <v>2021</v>
      </c>
      <c r="D1874" s="6" t="s">
        <v>5830</v>
      </c>
      <c r="E1874" s="6" t="s">
        <v>25</v>
      </c>
      <c r="F1874" s="3"/>
      <c r="G1874" s="3" t="s">
        <v>15</v>
      </c>
      <c r="H1874" s="3"/>
      <c r="I1874" s="3"/>
      <c r="J1874" s="6" t="s">
        <v>5831</v>
      </c>
      <c r="K1874" s="4" t="s">
        <v>21</v>
      </c>
      <c r="L1874" s="3"/>
      <c r="M1874" s="3"/>
      <c r="N1874" s="3"/>
    </row>
    <row r="1875" spans="1:14" ht="15.75" customHeight="1">
      <c r="A1875" s="3" t="s">
        <v>5832</v>
      </c>
      <c r="B1875" s="3" t="s">
        <v>5833</v>
      </c>
      <c r="C1875" s="3">
        <v>2013</v>
      </c>
      <c r="D1875" s="3" t="s">
        <v>5834</v>
      </c>
      <c r="E1875" s="3" t="s">
        <v>14</v>
      </c>
      <c r="F1875" s="4"/>
      <c r="G1875" s="4" t="s">
        <v>15</v>
      </c>
      <c r="H1875" s="4"/>
      <c r="I1875" s="4"/>
      <c r="J1875" s="3"/>
      <c r="K1875" s="4" t="s">
        <v>27</v>
      </c>
      <c r="L1875" s="3"/>
      <c r="M1875" s="3"/>
      <c r="N1875" s="3"/>
    </row>
    <row r="1876" spans="1:14" ht="15.75" customHeight="1">
      <c r="A1876" s="3" t="s">
        <v>5835</v>
      </c>
      <c r="B1876" s="3" t="s">
        <v>5836</v>
      </c>
      <c r="C1876" s="3">
        <v>2021</v>
      </c>
      <c r="D1876" s="3" t="s">
        <v>5837</v>
      </c>
      <c r="E1876" s="3" t="s">
        <v>25</v>
      </c>
      <c r="F1876" s="4" t="s">
        <v>15</v>
      </c>
      <c r="G1876" s="3"/>
      <c r="H1876" s="3"/>
      <c r="I1876" s="3"/>
      <c r="J1876" s="3" t="s">
        <v>5838</v>
      </c>
      <c r="K1876" s="4" t="s">
        <v>21</v>
      </c>
      <c r="L1876" s="3"/>
      <c r="M1876" s="3"/>
      <c r="N1876" s="3"/>
    </row>
    <row r="1877" spans="1:14" ht="15.75" customHeight="1">
      <c r="A1877" s="6" t="s">
        <v>5835</v>
      </c>
      <c r="B1877" s="6" t="s">
        <v>5839</v>
      </c>
      <c r="C1877" s="6">
        <v>2021</v>
      </c>
      <c r="D1877" s="6" t="s">
        <v>5840</v>
      </c>
      <c r="E1877" s="6" t="s">
        <v>25</v>
      </c>
      <c r="F1877" s="3"/>
      <c r="G1877" s="3" t="s">
        <v>15</v>
      </c>
      <c r="H1877" s="3"/>
      <c r="I1877" s="3"/>
      <c r="J1877" s="6" t="s">
        <v>5838</v>
      </c>
      <c r="K1877" s="4" t="s">
        <v>21</v>
      </c>
      <c r="L1877" s="3"/>
      <c r="M1877" s="3"/>
      <c r="N1877" s="3"/>
    </row>
    <row r="1878" spans="1:14" ht="15.75" customHeight="1">
      <c r="A1878" s="3" t="s">
        <v>5841</v>
      </c>
      <c r="B1878" s="3" t="s">
        <v>5842</v>
      </c>
      <c r="C1878" s="3">
        <v>2020</v>
      </c>
      <c r="D1878" s="3" t="s">
        <v>680</v>
      </c>
      <c r="E1878" s="3" t="s">
        <v>480</v>
      </c>
      <c r="F1878" s="4" t="s">
        <v>15</v>
      </c>
      <c r="G1878" s="3"/>
      <c r="H1878" s="3"/>
      <c r="I1878" s="3"/>
      <c r="J1878" s="3" t="s">
        <v>5843</v>
      </c>
      <c r="K1878" s="4" t="s">
        <v>21</v>
      </c>
      <c r="L1878" s="3"/>
      <c r="M1878" s="3"/>
      <c r="N1878" s="3"/>
    </row>
    <row r="1879" spans="1:14" ht="15.75" customHeight="1">
      <c r="A1879" s="6" t="s">
        <v>5841</v>
      </c>
      <c r="B1879" s="6" t="s">
        <v>5844</v>
      </c>
      <c r="C1879" s="6">
        <v>2020</v>
      </c>
      <c r="D1879" s="6" t="s">
        <v>684</v>
      </c>
      <c r="E1879" s="6" t="s">
        <v>25</v>
      </c>
      <c r="F1879" s="3"/>
      <c r="G1879" s="3" t="s">
        <v>15</v>
      </c>
      <c r="H1879" s="3"/>
      <c r="I1879" s="3"/>
      <c r="J1879" s="6" t="s">
        <v>5843</v>
      </c>
      <c r="K1879" s="4" t="s">
        <v>21</v>
      </c>
      <c r="L1879" s="3"/>
      <c r="M1879" s="3"/>
      <c r="N1879" s="3"/>
    </row>
    <row r="1880" spans="1:14" ht="15.75" customHeight="1">
      <c r="A1880" s="3" t="s">
        <v>5845</v>
      </c>
      <c r="B1880" s="3" t="s">
        <v>5846</v>
      </c>
      <c r="C1880" s="3">
        <v>2015</v>
      </c>
      <c r="D1880" s="3" t="s">
        <v>5847</v>
      </c>
      <c r="E1880" s="3" t="s">
        <v>25</v>
      </c>
      <c r="F1880" s="4"/>
      <c r="G1880" s="4" t="s">
        <v>15</v>
      </c>
      <c r="H1880" s="4"/>
      <c r="I1880" s="4"/>
      <c r="J1880" s="3" t="s">
        <v>5848</v>
      </c>
      <c r="K1880" s="4" t="s">
        <v>27</v>
      </c>
      <c r="L1880" s="3"/>
      <c r="M1880" s="3"/>
      <c r="N1880" s="3"/>
    </row>
    <row r="1881" spans="1:14" ht="15.75" customHeight="1">
      <c r="A1881" s="6" t="s">
        <v>5849</v>
      </c>
      <c r="B1881" s="6" t="s">
        <v>5850</v>
      </c>
      <c r="C1881" s="6">
        <v>2021</v>
      </c>
      <c r="D1881" s="6" t="s">
        <v>5851</v>
      </c>
      <c r="E1881" s="6" t="s">
        <v>75</v>
      </c>
      <c r="F1881" s="3"/>
      <c r="G1881" s="3"/>
      <c r="H1881" s="3"/>
      <c r="I1881" s="3" t="s">
        <v>15</v>
      </c>
      <c r="J1881" s="6" t="s">
        <v>5852</v>
      </c>
      <c r="K1881" s="4" t="s">
        <v>21</v>
      </c>
      <c r="L1881" s="3"/>
      <c r="M1881" s="3"/>
      <c r="N1881" s="3"/>
    </row>
    <row r="1882" spans="1:14" ht="15.75" customHeight="1">
      <c r="A1882" s="3" t="s">
        <v>5853</v>
      </c>
      <c r="B1882" s="3" t="s">
        <v>5854</v>
      </c>
      <c r="C1882" s="3">
        <v>2018</v>
      </c>
      <c r="D1882" s="3" t="s">
        <v>5855</v>
      </c>
      <c r="E1882" s="3" t="s">
        <v>25</v>
      </c>
      <c r="F1882" s="4"/>
      <c r="G1882" s="4" t="s">
        <v>15</v>
      </c>
      <c r="H1882" s="4"/>
      <c r="I1882" s="4"/>
      <c r="J1882" s="3" t="s">
        <v>5856</v>
      </c>
      <c r="K1882" s="4" t="s">
        <v>27</v>
      </c>
      <c r="L1882" s="3"/>
      <c r="M1882" s="3"/>
      <c r="N1882" s="3"/>
    </row>
    <row r="1883" spans="1:14" ht="15.75" customHeight="1">
      <c r="A1883" s="6" t="s">
        <v>5857</v>
      </c>
      <c r="B1883" s="6" t="s">
        <v>5858</v>
      </c>
      <c r="C1883" s="6">
        <v>2019</v>
      </c>
      <c r="D1883" s="6" t="s">
        <v>3696</v>
      </c>
      <c r="E1883" s="6" t="s">
        <v>14</v>
      </c>
      <c r="F1883" s="3"/>
      <c r="G1883" s="3" t="s">
        <v>15</v>
      </c>
      <c r="H1883" s="3"/>
      <c r="I1883" s="3"/>
      <c r="J1883" s="7"/>
      <c r="K1883" s="4" t="s">
        <v>21</v>
      </c>
      <c r="L1883" s="3"/>
      <c r="M1883" s="3"/>
      <c r="N1883" s="3"/>
    </row>
    <row r="1884" spans="1:14" ht="15.75" customHeight="1">
      <c r="A1884" s="3" t="s">
        <v>5859</v>
      </c>
      <c r="B1884" s="3" t="s">
        <v>5860</v>
      </c>
      <c r="C1884" s="3">
        <v>2008</v>
      </c>
      <c r="D1884" s="3" t="s">
        <v>947</v>
      </c>
      <c r="E1884" s="3" t="s">
        <v>25</v>
      </c>
      <c r="F1884" s="4"/>
      <c r="G1884" s="4"/>
      <c r="H1884" s="4" t="s">
        <v>15</v>
      </c>
      <c r="I1884" s="4"/>
      <c r="J1884" s="3" t="s">
        <v>5861</v>
      </c>
      <c r="K1884" s="4" t="s">
        <v>27</v>
      </c>
      <c r="L1884" s="3"/>
      <c r="M1884" s="3"/>
      <c r="N1884" s="3"/>
    </row>
    <row r="1885" spans="1:14" ht="15.75" customHeight="1">
      <c r="A1885" s="3" t="s">
        <v>5862</v>
      </c>
      <c r="B1885" s="3" t="s">
        <v>5863</v>
      </c>
      <c r="C1885" s="3">
        <v>2008</v>
      </c>
      <c r="D1885" s="3" t="s">
        <v>947</v>
      </c>
      <c r="E1885" s="3" t="s">
        <v>25</v>
      </c>
      <c r="F1885" s="4"/>
      <c r="G1885" s="4" t="s">
        <v>15</v>
      </c>
      <c r="H1885" s="4"/>
      <c r="I1885" s="4"/>
      <c r="J1885" s="3" t="s">
        <v>5861</v>
      </c>
      <c r="K1885" s="4" t="s">
        <v>27</v>
      </c>
      <c r="L1885" s="3"/>
      <c r="M1885" s="3"/>
      <c r="N1885" s="3"/>
    </row>
    <row r="1886" spans="1:14" ht="15.75" customHeight="1">
      <c r="A1886" s="6" t="s">
        <v>5864</v>
      </c>
      <c r="B1886" s="6" t="s">
        <v>5865</v>
      </c>
      <c r="C1886" s="6">
        <v>2021</v>
      </c>
      <c r="D1886" s="6" t="s">
        <v>5866</v>
      </c>
      <c r="E1886" s="6" t="s">
        <v>25</v>
      </c>
      <c r="F1886" s="3"/>
      <c r="G1886" s="3" t="s">
        <v>15</v>
      </c>
      <c r="H1886" s="3"/>
      <c r="I1886" s="3"/>
      <c r="J1886" s="6" t="s">
        <v>5867</v>
      </c>
      <c r="K1886" s="4" t="s">
        <v>21</v>
      </c>
      <c r="L1886" s="3"/>
      <c r="M1886" s="3"/>
      <c r="N1886" s="3"/>
    </row>
    <row r="1887" spans="1:14" ht="15.75" customHeight="1">
      <c r="A1887" s="6" t="s">
        <v>5868</v>
      </c>
      <c r="B1887" s="6" t="s">
        <v>5869</v>
      </c>
      <c r="C1887" s="6">
        <v>2020</v>
      </c>
      <c r="D1887" s="6" t="s">
        <v>5870</v>
      </c>
      <c r="E1887" s="6" t="s">
        <v>366</v>
      </c>
      <c r="F1887" s="3"/>
      <c r="G1887" s="3"/>
      <c r="H1887" s="3" t="s">
        <v>15</v>
      </c>
      <c r="I1887" s="3"/>
      <c r="J1887" s="6" t="s">
        <v>5871</v>
      </c>
      <c r="K1887" s="4" t="s">
        <v>21</v>
      </c>
      <c r="L1887" s="3"/>
      <c r="M1887" s="3"/>
      <c r="N1887" s="3"/>
    </row>
    <row r="1888" spans="1:14" ht="15.75" customHeight="1">
      <c r="A1888" s="3" t="s">
        <v>5872</v>
      </c>
      <c r="B1888" s="3" t="s">
        <v>5873</v>
      </c>
      <c r="C1888" s="3">
        <v>2014</v>
      </c>
      <c r="D1888" s="3" t="s">
        <v>5874</v>
      </c>
      <c r="E1888" s="3" t="s">
        <v>14</v>
      </c>
      <c r="F1888" s="4" t="s">
        <v>15</v>
      </c>
      <c r="G1888" s="4"/>
      <c r="H1888" s="4"/>
      <c r="I1888" s="4"/>
      <c r="J1888" s="3" t="s">
        <v>5875</v>
      </c>
      <c r="K1888" s="4" t="s">
        <v>27</v>
      </c>
      <c r="L1888" s="3"/>
      <c r="M1888" s="3"/>
      <c r="N1888" s="3"/>
    </row>
    <row r="1889" spans="1:14" ht="15.75" customHeight="1">
      <c r="A1889" s="3" t="s">
        <v>5876</v>
      </c>
      <c r="B1889" s="3" t="s">
        <v>5877</v>
      </c>
      <c r="C1889" s="3">
        <v>2014</v>
      </c>
      <c r="D1889" s="3" t="s">
        <v>171</v>
      </c>
      <c r="E1889" s="3" t="s">
        <v>14</v>
      </c>
      <c r="F1889" s="4"/>
      <c r="G1889" s="4" t="s">
        <v>15</v>
      </c>
      <c r="H1889" s="4"/>
      <c r="I1889" s="4"/>
      <c r="J1889" s="3" t="s">
        <v>5875</v>
      </c>
      <c r="K1889" s="4" t="s">
        <v>27</v>
      </c>
      <c r="L1889" s="3"/>
      <c r="M1889" s="3"/>
      <c r="N1889" s="3"/>
    </row>
    <row r="1890" spans="1:14" ht="15.75" customHeight="1">
      <c r="A1890" s="6" t="s">
        <v>5878</v>
      </c>
      <c r="B1890" s="6" t="s">
        <v>5879</v>
      </c>
      <c r="C1890" s="6">
        <v>2021</v>
      </c>
      <c r="D1890" s="6" t="s">
        <v>5880</v>
      </c>
      <c r="E1890" s="6" t="s">
        <v>75</v>
      </c>
      <c r="F1890" s="3"/>
      <c r="G1890" s="3"/>
      <c r="H1890" s="3"/>
      <c r="I1890" s="3" t="s">
        <v>15</v>
      </c>
      <c r="J1890" s="6" t="s">
        <v>5881</v>
      </c>
      <c r="K1890" s="4" t="s">
        <v>21</v>
      </c>
      <c r="L1890" s="3"/>
      <c r="M1890" s="3"/>
      <c r="N1890" s="3"/>
    </row>
    <row r="1891" spans="1:14" ht="15.75" customHeight="1">
      <c r="A1891" s="3" t="s">
        <v>5882</v>
      </c>
      <c r="B1891" s="3" t="s">
        <v>5883</v>
      </c>
      <c r="C1891" s="3">
        <v>2014</v>
      </c>
      <c r="D1891" s="3" t="s">
        <v>5884</v>
      </c>
      <c r="E1891" s="3" t="s">
        <v>14</v>
      </c>
      <c r="F1891" s="4"/>
      <c r="G1891" s="4"/>
      <c r="H1891" s="4" t="s">
        <v>15</v>
      </c>
      <c r="I1891" s="4"/>
      <c r="J1891" s="3" t="s">
        <v>5885</v>
      </c>
      <c r="K1891" s="4" t="s">
        <v>27</v>
      </c>
      <c r="L1891" s="3"/>
      <c r="M1891" s="3"/>
      <c r="N1891" s="3"/>
    </row>
    <row r="1892" spans="1:14" ht="15.75" customHeight="1">
      <c r="A1892" s="3" t="s">
        <v>5886</v>
      </c>
      <c r="B1892" s="3" t="s">
        <v>5887</v>
      </c>
      <c r="C1892" s="3">
        <v>2015</v>
      </c>
      <c r="D1892" s="3" t="s">
        <v>5888</v>
      </c>
      <c r="E1892" s="3" t="s">
        <v>25</v>
      </c>
      <c r="F1892" s="4" t="s">
        <v>15</v>
      </c>
      <c r="G1892" s="4"/>
      <c r="H1892" s="4"/>
      <c r="I1892" s="4"/>
      <c r="J1892" s="3"/>
      <c r="K1892" s="4" t="s">
        <v>27</v>
      </c>
      <c r="L1892" s="3"/>
      <c r="M1892" s="3"/>
      <c r="N1892" s="3"/>
    </row>
    <row r="1893" spans="1:14" ht="15.75" customHeight="1">
      <c r="A1893" s="3" t="s">
        <v>5889</v>
      </c>
      <c r="B1893" s="3" t="s">
        <v>5890</v>
      </c>
      <c r="C1893" s="3">
        <v>2015</v>
      </c>
      <c r="D1893" s="3" t="s">
        <v>5891</v>
      </c>
      <c r="E1893" s="3" t="s">
        <v>25</v>
      </c>
      <c r="F1893" s="4"/>
      <c r="G1893" s="4" t="s">
        <v>15</v>
      </c>
      <c r="H1893" s="4"/>
      <c r="I1893" s="4"/>
      <c r="J1893" s="3" t="s">
        <v>5892</v>
      </c>
      <c r="K1893" s="4" t="s">
        <v>27</v>
      </c>
      <c r="L1893" s="3"/>
      <c r="M1893" s="3"/>
      <c r="N1893" s="3"/>
    </row>
    <row r="1894" spans="1:14" ht="15.75" customHeight="1">
      <c r="A1894" s="3" t="s">
        <v>5893</v>
      </c>
      <c r="B1894" s="3" t="s">
        <v>5894</v>
      </c>
      <c r="C1894" s="3">
        <v>2016</v>
      </c>
      <c r="D1894" s="3" t="s">
        <v>5895</v>
      </c>
      <c r="E1894" s="3" t="s">
        <v>14</v>
      </c>
      <c r="F1894" s="4"/>
      <c r="G1894" s="4"/>
      <c r="H1894" s="4" t="s">
        <v>15</v>
      </c>
      <c r="I1894" s="4"/>
      <c r="J1894" s="3" t="s">
        <v>5896</v>
      </c>
      <c r="K1894" s="4" t="s">
        <v>27</v>
      </c>
      <c r="L1894" s="3"/>
      <c r="M1894" s="3"/>
      <c r="N1894" s="3"/>
    </row>
    <row r="1895" spans="1:14" ht="15.75" customHeight="1">
      <c r="A1895" s="3" t="s">
        <v>5893</v>
      </c>
      <c r="B1895" s="3" t="s">
        <v>5897</v>
      </c>
      <c r="C1895" s="3">
        <v>2016</v>
      </c>
      <c r="D1895" s="3" t="s">
        <v>5898</v>
      </c>
      <c r="E1895" s="3" t="s">
        <v>14</v>
      </c>
      <c r="F1895" s="4"/>
      <c r="G1895" s="4" t="s">
        <v>15</v>
      </c>
      <c r="H1895" s="4"/>
      <c r="I1895" s="4"/>
      <c r="J1895" s="3" t="s">
        <v>5896</v>
      </c>
      <c r="K1895" s="4" t="s">
        <v>27</v>
      </c>
      <c r="L1895" s="3"/>
      <c r="M1895" s="3"/>
      <c r="N1895" s="3"/>
    </row>
    <row r="1896" spans="1:14" ht="15.75" customHeight="1">
      <c r="A1896" s="3" t="s">
        <v>5899</v>
      </c>
      <c r="B1896" s="3" t="s">
        <v>1323</v>
      </c>
      <c r="C1896" s="3">
        <v>2021</v>
      </c>
      <c r="D1896" s="3" t="s">
        <v>2714</v>
      </c>
      <c r="E1896" s="3" t="s">
        <v>25</v>
      </c>
      <c r="F1896" s="4" t="s">
        <v>15</v>
      </c>
      <c r="G1896" s="4"/>
      <c r="H1896" s="4"/>
      <c r="I1896" s="4"/>
      <c r="J1896" s="3" t="s">
        <v>5900</v>
      </c>
      <c r="K1896" s="4" t="s">
        <v>21</v>
      </c>
      <c r="L1896" s="3"/>
      <c r="M1896" s="3"/>
      <c r="N1896" s="3"/>
    </row>
    <row r="1897" spans="1:14" ht="15.75" customHeight="1">
      <c r="A1897" s="6" t="s">
        <v>5901</v>
      </c>
      <c r="B1897" s="6" t="s">
        <v>707</v>
      </c>
      <c r="C1897" s="6">
        <v>2021</v>
      </c>
      <c r="D1897" s="6" t="s">
        <v>2718</v>
      </c>
      <c r="E1897" s="6" t="s">
        <v>25</v>
      </c>
      <c r="F1897" s="3"/>
      <c r="G1897" s="3" t="s">
        <v>15</v>
      </c>
      <c r="H1897" s="3"/>
      <c r="I1897" s="3"/>
      <c r="J1897" s="6" t="s">
        <v>5900</v>
      </c>
      <c r="K1897" s="4" t="s">
        <v>21</v>
      </c>
      <c r="L1897" s="3"/>
      <c r="M1897" s="3"/>
      <c r="N1897" s="3"/>
    </row>
    <row r="1898" spans="1:14" ht="15.75" customHeight="1">
      <c r="A1898" s="3" t="s">
        <v>5902</v>
      </c>
      <c r="B1898" s="3" t="s">
        <v>5903</v>
      </c>
      <c r="C1898" s="3">
        <v>2009</v>
      </c>
      <c r="D1898" s="3" t="s">
        <v>5904</v>
      </c>
      <c r="E1898" s="3" t="s">
        <v>14</v>
      </c>
      <c r="F1898" s="4"/>
      <c r="G1898" s="4" t="s">
        <v>15</v>
      </c>
      <c r="H1898" s="4"/>
      <c r="I1898" s="4"/>
      <c r="J1898" s="3"/>
      <c r="K1898" s="4" t="s">
        <v>27</v>
      </c>
      <c r="L1898" s="3"/>
      <c r="M1898" s="3"/>
      <c r="N1898" s="3"/>
    </row>
    <row r="1899" spans="1:14" ht="15.75" customHeight="1">
      <c r="A1899" s="3" t="s">
        <v>5905</v>
      </c>
      <c r="B1899" s="3" t="s">
        <v>5906</v>
      </c>
      <c r="C1899" s="3">
        <v>2017</v>
      </c>
      <c r="D1899" s="3" t="s">
        <v>5907</v>
      </c>
      <c r="E1899" s="3" t="s">
        <v>14</v>
      </c>
      <c r="F1899" s="4" t="s">
        <v>15</v>
      </c>
      <c r="G1899" s="4"/>
      <c r="H1899" s="4"/>
      <c r="I1899" s="4"/>
      <c r="J1899" s="3" t="s">
        <v>5908</v>
      </c>
      <c r="K1899" s="4" t="s">
        <v>27</v>
      </c>
      <c r="L1899" s="3"/>
      <c r="M1899" s="3"/>
      <c r="N1899" s="3"/>
    </row>
    <row r="1900" spans="1:14" ht="15.75" customHeight="1">
      <c r="A1900" s="3" t="s">
        <v>5909</v>
      </c>
      <c r="B1900" s="3" t="s">
        <v>5910</v>
      </c>
      <c r="C1900" s="3">
        <v>2017</v>
      </c>
      <c r="D1900" s="3" t="s">
        <v>5911</v>
      </c>
      <c r="E1900" s="3" t="s">
        <v>14</v>
      </c>
      <c r="F1900" s="4"/>
      <c r="G1900" s="4" t="s">
        <v>15</v>
      </c>
      <c r="H1900" s="4"/>
      <c r="I1900" s="4"/>
      <c r="J1900" s="3"/>
      <c r="K1900" s="4" t="s">
        <v>27</v>
      </c>
      <c r="L1900" s="3"/>
      <c r="M1900" s="3"/>
      <c r="N1900" s="3"/>
    </row>
    <row r="1901" spans="1:14" ht="15.75" customHeight="1">
      <c r="A1901" s="3" t="s">
        <v>5912</v>
      </c>
      <c r="B1901" s="3" t="s">
        <v>5913</v>
      </c>
      <c r="C1901" s="3">
        <v>2019</v>
      </c>
      <c r="D1901" s="3" t="s">
        <v>5914</v>
      </c>
      <c r="E1901" s="3" t="s">
        <v>49</v>
      </c>
      <c r="F1901" s="4" t="s">
        <v>15</v>
      </c>
      <c r="G1901" s="3"/>
      <c r="H1901" s="3"/>
      <c r="I1901" s="3"/>
      <c r="J1901" s="3" t="s">
        <v>5915</v>
      </c>
      <c r="K1901" s="4" t="s">
        <v>21</v>
      </c>
      <c r="L1901" s="3"/>
      <c r="M1901" s="3"/>
      <c r="N1901" s="3"/>
    </row>
    <row r="1902" spans="1:14" ht="15.75" customHeight="1">
      <c r="A1902" s="6" t="s">
        <v>5916</v>
      </c>
      <c r="B1902" s="6" t="s">
        <v>5917</v>
      </c>
      <c r="C1902" s="6">
        <v>2019</v>
      </c>
      <c r="D1902" s="6" t="s">
        <v>5918</v>
      </c>
      <c r="E1902" s="6" t="s">
        <v>14</v>
      </c>
      <c r="F1902" s="3"/>
      <c r="G1902" s="3" t="s">
        <v>15</v>
      </c>
      <c r="H1902" s="3"/>
      <c r="I1902" s="3"/>
      <c r="J1902" s="6" t="s">
        <v>5915</v>
      </c>
      <c r="K1902" s="4" t="s">
        <v>21</v>
      </c>
      <c r="L1902" s="3"/>
      <c r="M1902" s="3"/>
      <c r="N1902" s="3"/>
    </row>
    <row r="1903" spans="1:14" ht="15.75" customHeight="1">
      <c r="A1903" s="3" t="s">
        <v>5919</v>
      </c>
      <c r="B1903" s="3" t="s">
        <v>5920</v>
      </c>
      <c r="C1903" s="3">
        <v>2020</v>
      </c>
      <c r="D1903" s="3" t="s">
        <v>5921</v>
      </c>
      <c r="E1903" s="3" t="s">
        <v>49</v>
      </c>
      <c r="F1903" s="4" t="s">
        <v>15</v>
      </c>
      <c r="G1903" s="3"/>
      <c r="H1903" s="3"/>
      <c r="I1903" s="3"/>
      <c r="J1903" s="3" t="s">
        <v>363</v>
      </c>
      <c r="K1903" s="4" t="s">
        <v>21</v>
      </c>
      <c r="L1903" s="3"/>
      <c r="M1903" s="3"/>
      <c r="N1903" s="3"/>
    </row>
    <row r="1904" spans="1:14" ht="15.75" customHeight="1">
      <c r="A1904" s="6" t="s">
        <v>5919</v>
      </c>
      <c r="B1904" s="6" t="s">
        <v>5922</v>
      </c>
      <c r="C1904" s="6">
        <v>2020</v>
      </c>
      <c r="D1904" s="6" t="s">
        <v>5923</v>
      </c>
      <c r="E1904" s="6" t="s">
        <v>14</v>
      </c>
      <c r="F1904" s="3"/>
      <c r="G1904" s="3" t="s">
        <v>15</v>
      </c>
      <c r="H1904" s="3"/>
      <c r="I1904" s="3"/>
      <c r="J1904" s="6" t="s">
        <v>5924</v>
      </c>
      <c r="K1904" s="4" t="s">
        <v>21</v>
      </c>
      <c r="L1904" s="3"/>
      <c r="M1904" s="3"/>
      <c r="N1904" s="3"/>
    </row>
    <row r="1905" spans="1:14" ht="15.75" customHeight="1">
      <c r="A1905" s="3" t="s">
        <v>5925</v>
      </c>
      <c r="B1905" s="3" t="s">
        <v>5926</v>
      </c>
      <c r="C1905" s="3">
        <v>2012</v>
      </c>
      <c r="D1905" s="3" t="s">
        <v>5813</v>
      </c>
      <c r="E1905" s="3" t="s">
        <v>25</v>
      </c>
      <c r="F1905" s="4"/>
      <c r="G1905" s="4"/>
      <c r="H1905" s="4"/>
      <c r="I1905" s="4" t="s">
        <v>15</v>
      </c>
      <c r="J1905" s="3" t="s">
        <v>5927</v>
      </c>
      <c r="K1905" s="4" t="s">
        <v>27</v>
      </c>
      <c r="L1905" s="3"/>
      <c r="M1905" s="3"/>
      <c r="N1905" s="3"/>
    </row>
    <row r="1906" spans="1:14" ht="15.75" customHeight="1">
      <c r="A1906" s="3" t="s">
        <v>5928</v>
      </c>
      <c r="B1906" s="3" t="s">
        <v>5929</v>
      </c>
      <c r="C1906" s="3">
        <v>2013</v>
      </c>
      <c r="D1906" s="3" t="s">
        <v>5930</v>
      </c>
      <c r="E1906" s="3" t="s">
        <v>25</v>
      </c>
      <c r="F1906" s="4" t="s">
        <v>15</v>
      </c>
      <c r="G1906" s="4"/>
      <c r="H1906" s="4"/>
      <c r="I1906" s="4"/>
      <c r="J1906" s="3" t="s">
        <v>5931</v>
      </c>
      <c r="K1906" s="4" t="s">
        <v>27</v>
      </c>
      <c r="L1906" s="3"/>
      <c r="M1906" s="3"/>
      <c r="N1906" s="3"/>
    </row>
    <row r="1907" spans="1:14" ht="15.75" customHeight="1">
      <c r="A1907" s="3" t="s">
        <v>5928</v>
      </c>
      <c r="B1907" s="3" t="s">
        <v>5932</v>
      </c>
      <c r="C1907" s="3">
        <v>2013</v>
      </c>
      <c r="D1907" s="3" t="s">
        <v>5933</v>
      </c>
      <c r="E1907" s="3" t="s">
        <v>525</v>
      </c>
      <c r="F1907" s="4"/>
      <c r="G1907" s="4" t="s">
        <v>15</v>
      </c>
      <c r="H1907" s="4"/>
      <c r="I1907" s="4"/>
      <c r="J1907" s="3" t="s">
        <v>5931</v>
      </c>
      <c r="K1907" s="4" t="s">
        <v>27</v>
      </c>
      <c r="L1907" s="3"/>
      <c r="M1907" s="3"/>
      <c r="N1907" s="3"/>
    </row>
    <row r="1908" spans="1:14" ht="15.75" customHeight="1">
      <c r="A1908" s="6" t="s">
        <v>5934</v>
      </c>
      <c r="B1908" s="6" t="s">
        <v>5935</v>
      </c>
      <c r="C1908" s="6">
        <v>2019</v>
      </c>
      <c r="D1908" s="6" t="s">
        <v>171</v>
      </c>
      <c r="E1908" s="6" t="s">
        <v>14</v>
      </c>
      <c r="F1908" s="3"/>
      <c r="G1908" s="3" t="s">
        <v>15</v>
      </c>
      <c r="H1908" s="3"/>
      <c r="I1908" s="3"/>
      <c r="J1908" s="6" t="s">
        <v>5936</v>
      </c>
      <c r="K1908" s="4" t="s">
        <v>21</v>
      </c>
      <c r="L1908" s="3"/>
      <c r="M1908" s="3"/>
      <c r="N1908" s="3"/>
    </row>
    <row r="1909" spans="1:14" ht="15.75" customHeight="1">
      <c r="A1909" s="6" t="s">
        <v>5937</v>
      </c>
      <c r="B1909" s="6" t="s">
        <v>5938</v>
      </c>
      <c r="C1909" s="6">
        <v>2020</v>
      </c>
      <c r="D1909" s="6" t="s">
        <v>3088</v>
      </c>
      <c r="E1909" s="6" t="s">
        <v>25</v>
      </c>
      <c r="F1909" s="3"/>
      <c r="G1909" s="3"/>
      <c r="H1909" s="3"/>
      <c r="I1909" s="3" t="s">
        <v>15</v>
      </c>
      <c r="J1909" s="6" t="s">
        <v>5939</v>
      </c>
      <c r="K1909" s="4" t="s">
        <v>21</v>
      </c>
      <c r="L1909" s="3"/>
      <c r="M1909" s="3"/>
      <c r="N1909" s="3"/>
    </row>
    <row r="1910" spans="1:14" ht="15.75" customHeight="1">
      <c r="A1910" s="3" t="s">
        <v>5940</v>
      </c>
      <c r="B1910" s="3" t="s">
        <v>5941</v>
      </c>
      <c r="C1910" s="3">
        <v>2019</v>
      </c>
      <c r="D1910" s="3" t="s">
        <v>5942</v>
      </c>
      <c r="E1910" s="3" t="s">
        <v>49</v>
      </c>
      <c r="F1910" s="4" t="s">
        <v>15</v>
      </c>
      <c r="G1910" s="3"/>
      <c r="H1910" s="3"/>
      <c r="I1910" s="3"/>
      <c r="J1910" s="3" t="s">
        <v>5943</v>
      </c>
      <c r="K1910" s="4" t="s">
        <v>21</v>
      </c>
      <c r="L1910" s="3"/>
      <c r="M1910" s="3"/>
      <c r="N1910" s="3"/>
    </row>
    <row r="1911" spans="1:14" ht="15.75" customHeight="1">
      <c r="A1911" s="6" t="s">
        <v>5944</v>
      </c>
      <c r="B1911" s="6" t="s">
        <v>5945</v>
      </c>
      <c r="C1911" s="6">
        <v>2019</v>
      </c>
      <c r="D1911" s="6" t="s">
        <v>196</v>
      </c>
      <c r="E1911" s="6" t="s">
        <v>14</v>
      </c>
      <c r="F1911" s="3"/>
      <c r="G1911" s="3" t="s">
        <v>15</v>
      </c>
      <c r="H1911" s="3"/>
      <c r="I1911" s="3"/>
      <c r="J1911" s="6" t="s">
        <v>5943</v>
      </c>
      <c r="K1911" s="4" t="s">
        <v>21</v>
      </c>
      <c r="L1911" s="3"/>
      <c r="M1911" s="3"/>
      <c r="N1911" s="3"/>
    </row>
    <row r="1912" spans="1:14" ht="15.75" customHeight="1">
      <c r="A1912" s="3" t="s">
        <v>5946</v>
      </c>
      <c r="B1912" s="3" t="s">
        <v>5947</v>
      </c>
      <c r="C1912" s="3">
        <v>2012</v>
      </c>
      <c r="D1912" s="3" t="s">
        <v>5948</v>
      </c>
      <c r="E1912" s="3" t="s">
        <v>25</v>
      </c>
      <c r="F1912" s="4" t="s">
        <v>15</v>
      </c>
      <c r="G1912" s="4"/>
      <c r="H1912" s="4"/>
      <c r="I1912" s="4"/>
      <c r="J1912" s="3" t="s">
        <v>5949</v>
      </c>
      <c r="K1912" s="4" t="s">
        <v>27</v>
      </c>
      <c r="L1912" s="3"/>
      <c r="M1912" s="3"/>
      <c r="N1912" s="3"/>
    </row>
    <row r="1913" spans="1:14" ht="15.75" customHeight="1">
      <c r="A1913" s="3" t="s">
        <v>5950</v>
      </c>
      <c r="B1913" s="3" t="s">
        <v>5951</v>
      </c>
      <c r="C1913" s="3">
        <v>2012</v>
      </c>
      <c r="D1913" s="3" t="s">
        <v>5952</v>
      </c>
      <c r="E1913" s="3" t="s">
        <v>25</v>
      </c>
      <c r="F1913" s="4"/>
      <c r="G1913" s="4" t="s">
        <v>15</v>
      </c>
      <c r="H1913" s="4"/>
      <c r="I1913" s="4"/>
      <c r="J1913" s="3" t="s">
        <v>5949</v>
      </c>
      <c r="K1913" s="4" t="s">
        <v>27</v>
      </c>
      <c r="L1913" s="3"/>
      <c r="M1913" s="3"/>
      <c r="N1913" s="3"/>
    </row>
    <row r="1914" spans="1:14" ht="15.75" customHeight="1">
      <c r="A1914" s="3" t="s">
        <v>5953</v>
      </c>
      <c r="B1914" s="3" t="s">
        <v>5954</v>
      </c>
      <c r="C1914" s="3">
        <v>2005</v>
      </c>
      <c r="D1914" s="3" t="s">
        <v>5955</v>
      </c>
      <c r="E1914" s="3" t="s">
        <v>525</v>
      </c>
      <c r="F1914" s="4" t="s">
        <v>15</v>
      </c>
      <c r="G1914" s="4"/>
      <c r="H1914" s="4"/>
      <c r="I1914" s="4"/>
      <c r="J1914" s="3" t="s">
        <v>5956</v>
      </c>
      <c r="K1914" s="4" t="s">
        <v>27</v>
      </c>
      <c r="L1914" s="3"/>
      <c r="M1914" s="3"/>
      <c r="N1914" s="3"/>
    </row>
    <row r="1915" spans="1:14" ht="15.75" customHeight="1">
      <c r="A1915" s="3" t="s">
        <v>5953</v>
      </c>
      <c r="B1915" s="3" t="s">
        <v>5957</v>
      </c>
      <c r="C1915" s="3">
        <v>2005</v>
      </c>
      <c r="D1915" s="3" t="s">
        <v>5958</v>
      </c>
      <c r="E1915" s="3" t="s">
        <v>525</v>
      </c>
      <c r="F1915" s="4"/>
      <c r="G1915" s="4" t="s">
        <v>15</v>
      </c>
      <c r="H1915" s="4"/>
      <c r="I1915" s="4"/>
      <c r="J1915" s="3" t="s">
        <v>5956</v>
      </c>
      <c r="K1915" s="4" t="s">
        <v>27</v>
      </c>
      <c r="L1915" s="3"/>
      <c r="M1915" s="3"/>
      <c r="N1915" s="3"/>
    </row>
    <row r="1916" spans="1:14" ht="15.75" customHeight="1">
      <c r="A1916" s="3" t="s">
        <v>5959</v>
      </c>
      <c r="B1916" s="3" t="s">
        <v>5960</v>
      </c>
      <c r="C1916" s="3">
        <v>2014</v>
      </c>
      <c r="D1916" s="3" t="s">
        <v>5961</v>
      </c>
      <c r="E1916" s="3" t="s">
        <v>115</v>
      </c>
      <c r="F1916" s="4"/>
      <c r="G1916" s="4"/>
      <c r="H1916" s="4"/>
      <c r="I1916" s="4" t="s">
        <v>15</v>
      </c>
      <c r="J1916" s="3" t="s">
        <v>5962</v>
      </c>
      <c r="K1916" s="4" t="s">
        <v>27</v>
      </c>
      <c r="L1916" s="3"/>
      <c r="M1916" s="3"/>
      <c r="N1916" s="3"/>
    </row>
    <row r="1917" spans="1:14" ht="15.75" customHeight="1">
      <c r="A1917" s="3" t="s">
        <v>5963</v>
      </c>
      <c r="B1917" s="3" t="s">
        <v>5964</v>
      </c>
      <c r="C1917" s="3">
        <v>2015</v>
      </c>
      <c r="D1917" s="3" t="s">
        <v>5965</v>
      </c>
      <c r="E1917" s="3" t="s">
        <v>14</v>
      </c>
      <c r="F1917" s="4"/>
      <c r="G1917" s="4"/>
      <c r="H1917" s="4" t="s">
        <v>15</v>
      </c>
      <c r="I1917" s="4"/>
      <c r="J1917" s="3" t="s">
        <v>5966</v>
      </c>
      <c r="K1917" s="4" t="s">
        <v>27</v>
      </c>
      <c r="L1917" s="3"/>
      <c r="M1917" s="3"/>
      <c r="N1917" s="3"/>
    </row>
    <row r="1918" spans="1:14" ht="15.75" customHeight="1">
      <c r="A1918" s="3" t="s">
        <v>5967</v>
      </c>
      <c r="B1918" s="3" t="s">
        <v>5968</v>
      </c>
      <c r="C1918" s="3">
        <v>2014</v>
      </c>
      <c r="D1918" s="3" t="s">
        <v>5969</v>
      </c>
      <c r="E1918" s="3" t="s">
        <v>115</v>
      </c>
      <c r="F1918" s="4"/>
      <c r="G1918" s="4"/>
      <c r="H1918" s="4"/>
      <c r="I1918" s="4" t="s">
        <v>15</v>
      </c>
      <c r="J1918" s="3" t="s">
        <v>5970</v>
      </c>
      <c r="K1918" s="4" t="s">
        <v>27</v>
      </c>
      <c r="L1918" s="3"/>
      <c r="M1918" s="3"/>
      <c r="N1918" s="3"/>
    </row>
    <row r="1919" spans="1:14" ht="15.75" customHeight="1">
      <c r="A1919" s="6" t="s">
        <v>5971</v>
      </c>
      <c r="B1919" s="6" t="s">
        <v>5972</v>
      </c>
      <c r="C1919" s="6">
        <v>2021</v>
      </c>
      <c r="D1919" s="6" t="s">
        <v>5973</v>
      </c>
      <c r="E1919" s="6" t="s">
        <v>366</v>
      </c>
      <c r="F1919" s="3"/>
      <c r="G1919" s="3"/>
      <c r="H1919" s="3" t="s">
        <v>15</v>
      </c>
      <c r="I1919" s="3"/>
      <c r="J1919" s="6" t="s">
        <v>5974</v>
      </c>
      <c r="K1919" s="4" t="s">
        <v>21</v>
      </c>
      <c r="L1919" s="3"/>
      <c r="M1919" s="3"/>
      <c r="N1919" s="3"/>
    </row>
    <row r="1920" spans="1:14" ht="15.75" customHeight="1">
      <c r="A1920" s="3" t="s">
        <v>5975</v>
      </c>
      <c r="B1920" s="3" t="s">
        <v>5976</v>
      </c>
      <c r="C1920" s="3">
        <v>2015</v>
      </c>
      <c r="D1920" s="3" t="s">
        <v>5977</v>
      </c>
      <c r="E1920" s="3" t="s">
        <v>14</v>
      </c>
      <c r="F1920" s="4"/>
      <c r="G1920" s="4"/>
      <c r="H1920" s="4" t="s">
        <v>15</v>
      </c>
      <c r="I1920" s="4"/>
      <c r="J1920" s="3" t="s">
        <v>5978</v>
      </c>
      <c r="K1920" s="4" t="s">
        <v>27</v>
      </c>
      <c r="L1920" s="3"/>
      <c r="M1920" s="3"/>
      <c r="N1920" s="3"/>
    </row>
    <row r="1921" spans="1:14" ht="15.75" customHeight="1">
      <c r="A1921" s="3" t="s">
        <v>5979</v>
      </c>
      <c r="B1921" s="3" t="s">
        <v>5980</v>
      </c>
      <c r="C1921" s="3">
        <v>2015</v>
      </c>
      <c r="D1921" s="3" t="s">
        <v>5981</v>
      </c>
      <c r="E1921" s="3" t="s">
        <v>14</v>
      </c>
      <c r="F1921" s="4" t="s">
        <v>15</v>
      </c>
      <c r="G1921" s="4"/>
      <c r="H1921" s="4"/>
      <c r="I1921" s="4"/>
      <c r="J1921" s="3"/>
      <c r="K1921" s="4" t="s">
        <v>27</v>
      </c>
      <c r="L1921" s="3"/>
      <c r="M1921" s="3"/>
      <c r="N1921" s="3"/>
    </row>
    <row r="1922" spans="1:14" ht="15.75" customHeight="1">
      <c r="A1922" s="3" t="s">
        <v>5975</v>
      </c>
      <c r="B1922" s="3" t="s">
        <v>5982</v>
      </c>
      <c r="C1922" s="3">
        <v>2016</v>
      </c>
      <c r="D1922" s="3" t="s">
        <v>5983</v>
      </c>
      <c r="E1922" s="3" t="s">
        <v>14</v>
      </c>
      <c r="F1922" s="4"/>
      <c r="G1922" s="4" t="s">
        <v>15</v>
      </c>
      <c r="H1922" s="4"/>
      <c r="I1922" s="4"/>
      <c r="J1922" s="3" t="s">
        <v>5978</v>
      </c>
      <c r="K1922" s="4" t="s">
        <v>27</v>
      </c>
      <c r="L1922" s="3"/>
      <c r="M1922" s="3"/>
      <c r="N1922" s="3"/>
    </row>
    <row r="1923" spans="1:14" ht="15.75" customHeight="1">
      <c r="A1923" s="3" t="s">
        <v>5984</v>
      </c>
      <c r="B1923" s="3" t="s">
        <v>5985</v>
      </c>
      <c r="C1923" s="3">
        <v>2021</v>
      </c>
      <c r="D1923" s="3" t="s">
        <v>5986</v>
      </c>
      <c r="E1923" s="3" t="s">
        <v>25</v>
      </c>
      <c r="F1923" s="4" t="s">
        <v>15</v>
      </c>
      <c r="G1923" s="3"/>
      <c r="H1923" s="3"/>
      <c r="I1923" s="3"/>
      <c r="J1923" s="3" t="s">
        <v>5987</v>
      </c>
      <c r="K1923" s="4" t="s">
        <v>21</v>
      </c>
      <c r="L1923" s="3"/>
      <c r="M1923" s="3"/>
      <c r="N1923" s="3"/>
    </row>
    <row r="1924" spans="1:14" ht="15.75" customHeight="1">
      <c r="A1924" s="6" t="s">
        <v>5984</v>
      </c>
      <c r="B1924" s="6" t="s">
        <v>5988</v>
      </c>
      <c r="C1924" s="6">
        <v>2021</v>
      </c>
      <c r="D1924" s="6" t="s">
        <v>5989</v>
      </c>
      <c r="E1924" s="6" t="s">
        <v>25</v>
      </c>
      <c r="F1924" s="3"/>
      <c r="G1924" s="3" t="s">
        <v>15</v>
      </c>
      <c r="H1924" s="3"/>
      <c r="I1924" s="3"/>
      <c r="J1924" s="6" t="s">
        <v>5990</v>
      </c>
      <c r="K1924" s="4" t="s">
        <v>21</v>
      </c>
      <c r="L1924" s="3"/>
      <c r="M1924" s="3"/>
      <c r="N1924" s="3"/>
    </row>
    <row r="1925" spans="1:14" ht="15.75" customHeight="1">
      <c r="A1925" s="3" t="s">
        <v>5991</v>
      </c>
      <c r="B1925" s="3" t="s">
        <v>5992</v>
      </c>
      <c r="C1925" s="3">
        <v>2016</v>
      </c>
      <c r="D1925" s="3" t="s">
        <v>5993</v>
      </c>
      <c r="E1925" s="3" t="s">
        <v>14</v>
      </c>
      <c r="F1925" s="4"/>
      <c r="G1925" s="4"/>
      <c r="H1925" s="4" t="s">
        <v>15</v>
      </c>
      <c r="I1925" s="4"/>
      <c r="J1925" s="3" t="s">
        <v>5994</v>
      </c>
      <c r="K1925" s="4" t="s">
        <v>27</v>
      </c>
      <c r="L1925" s="3"/>
      <c r="M1925" s="3"/>
      <c r="N1925" s="3"/>
    </row>
    <row r="1926" spans="1:14" ht="15.75" customHeight="1">
      <c r="A1926" s="3" t="s">
        <v>5995</v>
      </c>
      <c r="B1926" s="3" t="s">
        <v>5996</v>
      </c>
      <c r="C1926" s="3">
        <v>2016</v>
      </c>
      <c r="D1926" s="3" t="s">
        <v>5997</v>
      </c>
      <c r="E1926" s="3" t="s">
        <v>14</v>
      </c>
      <c r="F1926" s="4" t="s">
        <v>15</v>
      </c>
      <c r="G1926" s="4"/>
      <c r="H1926" s="4"/>
      <c r="I1926" s="4"/>
      <c r="J1926" s="3"/>
      <c r="K1926" s="4" t="s">
        <v>27</v>
      </c>
      <c r="L1926" s="3"/>
      <c r="M1926" s="3"/>
      <c r="N1926" s="3"/>
    </row>
    <row r="1927" spans="1:14" ht="15.75" customHeight="1">
      <c r="A1927" s="3" t="s">
        <v>5991</v>
      </c>
      <c r="B1927" s="3" t="s">
        <v>5998</v>
      </c>
      <c r="C1927" s="3">
        <v>2017</v>
      </c>
      <c r="D1927" s="3" t="s">
        <v>5999</v>
      </c>
      <c r="E1927" s="3" t="s">
        <v>14</v>
      </c>
      <c r="F1927" s="4"/>
      <c r="G1927" s="4" t="s">
        <v>15</v>
      </c>
      <c r="H1927" s="4"/>
      <c r="I1927" s="4"/>
      <c r="J1927" s="3" t="s">
        <v>5994</v>
      </c>
      <c r="K1927" s="4" t="s">
        <v>27</v>
      </c>
      <c r="L1927" s="3"/>
      <c r="M1927" s="3"/>
      <c r="N1927" s="3"/>
    </row>
    <row r="1928" spans="1:14" ht="15.75" customHeight="1">
      <c r="A1928" s="6" t="s">
        <v>6000</v>
      </c>
      <c r="B1928" s="6" t="s">
        <v>6001</v>
      </c>
      <c r="C1928" s="6">
        <v>2021</v>
      </c>
      <c r="D1928" s="6" t="s">
        <v>238</v>
      </c>
      <c r="E1928" s="6" t="s">
        <v>14</v>
      </c>
      <c r="F1928" s="3"/>
      <c r="G1928" s="3" t="s">
        <v>15</v>
      </c>
      <c r="H1928" s="3"/>
      <c r="I1928" s="3"/>
      <c r="J1928" s="6" t="s">
        <v>6002</v>
      </c>
      <c r="K1928" s="4" t="s">
        <v>21</v>
      </c>
      <c r="L1928" s="3"/>
      <c r="M1928" s="3"/>
      <c r="N1928" s="3"/>
    </row>
    <row r="1929" spans="1:14" ht="15.75" customHeight="1">
      <c r="A1929" s="3" t="s">
        <v>6003</v>
      </c>
      <c r="B1929" s="3" t="s">
        <v>6004</v>
      </c>
      <c r="C1929" s="3">
        <v>2018</v>
      </c>
      <c r="D1929" s="3" t="s">
        <v>84</v>
      </c>
      <c r="E1929" s="3" t="s">
        <v>25</v>
      </c>
      <c r="F1929" s="4" t="s">
        <v>15</v>
      </c>
      <c r="G1929" s="4"/>
      <c r="H1929" s="4"/>
      <c r="I1929" s="4"/>
      <c r="J1929" s="3" t="s">
        <v>6005</v>
      </c>
      <c r="K1929" s="4" t="s">
        <v>27</v>
      </c>
      <c r="L1929" s="3"/>
      <c r="M1929" s="3"/>
      <c r="N1929" s="3"/>
    </row>
    <row r="1930" spans="1:14" ht="15.75" customHeight="1">
      <c r="A1930" s="3" t="s">
        <v>6006</v>
      </c>
      <c r="B1930" s="3" t="s">
        <v>6007</v>
      </c>
      <c r="C1930" s="3">
        <v>2018</v>
      </c>
      <c r="D1930" s="3" t="s">
        <v>203</v>
      </c>
      <c r="E1930" s="3" t="s">
        <v>25</v>
      </c>
      <c r="F1930" s="4"/>
      <c r="G1930" s="4" t="s">
        <v>15</v>
      </c>
      <c r="H1930" s="4"/>
      <c r="I1930" s="4"/>
      <c r="J1930" s="3" t="s">
        <v>6005</v>
      </c>
      <c r="K1930" s="4" t="s">
        <v>27</v>
      </c>
      <c r="L1930" s="3"/>
      <c r="M1930" s="3"/>
      <c r="N1930" s="3"/>
    </row>
    <row r="1931" spans="1:14" ht="15.75" customHeight="1">
      <c r="A1931" s="3" t="s">
        <v>6008</v>
      </c>
      <c r="B1931" s="3" t="s">
        <v>6009</v>
      </c>
      <c r="C1931" s="3">
        <v>2016</v>
      </c>
      <c r="D1931" s="3" t="s">
        <v>6010</v>
      </c>
      <c r="E1931" s="3" t="s">
        <v>14</v>
      </c>
      <c r="F1931" s="4"/>
      <c r="G1931" s="4" t="s">
        <v>15</v>
      </c>
      <c r="H1931" s="4"/>
      <c r="I1931" s="4"/>
      <c r="J1931" s="3"/>
      <c r="K1931" s="4" t="s">
        <v>27</v>
      </c>
      <c r="L1931" s="3"/>
      <c r="M1931" s="3"/>
      <c r="N1931" s="3"/>
    </row>
    <row r="1932" spans="1:14" ht="15.75" customHeight="1">
      <c r="A1932" s="3" t="s">
        <v>6011</v>
      </c>
      <c r="B1932" s="3" t="s">
        <v>6012</v>
      </c>
      <c r="C1932" s="3">
        <v>2017</v>
      </c>
      <c r="D1932" s="3" t="s">
        <v>6013</v>
      </c>
      <c r="E1932" s="3" t="s">
        <v>25</v>
      </c>
      <c r="F1932" s="4" t="s">
        <v>15</v>
      </c>
      <c r="G1932" s="4"/>
      <c r="H1932" s="4"/>
      <c r="I1932" s="4"/>
      <c r="J1932" s="3" t="s">
        <v>6014</v>
      </c>
      <c r="K1932" s="4" t="s">
        <v>27</v>
      </c>
      <c r="L1932" s="3"/>
      <c r="M1932" s="3"/>
      <c r="N1932" s="3"/>
    </row>
    <row r="1933" spans="1:14" ht="15.75" customHeight="1">
      <c r="A1933" s="3" t="s">
        <v>6015</v>
      </c>
      <c r="B1933" s="3" t="s">
        <v>6016</v>
      </c>
      <c r="C1933" s="3">
        <v>2017</v>
      </c>
      <c r="D1933" s="3" t="s">
        <v>6017</v>
      </c>
      <c r="E1933" s="3" t="s">
        <v>25</v>
      </c>
      <c r="F1933" s="4"/>
      <c r="G1933" s="4" t="s">
        <v>15</v>
      </c>
      <c r="H1933" s="4"/>
      <c r="I1933" s="4"/>
      <c r="J1933" s="3" t="s">
        <v>6014</v>
      </c>
      <c r="K1933" s="4" t="s">
        <v>27</v>
      </c>
      <c r="L1933" s="3"/>
      <c r="M1933" s="3"/>
      <c r="N1933" s="3"/>
    </row>
    <row r="1934" spans="1:14" ht="15.75" customHeight="1">
      <c r="A1934" s="3" t="s">
        <v>6018</v>
      </c>
      <c r="B1934" s="3" t="s">
        <v>6019</v>
      </c>
      <c r="C1934" s="3">
        <v>2007</v>
      </c>
      <c r="D1934" s="3" t="s">
        <v>6020</v>
      </c>
      <c r="E1934" s="3" t="s">
        <v>25</v>
      </c>
      <c r="F1934" s="4"/>
      <c r="G1934" s="4" t="s">
        <v>15</v>
      </c>
      <c r="H1934" s="4"/>
      <c r="I1934" s="4"/>
      <c r="J1934" s="3"/>
      <c r="K1934" s="4" t="s">
        <v>27</v>
      </c>
      <c r="L1934" s="3"/>
      <c r="M1934" s="3"/>
      <c r="N1934" s="3"/>
    </row>
    <row r="1935" spans="1:14" ht="15.75" customHeight="1">
      <c r="A1935" s="3" t="s">
        <v>6021</v>
      </c>
      <c r="B1935" s="3" t="s">
        <v>6022</v>
      </c>
      <c r="C1935" s="3">
        <v>2021</v>
      </c>
      <c r="D1935" s="3" t="s">
        <v>6023</v>
      </c>
      <c r="E1935" s="3" t="s">
        <v>25</v>
      </c>
      <c r="F1935" s="4" t="s">
        <v>15</v>
      </c>
      <c r="G1935" s="4"/>
      <c r="H1935" s="4"/>
      <c r="I1935" s="4"/>
      <c r="J1935" s="3" t="s">
        <v>6024</v>
      </c>
      <c r="K1935" s="4" t="s">
        <v>21</v>
      </c>
      <c r="L1935" s="3"/>
      <c r="M1935" s="3"/>
      <c r="N1935" s="3"/>
    </row>
    <row r="1936" spans="1:14" ht="15.75" customHeight="1">
      <c r="A1936" s="6" t="s">
        <v>6025</v>
      </c>
      <c r="B1936" s="6" t="s">
        <v>6026</v>
      </c>
      <c r="C1936" s="6">
        <v>2021</v>
      </c>
      <c r="D1936" s="6" t="s">
        <v>6027</v>
      </c>
      <c r="E1936" s="6" t="s">
        <v>25</v>
      </c>
      <c r="F1936" s="3"/>
      <c r="G1936" s="3" t="s">
        <v>15</v>
      </c>
      <c r="H1936" s="3"/>
      <c r="I1936" s="3"/>
      <c r="J1936" s="6" t="s">
        <v>6024</v>
      </c>
      <c r="K1936" s="4" t="s">
        <v>21</v>
      </c>
      <c r="L1936" s="3"/>
      <c r="M1936" s="3"/>
      <c r="N1936" s="3"/>
    </row>
    <row r="1937" spans="1:14" ht="15.75" customHeight="1">
      <c r="A1937" s="3" t="s">
        <v>6028</v>
      </c>
      <c r="B1937" s="3" t="s">
        <v>6029</v>
      </c>
      <c r="C1937" s="3">
        <v>2009</v>
      </c>
      <c r="D1937" s="3" t="s">
        <v>6030</v>
      </c>
      <c r="E1937" s="3" t="s">
        <v>14</v>
      </c>
      <c r="F1937" s="4"/>
      <c r="G1937" s="4"/>
      <c r="H1937" s="4" t="s">
        <v>15</v>
      </c>
      <c r="I1937" s="4"/>
      <c r="J1937" s="3" t="s">
        <v>6031</v>
      </c>
      <c r="K1937" s="4" t="s">
        <v>27</v>
      </c>
      <c r="L1937" s="3"/>
      <c r="M1937" s="3"/>
      <c r="N1937" s="3"/>
    </row>
    <row r="1938" spans="1:14" ht="15.75" customHeight="1">
      <c r="A1938" s="3" t="s">
        <v>6028</v>
      </c>
      <c r="B1938" s="3" t="s">
        <v>6032</v>
      </c>
      <c r="C1938" s="3">
        <v>2009</v>
      </c>
      <c r="D1938" s="3" t="s">
        <v>6033</v>
      </c>
      <c r="E1938" s="3" t="s">
        <v>14</v>
      </c>
      <c r="F1938" s="4" t="s">
        <v>15</v>
      </c>
      <c r="G1938" s="4"/>
      <c r="H1938" s="4"/>
      <c r="I1938" s="4"/>
      <c r="J1938" s="3"/>
      <c r="K1938" s="4" t="s">
        <v>27</v>
      </c>
      <c r="L1938" s="3"/>
      <c r="M1938" s="3"/>
      <c r="N1938" s="3"/>
    </row>
    <row r="1939" spans="1:14" ht="15.75" customHeight="1">
      <c r="A1939" s="3" t="s">
        <v>6034</v>
      </c>
      <c r="B1939" s="3" t="s">
        <v>6035</v>
      </c>
      <c r="C1939" s="3">
        <v>2009</v>
      </c>
      <c r="D1939" s="3" t="s">
        <v>6036</v>
      </c>
      <c r="E1939" s="3" t="s">
        <v>14</v>
      </c>
      <c r="F1939" s="4"/>
      <c r="G1939" s="4" t="s">
        <v>15</v>
      </c>
      <c r="H1939" s="4"/>
      <c r="I1939" s="4"/>
      <c r="J1939" s="3" t="s">
        <v>6031</v>
      </c>
      <c r="K1939" s="4" t="s">
        <v>27</v>
      </c>
      <c r="L1939" s="3"/>
      <c r="M1939" s="3"/>
      <c r="N1939" s="3"/>
    </row>
    <row r="1940" spans="1:14" ht="15.75" customHeight="1">
      <c r="A1940" s="6" t="s">
        <v>6037</v>
      </c>
      <c r="B1940" s="6" t="s">
        <v>6038</v>
      </c>
      <c r="C1940" s="6">
        <v>2019</v>
      </c>
      <c r="D1940" s="6" t="s">
        <v>6039</v>
      </c>
      <c r="E1940" s="6" t="s">
        <v>14</v>
      </c>
      <c r="F1940" s="3"/>
      <c r="G1940" s="3" t="s">
        <v>15</v>
      </c>
      <c r="H1940" s="3"/>
      <c r="I1940" s="3"/>
      <c r="J1940" s="6" t="s">
        <v>6040</v>
      </c>
      <c r="K1940" s="4" t="s">
        <v>21</v>
      </c>
      <c r="L1940" s="3"/>
      <c r="M1940" s="3"/>
      <c r="N1940" s="3"/>
    </row>
    <row r="1941" spans="1:14" ht="15.75" customHeight="1">
      <c r="A1941" s="3" t="s">
        <v>6041</v>
      </c>
      <c r="B1941" s="3" t="s">
        <v>6042</v>
      </c>
      <c r="C1941" s="3">
        <v>2020</v>
      </c>
      <c r="D1941" s="3" t="s">
        <v>6043</v>
      </c>
      <c r="E1941" s="3" t="s">
        <v>525</v>
      </c>
      <c r="F1941" s="4" t="s">
        <v>15</v>
      </c>
      <c r="G1941" s="3"/>
      <c r="H1941" s="3"/>
      <c r="I1941" s="3"/>
      <c r="J1941" s="3" t="s">
        <v>6044</v>
      </c>
      <c r="K1941" s="4" t="s">
        <v>21</v>
      </c>
      <c r="L1941" s="3"/>
      <c r="M1941" s="3"/>
      <c r="N1941" s="3"/>
    </row>
    <row r="1942" spans="1:14" ht="15.75" customHeight="1">
      <c r="A1942" s="6" t="s">
        <v>6041</v>
      </c>
      <c r="B1942" s="6" t="s">
        <v>6045</v>
      </c>
      <c r="C1942" s="6">
        <v>2020</v>
      </c>
      <c r="D1942" s="6" t="s">
        <v>6046</v>
      </c>
      <c r="E1942" s="6" t="s">
        <v>525</v>
      </c>
      <c r="F1942" s="3"/>
      <c r="G1942" s="3" t="s">
        <v>15</v>
      </c>
      <c r="H1942" s="3"/>
      <c r="I1942" s="3"/>
      <c r="J1942" s="6" t="s">
        <v>6044</v>
      </c>
      <c r="K1942" s="4" t="s">
        <v>21</v>
      </c>
      <c r="L1942" s="3"/>
      <c r="M1942" s="3"/>
      <c r="N1942" s="3"/>
    </row>
    <row r="1943" spans="1:14" ht="15.75" customHeight="1">
      <c r="A1943" s="3" t="s">
        <v>6047</v>
      </c>
      <c r="B1943" s="3" t="s">
        <v>6048</v>
      </c>
      <c r="C1943" s="3">
        <v>2015</v>
      </c>
      <c r="D1943" s="3" t="s">
        <v>6049</v>
      </c>
      <c r="E1943" s="3" t="s">
        <v>14</v>
      </c>
      <c r="F1943" s="4" t="s">
        <v>15</v>
      </c>
      <c r="G1943" s="4"/>
      <c r="H1943" s="4"/>
      <c r="I1943" s="4"/>
      <c r="J1943" s="3" t="s">
        <v>6050</v>
      </c>
      <c r="K1943" s="4" t="s">
        <v>27</v>
      </c>
      <c r="L1943" s="3"/>
      <c r="M1943" s="3"/>
      <c r="N1943" s="3"/>
    </row>
    <row r="1944" spans="1:14" ht="15.75" customHeight="1">
      <c r="A1944" s="3" t="s">
        <v>6051</v>
      </c>
      <c r="B1944" s="3" t="s">
        <v>6052</v>
      </c>
      <c r="C1944" s="3">
        <v>2015</v>
      </c>
      <c r="D1944" s="3" t="s">
        <v>1128</v>
      </c>
      <c r="E1944" s="3" t="s">
        <v>14</v>
      </c>
      <c r="F1944" s="4"/>
      <c r="G1944" s="4" t="s">
        <v>15</v>
      </c>
      <c r="H1944" s="4"/>
      <c r="I1944" s="4"/>
      <c r="J1944" s="3" t="s">
        <v>6050</v>
      </c>
      <c r="K1944" s="4" t="s">
        <v>27</v>
      </c>
      <c r="L1944" s="3"/>
      <c r="M1944" s="3"/>
      <c r="N1944" s="3"/>
    </row>
    <row r="1945" spans="1:14" ht="15.75" customHeight="1">
      <c r="A1945" s="3" t="s">
        <v>6053</v>
      </c>
      <c r="B1945" s="3" t="s">
        <v>6054</v>
      </c>
      <c r="C1945" s="3">
        <v>2009</v>
      </c>
      <c r="D1945" s="3" t="s">
        <v>6055</v>
      </c>
      <c r="E1945" s="3" t="s">
        <v>115</v>
      </c>
      <c r="F1945" s="4"/>
      <c r="G1945" s="4"/>
      <c r="H1945" s="4"/>
      <c r="I1945" s="4" t="s">
        <v>15</v>
      </c>
      <c r="J1945" s="3" t="s">
        <v>6056</v>
      </c>
      <c r="K1945" s="4" t="s">
        <v>27</v>
      </c>
      <c r="L1945" s="3"/>
      <c r="M1945" s="3"/>
      <c r="N1945" s="3"/>
    </row>
    <row r="1946" spans="1:14" ht="15.75" customHeight="1">
      <c r="A1946" s="6" t="s">
        <v>6057</v>
      </c>
      <c r="B1946" s="6" t="s">
        <v>6058</v>
      </c>
      <c r="C1946" s="6">
        <v>2021</v>
      </c>
      <c r="D1946" s="6" t="s">
        <v>5000</v>
      </c>
      <c r="E1946" s="6" t="s">
        <v>14</v>
      </c>
      <c r="F1946" s="3"/>
      <c r="G1946" s="3" t="s">
        <v>15</v>
      </c>
      <c r="H1946" s="3"/>
      <c r="I1946" s="3"/>
      <c r="J1946" s="6" t="s">
        <v>6059</v>
      </c>
      <c r="K1946" s="4" t="s">
        <v>21</v>
      </c>
      <c r="L1946" s="3"/>
      <c r="M1946" s="3"/>
      <c r="N1946" s="3"/>
    </row>
    <row r="1947" spans="1:14" ht="15.75" customHeight="1">
      <c r="A1947" s="3" t="s">
        <v>6060</v>
      </c>
      <c r="B1947" s="3" t="s">
        <v>6061</v>
      </c>
      <c r="C1947" s="3">
        <v>2016</v>
      </c>
      <c r="D1947" s="3" t="s">
        <v>6062</v>
      </c>
      <c r="E1947" s="3" t="s">
        <v>14</v>
      </c>
      <c r="F1947" s="4" t="s">
        <v>15</v>
      </c>
      <c r="G1947" s="4"/>
      <c r="H1947" s="4"/>
      <c r="I1947" s="4"/>
      <c r="J1947" s="3" t="s">
        <v>6063</v>
      </c>
      <c r="K1947" s="4" t="s">
        <v>27</v>
      </c>
      <c r="L1947" s="3"/>
      <c r="M1947" s="3"/>
      <c r="N1947" s="3"/>
    </row>
    <row r="1948" spans="1:14" ht="15.75" customHeight="1">
      <c r="A1948" s="3" t="s">
        <v>6060</v>
      </c>
      <c r="B1948" s="3" t="s">
        <v>6064</v>
      </c>
      <c r="C1948" s="3">
        <v>2016</v>
      </c>
      <c r="D1948" s="3" t="s">
        <v>1128</v>
      </c>
      <c r="E1948" s="3" t="s">
        <v>14</v>
      </c>
      <c r="F1948" s="4"/>
      <c r="G1948" s="4" t="s">
        <v>15</v>
      </c>
      <c r="H1948" s="4"/>
      <c r="I1948" s="4"/>
      <c r="J1948" s="3" t="s">
        <v>6063</v>
      </c>
      <c r="K1948" s="4" t="s">
        <v>27</v>
      </c>
      <c r="L1948" s="3"/>
      <c r="M1948" s="3"/>
      <c r="N1948" s="3"/>
    </row>
    <row r="1949" spans="1:14" ht="15.75" customHeight="1">
      <c r="A1949" s="6" t="s">
        <v>6065</v>
      </c>
      <c r="B1949" s="6" t="s">
        <v>6066</v>
      </c>
      <c r="C1949" s="6">
        <v>2021</v>
      </c>
      <c r="D1949" s="6" t="s">
        <v>6067</v>
      </c>
      <c r="E1949" s="6" t="s">
        <v>75</v>
      </c>
      <c r="F1949" s="3"/>
      <c r="G1949" s="3"/>
      <c r="H1949" s="3"/>
      <c r="I1949" s="3" t="s">
        <v>15</v>
      </c>
      <c r="J1949" s="6" t="s">
        <v>6068</v>
      </c>
      <c r="K1949" s="4" t="s">
        <v>21</v>
      </c>
      <c r="L1949" s="3"/>
      <c r="M1949" s="3"/>
      <c r="N1949" s="3"/>
    </row>
    <row r="1950" spans="1:14" ht="15.75" customHeight="1">
      <c r="A1950" s="6" t="s">
        <v>6069</v>
      </c>
      <c r="B1950" s="6" t="s">
        <v>6070</v>
      </c>
      <c r="C1950" s="6">
        <v>2020</v>
      </c>
      <c r="D1950" s="6" t="s">
        <v>498</v>
      </c>
      <c r="E1950" s="6" t="s">
        <v>25</v>
      </c>
      <c r="F1950" s="3"/>
      <c r="G1950" s="3"/>
      <c r="H1950" s="3"/>
      <c r="I1950" s="3" t="s">
        <v>15</v>
      </c>
      <c r="J1950" s="6" t="s">
        <v>6071</v>
      </c>
      <c r="K1950" s="4" t="s">
        <v>21</v>
      </c>
      <c r="L1950" s="3"/>
      <c r="M1950" s="3"/>
      <c r="N1950" s="3"/>
    </row>
    <row r="1951" spans="1:14" ht="15.75" customHeight="1">
      <c r="A1951" s="6" t="s">
        <v>6072</v>
      </c>
      <c r="B1951" s="6" t="s">
        <v>6073</v>
      </c>
      <c r="C1951" s="6">
        <v>2021</v>
      </c>
      <c r="D1951" s="6" t="s">
        <v>6074</v>
      </c>
      <c r="E1951" s="6" t="s">
        <v>75</v>
      </c>
      <c r="F1951" s="3"/>
      <c r="G1951" s="3"/>
      <c r="H1951" s="3"/>
      <c r="I1951" s="3" t="s">
        <v>15</v>
      </c>
      <c r="J1951" s="6" t="s">
        <v>6075</v>
      </c>
      <c r="K1951" s="4" t="s">
        <v>21</v>
      </c>
      <c r="L1951" s="3"/>
      <c r="M1951" s="3"/>
      <c r="N1951" s="3"/>
    </row>
    <row r="1952" spans="1:14" ht="15.75" customHeight="1">
      <c r="A1952" s="3" t="s">
        <v>6076</v>
      </c>
      <c r="B1952" s="3" t="s">
        <v>6077</v>
      </c>
      <c r="C1952" s="3">
        <v>2018</v>
      </c>
      <c r="D1952" s="3" t="s">
        <v>102</v>
      </c>
      <c r="E1952" s="3" t="s">
        <v>14</v>
      </c>
      <c r="F1952" s="4"/>
      <c r="G1952" s="4" t="s">
        <v>15</v>
      </c>
      <c r="H1952" s="4"/>
      <c r="I1952" s="4"/>
      <c r="J1952" s="3" t="s">
        <v>6078</v>
      </c>
      <c r="K1952" s="4" t="s">
        <v>27</v>
      </c>
      <c r="L1952" s="3"/>
      <c r="M1952" s="3"/>
      <c r="N1952" s="3"/>
    </row>
    <row r="1953" spans="1:14" ht="15.75" customHeight="1">
      <c r="A1953" s="3" t="s">
        <v>6079</v>
      </c>
      <c r="B1953" s="3" t="s">
        <v>6080</v>
      </c>
      <c r="C1953" s="3">
        <v>2017</v>
      </c>
      <c r="D1953" s="3" t="s">
        <v>6081</v>
      </c>
      <c r="E1953" s="3" t="s">
        <v>115</v>
      </c>
      <c r="F1953" s="4"/>
      <c r="G1953" s="4"/>
      <c r="H1953" s="4"/>
      <c r="I1953" s="4" t="s">
        <v>15</v>
      </c>
      <c r="J1953" s="3" t="s">
        <v>6082</v>
      </c>
      <c r="K1953" s="4" t="s">
        <v>27</v>
      </c>
      <c r="L1953" s="3"/>
      <c r="M1953" s="3"/>
      <c r="N1953" s="3"/>
    </row>
    <row r="1954" spans="1:14" ht="15.75" customHeight="1">
      <c r="A1954" s="6" t="s">
        <v>6083</v>
      </c>
      <c r="B1954" s="6" t="s">
        <v>5083</v>
      </c>
      <c r="C1954" s="6">
        <v>2021</v>
      </c>
      <c r="D1954" s="6" t="s">
        <v>6084</v>
      </c>
      <c r="E1954" s="6" t="s">
        <v>75</v>
      </c>
      <c r="F1954" s="3"/>
      <c r="G1954" s="3"/>
      <c r="H1954" s="3"/>
      <c r="I1954" s="3" t="s">
        <v>15</v>
      </c>
      <c r="J1954" s="6" t="s">
        <v>6085</v>
      </c>
      <c r="K1954" s="4" t="s">
        <v>21</v>
      </c>
      <c r="L1954" s="3"/>
      <c r="M1954" s="3"/>
      <c r="N1954" s="3"/>
    </row>
    <row r="1955" spans="1:14" ht="15.75" customHeight="1">
      <c r="A1955" s="6" t="s">
        <v>6086</v>
      </c>
      <c r="B1955" s="6" t="s">
        <v>6087</v>
      </c>
      <c r="C1955" s="6">
        <v>2020</v>
      </c>
      <c r="D1955" s="6" t="s">
        <v>6088</v>
      </c>
      <c r="E1955" s="6" t="s">
        <v>25</v>
      </c>
      <c r="F1955" s="3"/>
      <c r="G1955" s="3"/>
      <c r="H1955" s="3"/>
      <c r="I1955" s="3" t="s">
        <v>15</v>
      </c>
      <c r="J1955" s="6" t="s">
        <v>6089</v>
      </c>
      <c r="K1955" s="4" t="s">
        <v>21</v>
      </c>
      <c r="L1955" s="3"/>
      <c r="M1955" s="3"/>
      <c r="N1955" s="3"/>
    </row>
    <row r="1956" spans="1:14" ht="15.75" customHeight="1">
      <c r="A1956" s="3" t="s">
        <v>6090</v>
      </c>
      <c r="B1956" s="3" t="s">
        <v>6091</v>
      </c>
      <c r="C1956" s="3">
        <v>2013</v>
      </c>
      <c r="D1956" s="3" t="s">
        <v>6092</v>
      </c>
      <c r="E1956" s="3" t="s">
        <v>115</v>
      </c>
      <c r="F1956" s="4"/>
      <c r="G1956" s="4"/>
      <c r="H1956" s="4"/>
      <c r="I1956" s="4" t="s">
        <v>15</v>
      </c>
      <c r="J1956" s="3" t="s">
        <v>6093</v>
      </c>
      <c r="K1956" s="4" t="s">
        <v>27</v>
      </c>
      <c r="L1956" s="3"/>
      <c r="M1956" s="3"/>
      <c r="N1956" s="3"/>
    </row>
    <row r="1957" spans="1:14" ht="15.75" customHeight="1">
      <c r="A1957" s="3" t="s">
        <v>6094</v>
      </c>
      <c r="B1957" s="3" t="s">
        <v>6095</v>
      </c>
      <c r="C1957" s="3">
        <v>2019</v>
      </c>
      <c r="D1957" s="3" t="s">
        <v>6096</v>
      </c>
      <c r="E1957" s="3" t="s">
        <v>49</v>
      </c>
      <c r="F1957" s="4" t="s">
        <v>15</v>
      </c>
      <c r="G1957" s="3"/>
      <c r="H1957" s="3"/>
      <c r="I1957" s="3"/>
      <c r="J1957" s="3" t="s">
        <v>6097</v>
      </c>
      <c r="K1957" s="4" t="s">
        <v>21</v>
      </c>
      <c r="L1957" s="3"/>
      <c r="M1957" s="3"/>
      <c r="N1957" s="3"/>
    </row>
    <row r="1958" spans="1:14" ht="15.75" customHeight="1">
      <c r="A1958" s="6" t="s">
        <v>6098</v>
      </c>
      <c r="B1958" s="6" t="s">
        <v>6099</v>
      </c>
      <c r="C1958" s="6">
        <v>2019</v>
      </c>
      <c r="D1958" s="6" t="s">
        <v>196</v>
      </c>
      <c r="E1958" s="6" t="s">
        <v>14</v>
      </c>
      <c r="F1958" s="3"/>
      <c r="G1958" s="3" t="s">
        <v>15</v>
      </c>
      <c r="H1958" s="3"/>
      <c r="I1958" s="3"/>
      <c r="J1958" s="6" t="s">
        <v>6097</v>
      </c>
      <c r="K1958" s="4" t="s">
        <v>21</v>
      </c>
      <c r="L1958" s="3"/>
      <c r="M1958" s="3"/>
      <c r="N1958" s="3"/>
    </row>
    <row r="1959" spans="1:14" ht="15.75" customHeight="1">
      <c r="A1959" s="6" t="s">
        <v>6100</v>
      </c>
      <c r="B1959" s="6" t="s">
        <v>6101</v>
      </c>
      <c r="C1959" s="6">
        <v>2019</v>
      </c>
      <c r="D1959" s="6" t="s">
        <v>6102</v>
      </c>
      <c r="E1959" s="6" t="s">
        <v>25</v>
      </c>
      <c r="F1959" s="3"/>
      <c r="G1959" s="3" t="s">
        <v>15</v>
      </c>
      <c r="H1959" s="3"/>
      <c r="I1959" s="3"/>
      <c r="J1959" s="6" t="s">
        <v>6103</v>
      </c>
      <c r="K1959" s="4" t="s">
        <v>21</v>
      </c>
      <c r="L1959" s="3"/>
      <c r="M1959" s="3"/>
      <c r="N1959" s="3"/>
    </row>
    <row r="1960" spans="1:14" ht="15.75" customHeight="1">
      <c r="A1960" s="6" t="s">
        <v>6104</v>
      </c>
      <c r="B1960" s="6" t="s">
        <v>6105</v>
      </c>
      <c r="C1960" s="6">
        <v>2021</v>
      </c>
      <c r="D1960" s="6" t="s">
        <v>6106</v>
      </c>
      <c r="E1960" s="6" t="s">
        <v>25</v>
      </c>
      <c r="F1960" s="3"/>
      <c r="G1960" s="3"/>
      <c r="H1960" s="3"/>
      <c r="I1960" s="3" t="s">
        <v>15</v>
      </c>
      <c r="J1960" s="6" t="s">
        <v>6107</v>
      </c>
      <c r="K1960" s="4" t="s">
        <v>21</v>
      </c>
      <c r="L1960" s="3"/>
      <c r="M1960" s="3"/>
      <c r="N1960" s="3"/>
    </row>
    <row r="1961" spans="1:14" ht="15.75" customHeight="1">
      <c r="A1961" s="3" t="s">
        <v>6108</v>
      </c>
      <c r="B1961" s="3" t="s">
        <v>6109</v>
      </c>
      <c r="C1961" s="3">
        <v>2015</v>
      </c>
      <c r="D1961" s="3" t="s">
        <v>6110</v>
      </c>
      <c r="E1961" s="3" t="s">
        <v>115</v>
      </c>
      <c r="F1961" s="4"/>
      <c r="G1961" s="4"/>
      <c r="H1961" s="4"/>
      <c r="I1961" s="4" t="s">
        <v>15</v>
      </c>
      <c r="J1961" s="3" t="s">
        <v>6111</v>
      </c>
      <c r="K1961" s="4" t="s">
        <v>27</v>
      </c>
      <c r="L1961" s="3"/>
      <c r="M1961" s="3"/>
      <c r="N1961" s="3"/>
    </row>
    <row r="1962" spans="1:14" ht="15.75" customHeight="1">
      <c r="A1962" s="6" t="s">
        <v>6112</v>
      </c>
      <c r="B1962" s="6" t="s">
        <v>6113</v>
      </c>
      <c r="C1962" s="6">
        <v>2021</v>
      </c>
      <c r="D1962" s="6" t="s">
        <v>6114</v>
      </c>
      <c r="E1962" s="6" t="s">
        <v>14</v>
      </c>
      <c r="F1962" s="3"/>
      <c r="G1962" s="3" t="s">
        <v>15</v>
      </c>
      <c r="H1962" s="3"/>
      <c r="I1962" s="3"/>
      <c r="J1962" s="7"/>
      <c r="K1962" s="4" t="s">
        <v>21</v>
      </c>
      <c r="L1962" s="3"/>
      <c r="M1962" s="3"/>
      <c r="N1962" s="3"/>
    </row>
    <row r="1963" spans="1:14" ht="15.75" customHeight="1">
      <c r="A1963" s="3" t="s">
        <v>6115</v>
      </c>
      <c r="B1963" s="3" t="s">
        <v>6116</v>
      </c>
      <c r="C1963" s="3">
        <v>2018</v>
      </c>
      <c r="D1963" s="3" t="s">
        <v>6117</v>
      </c>
      <c r="E1963" s="3" t="s">
        <v>25</v>
      </c>
      <c r="F1963" s="4" t="s">
        <v>15</v>
      </c>
      <c r="G1963" s="4"/>
      <c r="H1963" s="4"/>
      <c r="I1963" s="4"/>
      <c r="J1963" s="3" t="s">
        <v>6118</v>
      </c>
      <c r="K1963" s="4" t="s">
        <v>27</v>
      </c>
      <c r="L1963" s="3"/>
      <c r="M1963" s="3"/>
      <c r="N1963" s="3"/>
    </row>
    <row r="1964" spans="1:14" ht="15.75" customHeight="1">
      <c r="A1964" s="3" t="s">
        <v>6119</v>
      </c>
      <c r="B1964" s="3" t="s">
        <v>6120</v>
      </c>
      <c r="C1964" s="3">
        <v>2018</v>
      </c>
      <c r="D1964" s="3" t="s">
        <v>6121</v>
      </c>
      <c r="E1964" s="3" t="s">
        <v>25</v>
      </c>
      <c r="F1964" s="4"/>
      <c r="G1964" s="4" t="s">
        <v>15</v>
      </c>
      <c r="H1964" s="4"/>
      <c r="I1964" s="4"/>
      <c r="J1964" s="3" t="s">
        <v>6118</v>
      </c>
      <c r="K1964" s="4" t="s">
        <v>27</v>
      </c>
      <c r="L1964" s="3"/>
      <c r="M1964" s="3"/>
      <c r="N1964" s="3"/>
    </row>
    <row r="1965" spans="1:14" ht="15.75" customHeight="1">
      <c r="A1965" s="6" t="s">
        <v>6122</v>
      </c>
      <c r="B1965" s="6" t="s">
        <v>6123</v>
      </c>
      <c r="C1965" s="6">
        <v>2019</v>
      </c>
      <c r="D1965" s="6" t="s">
        <v>6124</v>
      </c>
      <c r="E1965" s="6" t="s">
        <v>14</v>
      </c>
      <c r="F1965" s="3"/>
      <c r="G1965" s="3" t="s">
        <v>15</v>
      </c>
      <c r="H1965" s="3"/>
      <c r="I1965" s="3"/>
      <c r="J1965" s="6" t="s">
        <v>6125</v>
      </c>
      <c r="K1965" s="4" t="s">
        <v>21</v>
      </c>
      <c r="L1965" s="3"/>
      <c r="M1965" s="3"/>
      <c r="N1965" s="3"/>
    </row>
    <row r="1966" spans="1:14" ht="15.75" customHeight="1">
      <c r="A1966" s="3" t="s">
        <v>6126</v>
      </c>
      <c r="B1966" s="3" t="s">
        <v>6127</v>
      </c>
      <c r="C1966" s="3">
        <v>2019</v>
      </c>
      <c r="D1966" s="3" t="s">
        <v>98</v>
      </c>
      <c r="E1966" s="3" t="s">
        <v>49</v>
      </c>
      <c r="F1966" s="4" t="s">
        <v>15</v>
      </c>
      <c r="G1966" s="3"/>
      <c r="H1966" s="3"/>
      <c r="I1966" s="3"/>
      <c r="J1966" s="3" t="s">
        <v>6128</v>
      </c>
      <c r="K1966" s="4" t="s">
        <v>21</v>
      </c>
      <c r="L1966" s="3"/>
      <c r="M1966" s="3"/>
      <c r="N1966" s="3"/>
    </row>
    <row r="1967" spans="1:14" ht="15.75" customHeight="1">
      <c r="A1967" s="6" t="s">
        <v>6129</v>
      </c>
      <c r="B1967" s="6" t="s">
        <v>6130</v>
      </c>
      <c r="C1967" s="6">
        <v>2019</v>
      </c>
      <c r="D1967" s="6" t="s">
        <v>102</v>
      </c>
      <c r="E1967" s="6" t="s">
        <v>14</v>
      </c>
      <c r="F1967" s="3"/>
      <c r="G1967" s="3" t="s">
        <v>15</v>
      </c>
      <c r="H1967" s="3"/>
      <c r="I1967" s="3"/>
      <c r="J1967" s="6" t="s">
        <v>6128</v>
      </c>
      <c r="K1967" s="4" t="s">
        <v>21</v>
      </c>
      <c r="L1967" s="3"/>
      <c r="M1967" s="3"/>
      <c r="N1967" s="3"/>
    </row>
    <row r="1968" spans="1:14" ht="15.75" customHeight="1">
      <c r="A1968" s="3" t="s">
        <v>6131</v>
      </c>
      <c r="B1968" s="3" t="s">
        <v>6132</v>
      </c>
      <c r="C1968" s="3">
        <v>2016</v>
      </c>
      <c r="D1968" s="3" t="s">
        <v>969</v>
      </c>
      <c r="E1968" s="3" t="s">
        <v>14</v>
      </c>
      <c r="F1968" s="4"/>
      <c r="G1968" s="4" t="s">
        <v>15</v>
      </c>
      <c r="H1968" s="4"/>
      <c r="I1968" s="4"/>
      <c r="J1968" s="3" t="s">
        <v>6133</v>
      </c>
      <c r="K1968" s="4" t="s">
        <v>27</v>
      </c>
      <c r="L1968" s="3"/>
      <c r="M1968" s="3"/>
      <c r="N1968" s="3"/>
    </row>
    <row r="1969" spans="1:14" ht="15.75" customHeight="1">
      <c r="A1969" s="6" t="s">
        <v>6134</v>
      </c>
      <c r="B1969" s="6" t="s">
        <v>6135</v>
      </c>
      <c r="C1969" s="6">
        <v>2021</v>
      </c>
      <c r="D1969" s="6" t="s">
        <v>2300</v>
      </c>
      <c r="E1969" s="6" t="s">
        <v>75</v>
      </c>
      <c r="F1969" s="3"/>
      <c r="G1969" s="3"/>
      <c r="H1969" s="3"/>
      <c r="I1969" s="3" t="s">
        <v>15</v>
      </c>
      <c r="J1969" s="6" t="s">
        <v>6136</v>
      </c>
      <c r="K1969" s="4" t="s">
        <v>21</v>
      </c>
      <c r="L1969" s="3"/>
      <c r="M1969" s="3"/>
      <c r="N1969" s="3"/>
    </row>
    <row r="1970" spans="1:14" ht="15.75" customHeight="1">
      <c r="A1970" s="6" t="s">
        <v>6137</v>
      </c>
      <c r="B1970" s="6" t="s">
        <v>6138</v>
      </c>
      <c r="C1970" s="6">
        <v>2021</v>
      </c>
      <c r="D1970" s="6" t="s">
        <v>2300</v>
      </c>
      <c r="E1970" s="6" t="s">
        <v>75</v>
      </c>
      <c r="F1970" s="3"/>
      <c r="G1970" s="3"/>
      <c r="H1970" s="3"/>
      <c r="I1970" s="3" t="s">
        <v>15</v>
      </c>
      <c r="J1970" s="6" t="s">
        <v>6139</v>
      </c>
      <c r="K1970" s="4" t="s">
        <v>21</v>
      </c>
      <c r="L1970" s="3"/>
      <c r="M1970" s="3"/>
      <c r="N1970" s="3"/>
    </row>
    <row r="1971" spans="1:14" ht="15.75" customHeight="1">
      <c r="A1971" s="6" t="s">
        <v>6140</v>
      </c>
      <c r="B1971" s="6" t="s">
        <v>6141</v>
      </c>
      <c r="C1971" s="6">
        <v>2020</v>
      </c>
      <c r="D1971" s="6" t="s">
        <v>6142</v>
      </c>
      <c r="E1971" s="6" t="s">
        <v>75</v>
      </c>
      <c r="F1971" s="3"/>
      <c r="G1971" s="3"/>
      <c r="H1971" s="3"/>
      <c r="I1971" s="3" t="s">
        <v>15</v>
      </c>
      <c r="J1971" s="6" t="s">
        <v>6143</v>
      </c>
      <c r="K1971" s="4" t="s">
        <v>21</v>
      </c>
      <c r="L1971" s="3"/>
      <c r="M1971" s="3"/>
      <c r="N1971" s="3"/>
    </row>
    <row r="1972" spans="1:14" ht="15.75" customHeight="1">
      <c r="A1972" s="3" t="s">
        <v>6144</v>
      </c>
      <c r="B1972" s="3" t="s">
        <v>6145</v>
      </c>
      <c r="C1972" s="3">
        <v>2020</v>
      </c>
      <c r="D1972" s="3" t="s">
        <v>6146</v>
      </c>
      <c r="E1972" s="3" t="s">
        <v>25</v>
      </c>
      <c r="F1972" s="4" t="s">
        <v>15</v>
      </c>
      <c r="G1972" s="3"/>
      <c r="H1972" s="3"/>
      <c r="I1972" s="3"/>
      <c r="J1972" s="3" t="s">
        <v>6147</v>
      </c>
      <c r="K1972" s="4" t="s">
        <v>21</v>
      </c>
      <c r="L1972" s="3"/>
      <c r="M1972" s="3"/>
      <c r="N1972" s="3"/>
    </row>
    <row r="1973" spans="1:14" ht="15.75" customHeight="1">
      <c r="A1973" s="6" t="s">
        <v>6148</v>
      </c>
      <c r="B1973" s="6" t="s">
        <v>6149</v>
      </c>
      <c r="C1973" s="6">
        <v>2020</v>
      </c>
      <c r="D1973" s="6" t="s">
        <v>6150</v>
      </c>
      <c r="E1973" s="6" t="s">
        <v>25</v>
      </c>
      <c r="F1973" s="3"/>
      <c r="G1973" s="3" t="s">
        <v>15</v>
      </c>
      <c r="H1973" s="3"/>
      <c r="I1973" s="3"/>
      <c r="J1973" s="6" t="s">
        <v>6147</v>
      </c>
      <c r="K1973" s="4" t="s">
        <v>21</v>
      </c>
      <c r="L1973" s="3"/>
      <c r="M1973" s="3"/>
      <c r="N1973" s="3"/>
    </row>
    <row r="1974" spans="1:14" ht="15.75" customHeight="1">
      <c r="A1974" s="3" t="s">
        <v>6151</v>
      </c>
      <c r="B1974" s="3" t="s">
        <v>6152</v>
      </c>
      <c r="C1974" s="3">
        <v>2021</v>
      </c>
      <c r="D1974" s="3" t="s">
        <v>6153</v>
      </c>
      <c r="E1974" s="3" t="s">
        <v>25</v>
      </c>
      <c r="F1974" s="4" t="s">
        <v>15</v>
      </c>
      <c r="G1974" s="3"/>
      <c r="H1974" s="3"/>
      <c r="I1974" s="3"/>
      <c r="J1974" s="3" t="s">
        <v>6154</v>
      </c>
      <c r="K1974" s="4" t="s">
        <v>21</v>
      </c>
      <c r="L1974" s="3"/>
      <c r="M1974" s="3"/>
      <c r="N1974" s="3"/>
    </row>
    <row r="1975" spans="1:14" ht="15.75" customHeight="1">
      <c r="A1975" s="6" t="s">
        <v>6151</v>
      </c>
      <c r="B1975" s="6" t="s">
        <v>6155</v>
      </c>
      <c r="C1975" s="6">
        <v>2021</v>
      </c>
      <c r="D1975" s="6" t="s">
        <v>6156</v>
      </c>
      <c r="E1975" s="6" t="s">
        <v>25</v>
      </c>
      <c r="F1975" s="3"/>
      <c r="G1975" s="3" t="s">
        <v>15</v>
      </c>
      <c r="H1975" s="3"/>
      <c r="I1975" s="3"/>
      <c r="J1975" s="6" t="s">
        <v>6154</v>
      </c>
      <c r="K1975" s="4" t="s">
        <v>21</v>
      </c>
      <c r="L1975" s="3"/>
      <c r="M1975" s="3"/>
      <c r="N1975" s="3"/>
    </row>
    <row r="1976" spans="1:14" ht="15.75" customHeight="1">
      <c r="A1976" s="3" t="s">
        <v>6157</v>
      </c>
      <c r="B1976" s="3" t="s">
        <v>6158</v>
      </c>
      <c r="C1976" s="3">
        <v>2018</v>
      </c>
      <c r="D1976" s="3" t="s">
        <v>6159</v>
      </c>
      <c r="E1976" s="3" t="s">
        <v>25</v>
      </c>
      <c r="F1976" s="4" t="s">
        <v>15</v>
      </c>
      <c r="G1976" s="4"/>
      <c r="H1976" s="4"/>
      <c r="I1976" s="4"/>
      <c r="J1976" s="3" t="s">
        <v>6160</v>
      </c>
      <c r="K1976" s="4" t="s">
        <v>27</v>
      </c>
      <c r="L1976" s="3"/>
      <c r="M1976" s="3"/>
      <c r="N1976" s="3"/>
    </row>
    <row r="1977" spans="1:14" ht="15.75" customHeight="1">
      <c r="A1977" s="3" t="s">
        <v>6157</v>
      </c>
      <c r="B1977" s="3" t="s">
        <v>6161</v>
      </c>
      <c r="C1977" s="3">
        <v>2018</v>
      </c>
      <c r="D1977" s="3" t="s">
        <v>6162</v>
      </c>
      <c r="E1977" s="3" t="s">
        <v>25</v>
      </c>
      <c r="F1977" s="4"/>
      <c r="G1977" s="4" t="s">
        <v>15</v>
      </c>
      <c r="H1977" s="4"/>
      <c r="I1977" s="4"/>
      <c r="J1977" s="3" t="s">
        <v>6160</v>
      </c>
      <c r="K1977" s="4" t="s">
        <v>27</v>
      </c>
      <c r="L1977" s="3"/>
      <c r="M1977" s="3"/>
      <c r="N1977" s="3"/>
    </row>
    <row r="1978" spans="1:14" ht="15.75" customHeight="1">
      <c r="A1978" s="3" t="s">
        <v>6163</v>
      </c>
      <c r="B1978" s="3" t="s">
        <v>6164</v>
      </c>
      <c r="C1978" s="3">
        <v>2019</v>
      </c>
      <c r="D1978" s="3" t="s">
        <v>409</v>
      </c>
      <c r="E1978" s="3" t="s">
        <v>49</v>
      </c>
      <c r="F1978" s="4" t="s">
        <v>15</v>
      </c>
      <c r="G1978" s="3"/>
      <c r="H1978" s="3"/>
      <c r="I1978" s="3"/>
      <c r="J1978" s="3" t="s">
        <v>6165</v>
      </c>
      <c r="K1978" s="4" t="s">
        <v>21</v>
      </c>
      <c r="L1978" s="3"/>
      <c r="M1978" s="3"/>
      <c r="N1978" s="3"/>
    </row>
    <row r="1979" spans="1:14" ht="15.75" customHeight="1">
      <c r="A1979" s="6" t="s">
        <v>6166</v>
      </c>
      <c r="B1979" s="6" t="s">
        <v>6167</v>
      </c>
      <c r="C1979" s="6">
        <v>2019</v>
      </c>
      <c r="D1979" s="6" t="s">
        <v>405</v>
      </c>
      <c r="E1979" s="6" t="s">
        <v>14</v>
      </c>
      <c r="F1979" s="3"/>
      <c r="G1979" s="3" t="s">
        <v>15</v>
      </c>
      <c r="H1979" s="3"/>
      <c r="I1979" s="3"/>
      <c r="J1979" s="6" t="s">
        <v>6165</v>
      </c>
      <c r="K1979" s="4" t="s">
        <v>21</v>
      </c>
      <c r="L1979" s="3"/>
      <c r="M1979" s="3"/>
      <c r="N1979" s="3"/>
    </row>
    <row r="1980" spans="1:14" ht="15.75" customHeight="1">
      <c r="A1980" s="3" t="s">
        <v>6168</v>
      </c>
      <c r="B1980" s="3" t="s">
        <v>6169</v>
      </c>
      <c r="C1980" s="3">
        <v>2014</v>
      </c>
      <c r="D1980" s="3" t="s">
        <v>203</v>
      </c>
      <c r="E1980" s="3" t="s">
        <v>25</v>
      </c>
      <c r="F1980" s="4"/>
      <c r="G1980" s="4" t="s">
        <v>15</v>
      </c>
      <c r="H1980" s="4"/>
      <c r="I1980" s="4"/>
      <c r="J1980" s="3" t="s">
        <v>6170</v>
      </c>
      <c r="K1980" s="4" t="s">
        <v>27</v>
      </c>
      <c r="L1980" s="3"/>
      <c r="M1980" s="3"/>
      <c r="N1980" s="3"/>
    </row>
    <row r="1981" spans="1:14" ht="15.75" customHeight="1">
      <c r="A1981" s="3" t="s">
        <v>6171</v>
      </c>
      <c r="B1981" s="3" t="s">
        <v>6172</v>
      </c>
      <c r="C1981" s="3">
        <v>2009</v>
      </c>
      <c r="D1981" s="3" t="s">
        <v>6020</v>
      </c>
      <c r="E1981" s="3" t="s">
        <v>25</v>
      </c>
      <c r="F1981" s="4"/>
      <c r="G1981" s="4" t="s">
        <v>15</v>
      </c>
      <c r="H1981" s="4"/>
      <c r="I1981" s="4"/>
      <c r="J1981" s="3"/>
      <c r="K1981" s="4" t="s">
        <v>27</v>
      </c>
      <c r="L1981" s="3"/>
      <c r="M1981" s="3"/>
      <c r="N1981" s="3"/>
    </row>
    <row r="1982" spans="1:14" ht="15.75" customHeight="1">
      <c r="A1982" s="6" t="s">
        <v>6173</v>
      </c>
      <c r="B1982" s="6" t="s">
        <v>6174</v>
      </c>
      <c r="C1982" s="6">
        <v>2021</v>
      </c>
      <c r="D1982" s="6" t="s">
        <v>6175</v>
      </c>
      <c r="E1982" s="6" t="s">
        <v>25</v>
      </c>
      <c r="F1982" s="3"/>
      <c r="G1982" s="3"/>
      <c r="H1982" s="3"/>
      <c r="I1982" s="3" t="s">
        <v>15</v>
      </c>
      <c r="J1982" s="6" t="s">
        <v>6176</v>
      </c>
      <c r="K1982" s="4" t="s">
        <v>21</v>
      </c>
      <c r="L1982" s="3"/>
      <c r="M1982" s="3"/>
      <c r="N1982" s="3"/>
    </row>
    <row r="1983" spans="1:14" ht="15.75" customHeight="1">
      <c r="A1983" s="3" t="s">
        <v>6177</v>
      </c>
      <c r="B1983" s="3" t="s">
        <v>6178</v>
      </c>
      <c r="C1983" s="3">
        <v>1998</v>
      </c>
      <c r="D1983" s="3" t="s">
        <v>6179</v>
      </c>
      <c r="E1983" s="3" t="s">
        <v>14</v>
      </c>
      <c r="F1983" s="4"/>
      <c r="G1983" s="4" t="s">
        <v>15</v>
      </c>
      <c r="H1983" s="4"/>
      <c r="I1983" s="4"/>
      <c r="J1983" s="3"/>
      <c r="K1983" s="4" t="s">
        <v>27</v>
      </c>
      <c r="L1983" s="3"/>
      <c r="M1983" s="3"/>
      <c r="N1983" s="3"/>
    </row>
    <row r="1984" spans="1:14" ht="15.75" customHeight="1">
      <c r="A1984" s="3" t="s">
        <v>6180</v>
      </c>
      <c r="B1984" s="3" t="s">
        <v>6181</v>
      </c>
      <c r="C1984" s="3">
        <v>2017</v>
      </c>
      <c r="D1984" s="3" t="s">
        <v>6182</v>
      </c>
      <c r="E1984" s="3" t="s">
        <v>115</v>
      </c>
      <c r="F1984" s="4"/>
      <c r="G1984" s="4"/>
      <c r="H1984" s="4"/>
      <c r="I1984" s="4" t="s">
        <v>15</v>
      </c>
      <c r="J1984" s="3" t="s">
        <v>6183</v>
      </c>
      <c r="K1984" s="4" t="s">
        <v>27</v>
      </c>
      <c r="L1984" s="3"/>
      <c r="M1984" s="3"/>
      <c r="N1984" s="3"/>
    </row>
    <row r="1985" spans="1:14" ht="15.75" customHeight="1">
      <c r="A1985" s="6" t="s">
        <v>6184</v>
      </c>
      <c r="B1985" s="6" t="s">
        <v>6185</v>
      </c>
      <c r="C1985" s="6">
        <v>2019</v>
      </c>
      <c r="D1985" s="6" t="s">
        <v>6186</v>
      </c>
      <c r="E1985" s="6" t="s">
        <v>14</v>
      </c>
      <c r="F1985" s="3"/>
      <c r="G1985" s="3" t="s">
        <v>15</v>
      </c>
      <c r="H1985" s="3"/>
      <c r="I1985" s="3"/>
      <c r="J1985" s="6" t="s">
        <v>6187</v>
      </c>
      <c r="K1985" s="4" t="s">
        <v>21</v>
      </c>
      <c r="L1985" s="3"/>
      <c r="M1985" s="3"/>
      <c r="N1985" s="3"/>
    </row>
    <row r="1986" spans="1:14" ht="15.75" customHeight="1">
      <c r="A1986" s="6" t="s">
        <v>6188</v>
      </c>
      <c r="B1986" s="6" t="s">
        <v>6189</v>
      </c>
      <c r="C1986" s="6">
        <v>2020</v>
      </c>
      <c r="D1986" s="6" t="s">
        <v>6190</v>
      </c>
      <c r="E1986" s="6" t="s">
        <v>25</v>
      </c>
      <c r="F1986" s="3"/>
      <c r="G1986" s="3" t="s">
        <v>15</v>
      </c>
      <c r="H1986" s="3"/>
      <c r="I1986" s="3"/>
      <c r="J1986" s="6" t="s">
        <v>6191</v>
      </c>
      <c r="K1986" s="4" t="s">
        <v>21</v>
      </c>
      <c r="L1986" s="3"/>
      <c r="M1986" s="3"/>
      <c r="N1986" s="3"/>
    </row>
    <row r="1987" spans="1:14" ht="15.75" customHeight="1">
      <c r="A1987" s="3" t="s">
        <v>6192</v>
      </c>
      <c r="B1987" s="3" t="s">
        <v>6193</v>
      </c>
      <c r="C1987" s="3">
        <v>2011</v>
      </c>
      <c r="D1987" s="3" t="s">
        <v>6194</v>
      </c>
      <c r="E1987" s="3" t="s">
        <v>115</v>
      </c>
      <c r="F1987" s="4"/>
      <c r="G1987" s="4"/>
      <c r="H1987" s="4"/>
      <c r="I1987" s="4" t="s">
        <v>15</v>
      </c>
      <c r="J1987" s="3" t="s">
        <v>6195</v>
      </c>
      <c r="K1987" s="4" t="s">
        <v>27</v>
      </c>
      <c r="L1987" s="3"/>
      <c r="M1987" s="3"/>
      <c r="N1987" s="3"/>
    </row>
    <row r="1988" spans="1:14" ht="15.75" customHeight="1">
      <c r="A1988" s="6" t="s">
        <v>6196</v>
      </c>
      <c r="B1988" s="6" t="s">
        <v>6197</v>
      </c>
      <c r="C1988" s="6">
        <v>2019</v>
      </c>
      <c r="D1988" s="6" t="s">
        <v>203</v>
      </c>
      <c r="E1988" s="6" t="s">
        <v>25</v>
      </c>
      <c r="F1988" s="3"/>
      <c r="G1988" s="3" t="s">
        <v>15</v>
      </c>
      <c r="H1988" s="3"/>
      <c r="I1988" s="3"/>
      <c r="J1988" s="6" t="s">
        <v>6198</v>
      </c>
      <c r="K1988" s="4" t="s">
        <v>21</v>
      </c>
      <c r="L1988" s="3"/>
      <c r="M1988" s="3"/>
      <c r="N1988" s="3"/>
    </row>
    <row r="1989" spans="1:14" ht="15.75" customHeight="1">
      <c r="A1989" s="3" t="s">
        <v>6199</v>
      </c>
      <c r="B1989" s="3" t="s">
        <v>6200</v>
      </c>
      <c r="C1989" s="3">
        <v>2019</v>
      </c>
      <c r="D1989" s="3" t="s">
        <v>200</v>
      </c>
      <c r="E1989" s="3" t="s">
        <v>25</v>
      </c>
      <c r="F1989" s="4" t="s">
        <v>15</v>
      </c>
      <c r="G1989" s="3"/>
      <c r="H1989" s="3"/>
      <c r="I1989" s="3"/>
      <c r="J1989" s="3" t="s">
        <v>6198</v>
      </c>
      <c r="K1989" s="4" t="s">
        <v>21</v>
      </c>
      <c r="L1989" s="3"/>
      <c r="M1989" s="3"/>
      <c r="N1989" s="3"/>
    </row>
    <row r="1990" spans="1:14" ht="15.75" customHeight="1">
      <c r="A1990" s="3" t="s">
        <v>6201</v>
      </c>
      <c r="B1990" s="3" t="s">
        <v>6202</v>
      </c>
      <c r="C1990" s="3">
        <v>2017</v>
      </c>
      <c r="D1990" s="3" t="s">
        <v>6203</v>
      </c>
      <c r="E1990" s="3" t="s">
        <v>25</v>
      </c>
      <c r="F1990" s="4" t="s">
        <v>15</v>
      </c>
      <c r="G1990" s="4"/>
      <c r="H1990" s="4"/>
      <c r="I1990" s="4"/>
      <c r="J1990" s="3" t="s">
        <v>6204</v>
      </c>
      <c r="K1990" s="4" t="s">
        <v>27</v>
      </c>
      <c r="L1990" s="3"/>
      <c r="M1990" s="3"/>
      <c r="N1990" s="3"/>
    </row>
    <row r="1991" spans="1:14" ht="15.75" customHeight="1">
      <c r="A1991" s="3" t="s">
        <v>6201</v>
      </c>
      <c r="B1991" s="3" t="s">
        <v>6205</v>
      </c>
      <c r="C1991" s="3">
        <v>2017</v>
      </c>
      <c r="D1991" s="3" t="s">
        <v>6206</v>
      </c>
      <c r="E1991" s="3" t="s">
        <v>25</v>
      </c>
      <c r="F1991" s="4"/>
      <c r="G1991" s="4" t="s">
        <v>15</v>
      </c>
      <c r="H1991" s="4"/>
      <c r="I1991" s="4"/>
      <c r="J1991" s="3" t="s">
        <v>6204</v>
      </c>
      <c r="K1991" s="4" t="s">
        <v>27</v>
      </c>
      <c r="L1991" s="3"/>
      <c r="M1991" s="3"/>
      <c r="N1991" s="3"/>
    </row>
    <row r="1992" spans="1:14" ht="15.75" customHeight="1">
      <c r="A1992" s="3" t="s">
        <v>6207</v>
      </c>
      <c r="B1992" s="3"/>
      <c r="C1992" s="3">
        <v>2008</v>
      </c>
      <c r="D1992" s="3" t="s">
        <v>6208</v>
      </c>
      <c r="E1992" s="3" t="s">
        <v>115</v>
      </c>
      <c r="F1992" s="4"/>
      <c r="G1992" s="4"/>
      <c r="H1992" s="4"/>
      <c r="I1992" s="4" t="s">
        <v>15</v>
      </c>
      <c r="J1992" s="3" t="s">
        <v>6209</v>
      </c>
      <c r="K1992" s="4" t="s">
        <v>27</v>
      </c>
      <c r="L1992" s="3"/>
      <c r="M1992" s="3"/>
      <c r="N1992" s="3"/>
    </row>
    <row r="1993" spans="1:14" ht="15.75" customHeight="1">
      <c r="A1993" s="3" t="s">
        <v>6207</v>
      </c>
      <c r="B1993" s="3" t="s">
        <v>6210</v>
      </c>
      <c r="C1993" s="3">
        <v>2009</v>
      </c>
      <c r="D1993" s="3" t="s">
        <v>6211</v>
      </c>
      <c r="E1993" s="3" t="s">
        <v>115</v>
      </c>
      <c r="F1993" s="4"/>
      <c r="G1993" s="4"/>
      <c r="H1993" s="4"/>
      <c r="I1993" s="4" t="s">
        <v>15</v>
      </c>
      <c r="J1993" s="3" t="s">
        <v>6212</v>
      </c>
      <c r="K1993" s="4" t="s">
        <v>27</v>
      </c>
      <c r="L1993" s="3"/>
      <c r="M1993" s="3"/>
      <c r="N1993" s="3"/>
    </row>
    <row r="1994" spans="1:14" ht="15.75" customHeight="1">
      <c r="A1994" s="3" t="s">
        <v>6213</v>
      </c>
      <c r="B1994" s="3" t="s">
        <v>6214</v>
      </c>
      <c r="C1994" s="3">
        <v>2017</v>
      </c>
      <c r="D1994" s="3" t="s">
        <v>6215</v>
      </c>
      <c r="E1994" s="3" t="s">
        <v>14</v>
      </c>
      <c r="F1994" s="4"/>
      <c r="G1994" s="4" t="s">
        <v>15</v>
      </c>
      <c r="H1994" s="4"/>
      <c r="I1994" s="4"/>
      <c r="J1994" s="3" t="s">
        <v>6216</v>
      </c>
      <c r="K1994" s="4" t="s">
        <v>27</v>
      </c>
      <c r="L1994" s="3"/>
      <c r="M1994" s="3"/>
      <c r="N1994" s="3"/>
    </row>
    <row r="1995" spans="1:14" ht="15.75" customHeight="1">
      <c r="A1995" s="3" t="s">
        <v>6217</v>
      </c>
      <c r="B1995" s="3" t="s">
        <v>6218</v>
      </c>
      <c r="C1995" s="3">
        <v>2021</v>
      </c>
      <c r="D1995" s="3" t="s">
        <v>6219</v>
      </c>
      <c r="E1995" s="3" t="s">
        <v>25</v>
      </c>
      <c r="F1995" s="4" t="s">
        <v>15</v>
      </c>
      <c r="G1995" s="4"/>
      <c r="H1995" s="4"/>
      <c r="I1995" s="4"/>
      <c r="J1995" s="3" t="s">
        <v>6220</v>
      </c>
      <c r="K1995" s="4" t="s">
        <v>21</v>
      </c>
      <c r="L1995" s="3"/>
      <c r="M1995" s="3"/>
      <c r="N1995" s="3"/>
    </row>
    <row r="1996" spans="1:14" ht="15.75" customHeight="1">
      <c r="A1996" s="6" t="s">
        <v>6217</v>
      </c>
      <c r="B1996" s="6" t="s">
        <v>6221</v>
      </c>
      <c r="C1996" s="6">
        <v>2021</v>
      </c>
      <c r="D1996" s="6" t="s">
        <v>6222</v>
      </c>
      <c r="E1996" s="6" t="s">
        <v>25</v>
      </c>
      <c r="F1996" s="3"/>
      <c r="G1996" s="3" t="s">
        <v>15</v>
      </c>
      <c r="H1996" s="3"/>
      <c r="I1996" s="3"/>
      <c r="J1996" s="6" t="s">
        <v>6220</v>
      </c>
      <c r="K1996" s="4" t="s">
        <v>21</v>
      </c>
      <c r="L1996" s="3"/>
      <c r="M1996" s="3"/>
      <c r="N1996" s="3"/>
    </row>
    <row r="1997" spans="1:14" ht="15.75" customHeight="1">
      <c r="A1997" s="3" t="s">
        <v>6223</v>
      </c>
      <c r="B1997" s="3" t="s">
        <v>6224</v>
      </c>
      <c r="C1997" s="3">
        <v>2010</v>
      </c>
      <c r="D1997" s="3" t="s">
        <v>6225</v>
      </c>
      <c r="E1997" s="3" t="s">
        <v>25</v>
      </c>
      <c r="F1997" s="4"/>
      <c r="G1997" s="4" t="s">
        <v>15</v>
      </c>
      <c r="H1997" s="4"/>
      <c r="I1997" s="4"/>
      <c r="J1997" s="3" t="s">
        <v>6226</v>
      </c>
      <c r="K1997" s="4" t="s">
        <v>27</v>
      </c>
      <c r="L1997" s="3"/>
      <c r="M1997" s="3"/>
      <c r="N1997" s="3"/>
    </row>
    <row r="1998" spans="1:14" ht="15.75" customHeight="1">
      <c r="A1998" s="3" t="s">
        <v>6223</v>
      </c>
      <c r="B1998" s="3" t="s">
        <v>6227</v>
      </c>
      <c r="C1998" s="3">
        <v>2012</v>
      </c>
      <c r="D1998" s="3" t="s">
        <v>6228</v>
      </c>
      <c r="E1998" s="3" t="s">
        <v>825</v>
      </c>
      <c r="F1998" s="4" t="s">
        <v>15</v>
      </c>
      <c r="G1998" s="4"/>
      <c r="H1998" s="4"/>
      <c r="I1998" s="4"/>
      <c r="J1998" s="3" t="s">
        <v>6229</v>
      </c>
      <c r="K1998" s="4" t="s">
        <v>27</v>
      </c>
      <c r="L1998" s="3"/>
      <c r="M1998" s="3"/>
      <c r="N1998" s="3"/>
    </row>
    <row r="1999" spans="1:14" ht="15.75" customHeight="1">
      <c r="A1999" s="6" t="s">
        <v>6230</v>
      </c>
      <c r="B1999" s="6" t="s">
        <v>6231</v>
      </c>
      <c r="C1999" s="6">
        <v>2019</v>
      </c>
      <c r="D1999" s="6" t="s">
        <v>6232</v>
      </c>
      <c r="E1999" s="6" t="s">
        <v>14</v>
      </c>
      <c r="F1999" s="3"/>
      <c r="G1999" s="3" t="s">
        <v>15</v>
      </c>
      <c r="H1999" s="3"/>
      <c r="I1999" s="3"/>
      <c r="J1999" s="7"/>
      <c r="K1999" s="4" t="s">
        <v>21</v>
      </c>
      <c r="L1999" s="3"/>
      <c r="M1999" s="3"/>
      <c r="N1999" s="3"/>
    </row>
    <row r="2000" spans="1:14" ht="15.75" customHeight="1">
      <c r="A2000" s="3" t="s">
        <v>6233</v>
      </c>
      <c r="B2000" s="3" t="s">
        <v>6234</v>
      </c>
      <c r="C2000" s="3">
        <v>2014</v>
      </c>
      <c r="D2000" s="3" t="s">
        <v>6235</v>
      </c>
      <c r="E2000" s="3" t="s">
        <v>25</v>
      </c>
      <c r="F2000" s="4" t="s">
        <v>15</v>
      </c>
      <c r="G2000" s="4"/>
      <c r="H2000" s="4"/>
      <c r="I2000" s="4"/>
      <c r="J2000" s="3" t="s">
        <v>6236</v>
      </c>
      <c r="K2000" s="4" t="s">
        <v>27</v>
      </c>
      <c r="L2000" s="3"/>
      <c r="M2000" s="3"/>
      <c r="N2000" s="3"/>
    </row>
    <row r="2001" spans="1:14" ht="15.75" customHeight="1">
      <c r="A2001" s="3" t="s">
        <v>6237</v>
      </c>
      <c r="B2001" s="3" t="s">
        <v>6238</v>
      </c>
      <c r="C2001" s="3">
        <v>2014</v>
      </c>
      <c r="D2001" s="3" t="s">
        <v>6239</v>
      </c>
      <c r="E2001" s="3" t="s">
        <v>25</v>
      </c>
      <c r="F2001" s="4"/>
      <c r="G2001" s="4" t="s">
        <v>15</v>
      </c>
      <c r="H2001" s="4"/>
      <c r="I2001" s="4"/>
      <c r="J2001" s="3" t="s">
        <v>6236</v>
      </c>
      <c r="K2001" s="4" t="s">
        <v>27</v>
      </c>
      <c r="L2001" s="3"/>
      <c r="M2001" s="3"/>
      <c r="N2001" s="3"/>
    </row>
    <row r="2002" spans="1:14" ht="15.75" customHeight="1">
      <c r="A2002" s="3" t="s">
        <v>6240</v>
      </c>
      <c r="B2002" s="3" t="s">
        <v>6241</v>
      </c>
      <c r="C2002" s="3">
        <v>2021</v>
      </c>
      <c r="D2002" s="3" t="s">
        <v>6242</v>
      </c>
      <c r="E2002" s="3" t="s">
        <v>25</v>
      </c>
      <c r="F2002" s="4" t="s">
        <v>15</v>
      </c>
      <c r="G2002" s="4"/>
      <c r="H2002" s="4"/>
      <c r="I2002" s="4"/>
      <c r="J2002" s="3" t="s">
        <v>6243</v>
      </c>
      <c r="K2002" s="4" t="s">
        <v>21</v>
      </c>
      <c r="L2002" s="3"/>
      <c r="M2002" s="3"/>
      <c r="N2002" s="3"/>
    </row>
    <row r="2003" spans="1:14" ht="15.75" customHeight="1">
      <c r="A2003" s="6" t="s">
        <v>6240</v>
      </c>
      <c r="B2003" s="6" t="s">
        <v>6244</v>
      </c>
      <c r="C2003" s="6">
        <v>2021</v>
      </c>
      <c r="D2003" s="6" t="s">
        <v>6245</v>
      </c>
      <c r="E2003" s="6" t="s">
        <v>25</v>
      </c>
      <c r="F2003" s="3"/>
      <c r="G2003" s="3" t="s">
        <v>15</v>
      </c>
      <c r="H2003" s="3"/>
      <c r="I2003" s="3"/>
      <c r="J2003" s="6" t="s">
        <v>6243</v>
      </c>
      <c r="K2003" s="4" t="s">
        <v>21</v>
      </c>
      <c r="L2003" s="3"/>
      <c r="M2003" s="3"/>
      <c r="N2003" s="3"/>
    </row>
    <row r="2004" spans="1:14" ht="15.75" customHeight="1">
      <c r="A2004" s="3" t="s">
        <v>6246</v>
      </c>
      <c r="B2004" s="3" t="s">
        <v>6247</v>
      </c>
      <c r="C2004" s="3">
        <v>2013</v>
      </c>
      <c r="D2004" s="3" t="s">
        <v>6248</v>
      </c>
      <c r="E2004" s="3" t="s">
        <v>25</v>
      </c>
      <c r="F2004" s="4" t="s">
        <v>15</v>
      </c>
      <c r="G2004" s="4"/>
      <c r="H2004" s="4"/>
      <c r="I2004" s="4"/>
      <c r="J2004" s="3" t="s">
        <v>6249</v>
      </c>
      <c r="K2004" s="4" t="s">
        <v>27</v>
      </c>
      <c r="L2004" s="3"/>
      <c r="M2004" s="3"/>
      <c r="N2004" s="3"/>
    </row>
    <row r="2005" spans="1:14" ht="15.75" customHeight="1">
      <c r="A2005" s="3" t="s">
        <v>6250</v>
      </c>
      <c r="B2005" s="3" t="s">
        <v>6251</v>
      </c>
      <c r="C2005" s="3">
        <v>2013</v>
      </c>
      <c r="D2005" s="3" t="s">
        <v>4536</v>
      </c>
      <c r="E2005" s="3" t="s">
        <v>25</v>
      </c>
      <c r="F2005" s="4"/>
      <c r="G2005" s="4" t="s">
        <v>15</v>
      </c>
      <c r="H2005" s="4"/>
      <c r="I2005" s="4"/>
      <c r="J2005" s="3" t="s">
        <v>6249</v>
      </c>
      <c r="K2005" s="4" t="s">
        <v>27</v>
      </c>
      <c r="L2005" s="3"/>
      <c r="M2005" s="3"/>
      <c r="N2005" s="3"/>
    </row>
    <row r="2006" spans="1:14" ht="15.75" customHeight="1">
      <c r="A2006" s="6" t="s">
        <v>6252</v>
      </c>
      <c r="B2006" s="6" t="s">
        <v>6253</v>
      </c>
      <c r="C2006" s="6">
        <v>2019</v>
      </c>
      <c r="D2006" s="6" t="s">
        <v>6254</v>
      </c>
      <c r="E2006" s="6" t="s">
        <v>14</v>
      </c>
      <c r="F2006" s="3"/>
      <c r="G2006" s="3" t="s">
        <v>15</v>
      </c>
      <c r="H2006" s="3"/>
      <c r="I2006" s="3"/>
      <c r="J2006" s="6" t="s">
        <v>6255</v>
      </c>
      <c r="K2006" s="4" t="s">
        <v>21</v>
      </c>
      <c r="L2006" s="3"/>
      <c r="M2006" s="3"/>
      <c r="N2006" s="3"/>
    </row>
    <row r="2007" spans="1:14" ht="15.75" customHeight="1">
      <c r="A2007" s="3" t="s">
        <v>6256</v>
      </c>
      <c r="B2007" s="3" t="s">
        <v>6257</v>
      </c>
      <c r="C2007" s="3">
        <v>2011</v>
      </c>
      <c r="D2007" s="3" t="s">
        <v>6258</v>
      </c>
      <c r="E2007" s="3" t="s">
        <v>14</v>
      </c>
      <c r="F2007" s="4" t="s">
        <v>15</v>
      </c>
      <c r="G2007" s="4"/>
      <c r="H2007" s="4"/>
      <c r="I2007" s="4"/>
      <c r="J2007" s="3"/>
      <c r="K2007" s="4" t="s">
        <v>27</v>
      </c>
      <c r="L2007" s="3"/>
      <c r="M2007" s="3"/>
      <c r="N2007" s="3"/>
    </row>
    <row r="2008" spans="1:14" ht="15.75" customHeight="1">
      <c r="A2008" s="6" t="s">
        <v>6259</v>
      </c>
      <c r="B2008" s="6" t="s">
        <v>6260</v>
      </c>
      <c r="C2008" s="6">
        <v>2021</v>
      </c>
      <c r="D2008" s="6" t="s">
        <v>6261</v>
      </c>
      <c r="E2008" s="6" t="s">
        <v>25</v>
      </c>
      <c r="F2008" s="3"/>
      <c r="G2008" s="3" t="s">
        <v>15</v>
      </c>
      <c r="H2008" s="3"/>
      <c r="I2008" s="3"/>
      <c r="J2008" s="6" t="s">
        <v>6262</v>
      </c>
      <c r="K2008" s="4" t="s">
        <v>21</v>
      </c>
      <c r="L2008" s="3"/>
      <c r="M2008" s="3"/>
      <c r="N2008" s="3"/>
    </row>
    <row r="2009" spans="1:14" ht="15.75" customHeight="1">
      <c r="A2009" s="3" t="s">
        <v>6263</v>
      </c>
      <c r="B2009" s="3" t="s">
        <v>6264</v>
      </c>
      <c r="C2009" s="3">
        <v>2019</v>
      </c>
      <c r="D2009" s="3" t="s">
        <v>4423</v>
      </c>
      <c r="E2009" s="3" t="s">
        <v>25</v>
      </c>
      <c r="F2009" s="4" t="s">
        <v>15</v>
      </c>
      <c r="G2009" s="3"/>
      <c r="H2009" s="3"/>
      <c r="I2009" s="3"/>
      <c r="J2009" s="3" t="s">
        <v>6265</v>
      </c>
      <c r="K2009" s="4" t="s">
        <v>21</v>
      </c>
      <c r="L2009" s="3"/>
      <c r="M2009" s="3"/>
      <c r="N2009" s="3"/>
    </row>
    <row r="2010" spans="1:14" ht="15.75" customHeight="1">
      <c r="A2010" s="6" t="s">
        <v>6266</v>
      </c>
      <c r="B2010" s="6" t="s">
        <v>6267</v>
      </c>
      <c r="C2010" s="6">
        <v>2019</v>
      </c>
      <c r="D2010" s="6" t="s">
        <v>4427</v>
      </c>
      <c r="E2010" s="6" t="s">
        <v>25</v>
      </c>
      <c r="F2010" s="3"/>
      <c r="G2010" s="3" t="s">
        <v>15</v>
      </c>
      <c r="H2010" s="3"/>
      <c r="I2010" s="3"/>
      <c r="J2010" s="6" t="s">
        <v>6265</v>
      </c>
      <c r="K2010" s="4" t="s">
        <v>21</v>
      </c>
      <c r="L2010" s="3"/>
      <c r="M2010" s="3"/>
      <c r="N2010" s="3"/>
    </row>
    <row r="2011" spans="1:14" ht="15.75" customHeight="1">
      <c r="A2011" s="3" t="s">
        <v>6268</v>
      </c>
      <c r="B2011" s="3" t="s">
        <v>6269</v>
      </c>
      <c r="C2011" s="3">
        <v>2017</v>
      </c>
      <c r="D2011" s="3" t="s">
        <v>6270</v>
      </c>
      <c r="E2011" s="3" t="s">
        <v>25</v>
      </c>
      <c r="F2011" s="4"/>
      <c r="G2011" s="4" t="s">
        <v>15</v>
      </c>
      <c r="H2011" s="4"/>
      <c r="I2011" s="4"/>
      <c r="J2011" s="3" t="s">
        <v>6271</v>
      </c>
      <c r="K2011" s="4" t="s">
        <v>27</v>
      </c>
      <c r="L2011" s="3"/>
      <c r="M2011" s="3"/>
      <c r="N2011" s="3"/>
    </row>
    <row r="2012" spans="1:14" ht="15.75" customHeight="1">
      <c r="A2012" s="3" t="s">
        <v>6268</v>
      </c>
      <c r="B2012" s="3" t="s">
        <v>6272</v>
      </c>
      <c r="C2012" s="3">
        <v>2017</v>
      </c>
      <c r="D2012" s="3" t="s">
        <v>6273</v>
      </c>
      <c r="E2012" s="3" t="s">
        <v>25</v>
      </c>
      <c r="F2012" s="4" t="s">
        <v>15</v>
      </c>
      <c r="G2012" s="4"/>
      <c r="H2012" s="4"/>
      <c r="I2012" s="4"/>
      <c r="J2012" s="3" t="s">
        <v>6271</v>
      </c>
      <c r="K2012" s="4" t="s">
        <v>27</v>
      </c>
      <c r="L2012" s="3"/>
      <c r="M2012" s="3"/>
      <c r="N2012" s="3"/>
    </row>
    <row r="2013" spans="1:14" ht="15.75" customHeight="1">
      <c r="A2013" s="3" t="s">
        <v>6274</v>
      </c>
      <c r="B2013" s="3" t="s">
        <v>6275</v>
      </c>
      <c r="C2013" s="3">
        <v>2010</v>
      </c>
      <c r="D2013" s="3" t="s">
        <v>6276</v>
      </c>
      <c r="E2013" s="3" t="s">
        <v>14</v>
      </c>
      <c r="F2013" s="4"/>
      <c r="G2013" s="4" t="s">
        <v>15</v>
      </c>
      <c r="H2013" s="4"/>
      <c r="I2013" s="4"/>
      <c r="J2013" s="3" t="s">
        <v>6277</v>
      </c>
      <c r="K2013" s="4" t="s">
        <v>27</v>
      </c>
      <c r="L2013" s="3"/>
      <c r="M2013" s="3"/>
      <c r="N2013" s="3"/>
    </row>
    <row r="2014" spans="1:14" ht="15.75" customHeight="1">
      <c r="A2014" s="3" t="s">
        <v>6278</v>
      </c>
      <c r="B2014" s="3" t="s">
        <v>6279</v>
      </c>
      <c r="C2014" s="3"/>
      <c r="D2014" s="3" t="s">
        <v>6280</v>
      </c>
      <c r="E2014" s="3" t="s">
        <v>14</v>
      </c>
      <c r="F2014" s="4" t="s">
        <v>15</v>
      </c>
      <c r="G2014" s="4"/>
      <c r="H2014" s="4"/>
      <c r="I2014" s="4"/>
      <c r="J2014" s="3" t="s">
        <v>6281</v>
      </c>
      <c r="K2014" s="4" t="s">
        <v>27</v>
      </c>
      <c r="L2014" s="3"/>
      <c r="M2014" s="3"/>
      <c r="N2014" s="3"/>
    </row>
    <row r="2015" spans="1:14" ht="15.75" customHeight="1">
      <c r="A2015" s="3" t="s">
        <v>6282</v>
      </c>
      <c r="B2015" s="3" t="s">
        <v>6283</v>
      </c>
      <c r="C2015" s="3">
        <v>2017</v>
      </c>
      <c r="D2015" s="3" t="s">
        <v>6284</v>
      </c>
      <c r="E2015" s="3" t="s">
        <v>115</v>
      </c>
      <c r="F2015" s="4"/>
      <c r="G2015" s="4"/>
      <c r="H2015" s="4"/>
      <c r="I2015" s="4" t="s">
        <v>15</v>
      </c>
      <c r="J2015" s="3" t="s">
        <v>6285</v>
      </c>
      <c r="K2015" s="4" t="s">
        <v>27</v>
      </c>
      <c r="L2015" s="3"/>
      <c r="M2015" s="3"/>
      <c r="N2015" s="3"/>
    </row>
    <row r="2016" spans="1:14" ht="15.75" customHeight="1">
      <c r="A2016" s="6" t="s">
        <v>6286</v>
      </c>
      <c r="B2016" s="6" t="s">
        <v>6287</v>
      </c>
      <c r="C2016" s="6">
        <v>2021</v>
      </c>
      <c r="D2016" s="6" t="s">
        <v>969</v>
      </c>
      <c r="E2016" s="6" t="s">
        <v>14</v>
      </c>
      <c r="F2016" s="3"/>
      <c r="G2016" s="3" t="s">
        <v>15</v>
      </c>
      <c r="H2016" s="3"/>
      <c r="I2016" s="3"/>
      <c r="J2016" s="6" t="s">
        <v>6288</v>
      </c>
      <c r="K2016" s="4" t="s">
        <v>21</v>
      </c>
      <c r="L2016" s="3"/>
      <c r="M2016" s="3"/>
      <c r="N2016" s="3"/>
    </row>
    <row r="2017" spans="1:14" ht="15.75" customHeight="1">
      <c r="A2017" s="3" t="s">
        <v>6289</v>
      </c>
      <c r="B2017" s="3" t="s">
        <v>6290</v>
      </c>
      <c r="C2017" s="3">
        <v>2014</v>
      </c>
      <c r="D2017" s="3" t="s">
        <v>6291</v>
      </c>
      <c r="E2017" s="3" t="s">
        <v>14</v>
      </c>
      <c r="F2017" s="4"/>
      <c r="G2017" s="4"/>
      <c r="H2017" s="4" t="s">
        <v>15</v>
      </c>
      <c r="I2017" s="4"/>
      <c r="J2017" s="3" t="s">
        <v>6292</v>
      </c>
      <c r="K2017" s="4" t="s">
        <v>27</v>
      </c>
      <c r="L2017" s="3"/>
      <c r="M2017" s="3"/>
      <c r="N2017" s="3"/>
    </row>
    <row r="2018" spans="1:14" ht="15.75" customHeight="1">
      <c r="A2018" s="6" t="s">
        <v>6293</v>
      </c>
      <c r="B2018" s="6" t="s">
        <v>6294</v>
      </c>
      <c r="C2018" s="6">
        <v>2020</v>
      </c>
      <c r="D2018" s="6" t="s">
        <v>6295</v>
      </c>
      <c r="E2018" s="6" t="s">
        <v>75</v>
      </c>
      <c r="F2018" s="3"/>
      <c r="G2018" s="3"/>
      <c r="H2018" s="3"/>
      <c r="I2018" s="3" t="s">
        <v>15</v>
      </c>
      <c r="J2018" s="6" t="s">
        <v>6296</v>
      </c>
      <c r="K2018" s="4" t="s">
        <v>21</v>
      </c>
      <c r="L2018" s="3"/>
      <c r="M2018" s="3"/>
      <c r="N2018" s="3"/>
    </row>
    <row r="2019" spans="1:14" ht="15.75" customHeight="1">
      <c r="A2019" s="6" t="s">
        <v>6297</v>
      </c>
      <c r="B2019" s="6" t="s">
        <v>6298</v>
      </c>
      <c r="C2019" s="6">
        <v>2020</v>
      </c>
      <c r="D2019" s="6" t="s">
        <v>203</v>
      </c>
      <c r="E2019" s="6" t="s">
        <v>525</v>
      </c>
      <c r="F2019" s="3"/>
      <c r="G2019" s="3" t="s">
        <v>15</v>
      </c>
      <c r="H2019" s="3"/>
      <c r="I2019" s="3"/>
      <c r="J2019" s="6" t="s">
        <v>6299</v>
      </c>
      <c r="K2019" s="4" t="s">
        <v>21</v>
      </c>
      <c r="L2019" s="3"/>
      <c r="M2019" s="3"/>
      <c r="N2019" s="3"/>
    </row>
    <row r="2020" spans="1:14" ht="15.75" customHeight="1">
      <c r="A2020" s="3" t="s">
        <v>6300</v>
      </c>
      <c r="B2020" s="3" t="s">
        <v>6301</v>
      </c>
      <c r="C2020" s="3">
        <v>2020</v>
      </c>
      <c r="D2020" s="3" t="s">
        <v>6302</v>
      </c>
      <c r="E2020" s="3" t="s">
        <v>25</v>
      </c>
      <c r="F2020" s="4" t="s">
        <v>15</v>
      </c>
      <c r="G2020" s="3"/>
      <c r="H2020" s="3"/>
      <c r="I2020" s="3"/>
      <c r="J2020" s="3" t="s">
        <v>6303</v>
      </c>
      <c r="K2020" s="4" t="s">
        <v>21</v>
      </c>
      <c r="L2020" s="3"/>
      <c r="M2020" s="3"/>
      <c r="N2020" s="3"/>
    </row>
    <row r="2021" spans="1:14" ht="15.75" customHeight="1">
      <c r="A2021" s="6" t="s">
        <v>6304</v>
      </c>
      <c r="B2021" s="6" t="s">
        <v>6305</v>
      </c>
      <c r="C2021" s="6">
        <v>2020</v>
      </c>
      <c r="D2021" s="6" t="s">
        <v>6306</v>
      </c>
      <c r="E2021" s="6" t="s">
        <v>25</v>
      </c>
      <c r="F2021" s="3"/>
      <c r="G2021" s="3" t="s">
        <v>15</v>
      </c>
      <c r="H2021" s="3"/>
      <c r="I2021" s="3"/>
      <c r="J2021" s="6" t="s">
        <v>6303</v>
      </c>
      <c r="K2021" s="4" t="s">
        <v>21</v>
      </c>
      <c r="L2021" s="3"/>
      <c r="M2021" s="3"/>
      <c r="N2021" s="3"/>
    </row>
    <row r="2022" spans="1:14" ht="15.75" customHeight="1">
      <c r="A2022" s="3" t="s">
        <v>6307</v>
      </c>
      <c r="B2022" s="3" t="s">
        <v>6308</v>
      </c>
      <c r="C2022" s="3">
        <v>2019</v>
      </c>
      <c r="D2022" s="3" t="s">
        <v>6309</v>
      </c>
      <c r="E2022" s="3" t="s">
        <v>49</v>
      </c>
      <c r="F2022" s="4" t="s">
        <v>15</v>
      </c>
      <c r="G2022" s="3"/>
      <c r="H2022" s="3"/>
      <c r="I2022" s="3"/>
      <c r="J2022" s="3" t="s">
        <v>6310</v>
      </c>
      <c r="K2022" s="4" t="s">
        <v>21</v>
      </c>
      <c r="L2022" s="3"/>
      <c r="M2022" s="3"/>
      <c r="N2022" s="3"/>
    </row>
    <row r="2023" spans="1:14" ht="15.75" customHeight="1">
      <c r="A2023" s="6" t="s">
        <v>6307</v>
      </c>
      <c r="B2023" s="6" t="s">
        <v>6311</v>
      </c>
      <c r="C2023" s="6">
        <v>2019</v>
      </c>
      <c r="D2023" s="6" t="s">
        <v>6312</v>
      </c>
      <c r="E2023" s="6" t="s">
        <v>14</v>
      </c>
      <c r="F2023" s="3"/>
      <c r="G2023" s="3" t="s">
        <v>15</v>
      </c>
      <c r="H2023" s="3"/>
      <c r="I2023" s="3"/>
      <c r="J2023" s="6" t="s">
        <v>6310</v>
      </c>
      <c r="K2023" s="4" t="s">
        <v>21</v>
      </c>
      <c r="L2023" s="3"/>
      <c r="M2023" s="3"/>
      <c r="N2023" s="3"/>
    </row>
    <row r="2024" spans="1:14" ht="15.75" customHeight="1">
      <c r="A2024" s="3" t="s">
        <v>6313</v>
      </c>
      <c r="B2024" s="3" t="s">
        <v>6314</v>
      </c>
      <c r="C2024" s="3">
        <v>2017</v>
      </c>
      <c r="D2024" s="3" t="s">
        <v>6315</v>
      </c>
      <c r="E2024" s="3" t="s">
        <v>14</v>
      </c>
      <c r="F2024" s="4"/>
      <c r="G2024" s="4"/>
      <c r="H2024" s="4" t="s">
        <v>15</v>
      </c>
      <c r="I2024" s="4"/>
      <c r="J2024" s="3" t="s">
        <v>6316</v>
      </c>
      <c r="K2024" s="4" t="s">
        <v>27</v>
      </c>
      <c r="L2024" s="3"/>
      <c r="M2024" s="3"/>
      <c r="N2024" s="3"/>
    </row>
    <row r="2025" spans="1:14" ht="15.75" customHeight="1">
      <c r="A2025" s="3" t="s">
        <v>6317</v>
      </c>
      <c r="B2025" s="3" t="s">
        <v>6318</v>
      </c>
      <c r="C2025" s="3">
        <v>2017</v>
      </c>
      <c r="D2025" s="3" t="s">
        <v>6319</v>
      </c>
      <c r="E2025" s="3" t="s">
        <v>14</v>
      </c>
      <c r="F2025" s="4" t="s">
        <v>15</v>
      </c>
      <c r="G2025" s="4"/>
      <c r="H2025" s="4"/>
      <c r="I2025" s="4"/>
      <c r="J2025" s="3"/>
      <c r="K2025" s="4" t="s">
        <v>27</v>
      </c>
      <c r="L2025" s="3"/>
      <c r="M2025" s="3"/>
      <c r="N2025" s="3"/>
    </row>
    <row r="2026" spans="1:14" ht="15.75" customHeight="1">
      <c r="A2026" s="3" t="s">
        <v>6313</v>
      </c>
      <c r="B2026" s="3" t="s">
        <v>6320</v>
      </c>
      <c r="C2026" s="3">
        <v>2018</v>
      </c>
      <c r="D2026" s="3" t="s">
        <v>4800</v>
      </c>
      <c r="E2026" s="3" t="s">
        <v>14</v>
      </c>
      <c r="F2026" s="4"/>
      <c r="G2026" s="4" t="s">
        <v>15</v>
      </c>
      <c r="H2026" s="4"/>
      <c r="I2026" s="4"/>
      <c r="J2026" s="3" t="s">
        <v>6316</v>
      </c>
      <c r="K2026" s="4" t="s">
        <v>27</v>
      </c>
      <c r="L2026" s="3"/>
      <c r="M2026" s="3"/>
      <c r="N2026" s="3"/>
    </row>
    <row r="2027" spans="1:14" ht="15.75" customHeight="1">
      <c r="A2027" s="6" t="s">
        <v>6321</v>
      </c>
      <c r="B2027" s="6" t="s">
        <v>6322</v>
      </c>
      <c r="C2027" s="6">
        <v>2021</v>
      </c>
      <c r="D2027" s="6" t="s">
        <v>2300</v>
      </c>
      <c r="E2027" s="6" t="s">
        <v>75</v>
      </c>
      <c r="F2027" s="3"/>
      <c r="G2027" s="3"/>
      <c r="H2027" s="3"/>
      <c r="I2027" s="3" t="s">
        <v>15</v>
      </c>
      <c r="J2027" s="6" t="s">
        <v>6323</v>
      </c>
      <c r="K2027" s="4" t="s">
        <v>21</v>
      </c>
      <c r="L2027" s="3"/>
      <c r="M2027" s="3"/>
      <c r="N2027" s="3"/>
    </row>
    <row r="2028" spans="1:14" ht="15.75" customHeight="1">
      <c r="A2028" s="6" t="s">
        <v>6324</v>
      </c>
      <c r="B2028" s="6" t="s">
        <v>6325</v>
      </c>
      <c r="C2028" s="6">
        <v>2021</v>
      </c>
      <c r="D2028" s="6" t="s">
        <v>2300</v>
      </c>
      <c r="E2028" s="6" t="s">
        <v>75</v>
      </c>
      <c r="F2028" s="3"/>
      <c r="G2028" s="3"/>
      <c r="H2028" s="3"/>
      <c r="I2028" s="3" t="s">
        <v>15</v>
      </c>
      <c r="J2028" s="6" t="s">
        <v>6326</v>
      </c>
      <c r="K2028" s="4" t="s">
        <v>21</v>
      </c>
      <c r="L2028" s="3"/>
      <c r="M2028" s="3"/>
      <c r="N2028" s="3"/>
    </row>
    <row r="2029" spans="1:14" ht="15.75" customHeight="1">
      <c r="A2029" s="3" t="s">
        <v>6327</v>
      </c>
      <c r="B2029" s="3" t="s">
        <v>6328</v>
      </c>
      <c r="C2029" s="3">
        <v>2016</v>
      </c>
      <c r="D2029" s="3" t="s">
        <v>6329</v>
      </c>
      <c r="E2029" s="3" t="s">
        <v>25</v>
      </c>
      <c r="F2029" s="4"/>
      <c r="G2029" s="4" t="s">
        <v>15</v>
      </c>
      <c r="H2029" s="4"/>
      <c r="I2029" s="4"/>
      <c r="J2029" s="3" t="s">
        <v>6330</v>
      </c>
      <c r="K2029" s="4" t="s">
        <v>27</v>
      </c>
      <c r="L2029" s="3"/>
      <c r="M2029" s="3"/>
      <c r="N2029" s="3"/>
    </row>
    <row r="2030" spans="1:14" ht="15.75" customHeight="1">
      <c r="A2030" s="6" t="s">
        <v>2300</v>
      </c>
      <c r="B2030" s="6" t="s">
        <v>6331</v>
      </c>
      <c r="C2030" s="6">
        <v>2021</v>
      </c>
      <c r="D2030" s="6" t="s">
        <v>6332</v>
      </c>
      <c r="E2030" s="6" t="s">
        <v>3328</v>
      </c>
      <c r="F2030" s="3"/>
      <c r="G2030" s="3"/>
      <c r="H2030" s="3"/>
      <c r="I2030" s="3" t="s">
        <v>15</v>
      </c>
      <c r="J2030" s="6" t="s">
        <v>6333</v>
      </c>
      <c r="K2030" s="4" t="s">
        <v>21</v>
      </c>
      <c r="L2030" s="3"/>
      <c r="M2030" s="3"/>
      <c r="N2030" s="3"/>
    </row>
    <row r="2031" spans="1:14" ht="15.75" customHeight="1">
      <c r="A2031" s="6" t="s">
        <v>6334</v>
      </c>
      <c r="B2031" s="6" t="s">
        <v>6331</v>
      </c>
      <c r="C2031" s="6">
        <v>2021</v>
      </c>
      <c r="D2031" s="6" t="s">
        <v>2300</v>
      </c>
      <c r="E2031" s="6" t="s">
        <v>75</v>
      </c>
      <c r="F2031" s="3"/>
      <c r="G2031" s="3"/>
      <c r="H2031" s="3"/>
      <c r="I2031" s="3" t="s">
        <v>15</v>
      </c>
      <c r="J2031" s="6" t="s">
        <v>6335</v>
      </c>
      <c r="K2031" s="4" t="s">
        <v>21</v>
      </c>
      <c r="L2031" s="3"/>
      <c r="M2031" s="3"/>
      <c r="N2031" s="3"/>
    </row>
    <row r="2032" spans="1:14" ht="15.75" customHeight="1">
      <c r="A2032" s="3" t="s">
        <v>6336</v>
      </c>
      <c r="B2032" s="3" t="s">
        <v>6337</v>
      </c>
      <c r="C2032" s="3">
        <v>2013</v>
      </c>
      <c r="D2032" s="3" t="s">
        <v>6338</v>
      </c>
      <c r="E2032" s="3" t="s">
        <v>115</v>
      </c>
      <c r="F2032" s="4"/>
      <c r="G2032" s="4"/>
      <c r="H2032" s="4"/>
      <c r="I2032" s="4" t="s">
        <v>15</v>
      </c>
      <c r="J2032" s="3" t="s">
        <v>6339</v>
      </c>
      <c r="K2032" s="4" t="s">
        <v>27</v>
      </c>
      <c r="L2032" s="3"/>
      <c r="M2032" s="3"/>
      <c r="N2032" s="3"/>
    </row>
    <row r="2033" spans="1:14" ht="15.75" customHeight="1">
      <c r="A2033" s="3" t="s">
        <v>6340</v>
      </c>
      <c r="B2033" s="3" t="s">
        <v>6341</v>
      </c>
      <c r="C2033" s="3">
        <v>2020</v>
      </c>
      <c r="D2033" s="3" t="s">
        <v>2572</v>
      </c>
      <c r="E2033" s="3" t="s">
        <v>25</v>
      </c>
      <c r="F2033" s="4" t="s">
        <v>15</v>
      </c>
      <c r="G2033" s="3"/>
      <c r="H2033" s="3"/>
      <c r="I2033" s="3"/>
      <c r="J2033" s="3" t="s">
        <v>6342</v>
      </c>
      <c r="K2033" s="4" t="s">
        <v>21</v>
      </c>
      <c r="L2033" s="3"/>
      <c r="M2033" s="3"/>
      <c r="N2033" s="3"/>
    </row>
    <row r="2034" spans="1:14" ht="15.75" customHeight="1">
      <c r="A2034" s="6" t="s">
        <v>6340</v>
      </c>
      <c r="B2034" s="6" t="s">
        <v>6343</v>
      </c>
      <c r="C2034" s="6">
        <v>2020</v>
      </c>
      <c r="D2034" s="6" t="s">
        <v>2575</v>
      </c>
      <c r="E2034" s="6" t="s">
        <v>25</v>
      </c>
      <c r="F2034" s="3"/>
      <c r="G2034" s="3" t="s">
        <v>15</v>
      </c>
      <c r="H2034" s="3"/>
      <c r="I2034" s="3"/>
      <c r="J2034" s="6" t="s">
        <v>6342</v>
      </c>
      <c r="K2034" s="4" t="s">
        <v>21</v>
      </c>
      <c r="L2034" s="3"/>
      <c r="M2034" s="3"/>
      <c r="N2034" s="3"/>
    </row>
    <row r="2035" spans="1:14" ht="15.75" customHeight="1">
      <c r="A2035" s="3" t="s">
        <v>6344</v>
      </c>
      <c r="B2035" s="3" t="s">
        <v>6345</v>
      </c>
      <c r="C2035" s="3">
        <v>2017</v>
      </c>
      <c r="D2035" s="3" t="s">
        <v>6346</v>
      </c>
      <c r="E2035" s="3" t="s">
        <v>25</v>
      </c>
      <c r="F2035" s="4" t="s">
        <v>15</v>
      </c>
      <c r="G2035" s="4"/>
      <c r="H2035" s="4"/>
      <c r="I2035" s="4"/>
      <c r="J2035" s="3" t="s">
        <v>6347</v>
      </c>
      <c r="K2035" s="4" t="s">
        <v>27</v>
      </c>
      <c r="L2035" s="3"/>
      <c r="M2035" s="3"/>
      <c r="N2035" s="3"/>
    </row>
    <row r="2036" spans="1:14" ht="15.75" customHeight="1">
      <c r="A2036" s="3" t="s">
        <v>6344</v>
      </c>
      <c r="B2036" s="3" t="s">
        <v>6348</v>
      </c>
      <c r="C2036" s="3">
        <v>2017</v>
      </c>
      <c r="D2036" s="3" t="s">
        <v>6346</v>
      </c>
      <c r="E2036" s="3" t="s">
        <v>25</v>
      </c>
      <c r="F2036" s="4"/>
      <c r="G2036" s="4" t="s">
        <v>15</v>
      </c>
      <c r="H2036" s="4"/>
      <c r="I2036" s="4"/>
      <c r="J2036" s="3" t="s">
        <v>6347</v>
      </c>
      <c r="K2036" s="4" t="s">
        <v>27</v>
      </c>
      <c r="L2036" s="3"/>
      <c r="M2036" s="3"/>
      <c r="N2036" s="3"/>
    </row>
    <row r="2037" spans="1:14" ht="15.75" customHeight="1">
      <c r="A2037" s="6" t="s">
        <v>6349</v>
      </c>
      <c r="B2037" s="6" t="s">
        <v>6350</v>
      </c>
      <c r="C2037" s="6">
        <v>2020</v>
      </c>
      <c r="D2037" s="6" t="s">
        <v>3945</v>
      </c>
      <c r="E2037" s="6" t="s">
        <v>75</v>
      </c>
      <c r="F2037" s="3"/>
      <c r="G2037" s="3"/>
      <c r="H2037" s="3"/>
      <c r="I2037" s="3" t="s">
        <v>15</v>
      </c>
      <c r="J2037" s="6" t="s">
        <v>6351</v>
      </c>
      <c r="K2037" s="4" t="s">
        <v>21</v>
      </c>
      <c r="L2037" s="3"/>
      <c r="M2037" s="3"/>
      <c r="N2037" s="3"/>
    </row>
    <row r="2038" spans="1:14" ht="15.75" customHeight="1">
      <c r="A2038" s="3" t="s">
        <v>6352</v>
      </c>
      <c r="B2038" s="3" t="s">
        <v>6353</v>
      </c>
      <c r="C2038" s="3">
        <v>2016</v>
      </c>
      <c r="D2038" s="3" t="s">
        <v>6354</v>
      </c>
      <c r="E2038" s="3" t="s">
        <v>14</v>
      </c>
      <c r="F2038" s="4"/>
      <c r="G2038" s="4"/>
      <c r="H2038" s="4" t="s">
        <v>15</v>
      </c>
      <c r="I2038" s="4"/>
      <c r="J2038" s="3" t="s">
        <v>6355</v>
      </c>
      <c r="K2038" s="4" t="s">
        <v>27</v>
      </c>
      <c r="L2038" s="3"/>
      <c r="M2038" s="3"/>
      <c r="N2038" s="3"/>
    </row>
    <row r="2039" spans="1:14" ht="15.75" customHeight="1">
      <c r="A2039" s="3" t="s">
        <v>6352</v>
      </c>
      <c r="B2039" s="3" t="s">
        <v>6356</v>
      </c>
      <c r="C2039" s="3">
        <v>2017</v>
      </c>
      <c r="D2039" s="3" t="s">
        <v>6357</v>
      </c>
      <c r="E2039" s="3" t="s">
        <v>14</v>
      </c>
      <c r="F2039" s="4"/>
      <c r="G2039" s="4" t="s">
        <v>15</v>
      </c>
      <c r="H2039" s="4"/>
      <c r="I2039" s="4"/>
      <c r="J2039" s="3" t="s">
        <v>6355</v>
      </c>
      <c r="K2039" s="4" t="s">
        <v>27</v>
      </c>
      <c r="L2039" s="3"/>
      <c r="M2039" s="3"/>
      <c r="N2039" s="3"/>
    </row>
    <row r="2040" spans="1:14" ht="15.75" customHeight="1">
      <c r="A2040" s="6" t="s">
        <v>6358</v>
      </c>
      <c r="B2040" s="6" t="s">
        <v>6359</v>
      </c>
      <c r="C2040" s="6">
        <v>2021</v>
      </c>
      <c r="D2040" s="6" t="s">
        <v>4225</v>
      </c>
      <c r="E2040" s="6" t="s">
        <v>25</v>
      </c>
      <c r="F2040" s="3"/>
      <c r="G2040" s="3"/>
      <c r="H2040" s="3"/>
      <c r="I2040" s="3" t="s">
        <v>15</v>
      </c>
      <c r="J2040" s="6" t="s">
        <v>6360</v>
      </c>
      <c r="K2040" s="4" t="s">
        <v>21</v>
      </c>
      <c r="L2040" s="3"/>
      <c r="M2040" s="3"/>
      <c r="N2040" s="3"/>
    </row>
    <row r="2041" spans="1:14" ht="15.75" customHeight="1">
      <c r="A2041" s="3" t="s">
        <v>6361</v>
      </c>
      <c r="B2041" s="3" t="s">
        <v>6362</v>
      </c>
      <c r="C2041" s="3">
        <v>2021</v>
      </c>
      <c r="D2041" s="3" t="s">
        <v>6363</v>
      </c>
      <c r="E2041" s="3" t="s">
        <v>25</v>
      </c>
      <c r="F2041" s="4" t="s">
        <v>15</v>
      </c>
      <c r="G2041" s="4"/>
      <c r="H2041" s="4"/>
      <c r="I2041" s="4"/>
      <c r="J2041" s="3" t="s">
        <v>6364</v>
      </c>
      <c r="K2041" s="4" t="s">
        <v>21</v>
      </c>
      <c r="L2041" s="3"/>
      <c r="M2041" s="3"/>
      <c r="N2041" s="3"/>
    </row>
    <row r="2042" spans="1:14" ht="15.75" customHeight="1">
      <c r="A2042" s="6" t="s">
        <v>6361</v>
      </c>
      <c r="B2042" s="6" t="s">
        <v>6365</v>
      </c>
      <c r="C2042" s="6">
        <v>2021</v>
      </c>
      <c r="D2042" s="6" t="s">
        <v>6366</v>
      </c>
      <c r="E2042" s="6" t="s">
        <v>25</v>
      </c>
      <c r="F2042" s="3"/>
      <c r="G2042" s="3" t="s">
        <v>15</v>
      </c>
      <c r="H2042" s="3"/>
      <c r="I2042" s="3"/>
      <c r="J2042" s="6" t="s">
        <v>6364</v>
      </c>
      <c r="K2042" s="4" t="s">
        <v>21</v>
      </c>
      <c r="L2042" s="3"/>
      <c r="M2042" s="3"/>
      <c r="N2042" s="3"/>
    </row>
    <row r="2043" spans="1:14" ht="15.75" customHeight="1">
      <c r="A2043" s="3" t="s">
        <v>6367</v>
      </c>
      <c r="B2043" s="3" t="s">
        <v>6368</v>
      </c>
      <c r="C2043" s="3">
        <v>2013</v>
      </c>
      <c r="D2043" s="3" t="s">
        <v>6369</v>
      </c>
      <c r="E2043" s="3" t="s">
        <v>14</v>
      </c>
      <c r="F2043" s="4"/>
      <c r="G2043" s="4" t="s">
        <v>15</v>
      </c>
      <c r="H2043" s="4"/>
      <c r="I2043" s="4"/>
      <c r="J2043" s="3"/>
      <c r="K2043" s="4" t="s">
        <v>27</v>
      </c>
      <c r="L2043" s="3"/>
      <c r="M2043" s="3"/>
      <c r="N2043" s="3"/>
    </row>
    <row r="2044" spans="1:14" ht="15.75" customHeight="1">
      <c r="A2044" s="6" t="s">
        <v>6370</v>
      </c>
      <c r="B2044" s="6" t="s">
        <v>6371</v>
      </c>
      <c r="C2044" s="6">
        <v>2021</v>
      </c>
      <c r="D2044" s="6" t="s">
        <v>6372</v>
      </c>
      <c r="E2044" s="6" t="s">
        <v>75</v>
      </c>
      <c r="F2044" s="3"/>
      <c r="G2044" s="3"/>
      <c r="H2044" s="3"/>
      <c r="I2044" s="3" t="s">
        <v>15</v>
      </c>
      <c r="J2044" s="6" t="s">
        <v>6373</v>
      </c>
      <c r="K2044" s="4" t="s">
        <v>21</v>
      </c>
      <c r="L2044" s="3"/>
      <c r="M2044" s="3"/>
      <c r="N2044" s="3"/>
    </row>
    <row r="2045" spans="1:14" ht="15.75" customHeight="1">
      <c r="A2045" s="6" t="s">
        <v>6374</v>
      </c>
      <c r="B2045" s="6" t="s">
        <v>6375</v>
      </c>
      <c r="C2045" s="6">
        <v>2020</v>
      </c>
      <c r="D2045" s="6" t="s">
        <v>6376</v>
      </c>
      <c r="E2045" s="6" t="s">
        <v>75</v>
      </c>
      <c r="F2045" s="3"/>
      <c r="G2045" s="3"/>
      <c r="H2045" s="3"/>
      <c r="I2045" s="3" t="s">
        <v>15</v>
      </c>
      <c r="J2045" s="6" t="s">
        <v>6377</v>
      </c>
      <c r="K2045" s="4" t="s">
        <v>21</v>
      </c>
      <c r="L2045" s="3"/>
      <c r="M2045" s="3"/>
      <c r="N2045" s="3"/>
    </row>
    <row r="2046" spans="1:14" ht="15.75" customHeight="1">
      <c r="A2046" s="6" t="s">
        <v>6378</v>
      </c>
      <c r="B2046" s="6" t="s">
        <v>6379</v>
      </c>
      <c r="C2046" s="6">
        <v>2020</v>
      </c>
      <c r="D2046" s="6" t="s">
        <v>6380</v>
      </c>
      <c r="E2046" s="6" t="s">
        <v>366</v>
      </c>
      <c r="F2046" s="3"/>
      <c r="G2046" s="3"/>
      <c r="H2046" s="3" t="s">
        <v>15</v>
      </c>
      <c r="I2046" s="3"/>
      <c r="J2046" s="6" t="s">
        <v>6381</v>
      </c>
      <c r="K2046" s="4" t="s">
        <v>21</v>
      </c>
      <c r="L2046" s="3"/>
      <c r="M2046" s="3"/>
      <c r="N2046" s="3"/>
    </row>
    <row r="2047" spans="1:14" ht="15.75" customHeight="1">
      <c r="A2047" s="6" t="s">
        <v>6378</v>
      </c>
      <c r="B2047" s="6" t="s">
        <v>6382</v>
      </c>
      <c r="C2047" s="6">
        <v>2020</v>
      </c>
      <c r="D2047" s="6" t="s">
        <v>6383</v>
      </c>
      <c r="E2047" s="6" t="s">
        <v>14</v>
      </c>
      <c r="F2047" s="3"/>
      <c r="G2047" s="3" t="s">
        <v>15</v>
      </c>
      <c r="H2047" s="3"/>
      <c r="I2047" s="3"/>
      <c r="J2047" s="6" t="s">
        <v>6381</v>
      </c>
      <c r="K2047" s="4" t="s">
        <v>21</v>
      </c>
      <c r="L2047" s="3"/>
      <c r="M2047" s="3"/>
      <c r="N2047" s="3"/>
    </row>
    <row r="2048" spans="1:14" ht="15.75" customHeight="1">
      <c r="A2048" s="6" t="s">
        <v>6384</v>
      </c>
      <c r="B2048" s="6" t="s">
        <v>6385</v>
      </c>
      <c r="C2048" s="6">
        <v>2020</v>
      </c>
      <c r="D2048" s="6" t="s">
        <v>643</v>
      </c>
      <c r="E2048" s="6" t="s">
        <v>25</v>
      </c>
      <c r="F2048" s="3"/>
      <c r="G2048" s="3"/>
      <c r="H2048" s="3"/>
      <c r="I2048" s="3" t="s">
        <v>15</v>
      </c>
      <c r="J2048" s="6" t="s">
        <v>6386</v>
      </c>
      <c r="K2048" s="4" t="s">
        <v>21</v>
      </c>
      <c r="L2048" s="3"/>
      <c r="M2048" s="3"/>
      <c r="N2048" s="3"/>
    </row>
    <row r="2049" spans="1:14" ht="15.75" customHeight="1">
      <c r="A2049" s="6" t="s">
        <v>6387</v>
      </c>
      <c r="B2049" s="6" t="s">
        <v>6388</v>
      </c>
      <c r="C2049" s="6">
        <v>2020</v>
      </c>
      <c r="D2049" s="6" t="s">
        <v>6389</v>
      </c>
      <c r="E2049" s="6" t="s">
        <v>75</v>
      </c>
      <c r="F2049" s="3"/>
      <c r="G2049" s="3"/>
      <c r="H2049" s="3"/>
      <c r="I2049" s="3" t="s">
        <v>15</v>
      </c>
      <c r="J2049" s="6" t="s">
        <v>6390</v>
      </c>
      <c r="K2049" s="4" t="s">
        <v>21</v>
      </c>
      <c r="L2049" s="3"/>
      <c r="M2049" s="3"/>
      <c r="N2049" s="3"/>
    </row>
    <row r="2050" spans="1:14" ht="15.75" customHeight="1">
      <c r="A2050" s="6" t="s">
        <v>6391</v>
      </c>
      <c r="B2050" s="6" t="s">
        <v>6392</v>
      </c>
      <c r="C2050" s="6">
        <v>2019</v>
      </c>
      <c r="D2050" s="6" t="s">
        <v>710</v>
      </c>
      <c r="E2050" s="6" t="s">
        <v>75</v>
      </c>
      <c r="F2050" s="3"/>
      <c r="G2050" s="3"/>
      <c r="H2050" s="3"/>
      <c r="I2050" s="3" t="s">
        <v>15</v>
      </c>
      <c r="J2050" s="6" t="s">
        <v>6393</v>
      </c>
      <c r="K2050" s="4" t="s">
        <v>21</v>
      </c>
      <c r="L2050" s="3"/>
      <c r="M2050" s="3"/>
      <c r="N2050" s="3"/>
    </row>
    <row r="2051" spans="1:14" ht="15.75" customHeight="1">
      <c r="A2051" s="3" t="s">
        <v>6394</v>
      </c>
      <c r="B2051" s="3" t="s">
        <v>6395</v>
      </c>
      <c r="C2051" s="3">
        <v>2017</v>
      </c>
      <c r="D2051" s="3" t="s">
        <v>6396</v>
      </c>
      <c r="E2051" s="3" t="s">
        <v>14</v>
      </c>
      <c r="F2051" s="4"/>
      <c r="G2051" s="4" t="s">
        <v>15</v>
      </c>
      <c r="H2051" s="4"/>
      <c r="I2051" s="4"/>
      <c r="J2051" s="3"/>
      <c r="K2051" s="4" t="s">
        <v>27</v>
      </c>
      <c r="L2051" s="3"/>
      <c r="M2051" s="3"/>
      <c r="N2051" s="3"/>
    </row>
    <row r="2052" spans="1:14" ht="15.75" customHeight="1">
      <c r="A2052" s="3" t="s">
        <v>6397</v>
      </c>
      <c r="B2052" s="3" t="s">
        <v>6398</v>
      </c>
      <c r="C2052" s="3">
        <v>2017</v>
      </c>
      <c r="D2052" s="3" t="s">
        <v>6399</v>
      </c>
      <c r="E2052" s="3" t="s">
        <v>14</v>
      </c>
      <c r="F2052" s="4" t="s">
        <v>15</v>
      </c>
      <c r="G2052" s="4"/>
      <c r="H2052" s="4"/>
      <c r="I2052" s="4"/>
      <c r="J2052" s="3" t="s">
        <v>6400</v>
      </c>
      <c r="K2052" s="4" t="s">
        <v>27</v>
      </c>
      <c r="L2052" s="3"/>
      <c r="M2052" s="3"/>
      <c r="N2052" s="3"/>
    </row>
    <row r="2053" spans="1:14" ht="15.75" customHeight="1">
      <c r="A2053" s="3" t="s">
        <v>6401</v>
      </c>
      <c r="B2053" s="3" t="s">
        <v>6402</v>
      </c>
      <c r="C2053" s="3">
        <v>2017</v>
      </c>
      <c r="D2053" s="3" t="s">
        <v>969</v>
      </c>
      <c r="E2053" s="3" t="s">
        <v>14</v>
      </c>
      <c r="F2053" s="4"/>
      <c r="G2053" s="4" t="s">
        <v>15</v>
      </c>
      <c r="H2053" s="4"/>
      <c r="I2053" s="4"/>
      <c r="J2053" s="3" t="s">
        <v>6400</v>
      </c>
      <c r="K2053" s="4" t="s">
        <v>27</v>
      </c>
      <c r="L2053" s="3"/>
      <c r="M2053" s="3"/>
      <c r="N2053" s="3"/>
    </row>
    <row r="2054" spans="1:14" ht="15.75" customHeight="1">
      <c r="A2054" s="6" t="s">
        <v>6403</v>
      </c>
      <c r="B2054" s="6" t="s">
        <v>6404</v>
      </c>
      <c r="C2054" s="6">
        <v>2020</v>
      </c>
      <c r="D2054" s="6" t="s">
        <v>5517</v>
      </c>
      <c r="E2054" s="6" t="s">
        <v>14</v>
      </c>
      <c r="F2054" s="3"/>
      <c r="G2054" s="3" t="s">
        <v>15</v>
      </c>
      <c r="H2054" s="3"/>
      <c r="I2054" s="3"/>
      <c r="J2054" s="7"/>
      <c r="K2054" s="4" t="s">
        <v>21</v>
      </c>
      <c r="L2054" s="3"/>
      <c r="M2054" s="3"/>
      <c r="N2054" s="3"/>
    </row>
    <row r="2055" spans="1:14" ht="15.75" customHeight="1">
      <c r="A2055" s="6" t="s">
        <v>6405</v>
      </c>
      <c r="B2055" s="6" t="s">
        <v>6406</v>
      </c>
      <c r="C2055" s="6">
        <v>2021</v>
      </c>
      <c r="D2055" s="6" t="s">
        <v>2300</v>
      </c>
      <c r="E2055" s="6" t="s">
        <v>75</v>
      </c>
      <c r="F2055" s="3"/>
      <c r="G2055" s="3"/>
      <c r="H2055" s="3"/>
      <c r="I2055" s="3" t="s">
        <v>15</v>
      </c>
      <c r="J2055" s="6" t="s">
        <v>6407</v>
      </c>
      <c r="K2055" s="4" t="s">
        <v>21</v>
      </c>
      <c r="L2055" s="3"/>
      <c r="M2055" s="3"/>
      <c r="N2055" s="3"/>
    </row>
    <row r="2056" spans="1:14" ht="15.75" customHeight="1">
      <c r="A2056" s="6" t="s">
        <v>6408</v>
      </c>
      <c r="B2056" s="6" t="s">
        <v>6409</v>
      </c>
      <c r="C2056" s="6">
        <v>2019</v>
      </c>
      <c r="D2056" s="6" t="s">
        <v>331</v>
      </c>
      <c r="E2056" s="6" t="s">
        <v>25</v>
      </c>
      <c r="F2056" s="3"/>
      <c r="G2056" s="3"/>
      <c r="H2056" s="3"/>
      <c r="I2056" s="3" t="s">
        <v>15</v>
      </c>
      <c r="J2056" s="6" t="s">
        <v>6410</v>
      </c>
      <c r="K2056" s="4" t="s">
        <v>21</v>
      </c>
      <c r="L2056" s="3"/>
      <c r="M2056" s="3"/>
      <c r="N2056" s="3"/>
    </row>
    <row r="2057" spans="1:14" ht="15.75" customHeight="1">
      <c r="A2057" s="3" t="s">
        <v>6411</v>
      </c>
      <c r="B2057" s="3" t="s">
        <v>6412</v>
      </c>
      <c r="C2057" s="3">
        <v>2014</v>
      </c>
      <c r="D2057" s="3" t="s">
        <v>6413</v>
      </c>
      <c r="E2057" s="3" t="s">
        <v>14</v>
      </c>
      <c r="F2057" s="4" t="s">
        <v>15</v>
      </c>
      <c r="G2057" s="4"/>
      <c r="H2057" s="4"/>
      <c r="I2057" s="4"/>
      <c r="J2057" s="3"/>
      <c r="K2057" s="4" t="s">
        <v>27</v>
      </c>
      <c r="L2057" s="3"/>
      <c r="M2057" s="3"/>
      <c r="N2057" s="3"/>
    </row>
    <row r="2058" spans="1:14" ht="15.75" customHeight="1">
      <c r="A2058" s="3" t="s">
        <v>6414</v>
      </c>
      <c r="B2058" s="3" t="s">
        <v>6415</v>
      </c>
      <c r="C2058" s="3">
        <v>2014</v>
      </c>
      <c r="D2058" s="3" t="s">
        <v>6416</v>
      </c>
      <c r="E2058" s="3" t="s">
        <v>14</v>
      </c>
      <c r="F2058" s="4"/>
      <c r="G2058" s="4" t="s">
        <v>15</v>
      </c>
      <c r="H2058" s="4"/>
      <c r="I2058" s="4"/>
      <c r="J2058" s="3"/>
      <c r="K2058" s="4" t="s">
        <v>27</v>
      </c>
      <c r="L2058" s="3"/>
      <c r="M2058" s="3"/>
      <c r="N2058" s="3"/>
    </row>
    <row r="2059" spans="1:14" ht="15.75" customHeight="1">
      <c r="A2059" s="3" t="s">
        <v>6417</v>
      </c>
      <c r="B2059" s="3" t="s">
        <v>5462</v>
      </c>
      <c r="C2059" s="3">
        <v>2021</v>
      </c>
      <c r="D2059" s="3" t="s">
        <v>2378</v>
      </c>
      <c r="E2059" s="3" t="s">
        <v>25</v>
      </c>
      <c r="F2059" s="4" t="s">
        <v>15</v>
      </c>
      <c r="G2059" s="4"/>
      <c r="H2059" s="4"/>
      <c r="I2059" s="4"/>
      <c r="J2059" s="3" t="s">
        <v>6418</v>
      </c>
      <c r="K2059" s="4" t="s">
        <v>21</v>
      </c>
      <c r="L2059" s="3"/>
      <c r="M2059" s="3"/>
      <c r="N2059" s="3"/>
    </row>
    <row r="2060" spans="1:14" ht="15.75" customHeight="1">
      <c r="A2060" s="6" t="s">
        <v>6417</v>
      </c>
      <c r="B2060" s="6" t="s">
        <v>5465</v>
      </c>
      <c r="C2060" s="6">
        <v>2021</v>
      </c>
      <c r="D2060" s="6" t="s">
        <v>2381</v>
      </c>
      <c r="E2060" s="6" t="s">
        <v>25</v>
      </c>
      <c r="F2060" s="3"/>
      <c r="G2060" s="3" t="s">
        <v>15</v>
      </c>
      <c r="H2060" s="3"/>
      <c r="I2060" s="3"/>
      <c r="J2060" s="6" t="s">
        <v>6418</v>
      </c>
      <c r="K2060" s="4" t="s">
        <v>21</v>
      </c>
      <c r="L2060" s="3"/>
      <c r="M2060" s="3"/>
      <c r="N2060" s="3"/>
    </row>
    <row r="2061" spans="1:14" ht="15.75" customHeight="1">
      <c r="A2061" s="6" t="s">
        <v>6419</v>
      </c>
      <c r="B2061" s="6" t="s">
        <v>6420</v>
      </c>
      <c r="C2061" s="6">
        <v>2020</v>
      </c>
      <c r="D2061" s="6" t="s">
        <v>6421</v>
      </c>
      <c r="E2061" s="6" t="s">
        <v>14</v>
      </c>
      <c r="F2061" s="3"/>
      <c r="G2061" s="3" t="s">
        <v>15</v>
      </c>
      <c r="H2061" s="3"/>
      <c r="I2061" s="3"/>
      <c r="J2061" s="6" t="s">
        <v>6422</v>
      </c>
      <c r="K2061" s="4" t="s">
        <v>21</v>
      </c>
      <c r="L2061" s="3"/>
      <c r="M2061" s="3"/>
      <c r="N2061" s="3"/>
    </row>
    <row r="2062" spans="1:14" ht="15.75" customHeight="1">
      <c r="A2062" s="3" t="s">
        <v>6423</v>
      </c>
      <c r="B2062" s="3" t="s">
        <v>6424</v>
      </c>
      <c r="C2062" s="3">
        <v>2019</v>
      </c>
      <c r="D2062" s="3" t="s">
        <v>5073</v>
      </c>
      <c r="E2062" s="3" t="s">
        <v>25</v>
      </c>
      <c r="F2062" s="4" t="s">
        <v>15</v>
      </c>
      <c r="G2062" s="3"/>
      <c r="H2062" s="3"/>
      <c r="I2062" s="3"/>
      <c r="J2062" s="3" t="s">
        <v>6425</v>
      </c>
      <c r="K2062" s="4" t="s">
        <v>21</v>
      </c>
      <c r="L2062" s="3"/>
      <c r="M2062" s="3"/>
      <c r="N2062" s="3"/>
    </row>
    <row r="2063" spans="1:14" ht="15.75" customHeight="1">
      <c r="A2063" s="6" t="s">
        <v>6423</v>
      </c>
      <c r="B2063" s="6" t="s">
        <v>6426</v>
      </c>
      <c r="C2063" s="6">
        <v>2019</v>
      </c>
      <c r="D2063" s="6" t="s">
        <v>5077</v>
      </c>
      <c r="E2063" s="6" t="s">
        <v>25</v>
      </c>
      <c r="F2063" s="3"/>
      <c r="G2063" s="3" t="s">
        <v>15</v>
      </c>
      <c r="H2063" s="3"/>
      <c r="I2063" s="3"/>
      <c r="J2063" s="6" t="s">
        <v>6425</v>
      </c>
      <c r="K2063" s="4" t="s">
        <v>21</v>
      </c>
      <c r="L2063" s="3"/>
      <c r="M2063" s="3"/>
      <c r="N2063" s="3"/>
    </row>
    <row r="2064" spans="1:14" ht="15.75" customHeight="1">
      <c r="A2064" s="3" t="s">
        <v>6427</v>
      </c>
      <c r="B2064" s="3" t="s">
        <v>6428</v>
      </c>
      <c r="C2064" s="3">
        <v>2020</v>
      </c>
      <c r="D2064" s="3" t="s">
        <v>3422</v>
      </c>
      <c r="E2064" s="3" t="s">
        <v>49</v>
      </c>
      <c r="F2064" s="4" t="s">
        <v>15</v>
      </c>
      <c r="G2064" s="3"/>
      <c r="H2064" s="3"/>
      <c r="I2064" s="3"/>
      <c r="J2064" s="3" t="s">
        <v>6429</v>
      </c>
      <c r="K2064" s="4" t="s">
        <v>21</v>
      </c>
      <c r="L2064" s="3"/>
      <c r="M2064" s="3"/>
      <c r="N2064" s="3"/>
    </row>
    <row r="2065" spans="1:14" ht="15.75" customHeight="1">
      <c r="A2065" s="3" t="s">
        <v>6430</v>
      </c>
      <c r="B2065" s="3" t="s">
        <v>6431</v>
      </c>
      <c r="C2065" s="3">
        <v>2014</v>
      </c>
      <c r="D2065" s="3" t="s">
        <v>6432</v>
      </c>
      <c r="E2065" s="3" t="s">
        <v>14</v>
      </c>
      <c r="F2065" s="4"/>
      <c r="G2065" s="4"/>
      <c r="H2065" s="4" t="s">
        <v>15</v>
      </c>
      <c r="I2065" s="4"/>
      <c r="J2065" s="3" t="s">
        <v>6433</v>
      </c>
      <c r="K2065" s="4" t="s">
        <v>27</v>
      </c>
      <c r="L2065" s="3"/>
      <c r="M2065" s="3"/>
      <c r="N2065" s="3"/>
    </row>
    <row r="2066" spans="1:14" ht="15.75" customHeight="1">
      <c r="A2066" s="3" t="s">
        <v>6430</v>
      </c>
      <c r="B2066" s="3" t="s">
        <v>6434</v>
      </c>
      <c r="C2066" s="3">
        <v>2014</v>
      </c>
      <c r="D2066" s="3" t="s">
        <v>6435</v>
      </c>
      <c r="E2066" s="3" t="s">
        <v>14</v>
      </c>
      <c r="F2066" s="4" t="s">
        <v>15</v>
      </c>
      <c r="G2066" s="4"/>
      <c r="H2066" s="4"/>
      <c r="I2066" s="4"/>
      <c r="J2066" s="3" t="s">
        <v>6433</v>
      </c>
      <c r="K2066" s="4" t="s">
        <v>27</v>
      </c>
      <c r="L2066" s="3"/>
      <c r="M2066" s="3"/>
      <c r="N2066" s="3"/>
    </row>
    <row r="2067" spans="1:14" ht="15.75" customHeight="1">
      <c r="A2067" s="3" t="s">
        <v>6436</v>
      </c>
      <c r="B2067" s="3" t="s">
        <v>6437</v>
      </c>
      <c r="C2067" s="3">
        <v>2014</v>
      </c>
      <c r="D2067" s="3" t="s">
        <v>6438</v>
      </c>
      <c r="E2067" s="3" t="s">
        <v>14</v>
      </c>
      <c r="F2067" s="4"/>
      <c r="G2067" s="4" t="s">
        <v>15</v>
      </c>
      <c r="H2067" s="4"/>
      <c r="I2067" s="4"/>
      <c r="J2067" s="3" t="s">
        <v>6433</v>
      </c>
      <c r="K2067" s="4" t="s">
        <v>27</v>
      </c>
      <c r="L2067" s="3"/>
      <c r="M2067" s="3"/>
      <c r="N2067" s="3"/>
    </row>
    <row r="2068" spans="1:14" ht="15.75" customHeight="1">
      <c r="A2068" s="3" t="s">
        <v>6439</v>
      </c>
      <c r="B2068" s="3" t="s">
        <v>6440</v>
      </c>
      <c r="C2068" s="3">
        <v>2018</v>
      </c>
      <c r="D2068" s="3" t="s">
        <v>6441</v>
      </c>
      <c r="E2068" s="3" t="s">
        <v>14</v>
      </c>
      <c r="F2068" s="4"/>
      <c r="G2068" s="4"/>
      <c r="H2068" s="4" t="s">
        <v>15</v>
      </c>
      <c r="I2068" s="4"/>
      <c r="J2068" s="3" t="s">
        <v>6442</v>
      </c>
      <c r="K2068" s="4" t="s">
        <v>27</v>
      </c>
      <c r="L2068" s="3"/>
      <c r="M2068" s="3"/>
      <c r="N2068" s="3"/>
    </row>
    <row r="2069" spans="1:14" ht="15.75" customHeight="1">
      <c r="A2069" s="3" t="s">
        <v>6443</v>
      </c>
      <c r="B2069" s="3" t="s">
        <v>6444</v>
      </c>
      <c r="C2069" s="3">
        <v>2018</v>
      </c>
      <c r="D2069" s="3" t="s">
        <v>6445</v>
      </c>
      <c r="E2069" s="3" t="s">
        <v>14</v>
      </c>
      <c r="F2069" s="4" t="s">
        <v>15</v>
      </c>
      <c r="G2069" s="4"/>
      <c r="H2069" s="4"/>
      <c r="I2069" s="4"/>
      <c r="J2069" s="3"/>
      <c r="K2069" s="4" t="s">
        <v>27</v>
      </c>
      <c r="L2069" s="3"/>
      <c r="M2069" s="3"/>
      <c r="N2069" s="3"/>
    </row>
    <row r="2070" spans="1:14" ht="15.75" customHeight="1">
      <c r="A2070" s="3" t="s">
        <v>6439</v>
      </c>
      <c r="B2070" s="3" t="s">
        <v>6446</v>
      </c>
      <c r="C2070" s="3">
        <v>2018</v>
      </c>
      <c r="D2070" s="3" t="s">
        <v>6447</v>
      </c>
      <c r="E2070" s="3" t="s">
        <v>14</v>
      </c>
      <c r="F2070" s="4"/>
      <c r="G2070" s="4" t="s">
        <v>15</v>
      </c>
      <c r="H2070" s="4"/>
      <c r="I2070" s="4"/>
      <c r="J2070" s="3" t="s">
        <v>6442</v>
      </c>
      <c r="K2070" s="4" t="s">
        <v>27</v>
      </c>
      <c r="L2070" s="3"/>
      <c r="M2070" s="3"/>
      <c r="N2070" s="3"/>
    </row>
    <row r="2071" spans="1:14" ht="15.75" customHeight="1">
      <c r="A2071" s="3" t="s">
        <v>6448</v>
      </c>
      <c r="B2071" s="3" t="s">
        <v>6449</v>
      </c>
      <c r="C2071" s="3">
        <v>0</v>
      </c>
      <c r="D2071" s="3" t="s">
        <v>6450</v>
      </c>
      <c r="E2071" s="3" t="s">
        <v>14</v>
      </c>
      <c r="F2071" s="4" t="s">
        <v>15</v>
      </c>
      <c r="G2071" s="4"/>
      <c r="H2071" s="4"/>
      <c r="I2071" s="4"/>
      <c r="J2071" s="3"/>
      <c r="K2071" s="4" t="s">
        <v>27</v>
      </c>
      <c r="L2071" s="3"/>
      <c r="M2071" s="3"/>
      <c r="N2071" s="3"/>
    </row>
    <row r="2072" spans="1:14" ht="15.75" customHeight="1">
      <c r="A2072" s="3" t="s">
        <v>6448</v>
      </c>
      <c r="B2072" s="3" t="s">
        <v>6451</v>
      </c>
      <c r="C2072" s="3">
        <v>2018</v>
      </c>
      <c r="D2072" s="3" t="s">
        <v>71</v>
      </c>
      <c r="E2072" s="3" t="s">
        <v>14</v>
      </c>
      <c r="F2072" s="4"/>
      <c r="G2072" s="4" t="s">
        <v>15</v>
      </c>
      <c r="H2072" s="4"/>
      <c r="I2072" s="4"/>
      <c r="J2072" s="3" t="s">
        <v>6452</v>
      </c>
      <c r="K2072" s="4" t="s">
        <v>27</v>
      </c>
      <c r="L2072" s="3"/>
      <c r="M2072" s="3"/>
      <c r="N2072" s="3"/>
    </row>
    <row r="2073" spans="1:14" ht="15" customHeight="1">
      <c r="A2073" s="42" t="s">
        <v>6768</v>
      </c>
      <c r="B2073" s="42" t="s">
        <v>6722</v>
      </c>
      <c r="C2073" s="42">
        <v>2022</v>
      </c>
      <c r="D2073" s="42" t="s">
        <v>5206</v>
      </c>
      <c r="E2073" s="42" t="s">
        <v>25</v>
      </c>
      <c r="F2073" t="s">
        <v>15</v>
      </c>
    </row>
    <row r="2074" spans="1:14" ht="15" customHeight="1">
      <c r="A2074" s="42" t="s">
        <v>6286</v>
      </c>
      <c r="B2074" s="42" t="s">
        <v>6723</v>
      </c>
      <c r="C2074" s="42">
        <v>2021</v>
      </c>
      <c r="D2074" s="42" t="s">
        <v>6806</v>
      </c>
      <c r="E2074" s="42" t="s">
        <v>49</v>
      </c>
      <c r="F2074" s="35" t="s">
        <v>15</v>
      </c>
    </row>
    <row r="2075" spans="1:14" ht="15" customHeight="1">
      <c r="A2075" s="42" t="s">
        <v>6769</v>
      </c>
      <c r="B2075" s="42" t="s">
        <v>6724</v>
      </c>
      <c r="C2075" s="42">
        <v>2022</v>
      </c>
      <c r="D2075" s="42" t="s">
        <v>2714</v>
      </c>
      <c r="E2075" s="42" t="s">
        <v>25</v>
      </c>
      <c r="F2075" s="35" t="s">
        <v>15</v>
      </c>
    </row>
    <row r="2076" spans="1:14" ht="15" customHeight="1">
      <c r="A2076" s="42" t="s">
        <v>6770</v>
      </c>
      <c r="B2076" s="42" t="s">
        <v>6725</v>
      </c>
      <c r="C2076" s="42">
        <v>2022</v>
      </c>
      <c r="D2076" s="42" t="s">
        <v>2572</v>
      </c>
      <c r="E2076" s="42" t="s">
        <v>525</v>
      </c>
      <c r="F2076" s="35" t="s">
        <v>15</v>
      </c>
    </row>
    <row r="2077" spans="1:14" ht="15" customHeight="1">
      <c r="A2077" s="42" t="s">
        <v>6771</v>
      </c>
      <c r="B2077" s="42" t="s">
        <v>6726</v>
      </c>
      <c r="C2077" s="42" t="s">
        <v>363</v>
      </c>
      <c r="D2077" s="42" t="s">
        <v>3430</v>
      </c>
      <c r="E2077" s="42" t="s">
        <v>1079</v>
      </c>
      <c r="F2077" s="35" t="s">
        <v>15</v>
      </c>
    </row>
    <row r="2078" spans="1:14" ht="15" customHeight="1">
      <c r="A2078" s="42" t="s">
        <v>6772</v>
      </c>
      <c r="B2078" s="42" t="s">
        <v>6727</v>
      </c>
      <c r="C2078" s="42">
        <v>2022</v>
      </c>
      <c r="D2078" s="42" t="s">
        <v>6807</v>
      </c>
      <c r="E2078" s="42" t="s">
        <v>25</v>
      </c>
      <c r="F2078" s="35" t="s">
        <v>15</v>
      </c>
    </row>
    <row r="2079" spans="1:14" ht="15" customHeight="1">
      <c r="A2079" s="42" t="s">
        <v>6773</v>
      </c>
      <c r="B2079" s="42" t="s">
        <v>6728</v>
      </c>
      <c r="C2079" s="42">
        <v>2022</v>
      </c>
      <c r="D2079" s="42" t="s">
        <v>6808</v>
      </c>
      <c r="E2079" s="42" t="s">
        <v>25</v>
      </c>
      <c r="F2079" s="35" t="s">
        <v>15</v>
      </c>
    </row>
    <row r="2080" spans="1:14" ht="15" customHeight="1">
      <c r="A2080" s="42" t="s">
        <v>6774</v>
      </c>
      <c r="B2080" s="42" t="s">
        <v>6729</v>
      </c>
      <c r="C2080" s="42">
        <v>2022</v>
      </c>
      <c r="D2080" s="42" t="s">
        <v>1476</v>
      </c>
      <c r="E2080" s="42" t="s">
        <v>25</v>
      </c>
      <c r="F2080" s="35" t="s">
        <v>15</v>
      </c>
    </row>
    <row r="2081" spans="1:6" ht="15" customHeight="1">
      <c r="A2081" s="42" t="s">
        <v>6775</v>
      </c>
      <c r="B2081" s="42" t="s">
        <v>6730</v>
      </c>
      <c r="C2081" s="42">
        <v>2022</v>
      </c>
      <c r="D2081" s="42" t="s">
        <v>3855</v>
      </c>
      <c r="E2081" s="42" t="s">
        <v>25</v>
      </c>
      <c r="F2081" s="35" t="s">
        <v>15</v>
      </c>
    </row>
    <row r="2082" spans="1:6" ht="15" customHeight="1">
      <c r="A2082" s="42" t="s">
        <v>6776</v>
      </c>
      <c r="B2082" s="42" t="s">
        <v>6731</v>
      </c>
      <c r="C2082" s="42">
        <v>2022</v>
      </c>
      <c r="D2082" s="42" t="s">
        <v>6809</v>
      </c>
      <c r="E2082" s="42" t="s">
        <v>25</v>
      </c>
      <c r="F2082" s="35" t="s">
        <v>15</v>
      </c>
    </row>
    <row r="2083" spans="1:6" ht="15" customHeight="1">
      <c r="A2083" s="42" t="s">
        <v>6777</v>
      </c>
      <c r="B2083" s="42" t="s">
        <v>6732</v>
      </c>
      <c r="C2083" s="42">
        <v>2022</v>
      </c>
      <c r="D2083" s="42" t="s">
        <v>494</v>
      </c>
      <c r="E2083" s="42" t="s">
        <v>25</v>
      </c>
      <c r="F2083" s="35" t="s">
        <v>15</v>
      </c>
    </row>
    <row r="2084" spans="1:6" ht="15" customHeight="1">
      <c r="A2084" s="42" t="s">
        <v>6778</v>
      </c>
      <c r="B2084" s="42" t="s">
        <v>6733</v>
      </c>
      <c r="C2084" s="42">
        <v>2022</v>
      </c>
      <c r="D2084" s="42" t="s">
        <v>1440</v>
      </c>
      <c r="E2084" s="42" t="s">
        <v>25</v>
      </c>
      <c r="F2084" s="35" t="s">
        <v>15</v>
      </c>
    </row>
    <row r="2085" spans="1:6" ht="15" customHeight="1">
      <c r="A2085" s="42" t="s">
        <v>6779</v>
      </c>
      <c r="B2085" s="42" t="s">
        <v>6734</v>
      </c>
      <c r="C2085" s="42" t="s">
        <v>363</v>
      </c>
      <c r="D2085" s="42" t="s">
        <v>5457</v>
      </c>
      <c r="E2085" s="42" t="s">
        <v>1079</v>
      </c>
      <c r="F2085" s="35" t="s">
        <v>15</v>
      </c>
    </row>
    <row r="2086" spans="1:6" ht="15" customHeight="1">
      <c r="A2086" s="42" t="s">
        <v>5448</v>
      </c>
      <c r="B2086" s="42" t="s">
        <v>6735</v>
      </c>
      <c r="C2086" s="42">
        <v>2022</v>
      </c>
      <c r="D2086" s="42" t="s">
        <v>6810</v>
      </c>
      <c r="E2086" s="42" t="s">
        <v>25</v>
      </c>
      <c r="F2086" s="35" t="s">
        <v>15</v>
      </c>
    </row>
    <row r="2087" spans="1:6" ht="15" customHeight="1">
      <c r="A2087" s="42" t="s">
        <v>6780</v>
      </c>
      <c r="B2087" s="42" t="s">
        <v>6736</v>
      </c>
      <c r="C2087" s="42">
        <v>2022</v>
      </c>
      <c r="D2087" s="42" t="s">
        <v>6811</v>
      </c>
      <c r="E2087" s="42" t="s">
        <v>25</v>
      </c>
      <c r="F2087" s="35" t="s">
        <v>15</v>
      </c>
    </row>
    <row r="2088" spans="1:6" ht="15" customHeight="1">
      <c r="A2088" s="42" t="s">
        <v>3293</v>
      </c>
      <c r="B2088" s="42" t="s">
        <v>6737</v>
      </c>
      <c r="C2088" s="42">
        <v>2022</v>
      </c>
      <c r="D2088" s="42" t="s">
        <v>2441</v>
      </c>
      <c r="E2088" s="42" t="s">
        <v>25</v>
      </c>
      <c r="F2088" s="35" t="s">
        <v>15</v>
      </c>
    </row>
    <row r="2089" spans="1:6" ht="15" customHeight="1">
      <c r="A2089" s="42" t="s">
        <v>6781</v>
      </c>
      <c r="B2089" s="42" t="s">
        <v>6738</v>
      </c>
      <c r="C2089" s="42" t="s">
        <v>363</v>
      </c>
      <c r="D2089" s="42" t="s">
        <v>6812</v>
      </c>
      <c r="E2089" s="42" t="s">
        <v>1079</v>
      </c>
      <c r="F2089" s="35" t="s">
        <v>15</v>
      </c>
    </row>
    <row r="2090" spans="1:6" ht="15" customHeight="1">
      <c r="A2090" s="42" t="s">
        <v>6782</v>
      </c>
      <c r="B2090" s="42" t="s">
        <v>6739</v>
      </c>
      <c r="C2090" s="42">
        <v>2022</v>
      </c>
      <c r="D2090" s="42" t="s">
        <v>6813</v>
      </c>
      <c r="E2090" s="42" t="s">
        <v>25</v>
      </c>
      <c r="F2090" s="35" t="s">
        <v>15</v>
      </c>
    </row>
    <row r="2091" spans="1:6" ht="15" customHeight="1">
      <c r="A2091" s="42" t="s">
        <v>6783</v>
      </c>
      <c r="B2091" s="42" t="s">
        <v>6740</v>
      </c>
      <c r="C2091" s="42">
        <v>2022</v>
      </c>
      <c r="D2091" s="42" t="s">
        <v>6814</v>
      </c>
      <c r="E2091" s="42" t="s">
        <v>25</v>
      </c>
      <c r="F2091" s="35" t="s">
        <v>15</v>
      </c>
    </row>
    <row r="2092" spans="1:6" ht="15" customHeight="1">
      <c r="A2092" s="42" t="s">
        <v>6784</v>
      </c>
      <c r="B2092" s="42" t="s">
        <v>6741</v>
      </c>
      <c r="C2092" s="42">
        <v>2022</v>
      </c>
      <c r="D2092" s="42" t="s">
        <v>494</v>
      </c>
      <c r="E2092" s="42" t="s">
        <v>25</v>
      </c>
      <c r="F2092" s="35" t="s">
        <v>15</v>
      </c>
    </row>
    <row r="2093" spans="1:6" ht="15" customHeight="1">
      <c r="A2093" s="42" t="s">
        <v>6785</v>
      </c>
      <c r="B2093" s="42" t="s">
        <v>6742</v>
      </c>
      <c r="C2093" s="42">
        <v>2022</v>
      </c>
      <c r="D2093" s="42" t="s">
        <v>6815</v>
      </c>
      <c r="E2093" s="42" t="s">
        <v>525</v>
      </c>
      <c r="F2093" s="35" t="s">
        <v>15</v>
      </c>
    </row>
    <row r="2094" spans="1:6" ht="15" customHeight="1">
      <c r="A2094" s="42" t="s">
        <v>6786</v>
      </c>
      <c r="B2094" s="42" t="s">
        <v>6743</v>
      </c>
      <c r="C2094" s="42">
        <v>2022</v>
      </c>
      <c r="D2094" s="42" t="s">
        <v>6816</v>
      </c>
      <c r="E2094" s="42" t="s">
        <v>25</v>
      </c>
      <c r="F2094" s="35" t="s">
        <v>15</v>
      </c>
    </row>
    <row r="2095" spans="1:6" ht="15" customHeight="1">
      <c r="A2095" s="42" t="s">
        <v>6787</v>
      </c>
      <c r="B2095" s="42" t="s">
        <v>6744</v>
      </c>
      <c r="C2095" s="42" t="s">
        <v>363</v>
      </c>
      <c r="D2095" s="42" t="s">
        <v>6817</v>
      </c>
      <c r="E2095" s="42" t="s">
        <v>1079</v>
      </c>
      <c r="F2095" s="35" t="s">
        <v>15</v>
      </c>
    </row>
    <row r="2096" spans="1:6" ht="15" customHeight="1">
      <c r="A2096" s="42" t="s">
        <v>6788</v>
      </c>
      <c r="B2096" s="42" t="s">
        <v>6745</v>
      </c>
      <c r="C2096" s="42">
        <v>2022</v>
      </c>
      <c r="D2096" s="42" t="s">
        <v>2901</v>
      </c>
      <c r="E2096" s="42" t="s">
        <v>25</v>
      </c>
      <c r="F2096" s="35" t="s">
        <v>15</v>
      </c>
    </row>
    <row r="2097" spans="1:6" ht="15" customHeight="1">
      <c r="A2097" s="42" t="s">
        <v>6789</v>
      </c>
      <c r="B2097" s="42" t="s">
        <v>6746</v>
      </c>
      <c r="C2097" s="42">
        <v>2022</v>
      </c>
      <c r="D2097" s="42" t="s">
        <v>524</v>
      </c>
      <c r="E2097" s="42" t="s">
        <v>25</v>
      </c>
      <c r="F2097" s="35" t="s">
        <v>15</v>
      </c>
    </row>
    <row r="2098" spans="1:6" ht="15" customHeight="1">
      <c r="A2098" s="42" t="s">
        <v>6790</v>
      </c>
      <c r="B2098" s="42" t="s">
        <v>6747</v>
      </c>
      <c r="C2098" s="42">
        <v>2022</v>
      </c>
      <c r="D2098" s="42" t="s">
        <v>2761</v>
      </c>
      <c r="E2098" s="42" t="s">
        <v>25</v>
      </c>
      <c r="F2098" s="35" t="s">
        <v>15</v>
      </c>
    </row>
    <row r="2099" spans="1:6" ht="15" customHeight="1">
      <c r="A2099" s="42" t="s">
        <v>6791</v>
      </c>
      <c r="B2099" s="42" t="s">
        <v>6748</v>
      </c>
      <c r="C2099" s="42" t="s">
        <v>363</v>
      </c>
      <c r="D2099" s="42" t="s">
        <v>6818</v>
      </c>
      <c r="E2099" s="42" t="s">
        <v>1079</v>
      </c>
      <c r="F2099" s="35" t="s">
        <v>15</v>
      </c>
    </row>
    <row r="2100" spans="1:6" ht="15" customHeight="1">
      <c r="A2100" s="42" t="s">
        <v>6792</v>
      </c>
      <c r="B2100" s="42" t="s">
        <v>6749</v>
      </c>
      <c r="C2100" s="42" t="s">
        <v>363</v>
      </c>
      <c r="D2100" s="42" t="s">
        <v>6242</v>
      </c>
      <c r="E2100" s="42" t="s">
        <v>1079</v>
      </c>
      <c r="F2100" s="35" t="s">
        <v>15</v>
      </c>
    </row>
    <row r="2101" spans="1:6" ht="15" customHeight="1">
      <c r="A2101" s="42" t="s">
        <v>6793</v>
      </c>
      <c r="B2101" s="42" t="s">
        <v>6750</v>
      </c>
      <c r="C2101" s="42">
        <v>2022</v>
      </c>
      <c r="D2101" s="42" t="s">
        <v>6819</v>
      </c>
      <c r="E2101" s="42" t="s">
        <v>49</v>
      </c>
      <c r="F2101" s="35" t="s">
        <v>15</v>
      </c>
    </row>
    <row r="2102" spans="1:6" ht="15" customHeight="1">
      <c r="A2102" s="42" t="s">
        <v>6794</v>
      </c>
      <c r="B2102" s="42" t="s">
        <v>6751</v>
      </c>
      <c r="C2102" s="42">
        <v>2022</v>
      </c>
      <c r="D2102" s="42" t="s">
        <v>6820</v>
      </c>
      <c r="E2102" s="42" t="s">
        <v>49</v>
      </c>
      <c r="F2102" s="35" t="s">
        <v>15</v>
      </c>
    </row>
    <row r="2103" spans="1:6" ht="15" customHeight="1">
      <c r="A2103" s="42" t="s">
        <v>6795</v>
      </c>
      <c r="B2103" s="42" t="s">
        <v>6752</v>
      </c>
      <c r="C2103" s="42">
        <v>2022</v>
      </c>
      <c r="D2103" s="42" t="s">
        <v>6821</v>
      </c>
      <c r="E2103" s="42" t="s">
        <v>49</v>
      </c>
      <c r="F2103" s="35" t="s">
        <v>15</v>
      </c>
    </row>
    <row r="2104" spans="1:6" ht="15" customHeight="1">
      <c r="A2104" s="42" t="s">
        <v>6796</v>
      </c>
      <c r="B2104" s="42" t="s">
        <v>6753</v>
      </c>
      <c r="C2104" s="42">
        <v>2022</v>
      </c>
      <c r="D2104" s="42" t="s">
        <v>6808</v>
      </c>
      <c r="E2104" s="42" t="s">
        <v>25</v>
      </c>
      <c r="F2104" s="35" t="s">
        <v>15</v>
      </c>
    </row>
    <row r="2105" spans="1:6" ht="15" customHeight="1">
      <c r="A2105" s="42" t="s">
        <v>6797</v>
      </c>
      <c r="B2105" s="42" t="s">
        <v>6754</v>
      </c>
      <c r="C2105" s="42">
        <v>2022</v>
      </c>
      <c r="D2105" s="42" t="s">
        <v>6822</v>
      </c>
      <c r="E2105" s="42" t="s">
        <v>25</v>
      </c>
      <c r="F2105" s="35" t="s">
        <v>15</v>
      </c>
    </row>
    <row r="2106" spans="1:6" ht="15" customHeight="1">
      <c r="A2106" s="42" t="s">
        <v>5271</v>
      </c>
      <c r="B2106" s="42" t="s">
        <v>6755</v>
      </c>
      <c r="C2106" s="42">
        <v>2022</v>
      </c>
      <c r="D2106" s="42" t="s">
        <v>4967</v>
      </c>
      <c r="E2106" s="42" t="s">
        <v>25</v>
      </c>
      <c r="F2106" s="35" t="s">
        <v>15</v>
      </c>
    </row>
    <row r="2107" spans="1:6" ht="15" customHeight="1">
      <c r="A2107" s="42" t="s">
        <v>6798</v>
      </c>
      <c r="B2107" s="42" t="s">
        <v>6756</v>
      </c>
      <c r="C2107" s="42">
        <v>2022</v>
      </c>
      <c r="D2107" s="42" t="s">
        <v>121</v>
      </c>
      <c r="E2107" s="42" t="s">
        <v>25</v>
      </c>
      <c r="F2107" s="35" t="s">
        <v>15</v>
      </c>
    </row>
    <row r="2108" spans="1:6" ht="15" customHeight="1">
      <c r="A2108" s="42" t="s">
        <v>6799</v>
      </c>
      <c r="B2108" s="42" t="s">
        <v>6757</v>
      </c>
      <c r="C2108" s="42">
        <v>2022</v>
      </c>
      <c r="D2108" s="42" t="s">
        <v>6823</v>
      </c>
      <c r="E2108" s="42" t="s">
        <v>49</v>
      </c>
      <c r="F2108" s="35" t="s">
        <v>15</v>
      </c>
    </row>
    <row r="2109" spans="1:6" ht="15" customHeight="1">
      <c r="A2109" s="42" t="s">
        <v>6800</v>
      </c>
      <c r="B2109" s="42" t="s">
        <v>6758</v>
      </c>
      <c r="C2109" s="42">
        <v>2022</v>
      </c>
      <c r="D2109" s="42" t="s">
        <v>5816</v>
      </c>
      <c r="E2109" s="42" t="s">
        <v>525</v>
      </c>
      <c r="F2109" s="35" t="s">
        <v>15</v>
      </c>
    </row>
    <row r="2110" spans="1:6" ht="15" customHeight="1">
      <c r="A2110" s="42" t="s">
        <v>1662</v>
      </c>
      <c r="B2110" s="42" t="s">
        <v>6759</v>
      </c>
      <c r="C2110" s="42">
        <v>2022</v>
      </c>
      <c r="D2110" s="42" t="s">
        <v>6822</v>
      </c>
      <c r="E2110" s="42" t="s">
        <v>25</v>
      </c>
      <c r="F2110" s="35" t="s">
        <v>15</v>
      </c>
    </row>
    <row r="2111" spans="1:6" ht="15" customHeight="1">
      <c r="A2111" s="42" t="s">
        <v>6801</v>
      </c>
      <c r="B2111" s="42" t="s">
        <v>6760</v>
      </c>
      <c r="C2111" s="42">
        <v>2022</v>
      </c>
      <c r="D2111" s="42" t="s">
        <v>6824</v>
      </c>
      <c r="E2111" s="42" t="s">
        <v>25</v>
      </c>
      <c r="F2111" s="35" t="s">
        <v>15</v>
      </c>
    </row>
    <row r="2112" spans="1:6" ht="15" customHeight="1">
      <c r="A2112" s="42" t="s">
        <v>6802</v>
      </c>
      <c r="B2112" s="42" t="s">
        <v>6761</v>
      </c>
      <c r="C2112" s="42">
        <v>2021</v>
      </c>
      <c r="D2112" s="42" t="s">
        <v>6825</v>
      </c>
      <c r="E2112" s="42" t="s">
        <v>25</v>
      </c>
      <c r="F2112" s="35" t="s">
        <v>15</v>
      </c>
    </row>
    <row r="2113" spans="1:7" ht="15" customHeight="1">
      <c r="A2113" s="42" t="s">
        <v>2996</v>
      </c>
      <c r="B2113" s="42" t="s">
        <v>6762</v>
      </c>
      <c r="C2113" s="42">
        <v>2021</v>
      </c>
      <c r="D2113" s="42" t="s">
        <v>6826</v>
      </c>
      <c r="E2113" s="42" t="s">
        <v>25</v>
      </c>
      <c r="F2113" s="35" t="s">
        <v>15</v>
      </c>
    </row>
    <row r="2114" spans="1:7" ht="15" customHeight="1">
      <c r="A2114" s="42" t="s">
        <v>6803</v>
      </c>
      <c r="B2114" s="42" t="s">
        <v>6763</v>
      </c>
      <c r="C2114" s="42">
        <v>2021</v>
      </c>
      <c r="D2114" s="42" t="s">
        <v>6827</v>
      </c>
      <c r="E2114" s="42" t="s">
        <v>25</v>
      </c>
      <c r="F2114" s="35" t="s">
        <v>15</v>
      </c>
    </row>
    <row r="2115" spans="1:7" ht="15" customHeight="1">
      <c r="A2115" s="42" t="s">
        <v>5235</v>
      </c>
      <c r="B2115" s="42" t="s">
        <v>6764</v>
      </c>
      <c r="C2115" s="42">
        <v>2021</v>
      </c>
      <c r="D2115" s="42" t="s">
        <v>6828</v>
      </c>
      <c r="E2115" s="42" t="s">
        <v>49</v>
      </c>
      <c r="F2115" s="35" t="s">
        <v>15</v>
      </c>
    </row>
    <row r="2116" spans="1:7" ht="15" customHeight="1">
      <c r="A2116" s="42" t="s">
        <v>6804</v>
      </c>
      <c r="B2116" s="42" t="s">
        <v>6765</v>
      </c>
      <c r="C2116" s="42">
        <v>2021</v>
      </c>
      <c r="D2116" s="42" t="s">
        <v>3458</v>
      </c>
      <c r="E2116" s="42" t="s">
        <v>25</v>
      </c>
      <c r="F2116" s="35" t="s">
        <v>15</v>
      </c>
    </row>
    <row r="2117" spans="1:7" ht="15" customHeight="1">
      <c r="A2117" s="42" t="s">
        <v>6805</v>
      </c>
      <c r="B2117" s="42" t="s">
        <v>6766</v>
      </c>
      <c r="C2117" s="42">
        <v>2021</v>
      </c>
      <c r="D2117" s="42" t="s">
        <v>6829</v>
      </c>
      <c r="E2117" s="42" t="s">
        <v>49</v>
      </c>
      <c r="F2117" s="35" t="s">
        <v>15</v>
      </c>
    </row>
    <row r="2118" spans="1:7" ht="15" customHeight="1">
      <c r="A2118" s="42" t="s">
        <v>1185</v>
      </c>
      <c r="B2118" s="42" t="s">
        <v>6767</v>
      </c>
      <c r="C2118" s="42">
        <v>2021</v>
      </c>
      <c r="D2118" s="42" t="s">
        <v>6830</v>
      </c>
      <c r="E2118" s="42" t="s">
        <v>49</v>
      </c>
      <c r="F2118" s="35" t="s">
        <v>15</v>
      </c>
    </row>
    <row r="2119" spans="1:7" ht="15" customHeight="1">
      <c r="A2119" s="42" t="s">
        <v>6782</v>
      </c>
      <c r="B2119" s="42" t="s">
        <v>6853</v>
      </c>
      <c r="C2119" s="42">
        <v>2022</v>
      </c>
      <c r="D2119" s="42" t="s">
        <v>3036</v>
      </c>
      <c r="E2119" s="42" t="s">
        <v>25</v>
      </c>
      <c r="G2119" s="43" t="s">
        <v>15</v>
      </c>
    </row>
    <row r="2120" spans="1:7" ht="15" customHeight="1">
      <c r="A2120" s="42" t="s">
        <v>6784</v>
      </c>
      <c r="B2120" s="42" t="s">
        <v>6854</v>
      </c>
      <c r="C2120" s="42">
        <v>2022</v>
      </c>
      <c r="D2120" s="42" t="s">
        <v>498</v>
      </c>
      <c r="E2120" s="42" t="s">
        <v>25</v>
      </c>
      <c r="G2120" s="43" t="s">
        <v>15</v>
      </c>
    </row>
    <row r="2121" spans="1:7" ht="15" customHeight="1">
      <c r="A2121" s="42" t="s">
        <v>6788</v>
      </c>
      <c r="B2121" s="42" t="s">
        <v>6855</v>
      </c>
      <c r="C2121" s="42">
        <v>2022</v>
      </c>
      <c r="D2121" s="42" t="s">
        <v>2905</v>
      </c>
      <c r="E2121" s="42" t="s">
        <v>25</v>
      </c>
      <c r="G2121" s="43" t="s">
        <v>15</v>
      </c>
    </row>
    <row r="2122" spans="1:7" ht="15" customHeight="1">
      <c r="A2122" s="42" t="s">
        <v>6831</v>
      </c>
      <c r="B2122" s="42" t="s">
        <v>6856</v>
      </c>
      <c r="C2122" s="42">
        <v>2022</v>
      </c>
      <c r="D2122" s="42" t="s">
        <v>1483</v>
      </c>
      <c r="E2122" s="42" t="s">
        <v>25</v>
      </c>
      <c r="G2122" s="43" t="s">
        <v>15</v>
      </c>
    </row>
    <row r="2123" spans="1:7" ht="15" customHeight="1">
      <c r="A2123" s="42" t="s">
        <v>6832</v>
      </c>
      <c r="B2123" s="42" t="s">
        <v>6857</v>
      </c>
      <c r="C2123" s="42">
        <v>2022</v>
      </c>
      <c r="D2123" s="42" t="s">
        <v>5298</v>
      </c>
      <c r="E2123" s="42" t="s">
        <v>525</v>
      </c>
      <c r="G2123" s="43" t="s">
        <v>15</v>
      </c>
    </row>
    <row r="2124" spans="1:7" ht="15" customHeight="1">
      <c r="A2124" s="42" t="s">
        <v>6833</v>
      </c>
      <c r="B2124" s="42" t="s">
        <v>6858</v>
      </c>
      <c r="C2124" s="42">
        <v>2022</v>
      </c>
      <c r="D2124" s="42" t="s">
        <v>1670</v>
      </c>
      <c r="E2124" s="42" t="s">
        <v>25</v>
      </c>
      <c r="G2124" s="43" t="s">
        <v>15</v>
      </c>
    </row>
    <row r="2125" spans="1:7" ht="15" customHeight="1">
      <c r="A2125" s="42" t="s">
        <v>6834</v>
      </c>
      <c r="B2125" s="42" t="s">
        <v>6859</v>
      </c>
      <c r="C2125" s="42">
        <v>2022</v>
      </c>
      <c r="D2125" s="42" t="s">
        <v>6901</v>
      </c>
      <c r="E2125" s="42" t="s">
        <v>25</v>
      </c>
      <c r="G2125" s="43" t="s">
        <v>15</v>
      </c>
    </row>
    <row r="2126" spans="1:7" ht="15" customHeight="1">
      <c r="A2126" s="42" t="s">
        <v>6835</v>
      </c>
      <c r="B2126" s="42" t="s">
        <v>6860</v>
      </c>
      <c r="C2126" s="42">
        <v>2022</v>
      </c>
      <c r="D2126" s="42" t="s">
        <v>5493</v>
      </c>
      <c r="E2126" s="42" t="s">
        <v>25</v>
      </c>
      <c r="G2126" s="43" t="s">
        <v>15</v>
      </c>
    </row>
    <row r="2127" spans="1:7" ht="15" customHeight="1">
      <c r="A2127" s="42" t="s">
        <v>6773</v>
      </c>
      <c r="B2127" s="42" t="s">
        <v>6861</v>
      </c>
      <c r="C2127" s="42">
        <v>2022</v>
      </c>
      <c r="D2127" s="42" t="s">
        <v>2937</v>
      </c>
      <c r="E2127" s="42" t="s">
        <v>25</v>
      </c>
      <c r="G2127" s="43" t="s">
        <v>15</v>
      </c>
    </row>
    <row r="2128" spans="1:7" ht="15" customHeight="1">
      <c r="A2128" s="42" t="s">
        <v>6836</v>
      </c>
      <c r="B2128" s="42" t="s">
        <v>6862</v>
      </c>
      <c r="C2128" s="42">
        <v>2022</v>
      </c>
      <c r="D2128" s="42" t="s">
        <v>1670</v>
      </c>
      <c r="E2128" s="42" t="s">
        <v>25</v>
      </c>
      <c r="G2128" s="43" t="s">
        <v>15</v>
      </c>
    </row>
    <row r="2129" spans="1:7" ht="15" customHeight="1">
      <c r="A2129" s="42" t="s">
        <v>6837</v>
      </c>
      <c r="B2129" s="42" t="s">
        <v>6863</v>
      </c>
      <c r="C2129" s="42">
        <v>2022</v>
      </c>
      <c r="D2129" s="42" t="s">
        <v>1489</v>
      </c>
      <c r="E2129" s="42" t="s">
        <v>25</v>
      </c>
      <c r="G2129" s="43" t="s">
        <v>15</v>
      </c>
    </row>
    <row r="2130" spans="1:7" ht="15" customHeight="1">
      <c r="A2130" s="42" t="s">
        <v>6775</v>
      </c>
      <c r="B2130" s="42" t="s">
        <v>6864</v>
      </c>
      <c r="C2130" s="42">
        <v>2022</v>
      </c>
      <c r="D2130" s="42" t="s">
        <v>3852</v>
      </c>
      <c r="E2130" s="42" t="s">
        <v>25</v>
      </c>
      <c r="G2130" s="43" t="s">
        <v>15</v>
      </c>
    </row>
    <row r="2131" spans="1:7" ht="15" customHeight="1">
      <c r="A2131" s="42" t="s">
        <v>6783</v>
      </c>
      <c r="B2131" s="42" t="s">
        <v>6865</v>
      </c>
      <c r="C2131" s="42">
        <v>2022</v>
      </c>
      <c r="D2131" s="42" t="s">
        <v>6902</v>
      </c>
      <c r="E2131" s="42" t="s">
        <v>25</v>
      </c>
      <c r="G2131" s="43" t="s">
        <v>15</v>
      </c>
    </row>
    <row r="2132" spans="1:7" ht="15" customHeight="1">
      <c r="A2132" s="42" t="s">
        <v>6838</v>
      </c>
      <c r="B2132" s="42" t="s">
        <v>6866</v>
      </c>
      <c r="C2132" s="42">
        <v>2022</v>
      </c>
      <c r="D2132" s="42" t="s">
        <v>6903</v>
      </c>
      <c r="E2132" s="42" t="s">
        <v>25</v>
      </c>
      <c r="G2132" s="43" t="s">
        <v>15</v>
      </c>
    </row>
    <row r="2133" spans="1:7" ht="15" customHeight="1">
      <c r="A2133" s="42" t="s">
        <v>6789</v>
      </c>
      <c r="B2133" s="42" t="s">
        <v>6867</v>
      </c>
      <c r="C2133" s="42">
        <v>2022</v>
      </c>
      <c r="D2133" s="42" t="s">
        <v>2746</v>
      </c>
      <c r="E2133" s="42" t="s">
        <v>25</v>
      </c>
      <c r="G2133" s="43" t="s">
        <v>15</v>
      </c>
    </row>
    <row r="2134" spans="1:7" ht="15" customHeight="1">
      <c r="A2134" s="42" t="s">
        <v>6777</v>
      </c>
      <c r="B2134" s="42" t="s">
        <v>6868</v>
      </c>
      <c r="C2134" s="42">
        <v>2022</v>
      </c>
      <c r="D2134" s="42" t="s">
        <v>6904</v>
      </c>
      <c r="E2134" s="42" t="s">
        <v>25</v>
      </c>
      <c r="G2134" s="43" t="s">
        <v>15</v>
      </c>
    </row>
    <row r="2135" spans="1:7" ht="15" customHeight="1">
      <c r="A2135" s="42" t="s">
        <v>6778</v>
      </c>
      <c r="B2135" s="42" t="s">
        <v>6869</v>
      </c>
      <c r="C2135" s="42">
        <v>2022</v>
      </c>
      <c r="D2135" s="42" t="s">
        <v>6905</v>
      </c>
      <c r="E2135" s="42" t="s">
        <v>25</v>
      </c>
      <c r="G2135" s="43" t="s">
        <v>15</v>
      </c>
    </row>
    <row r="2136" spans="1:7" ht="15" customHeight="1">
      <c r="A2136" s="42" t="s">
        <v>6839</v>
      </c>
      <c r="B2136" s="42" t="s">
        <v>6870</v>
      </c>
      <c r="C2136" s="42">
        <v>2022</v>
      </c>
      <c r="D2136" s="42" t="s">
        <v>1128</v>
      </c>
      <c r="E2136" s="42" t="s">
        <v>14</v>
      </c>
      <c r="G2136" s="43" t="s">
        <v>15</v>
      </c>
    </row>
    <row r="2137" spans="1:7" ht="15" customHeight="1">
      <c r="A2137" s="42" t="s">
        <v>6840</v>
      </c>
      <c r="B2137" s="42" t="s">
        <v>6871</v>
      </c>
      <c r="C2137" s="42">
        <v>2022</v>
      </c>
      <c r="D2137" s="42" t="s">
        <v>6906</v>
      </c>
      <c r="E2137" s="42" t="s">
        <v>25</v>
      </c>
      <c r="G2137" s="43" t="s">
        <v>15</v>
      </c>
    </row>
    <row r="2138" spans="1:7" ht="15" customHeight="1">
      <c r="A2138" s="42" t="s">
        <v>6770</v>
      </c>
      <c r="B2138" s="42" t="s">
        <v>6872</v>
      </c>
      <c r="C2138" s="42">
        <v>2022</v>
      </c>
      <c r="D2138" s="42" t="s">
        <v>2575</v>
      </c>
      <c r="E2138" s="42" t="s">
        <v>525</v>
      </c>
      <c r="G2138" s="43" t="s">
        <v>15</v>
      </c>
    </row>
    <row r="2139" spans="1:7" ht="15" customHeight="1">
      <c r="A2139" s="42" t="s">
        <v>6780</v>
      </c>
      <c r="B2139" s="42" t="s">
        <v>6873</v>
      </c>
      <c r="C2139" s="42">
        <v>2022</v>
      </c>
      <c r="D2139" s="42" t="s">
        <v>6907</v>
      </c>
      <c r="E2139" s="42" t="s">
        <v>25</v>
      </c>
      <c r="G2139" s="43" t="s">
        <v>15</v>
      </c>
    </row>
    <row r="2140" spans="1:7" ht="15" customHeight="1">
      <c r="A2140" s="42" t="s">
        <v>6768</v>
      </c>
      <c r="B2140" s="42" t="s">
        <v>6874</v>
      </c>
      <c r="C2140" s="42">
        <v>2022</v>
      </c>
      <c r="D2140" s="42" t="s">
        <v>5210</v>
      </c>
      <c r="E2140" s="42" t="s">
        <v>25</v>
      </c>
      <c r="G2140" s="43" t="s">
        <v>15</v>
      </c>
    </row>
    <row r="2141" spans="1:7" ht="15" customHeight="1">
      <c r="A2141" s="42" t="s">
        <v>6841</v>
      </c>
      <c r="B2141" s="42" t="s">
        <v>6875</v>
      </c>
      <c r="C2141" s="42">
        <v>2022</v>
      </c>
      <c r="D2141" s="42" t="s">
        <v>6908</v>
      </c>
      <c r="E2141" s="42" t="s">
        <v>25</v>
      </c>
      <c r="G2141" s="43" t="s">
        <v>15</v>
      </c>
    </row>
    <row r="2142" spans="1:7" ht="15" customHeight="1">
      <c r="A2142" s="42" t="s">
        <v>6785</v>
      </c>
      <c r="B2142" s="42" t="s">
        <v>6876</v>
      </c>
      <c r="C2142" s="42">
        <v>2022</v>
      </c>
      <c r="D2142" s="42" t="s">
        <v>6909</v>
      </c>
      <c r="E2142" s="42" t="s">
        <v>525</v>
      </c>
      <c r="G2142" s="43" t="s">
        <v>15</v>
      </c>
    </row>
    <row r="2143" spans="1:7" ht="15" customHeight="1">
      <c r="A2143" s="42" t="s">
        <v>6790</v>
      </c>
      <c r="B2143" s="42" t="s">
        <v>6877</v>
      </c>
      <c r="C2143" s="42">
        <v>2022</v>
      </c>
      <c r="D2143" s="42" t="s">
        <v>6910</v>
      </c>
      <c r="E2143" s="42" t="s">
        <v>25</v>
      </c>
      <c r="G2143" s="43" t="s">
        <v>15</v>
      </c>
    </row>
    <row r="2144" spans="1:7" ht="15" customHeight="1">
      <c r="A2144" s="42" t="s">
        <v>6795</v>
      </c>
      <c r="B2144" s="42" t="s">
        <v>6878</v>
      </c>
      <c r="C2144" s="42">
        <v>2022</v>
      </c>
      <c r="D2144" s="42" t="s">
        <v>6911</v>
      </c>
      <c r="E2144" s="42" t="s">
        <v>14</v>
      </c>
      <c r="G2144" s="43" t="s">
        <v>15</v>
      </c>
    </row>
    <row r="2145" spans="1:7" ht="15" customHeight="1">
      <c r="A2145" s="42" t="s">
        <v>6842</v>
      </c>
      <c r="B2145" s="42" t="s">
        <v>6879</v>
      </c>
      <c r="C2145" s="42">
        <v>2022</v>
      </c>
      <c r="D2145" s="42" t="s">
        <v>6912</v>
      </c>
      <c r="E2145" s="42" t="s">
        <v>25</v>
      </c>
      <c r="G2145" s="43" t="s">
        <v>15</v>
      </c>
    </row>
    <row r="2146" spans="1:7" ht="15" customHeight="1">
      <c r="A2146" s="42" t="s">
        <v>6843</v>
      </c>
      <c r="B2146" s="42" t="s">
        <v>6880</v>
      </c>
      <c r="C2146" s="42">
        <v>2022</v>
      </c>
      <c r="D2146" s="42" t="s">
        <v>6913</v>
      </c>
      <c r="E2146" s="42" t="s">
        <v>25</v>
      </c>
      <c r="G2146" s="43" t="s">
        <v>15</v>
      </c>
    </row>
    <row r="2147" spans="1:7" ht="15" customHeight="1">
      <c r="A2147" s="42" t="s">
        <v>6793</v>
      </c>
      <c r="B2147" s="42" t="s">
        <v>6881</v>
      </c>
      <c r="C2147" s="42">
        <v>2022</v>
      </c>
      <c r="D2147" s="42" t="s">
        <v>6914</v>
      </c>
      <c r="E2147" s="42" t="s">
        <v>14</v>
      </c>
      <c r="G2147" s="43" t="s">
        <v>15</v>
      </c>
    </row>
    <row r="2148" spans="1:7" ht="15" customHeight="1">
      <c r="A2148" s="42" t="s">
        <v>6844</v>
      </c>
      <c r="B2148" s="42" t="s">
        <v>6882</v>
      </c>
      <c r="C2148" s="42">
        <v>2022</v>
      </c>
      <c r="D2148" s="42" t="s">
        <v>6915</v>
      </c>
      <c r="E2148" s="42" t="s">
        <v>14</v>
      </c>
      <c r="G2148" s="43" t="s">
        <v>15</v>
      </c>
    </row>
    <row r="2149" spans="1:7" ht="15" customHeight="1">
      <c r="A2149" s="42" t="s">
        <v>6845</v>
      </c>
      <c r="B2149" s="42" t="s">
        <v>6883</v>
      </c>
      <c r="C2149" s="42">
        <v>2022</v>
      </c>
      <c r="D2149" s="42" t="s">
        <v>6916</v>
      </c>
      <c r="E2149" s="42" t="s">
        <v>14</v>
      </c>
      <c r="G2149" s="43" t="s">
        <v>15</v>
      </c>
    </row>
    <row r="2150" spans="1:7" ht="15" customHeight="1">
      <c r="A2150" s="42" t="s">
        <v>6846</v>
      </c>
      <c r="B2150" s="42" t="s">
        <v>6884</v>
      </c>
      <c r="C2150" s="42">
        <v>2022</v>
      </c>
      <c r="D2150" s="42" t="s">
        <v>6917</v>
      </c>
      <c r="E2150" s="42" t="s">
        <v>14</v>
      </c>
      <c r="G2150" s="43" t="s">
        <v>15</v>
      </c>
    </row>
    <row r="2151" spans="1:7" ht="15" customHeight="1">
      <c r="A2151" s="42" t="s">
        <v>6847</v>
      </c>
      <c r="B2151" s="42" t="s">
        <v>6885</v>
      </c>
      <c r="C2151" s="42">
        <v>2022</v>
      </c>
      <c r="D2151" s="42" t="s">
        <v>6918</v>
      </c>
      <c r="E2151" s="42" t="s">
        <v>14</v>
      </c>
      <c r="G2151" s="43" t="s">
        <v>15</v>
      </c>
    </row>
    <row r="2152" spans="1:7" ht="15" customHeight="1">
      <c r="A2152" s="42" t="s">
        <v>6848</v>
      </c>
      <c r="B2152" s="42" t="s">
        <v>6886</v>
      </c>
      <c r="C2152" s="42">
        <v>2022</v>
      </c>
      <c r="D2152" s="42" t="s">
        <v>6919</v>
      </c>
      <c r="E2152" s="42" t="s">
        <v>14</v>
      </c>
      <c r="G2152" s="43" t="s">
        <v>15</v>
      </c>
    </row>
    <row r="2153" spans="1:7" ht="15" customHeight="1">
      <c r="A2153" s="42" t="s">
        <v>6776</v>
      </c>
      <c r="B2153" s="42" t="s">
        <v>6887</v>
      </c>
      <c r="C2153" s="42">
        <v>2022</v>
      </c>
      <c r="D2153" s="42" t="s">
        <v>6920</v>
      </c>
      <c r="E2153" s="42" t="s">
        <v>25</v>
      </c>
      <c r="G2153" s="43" t="s">
        <v>15</v>
      </c>
    </row>
    <row r="2154" spans="1:7" ht="15" customHeight="1">
      <c r="A2154" s="42" t="s">
        <v>6849</v>
      </c>
      <c r="B2154" s="42" t="s">
        <v>6888</v>
      </c>
      <c r="C2154" s="42">
        <v>2022</v>
      </c>
      <c r="D2154" s="42" t="s">
        <v>6921</v>
      </c>
      <c r="E2154" s="42" t="s">
        <v>115</v>
      </c>
      <c r="G2154" s="43" t="s">
        <v>15</v>
      </c>
    </row>
    <row r="2155" spans="1:7" ht="15" customHeight="1">
      <c r="A2155" s="42" t="s">
        <v>6850</v>
      </c>
      <c r="B2155" s="42" t="s">
        <v>6889</v>
      </c>
      <c r="C2155" s="42">
        <v>2022</v>
      </c>
      <c r="D2155" s="42" t="s">
        <v>6922</v>
      </c>
      <c r="E2155" s="42" t="s">
        <v>25</v>
      </c>
      <c r="G2155" s="43" t="s">
        <v>15</v>
      </c>
    </row>
    <row r="2156" spans="1:7" ht="15" customHeight="1">
      <c r="A2156" s="42" t="s">
        <v>6779</v>
      </c>
      <c r="B2156" s="42" t="s">
        <v>6890</v>
      </c>
      <c r="C2156" s="42">
        <v>2022</v>
      </c>
      <c r="D2156" s="42" t="s">
        <v>5454</v>
      </c>
      <c r="E2156" s="42" t="s">
        <v>25</v>
      </c>
      <c r="G2156" s="43" t="s">
        <v>15</v>
      </c>
    </row>
    <row r="2157" spans="1:7" ht="15" customHeight="1">
      <c r="A2157" s="42" t="s">
        <v>6781</v>
      </c>
      <c r="B2157" s="42" t="s">
        <v>6891</v>
      </c>
      <c r="C2157" s="42">
        <v>2022</v>
      </c>
      <c r="D2157" s="42" t="s">
        <v>6923</v>
      </c>
      <c r="E2157" s="42" t="s">
        <v>25</v>
      </c>
      <c r="G2157" s="43" t="s">
        <v>15</v>
      </c>
    </row>
    <row r="2158" spans="1:7" ht="15" customHeight="1">
      <c r="A2158" s="42" t="s">
        <v>6799</v>
      </c>
      <c r="B2158" s="42" t="s">
        <v>6892</v>
      </c>
      <c r="C2158" s="42">
        <v>2022</v>
      </c>
      <c r="D2158" s="42" t="s">
        <v>6924</v>
      </c>
      <c r="E2158" s="42" t="s">
        <v>14</v>
      </c>
      <c r="G2158" s="43" t="s">
        <v>15</v>
      </c>
    </row>
    <row r="2159" spans="1:7" ht="15" customHeight="1">
      <c r="A2159" s="42" t="s">
        <v>6800</v>
      </c>
      <c r="B2159" s="42" t="s">
        <v>6893</v>
      </c>
      <c r="C2159" s="42">
        <v>2022</v>
      </c>
      <c r="D2159" s="42" t="s">
        <v>5820</v>
      </c>
      <c r="E2159" s="42" t="s">
        <v>525</v>
      </c>
      <c r="G2159" s="43" t="s">
        <v>15</v>
      </c>
    </row>
    <row r="2160" spans="1:7" ht="15" customHeight="1">
      <c r="A2160" s="42" t="s">
        <v>6796</v>
      </c>
      <c r="B2160" s="42" t="s">
        <v>6894</v>
      </c>
      <c r="C2160" s="42">
        <v>2022</v>
      </c>
      <c r="D2160" s="42" t="s">
        <v>2937</v>
      </c>
      <c r="E2160" s="42" t="s">
        <v>25</v>
      </c>
      <c r="G2160" s="43" t="s">
        <v>15</v>
      </c>
    </row>
    <row r="2161" spans="1:8" ht="15" customHeight="1">
      <c r="A2161" s="42" t="s">
        <v>6851</v>
      </c>
      <c r="B2161" s="42" t="s">
        <v>6895</v>
      </c>
      <c r="C2161" s="42">
        <v>2022</v>
      </c>
      <c r="D2161" s="42" t="s">
        <v>6925</v>
      </c>
      <c r="E2161" s="42" t="s">
        <v>25</v>
      </c>
      <c r="G2161" s="43" t="s">
        <v>15</v>
      </c>
    </row>
    <row r="2162" spans="1:8" ht="15" customHeight="1">
      <c r="A2162" s="42" t="s">
        <v>6798</v>
      </c>
      <c r="B2162" s="42" t="s">
        <v>6896</v>
      </c>
      <c r="C2162" s="42">
        <v>2022</v>
      </c>
      <c r="D2162" s="42" t="s">
        <v>124</v>
      </c>
      <c r="E2162" s="42" t="s">
        <v>25</v>
      </c>
      <c r="G2162" s="43" t="s">
        <v>15</v>
      </c>
    </row>
    <row r="2163" spans="1:8" ht="15" customHeight="1">
      <c r="A2163" s="42" t="s">
        <v>6769</v>
      </c>
      <c r="B2163" s="42" t="s">
        <v>6897</v>
      </c>
      <c r="C2163" s="42">
        <v>2022</v>
      </c>
      <c r="D2163" s="42" t="s">
        <v>2718</v>
      </c>
      <c r="E2163" s="42" t="s">
        <v>25</v>
      </c>
      <c r="G2163" s="43" t="s">
        <v>15</v>
      </c>
    </row>
    <row r="2164" spans="1:8" ht="15" customHeight="1">
      <c r="A2164" s="42" t="s">
        <v>6852</v>
      </c>
      <c r="B2164" s="42" t="s">
        <v>6898</v>
      </c>
      <c r="C2164" s="42">
        <v>2022</v>
      </c>
      <c r="D2164" s="42" t="s">
        <v>6926</v>
      </c>
      <c r="E2164" s="42" t="s">
        <v>25</v>
      </c>
      <c r="G2164" s="43" t="s">
        <v>15</v>
      </c>
    </row>
    <row r="2165" spans="1:8" ht="15" customHeight="1">
      <c r="A2165" s="42" t="s">
        <v>6791</v>
      </c>
      <c r="B2165" s="42" t="s">
        <v>6899</v>
      </c>
      <c r="C2165" s="42">
        <v>2022</v>
      </c>
      <c r="D2165" s="42" t="s">
        <v>6927</v>
      </c>
      <c r="E2165" s="42" t="s">
        <v>25</v>
      </c>
      <c r="G2165" s="43" t="s">
        <v>15</v>
      </c>
    </row>
    <row r="2166" spans="1:8" ht="15" customHeight="1">
      <c r="A2166" s="42" t="s">
        <v>6797</v>
      </c>
      <c r="B2166" s="42" t="s">
        <v>6900</v>
      </c>
      <c r="C2166" s="42">
        <v>2022</v>
      </c>
      <c r="D2166" s="42" t="s">
        <v>1664</v>
      </c>
      <c r="E2166" s="42" t="s">
        <v>25</v>
      </c>
      <c r="G2166" s="43" t="s">
        <v>15</v>
      </c>
    </row>
    <row r="2167" spans="1:8" ht="15" customHeight="1">
      <c r="A2167" s="42" t="s">
        <v>6775</v>
      </c>
      <c r="B2167" s="42" t="s">
        <v>6928</v>
      </c>
      <c r="C2167" s="42">
        <v>2022</v>
      </c>
      <c r="D2167" s="42" t="s">
        <v>3852</v>
      </c>
      <c r="E2167" s="35" t="s">
        <v>25</v>
      </c>
      <c r="H2167" s="43" t="s">
        <v>15</v>
      </c>
    </row>
    <row r="2168" spans="1:8" ht="15" customHeight="1">
      <c r="A2168" s="42" t="s">
        <v>6781</v>
      </c>
      <c r="B2168" s="42" t="s">
        <v>6929</v>
      </c>
      <c r="C2168" s="42">
        <v>2022</v>
      </c>
      <c r="D2168" s="42" t="s">
        <v>6923</v>
      </c>
      <c r="E2168" s="35" t="s">
        <v>25</v>
      </c>
      <c r="H2168" s="43" t="s">
        <v>15</v>
      </c>
    </row>
    <row r="2169" spans="1:8" ht="15" customHeight="1">
      <c r="A2169" s="42" t="s">
        <v>6846</v>
      </c>
      <c r="B2169" s="42" t="s">
        <v>6930</v>
      </c>
      <c r="C2169" s="42">
        <v>2022</v>
      </c>
      <c r="D2169" s="42" t="s">
        <v>6932</v>
      </c>
      <c r="E2169" s="35" t="s">
        <v>14</v>
      </c>
      <c r="H2169" s="43" t="s">
        <v>15</v>
      </c>
    </row>
    <row r="2170" spans="1:8" ht="15" customHeight="1">
      <c r="A2170" s="42" t="s">
        <v>6848</v>
      </c>
      <c r="B2170" s="42" t="s">
        <v>6931</v>
      </c>
      <c r="C2170" s="42">
        <v>2022</v>
      </c>
      <c r="D2170" s="42" t="s">
        <v>6933</v>
      </c>
      <c r="E2170" s="35" t="s">
        <v>14</v>
      </c>
      <c r="H2170" s="43" t="s">
        <v>15</v>
      </c>
    </row>
  </sheetData>
  <conditionalFormatting sqref="A1:A3051">
    <cfRule type="expression" dxfId="27" priority="1">
      <formula>COUNTIF(A:A,A1)&gt;1</formula>
    </cfRule>
  </conditionalFormatting>
  <hyperlinks>
    <hyperlink ref="A660" r:id="rId1" xr:uid="{00000000-0004-0000-0000-000000000000}"/>
  </hyperlinks>
  <pageMargins left="0.7" right="0.7" top="0.75" bottom="0.75" header="0" footer="0"/>
  <pageSetup orientation="landscape"/>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429"/>
  <sheetViews>
    <sheetView topLeftCell="A1356" workbookViewId="0">
      <selection activeCell="D1427" sqref="D1427"/>
    </sheetView>
  </sheetViews>
  <sheetFormatPr baseColWidth="10" defaultColWidth="14.5" defaultRowHeight="15" customHeight="1"/>
  <cols>
    <col min="1" max="1" width="84.83203125" customWidth="1"/>
    <col min="2" max="2" width="25" customWidth="1"/>
    <col min="3" max="3" width="10.83203125" customWidth="1"/>
    <col min="4" max="4" width="36.6640625" customWidth="1"/>
    <col min="5" max="5" width="26.1640625" customWidth="1"/>
    <col min="6" max="8" width="10.83203125" customWidth="1"/>
    <col min="9" max="9" width="13.83203125" customWidth="1"/>
    <col min="10" max="26" width="10.83203125" customWidth="1"/>
  </cols>
  <sheetData>
    <row r="1" spans="1:26" ht="12.7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12.75" customHeight="1">
      <c r="A2" s="3" t="s">
        <v>11</v>
      </c>
      <c r="B2" s="3" t="s">
        <v>12</v>
      </c>
      <c r="C2" s="3">
        <v>2017</v>
      </c>
      <c r="D2" s="3" t="s">
        <v>13</v>
      </c>
      <c r="E2" s="3" t="s">
        <v>14</v>
      </c>
      <c r="F2" s="4"/>
      <c r="G2" s="4" t="s">
        <v>15</v>
      </c>
      <c r="H2" s="4"/>
      <c r="I2" s="4"/>
      <c r="J2" s="3" t="s">
        <v>16</v>
      </c>
      <c r="K2" s="4"/>
      <c r="L2" s="4"/>
      <c r="M2" s="5"/>
      <c r="N2" s="3"/>
      <c r="O2" s="3"/>
      <c r="P2" s="3"/>
      <c r="Q2" s="3"/>
      <c r="R2" s="3"/>
      <c r="S2" s="3"/>
      <c r="T2" s="3"/>
      <c r="U2" s="3"/>
      <c r="V2" s="3"/>
      <c r="W2" s="3"/>
      <c r="X2" s="3"/>
      <c r="Y2" s="3"/>
      <c r="Z2" s="3"/>
    </row>
    <row r="3" spans="1:26" ht="12.75" customHeight="1">
      <c r="A3" s="6" t="s">
        <v>17</v>
      </c>
      <c r="B3" s="6" t="s">
        <v>18</v>
      </c>
      <c r="C3" s="6">
        <v>2021</v>
      </c>
      <c r="D3" s="6" t="s">
        <v>19</v>
      </c>
      <c r="E3" s="6" t="s">
        <v>14</v>
      </c>
      <c r="F3" s="4"/>
      <c r="G3" s="4" t="s">
        <v>15</v>
      </c>
      <c r="H3" s="4"/>
      <c r="I3" s="4"/>
      <c r="J3" s="6" t="s">
        <v>20</v>
      </c>
      <c r="K3" s="4"/>
      <c r="L3" s="4"/>
      <c r="M3" s="5"/>
      <c r="N3" s="3"/>
      <c r="O3" s="3"/>
      <c r="P3" s="3"/>
      <c r="Q3" s="3"/>
      <c r="R3" s="3"/>
      <c r="S3" s="3"/>
      <c r="T3" s="3"/>
      <c r="U3" s="3"/>
      <c r="V3" s="3"/>
      <c r="W3" s="3"/>
      <c r="X3" s="3"/>
      <c r="Y3" s="3"/>
      <c r="Z3" s="3"/>
    </row>
    <row r="4" spans="1:26" ht="12.75" customHeight="1">
      <c r="A4" s="3" t="s">
        <v>22</v>
      </c>
      <c r="B4" s="3" t="s">
        <v>23</v>
      </c>
      <c r="C4" s="3">
        <v>2018</v>
      </c>
      <c r="D4" s="3" t="s">
        <v>24</v>
      </c>
      <c r="E4" s="3" t="s">
        <v>25</v>
      </c>
      <c r="F4" s="4"/>
      <c r="G4" s="4" t="s">
        <v>15</v>
      </c>
      <c r="H4" s="4"/>
      <c r="I4" s="4"/>
      <c r="J4" s="3" t="s">
        <v>26</v>
      </c>
      <c r="K4" s="4"/>
      <c r="L4" s="4"/>
      <c r="M4" s="5"/>
      <c r="N4" s="3"/>
      <c r="O4" s="3"/>
      <c r="P4" s="3"/>
      <c r="Q4" s="3"/>
      <c r="R4" s="3"/>
      <c r="S4" s="3"/>
      <c r="T4" s="3"/>
      <c r="U4" s="3"/>
      <c r="V4" s="3"/>
      <c r="W4" s="3"/>
      <c r="X4" s="3"/>
      <c r="Y4" s="3"/>
      <c r="Z4" s="3"/>
    </row>
    <row r="5" spans="1:26" ht="12.75" customHeight="1">
      <c r="A5" s="3" t="s">
        <v>28</v>
      </c>
      <c r="B5" s="3" t="s">
        <v>29</v>
      </c>
      <c r="C5" s="3">
        <v>2018</v>
      </c>
      <c r="D5" s="3" t="s">
        <v>30</v>
      </c>
      <c r="E5" s="3" t="s">
        <v>25</v>
      </c>
      <c r="F5" s="4" t="s">
        <v>15</v>
      </c>
      <c r="G5" s="4" t="s">
        <v>15</v>
      </c>
      <c r="H5" s="4"/>
      <c r="I5" s="4"/>
      <c r="J5" s="3" t="s">
        <v>31</v>
      </c>
      <c r="K5" s="4"/>
      <c r="L5" s="4"/>
      <c r="M5" s="5"/>
      <c r="N5" s="3"/>
      <c r="O5" s="3"/>
      <c r="P5" s="3"/>
      <c r="Q5" s="3"/>
      <c r="R5" s="3"/>
      <c r="S5" s="3"/>
      <c r="T5" s="3"/>
      <c r="U5" s="3"/>
      <c r="V5" s="3"/>
      <c r="W5" s="3"/>
      <c r="X5" s="3"/>
      <c r="Y5" s="3"/>
      <c r="Z5" s="3"/>
    </row>
    <row r="6" spans="1:26" ht="12.75" customHeight="1">
      <c r="A6" s="3" t="s">
        <v>35</v>
      </c>
      <c r="B6" s="3" t="s">
        <v>36</v>
      </c>
      <c r="C6" s="3">
        <v>2008</v>
      </c>
      <c r="D6" s="3" t="s">
        <v>37</v>
      </c>
      <c r="E6" s="3" t="s">
        <v>25</v>
      </c>
      <c r="F6" s="4" t="s">
        <v>15</v>
      </c>
      <c r="G6" s="4" t="s">
        <v>15</v>
      </c>
      <c r="H6" s="4"/>
      <c r="I6" s="4"/>
      <c r="J6" s="3" t="s">
        <v>38</v>
      </c>
      <c r="K6" s="4"/>
      <c r="L6" s="4"/>
      <c r="M6" s="5"/>
      <c r="N6" s="3"/>
      <c r="O6" s="3"/>
      <c r="P6" s="3"/>
      <c r="Q6" s="3"/>
      <c r="R6" s="3"/>
      <c r="S6" s="3"/>
      <c r="T6" s="3"/>
      <c r="U6" s="3"/>
      <c r="V6" s="3"/>
      <c r="W6" s="3"/>
      <c r="X6" s="3"/>
      <c r="Y6" s="3"/>
      <c r="Z6" s="3"/>
    </row>
    <row r="7" spans="1:26" ht="12.75" customHeight="1">
      <c r="A7" s="6" t="s">
        <v>42</v>
      </c>
      <c r="B7" s="6" t="s">
        <v>50</v>
      </c>
      <c r="C7" s="6">
        <v>2019</v>
      </c>
      <c r="D7" s="6" t="s">
        <v>44</v>
      </c>
      <c r="E7" s="6" t="s">
        <v>14</v>
      </c>
      <c r="F7" s="4" t="s">
        <v>15</v>
      </c>
      <c r="G7" s="4" t="s">
        <v>15</v>
      </c>
      <c r="H7" s="4"/>
      <c r="I7" s="4"/>
      <c r="J7" s="6" t="s">
        <v>45</v>
      </c>
      <c r="K7" s="4"/>
      <c r="L7" s="4"/>
      <c r="M7" s="5"/>
      <c r="N7" s="3"/>
      <c r="O7" s="3"/>
      <c r="P7" s="3"/>
      <c r="Q7" s="3"/>
      <c r="R7" s="3"/>
      <c r="S7" s="3"/>
      <c r="T7" s="3"/>
      <c r="U7" s="3"/>
      <c r="V7" s="3"/>
      <c r="W7" s="3"/>
      <c r="X7" s="3"/>
      <c r="Y7" s="3"/>
      <c r="Z7" s="3"/>
    </row>
    <row r="8" spans="1:26" ht="12.75" customHeight="1">
      <c r="A8" s="6" t="s">
        <v>51</v>
      </c>
      <c r="B8" s="6" t="s">
        <v>52</v>
      </c>
      <c r="C8" s="6">
        <v>2019</v>
      </c>
      <c r="D8" s="6" t="s">
        <v>53</v>
      </c>
      <c r="E8" s="6" t="s">
        <v>25</v>
      </c>
      <c r="F8" s="4"/>
      <c r="G8" s="4" t="s">
        <v>15</v>
      </c>
      <c r="H8" s="4"/>
      <c r="I8" s="4"/>
      <c r="J8" s="6" t="s">
        <v>54</v>
      </c>
      <c r="K8" s="4"/>
      <c r="L8" s="4"/>
      <c r="M8" s="5"/>
      <c r="N8" s="3"/>
      <c r="O8" s="3"/>
      <c r="P8" s="3"/>
      <c r="Q8" s="3"/>
      <c r="R8" s="3"/>
      <c r="S8" s="3"/>
      <c r="T8" s="3"/>
      <c r="U8" s="3"/>
      <c r="V8" s="3"/>
      <c r="W8" s="3"/>
      <c r="X8" s="3"/>
      <c r="Y8" s="3"/>
      <c r="Z8" s="3"/>
    </row>
    <row r="9" spans="1:26" ht="12.75" customHeight="1">
      <c r="A9" s="3" t="s">
        <v>55</v>
      </c>
      <c r="B9" s="3" t="s">
        <v>56</v>
      </c>
      <c r="C9" s="3">
        <v>2015</v>
      </c>
      <c r="D9" s="3" t="s">
        <v>57</v>
      </c>
      <c r="E9" s="3" t="s">
        <v>25</v>
      </c>
      <c r="F9" s="4"/>
      <c r="G9" s="4" t="s">
        <v>15</v>
      </c>
      <c r="H9" s="4"/>
      <c r="I9" s="4"/>
      <c r="J9" s="3" t="s">
        <v>58</v>
      </c>
      <c r="K9" s="4"/>
      <c r="L9" s="4"/>
      <c r="M9" s="5"/>
      <c r="N9" s="3"/>
      <c r="O9" s="3"/>
      <c r="P9" s="3"/>
      <c r="Q9" s="3"/>
      <c r="R9" s="3"/>
      <c r="S9" s="3"/>
      <c r="T9" s="3"/>
      <c r="U9" s="3"/>
      <c r="V9" s="3"/>
      <c r="W9" s="3"/>
      <c r="X9" s="3"/>
      <c r="Y9" s="3"/>
      <c r="Z9" s="3"/>
    </row>
    <row r="10" spans="1:26" ht="12.75" customHeight="1">
      <c r="A10" s="3" t="s">
        <v>63</v>
      </c>
      <c r="B10" s="3" t="s">
        <v>64</v>
      </c>
      <c r="C10" s="3">
        <v>2014</v>
      </c>
      <c r="D10" s="3" t="s">
        <v>65</v>
      </c>
      <c r="E10" s="3" t="s">
        <v>25</v>
      </c>
      <c r="F10" s="4" t="s">
        <v>15</v>
      </c>
      <c r="G10" s="4" t="s">
        <v>15</v>
      </c>
      <c r="H10" s="4"/>
      <c r="I10" s="4"/>
      <c r="J10" s="3" t="s">
        <v>62</v>
      </c>
      <c r="K10" s="4"/>
      <c r="L10" s="4"/>
      <c r="M10" s="5"/>
      <c r="N10" s="3"/>
      <c r="O10" s="3"/>
      <c r="P10" s="3"/>
      <c r="Q10" s="3"/>
      <c r="R10" s="3"/>
      <c r="S10" s="3"/>
      <c r="T10" s="3"/>
      <c r="U10" s="3"/>
      <c r="V10" s="3"/>
      <c r="W10" s="3"/>
      <c r="X10" s="3"/>
      <c r="Y10" s="3"/>
      <c r="Z10" s="3"/>
    </row>
    <row r="11" spans="1:26" ht="12.75" customHeight="1">
      <c r="A11" s="6" t="s">
        <v>66</v>
      </c>
      <c r="B11" s="6" t="s">
        <v>67</v>
      </c>
      <c r="C11" s="6">
        <v>2021</v>
      </c>
      <c r="D11" s="6" t="s">
        <v>68</v>
      </c>
      <c r="E11" s="6" t="s">
        <v>14</v>
      </c>
      <c r="F11" s="4"/>
      <c r="G11" s="4" t="s">
        <v>15</v>
      </c>
      <c r="H11" s="4"/>
      <c r="I11" s="4"/>
      <c r="J11" s="7"/>
      <c r="K11" s="4"/>
      <c r="L11" s="4"/>
      <c r="M11" s="5"/>
      <c r="N11" s="3"/>
      <c r="O11" s="3"/>
      <c r="P11" s="3"/>
      <c r="Q11" s="3"/>
      <c r="R11" s="3"/>
      <c r="S11" s="3"/>
      <c r="T11" s="3"/>
      <c r="U11" s="3"/>
      <c r="V11" s="3"/>
      <c r="W11" s="3"/>
      <c r="X11" s="3"/>
      <c r="Y11" s="3"/>
      <c r="Z11" s="3"/>
    </row>
    <row r="12" spans="1:26" ht="12.75" customHeight="1">
      <c r="A12" s="6" t="s">
        <v>69</v>
      </c>
      <c r="B12" s="6" t="s">
        <v>73</v>
      </c>
      <c r="C12" s="6">
        <v>2021</v>
      </c>
      <c r="D12" s="6" t="s">
        <v>74</v>
      </c>
      <c r="E12" s="6" t="s">
        <v>75</v>
      </c>
      <c r="F12" s="4"/>
      <c r="G12" s="4" t="s">
        <v>15</v>
      </c>
      <c r="H12" s="4"/>
      <c r="I12" s="4" t="s">
        <v>15</v>
      </c>
      <c r="J12" s="6" t="s">
        <v>72</v>
      </c>
      <c r="K12" s="4"/>
      <c r="L12" s="4"/>
      <c r="M12" s="5"/>
      <c r="N12" s="3"/>
      <c r="O12" s="3"/>
      <c r="P12" s="3"/>
      <c r="Q12" s="3"/>
      <c r="R12" s="3"/>
      <c r="S12" s="3"/>
      <c r="T12" s="3"/>
      <c r="U12" s="3"/>
      <c r="V12" s="3"/>
      <c r="W12" s="3"/>
      <c r="X12" s="3"/>
      <c r="Y12" s="3"/>
      <c r="Z12" s="3"/>
    </row>
    <row r="13" spans="1:26" ht="12.75" customHeight="1">
      <c r="A13" s="6" t="s">
        <v>76</v>
      </c>
      <c r="B13" s="6" t="s">
        <v>80</v>
      </c>
      <c r="C13" s="6">
        <v>2020</v>
      </c>
      <c r="D13" s="6" t="s">
        <v>81</v>
      </c>
      <c r="E13" s="6" t="s">
        <v>25</v>
      </c>
      <c r="F13" s="4" t="s">
        <v>15</v>
      </c>
      <c r="G13" s="4" t="s">
        <v>15</v>
      </c>
      <c r="H13" s="4"/>
      <c r="I13" s="4"/>
      <c r="J13" s="6" t="s">
        <v>79</v>
      </c>
      <c r="K13" s="4"/>
      <c r="L13" s="4"/>
      <c r="M13" s="5"/>
      <c r="N13" s="3"/>
      <c r="O13" s="3"/>
      <c r="P13" s="3"/>
      <c r="Q13" s="3"/>
      <c r="R13" s="3"/>
      <c r="S13" s="3"/>
      <c r="T13" s="3"/>
      <c r="U13" s="3"/>
      <c r="V13" s="3"/>
      <c r="W13" s="3"/>
      <c r="X13" s="3"/>
      <c r="Y13" s="3"/>
      <c r="Z13" s="3"/>
    </row>
    <row r="14" spans="1:26" ht="12.75" customHeight="1">
      <c r="A14" s="6" t="s">
        <v>86</v>
      </c>
      <c r="B14" s="6" t="s">
        <v>87</v>
      </c>
      <c r="C14" s="6">
        <v>2020</v>
      </c>
      <c r="D14" s="6" t="s">
        <v>88</v>
      </c>
      <c r="E14" s="6" t="s">
        <v>25</v>
      </c>
      <c r="F14" s="4" t="s">
        <v>15</v>
      </c>
      <c r="G14" s="4" t="s">
        <v>15</v>
      </c>
      <c r="H14" s="4"/>
      <c r="I14" s="4"/>
      <c r="J14" s="6" t="s">
        <v>85</v>
      </c>
      <c r="K14" s="4"/>
      <c r="L14" s="4"/>
      <c r="M14" s="5"/>
      <c r="N14" s="3"/>
      <c r="O14" s="3"/>
      <c r="P14" s="3"/>
      <c r="Q14" s="3"/>
      <c r="R14" s="3"/>
      <c r="S14" s="3"/>
      <c r="T14" s="3"/>
      <c r="U14" s="3"/>
      <c r="V14" s="3"/>
      <c r="W14" s="3"/>
      <c r="X14" s="3"/>
      <c r="Y14" s="3"/>
      <c r="Z14" s="3"/>
    </row>
    <row r="15" spans="1:26" ht="12.75" customHeight="1">
      <c r="A15" s="6" t="s">
        <v>89</v>
      </c>
      <c r="B15" s="6" t="s">
        <v>90</v>
      </c>
      <c r="C15" s="6">
        <v>2019</v>
      </c>
      <c r="D15" s="6" t="s">
        <v>53</v>
      </c>
      <c r="E15" s="6" t="s">
        <v>25</v>
      </c>
      <c r="F15" s="4"/>
      <c r="G15" s="4" t="s">
        <v>15</v>
      </c>
      <c r="H15" s="4"/>
      <c r="I15" s="4"/>
      <c r="J15" s="6" t="s">
        <v>91</v>
      </c>
      <c r="K15" s="4"/>
      <c r="L15" s="4"/>
      <c r="M15" s="5"/>
      <c r="N15" s="3"/>
      <c r="O15" s="3"/>
      <c r="P15" s="3"/>
      <c r="Q15" s="3"/>
      <c r="R15" s="3"/>
      <c r="S15" s="3"/>
      <c r="T15" s="3"/>
      <c r="U15" s="3"/>
      <c r="V15" s="3"/>
      <c r="W15" s="3"/>
      <c r="X15" s="3"/>
      <c r="Y15" s="3"/>
      <c r="Z15" s="3"/>
    </row>
    <row r="16" spans="1:26" ht="12.75" customHeight="1">
      <c r="A16" s="6" t="s">
        <v>92</v>
      </c>
      <c r="B16" s="6" t="s">
        <v>93</v>
      </c>
      <c r="C16" s="6">
        <v>2020</v>
      </c>
      <c r="D16" s="6" t="s">
        <v>94</v>
      </c>
      <c r="E16" s="6" t="s">
        <v>75</v>
      </c>
      <c r="F16" s="4"/>
      <c r="G16" s="4"/>
      <c r="H16" s="4"/>
      <c r="I16" s="4" t="s">
        <v>15</v>
      </c>
      <c r="J16" s="6" t="s">
        <v>95</v>
      </c>
      <c r="K16" s="4"/>
      <c r="L16" s="4"/>
      <c r="M16" s="5"/>
      <c r="N16" s="3"/>
      <c r="O16" s="3"/>
      <c r="P16" s="3"/>
      <c r="Q16" s="3"/>
      <c r="R16" s="3"/>
      <c r="S16" s="3"/>
      <c r="T16" s="3"/>
      <c r="U16" s="3"/>
      <c r="V16" s="3"/>
      <c r="W16" s="3"/>
      <c r="X16" s="3"/>
      <c r="Y16" s="3"/>
      <c r="Z16" s="3"/>
    </row>
    <row r="17" spans="1:26" ht="12.75" customHeight="1">
      <c r="A17" s="6" t="s">
        <v>100</v>
      </c>
      <c r="B17" s="6" t="s">
        <v>101</v>
      </c>
      <c r="C17" s="6">
        <v>2019</v>
      </c>
      <c r="D17" s="6" t="s">
        <v>102</v>
      </c>
      <c r="E17" s="6" t="s">
        <v>14</v>
      </c>
      <c r="F17" s="4" t="s">
        <v>15</v>
      </c>
      <c r="G17" s="4" t="s">
        <v>15</v>
      </c>
      <c r="H17" s="4"/>
      <c r="I17" s="4"/>
      <c r="J17" s="6" t="s">
        <v>99</v>
      </c>
      <c r="K17" s="4"/>
      <c r="L17" s="4"/>
      <c r="M17" s="5"/>
      <c r="N17" s="3"/>
      <c r="O17" s="3"/>
      <c r="P17" s="3"/>
      <c r="Q17" s="3"/>
      <c r="R17" s="3"/>
      <c r="S17" s="3"/>
      <c r="T17" s="3"/>
      <c r="U17" s="3"/>
      <c r="V17" s="3"/>
      <c r="W17" s="3"/>
      <c r="X17" s="3"/>
      <c r="Y17" s="3"/>
      <c r="Z17" s="3"/>
    </row>
    <row r="18" spans="1:26" ht="12.75" customHeight="1">
      <c r="A18" s="3" t="s">
        <v>103</v>
      </c>
      <c r="B18" s="3" t="s">
        <v>104</v>
      </c>
      <c r="C18" s="3">
        <v>2017</v>
      </c>
      <c r="D18" s="3" t="s">
        <v>105</v>
      </c>
      <c r="E18" s="3" t="s">
        <v>14</v>
      </c>
      <c r="F18" s="4"/>
      <c r="G18" s="4" t="s">
        <v>15</v>
      </c>
      <c r="H18" s="4"/>
      <c r="I18" s="4"/>
      <c r="J18" s="3"/>
      <c r="K18" s="4"/>
      <c r="L18" s="4"/>
      <c r="M18" s="5"/>
      <c r="N18" s="3"/>
      <c r="O18" s="3"/>
      <c r="P18" s="3"/>
      <c r="Q18" s="3"/>
      <c r="R18" s="3"/>
      <c r="S18" s="3"/>
      <c r="T18" s="3"/>
      <c r="U18" s="3"/>
      <c r="V18" s="3"/>
      <c r="W18" s="3"/>
      <c r="X18" s="3"/>
      <c r="Y18" s="3"/>
      <c r="Z18" s="3"/>
    </row>
    <row r="19" spans="1:26" ht="12.75" customHeight="1">
      <c r="A19" s="3" t="s">
        <v>106</v>
      </c>
      <c r="B19" s="3" t="s">
        <v>107</v>
      </c>
      <c r="C19" s="3">
        <v>1994</v>
      </c>
      <c r="D19" s="3" t="s">
        <v>108</v>
      </c>
      <c r="E19" s="3" t="s">
        <v>14</v>
      </c>
      <c r="F19" s="4"/>
      <c r="G19" s="4" t="s">
        <v>15</v>
      </c>
      <c r="H19" s="4"/>
      <c r="I19" s="4"/>
      <c r="J19" s="3"/>
      <c r="K19" s="4"/>
      <c r="L19" s="4"/>
      <c r="M19" s="5"/>
      <c r="N19" s="3"/>
      <c r="O19" s="3"/>
      <c r="P19" s="3"/>
      <c r="Q19" s="3"/>
      <c r="R19" s="3"/>
      <c r="S19" s="3"/>
      <c r="T19" s="3"/>
      <c r="U19" s="3"/>
      <c r="V19" s="3"/>
      <c r="W19" s="3"/>
      <c r="X19" s="3"/>
      <c r="Y19" s="3"/>
      <c r="Z19" s="3"/>
    </row>
    <row r="20" spans="1:26" ht="12.75" customHeight="1">
      <c r="A20" s="3" t="s">
        <v>109</v>
      </c>
      <c r="B20" s="3" t="s">
        <v>110</v>
      </c>
      <c r="C20" s="3">
        <v>2009</v>
      </c>
      <c r="D20" s="3" t="s">
        <v>111</v>
      </c>
      <c r="E20" s="3" t="s">
        <v>14</v>
      </c>
      <c r="F20" s="4"/>
      <c r="G20" s="4" t="s">
        <v>15</v>
      </c>
      <c r="H20" s="4"/>
      <c r="I20" s="4"/>
      <c r="J20" s="3"/>
      <c r="K20" s="4"/>
      <c r="L20" s="4"/>
      <c r="M20" s="5"/>
      <c r="N20" s="3"/>
      <c r="O20" s="3"/>
      <c r="P20" s="3"/>
      <c r="Q20" s="3"/>
      <c r="R20" s="3"/>
      <c r="S20" s="3"/>
      <c r="T20" s="3"/>
      <c r="U20" s="3"/>
      <c r="V20" s="3"/>
      <c r="W20" s="3"/>
      <c r="X20" s="3"/>
      <c r="Y20" s="3"/>
      <c r="Z20" s="3"/>
    </row>
    <row r="21" spans="1:26" ht="12.75" customHeight="1">
      <c r="A21" s="3" t="s">
        <v>117</v>
      </c>
      <c r="B21" s="3" t="s">
        <v>118</v>
      </c>
      <c r="C21" s="3">
        <v>2013</v>
      </c>
      <c r="D21" s="3" t="s">
        <v>71</v>
      </c>
      <c r="E21" s="3" t="s">
        <v>14</v>
      </c>
      <c r="F21" s="4"/>
      <c r="G21" s="4" t="s">
        <v>15</v>
      </c>
      <c r="H21" s="4"/>
      <c r="I21" s="4" t="s">
        <v>15</v>
      </c>
      <c r="J21" s="3" t="s">
        <v>116</v>
      </c>
      <c r="K21" s="4"/>
      <c r="L21" s="4"/>
      <c r="M21" s="5"/>
      <c r="N21" s="3"/>
      <c r="O21" s="3"/>
      <c r="P21" s="3"/>
      <c r="Q21" s="3"/>
      <c r="R21" s="3"/>
      <c r="S21" s="3"/>
      <c r="T21" s="3"/>
      <c r="U21" s="3"/>
      <c r="V21" s="3"/>
      <c r="W21" s="3"/>
      <c r="X21" s="3"/>
      <c r="Y21" s="3"/>
      <c r="Z21" s="3"/>
    </row>
    <row r="22" spans="1:26" ht="12.75" customHeight="1">
      <c r="A22" s="6" t="s">
        <v>126</v>
      </c>
      <c r="B22" s="6" t="s">
        <v>127</v>
      </c>
      <c r="C22" s="6">
        <v>2020</v>
      </c>
      <c r="D22" s="6" t="s">
        <v>124</v>
      </c>
      <c r="E22" s="6" t="s">
        <v>25</v>
      </c>
      <c r="F22" s="4" t="s">
        <v>15</v>
      </c>
      <c r="G22" s="4" t="s">
        <v>15</v>
      </c>
      <c r="H22" s="4" t="s">
        <v>15</v>
      </c>
      <c r="I22" s="4"/>
      <c r="J22" s="6" t="s">
        <v>122</v>
      </c>
      <c r="K22" s="4"/>
      <c r="L22" s="4"/>
      <c r="M22" s="5"/>
      <c r="N22" s="3"/>
      <c r="O22" s="3"/>
      <c r="P22" s="3"/>
      <c r="Q22" s="3"/>
      <c r="R22" s="3"/>
      <c r="S22" s="3"/>
      <c r="T22" s="3"/>
      <c r="U22" s="3"/>
      <c r="V22" s="3"/>
      <c r="W22" s="3"/>
      <c r="X22" s="3"/>
      <c r="Y22" s="3"/>
      <c r="Z22" s="3"/>
    </row>
    <row r="23" spans="1:26" ht="12.75" customHeight="1">
      <c r="A23" s="3" t="s">
        <v>128</v>
      </c>
      <c r="B23" s="3" t="s">
        <v>129</v>
      </c>
      <c r="C23" s="3">
        <v>2015</v>
      </c>
      <c r="D23" s="3" t="s">
        <v>130</v>
      </c>
      <c r="E23" s="3" t="s">
        <v>14</v>
      </c>
      <c r="F23" s="4" t="s">
        <v>15</v>
      </c>
      <c r="G23" s="4" t="s">
        <v>15</v>
      </c>
      <c r="H23" s="4" t="s">
        <v>15</v>
      </c>
      <c r="I23" s="4"/>
      <c r="J23" s="3" t="s">
        <v>131</v>
      </c>
      <c r="K23" s="4"/>
      <c r="L23" s="4"/>
      <c r="M23" s="5"/>
      <c r="N23" s="3"/>
      <c r="O23" s="3"/>
      <c r="P23" s="3"/>
      <c r="Q23" s="3"/>
      <c r="R23" s="3"/>
      <c r="S23" s="3"/>
      <c r="T23" s="3"/>
      <c r="U23" s="3"/>
      <c r="V23" s="3"/>
      <c r="W23" s="3"/>
      <c r="X23" s="3"/>
      <c r="Y23" s="3"/>
      <c r="Z23" s="3"/>
    </row>
    <row r="24" spans="1:26" ht="12.75" customHeight="1">
      <c r="A24" s="3" t="s">
        <v>136</v>
      </c>
      <c r="B24" s="3" t="s">
        <v>137</v>
      </c>
      <c r="C24" s="3">
        <v>2012</v>
      </c>
      <c r="D24" s="3" t="s">
        <v>138</v>
      </c>
      <c r="E24" s="3" t="s">
        <v>14</v>
      </c>
      <c r="F24" s="4"/>
      <c r="G24" s="4" t="s">
        <v>15</v>
      </c>
      <c r="H24" s="4"/>
      <c r="I24" s="4"/>
      <c r="J24" s="3"/>
      <c r="K24" s="4"/>
      <c r="L24" s="4"/>
      <c r="M24" s="5"/>
      <c r="N24" s="3"/>
      <c r="O24" s="3"/>
      <c r="P24" s="3"/>
      <c r="Q24" s="3"/>
      <c r="R24" s="3"/>
      <c r="S24" s="3"/>
      <c r="T24" s="3"/>
      <c r="U24" s="3"/>
      <c r="V24" s="3"/>
      <c r="W24" s="3"/>
      <c r="X24" s="3"/>
      <c r="Y24" s="3"/>
      <c r="Z24" s="3"/>
    </row>
    <row r="25" spans="1:26" ht="12.75" customHeight="1">
      <c r="A25" s="3" t="s">
        <v>139</v>
      </c>
      <c r="B25" s="3" t="s">
        <v>140</v>
      </c>
      <c r="C25" s="3">
        <v>2007</v>
      </c>
      <c r="D25" s="3" t="s">
        <v>141</v>
      </c>
      <c r="E25" s="3" t="s">
        <v>25</v>
      </c>
      <c r="F25" s="4"/>
      <c r="G25" s="4" t="s">
        <v>15</v>
      </c>
      <c r="H25" s="4"/>
      <c r="I25" s="4"/>
      <c r="J25" s="3"/>
      <c r="K25" s="4"/>
      <c r="L25" s="4"/>
      <c r="M25" s="5"/>
      <c r="N25" s="3"/>
      <c r="O25" s="3"/>
      <c r="P25" s="3"/>
      <c r="Q25" s="3"/>
      <c r="R25" s="3"/>
      <c r="S25" s="3"/>
      <c r="T25" s="3"/>
      <c r="U25" s="3"/>
      <c r="V25" s="3"/>
      <c r="W25" s="3"/>
      <c r="X25" s="3"/>
      <c r="Y25" s="3"/>
      <c r="Z25" s="3"/>
    </row>
    <row r="26" spans="1:26" ht="12.75" customHeight="1">
      <c r="A26" s="6" t="s">
        <v>142</v>
      </c>
      <c r="B26" s="6" t="s">
        <v>146</v>
      </c>
      <c r="C26" s="6">
        <v>2019</v>
      </c>
      <c r="D26" s="6" t="s">
        <v>147</v>
      </c>
      <c r="E26" s="6" t="s">
        <v>25</v>
      </c>
      <c r="F26" s="4" t="s">
        <v>15</v>
      </c>
      <c r="G26" s="4" t="s">
        <v>15</v>
      </c>
      <c r="H26" s="4"/>
      <c r="I26" s="4"/>
      <c r="J26" s="6" t="s">
        <v>145</v>
      </c>
      <c r="K26" s="4"/>
      <c r="L26" s="4"/>
      <c r="M26" s="5"/>
      <c r="N26" s="3"/>
      <c r="O26" s="3"/>
      <c r="P26" s="3"/>
      <c r="Q26" s="3"/>
      <c r="R26" s="3"/>
      <c r="S26" s="3"/>
      <c r="T26" s="3"/>
      <c r="U26" s="3"/>
      <c r="V26" s="3"/>
      <c r="W26" s="3"/>
      <c r="X26" s="3"/>
      <c r="Y26" s="3"/>
      <c r="Z26" s="3"/>
    </row>
    <row r="27" spans="1:26" ht="12.75" customHeight="1">
      <c r="A27" s="3" t="s">
        <v>148</v>
      </c>
      <c r="B27" s="3" t="s">
        <v>149</v>
      </c>
      <c r="C27" s="3">
        <v>2016</v>
      </c>
      <c r="D27" s="3" t="s">
        <v>150</v>
      </c>
      <c r="E27" s="3" t="s">
        <v>115</v>
      </c>
      <c r="F27" s="4"/>
      <c r="G27" s="4"/>
      <c r="H27" s="4"/>
      <c r="I27" s="4" t="s">
        <v>15</v>
      </c>
      <c r="J27" s="3" t="s">
        <v>151</v>
      </c>
      <c r="K27" s="4"/>
      <c r="L27" s="4"/>
      <c r="M27" s="5"/>
      <c r="N27" s="3"/>
      <c r="O27" s="3"/>
      <c r="P27" s="3"/>
      <c r="Q27" s="3"/>
      <c r="R27" s="3"/>
      <c r="S27" s="3"/>
      <c r="T27" s="3"/>
      <c r="U27" s="3"/>
      <c r="V27" s="3"/>
      <c r="W27" s="3"/>
      <c r="X27" s="3"/>
      <c r="Y27" s="3"/>
      <c r="Z27" s="3"/>
    </row>
    <row r="28" spans="1:26" ht="12.75" customHeight="1">
      <c r="A28" s="3" t="s">
        <v>152</v>
      </c>
      <c r="B28" s="3" t="s">
        <v>153</v>
      </c>
      <c r="C28" s="3">
        <v>2017</v>
      </c>
      <c r="D28" s="3" t="s">
        <v>154</v>
      </c>
      <c r="E28" s="3" t="s">
        <v>14</v>
      </c>
      <c r="F28" s="4" t="s">
        <v>15</v>
      </c>
      <c r="G28" s="4" t="s">
        <v>15</v>
      </c>
      <c r="H28" s="4" t="s">
        <v>15</v>
      </c>
      <c r="I28" s="4"/>
      <c r="J28" s="3" t="s">
        <v>155</v>
      </c>
      <c r="K28" s="4"/>
      <c r="L28" s="4"/>
      <c r="M28" s="5"/>
      <c r="N28" s="3"/>
      <c r="O28" s="3"/>
      <c r="P28" s="3"/>
      <c r="Q28" s="3"/>
      <c r="R28" s="3"/>
      <c r="S28" s="3"/>
      <c r="T28" s="3"/>
      <c r="U28" s="3"/>
      <c r="V28" s="3"/>
      <c r="W28" s="3"/>
      <c r="X28" s="3"/>
      <c r="Y28" s="3"/>
      <c r="Z28" s="3"/>
    </row>
    <row r="29" spans="1:26" ht="12.75" customHeight="1">
      <c r="A29" s="6" t="s">
        <v>161</v>
      </c>
      <c r="B29" s="6" t="s">
        <v>162</v>
      </c>
      <c r="C29" s="6">
        <v>2020</v>
      </c>
      <c r="D29" s="6" t="s">
        <v>163</v>
      </c>
      <c r="E29" s="6" t="s">
        <v>25</v>
      </c>
      <c r="F29" s="4"/>
      <c r="G29" s="4"/>
      <c r="H29" s="4"/>
      <c r="I29" s="4" t="s">
        <v>15</v>
      </c>
      <c r="J29" s="6" t="s">
        <v>164</v>
      </c>
      <c r="K29" s="4"/>
      <c r="L29" s="4"/>
      <c r="M29" s="5"/>
      <c r="N29" s="3"/>
      <c r="O29" s="3"/>
      <c r="P29" s="3"/>
      <c r="Q29" s="3"/>
      <c r="R29" s="3"/>
      <c r="S29" s="3"/>
      <c r="T29" s="3"/>
      <c r="U29" s="3"/>
      <c r="V29" s="3"/>
      <c r="W29" s="3"/>
      <c r="X29" s="3"/>
      <c r="Y29" s="3"/>
      <c r="Z29" s="3"/>
    </row>
    <row r="30" spans="1:26" ht="12.75" customHeight="1">
      <c r="A30" s="6" t="s">
        <v>165</v>
      </c>
      <c r="B30" s="6" t="s">
        <v>166</v>
      </c>
      <c r="C30" s="6">
        <v>2019</v>
      </c>
      <c r="D30" s="6" t="s">
        <v>167</v>
      </c>
      <c r="E30" s="6" t="s">
        <v>75</v>
      </c>
      <c r="F30" s="4"/>
      <c r="G30" s="4"/>
      <c r="H30" s="4"/>
      <c r="I30" s="4" t="s">
        <v>15</v>
      </c>
      <c r="J30" s="6" t="s">
        <v>168</v>
      </c>
      <c r="K30" s="4"/>
      <c r="L30" s="4"/>
      <c r="M30" s="5"/>
      <c r="N30" s="3"/>
      <c r="O30" s="3"/>
      <c r="P30" s="3"/>
      <c r="Q30" s="3"/>
      <c r="R30" s="3"/>
      <c r="S30" s="3"/>
      <c r="T30" s="3"/>
      <c r="U30" s="3"/>
      <c r="V30" s="3"/>
      <c r="W30" s="3"/>
      <c r="X30" s="3"/>
      <c r="Y30" s="3"/>
      <c r="Z30" s="3"/>
    </row>
    <row r="31" spans="1:26" ht="12.75" customHeight="1">
      <c r="A31" s="3" t="s">
        <v>169</v>
      </c>
      <c r="B31" s="3" t="s">
        <v>170</v>
      </c>
      <c r="C31" s="3">
        <v>2017</v>
      </c>
      <c r="D31" s="3" t="s">
        <v>171</v>
      </c>
      <c r="E31" s="3" t="s">
        <v>14</v>
      </c>
      <c r="F31" s="4"/>
      <c r="G31" s="4" t="s">
        <v>15</v>
      </c>
      <c r="H31" s="4"/>
      <c r="I31" s="4"/>
      <c r="J31" s="3" t="s">
        <v>172</v>
      </c>
      <c r="K31" s="4"/>
      <c r="L31" s="4"/>
      <c r="M31" s="5"/>
      <c r="N31" s="3"/>
      <c r="O31" s="3"/>
      <c r="P31" s="3"/>
      <c r="Q31" s="3"/>
      <c r="R31" s="3"/>
      <c r="S31" s="3"/>
      <c r="T31" s="3"/>
      <c r="U31" s="3"/>
      <c r="V31" s="3"/>
      <c r="W31" s="3"/>
      <c r="X31" s="3"/>
      <c r="Y31" s="3"/>
      <c r="Z31" s="3"/>
    </row>
    <row r="32" spans="1:26" ht="12.75" customHeight="1">
      <c r="A32" s="6" t="s">
        <v>177</v>
      </c>
      <c r="B32" s="6" t="s">
        <v>178</v>
      </c>
      <c r="C32" s="6">
        <v>2020</v>
      </c>
      <c r="D32" s="6" t="s">
        <v>179</v>
      </c>
      <c r="E32" s="6" t="s">
        <v>75</v>
      </c>
      <c r="F32" s="4"/>
      <c r="G32" s="4" t="s">
        <v>15</v>
      </c>
      <c r="H32" s="4"/>
      <c r="I32" s="4" t="s">
        <v>15</v>
      </c>
      <c r="J32" s="6" t="s">
        <v>176</v>
      </c>
      <c r="K32" s="4"/>
      <c r="L32" s="4"/>
      <c r="M32" s="5"/>
      <c r="N32" s="3"/>
      <c r="O32" s="3"/>
      <c r="P32" s="3"/>
      <c r="Q32" s="3"/>
      <c r="R32" s="3"/>
      <c r="S32" s="3"/>
      <c r="T32" s="3"/>
      <c r="U32" s="3"/>
      <c r="V32" s="3"/>
      <c r="W32" s="3"/>
      <c r="X32" s="3"/>
      <c r="Y32" s="3"/>
      <c r="Z32" s="3"/>
    </row>
    <row r="33" spans="1:26" ht="12.75" customHeight="1">
      <c r="A33" s="3" t="s">
        <v>180</v>
      </c>
      <c r="B33" s="3" t="s">
        <v>181</v>
      </c>
      <c r="C33" s="3">
        <v>2013</v>
      </c>
      <c r="D33" s="3" t="s">
        <v>182</v>
      </c>
      <c r="E33" s="3" t="s">
        <v>25</v>
      </c>
      <c r="F33" s="4"/>
      <c r="G33" s="4" t="s">
        <v>15</v>
      </c>
      <c r="H33" s="4"/>
      <c r="I33" s="4"/>
      <c r="J33" s="3"/>
      <c r="K33" s="4"/>
      <c r="L33" s="4"/>
      <c r="M33" s="5"/>
      <c r="N33" s="3"/>
      <c r="O33" s="3"/>
      <c r="P33" s="3"/>
      <c r="Q33" s="3"/>
      <c r="R33" s="3"/>
      <c r="S33" s="3"/>
      <c r="T33" s="3"/>
      <c r="U33" s="3"/>
      <c r="V33" s="3"/>
      <c r="W33" s="3"/>
      <c r="X33" s="3"/>
      <c r="Y33" s="3"/>
      <c r="Z33" s="3"/>
    </row>
    <row r="34" spans="1:26" ht="12.75" customHeight="1">
      <c r="A34" s="6" t="s">
        <v>187</v>
      </c>
      <c r="B34" s="6" t="s">
        <v>188</v>
      </c>
      <c r="C34" s="6">
        <v>2021</v>
      </c>
      <c r="D34" s="6" t="s">
        <v>189</v>
      </c>
      <c r="E34" s="6" t="s">
        <v>25</v>
      </c>
      <c r="F34" s="4" t="s">
        <v>15</v>
      </c>
      <c r="G34" s="4" t="s">
        <v>15</v>
      </c>
      <c r="H34" s="4"/>
      <c r="I34" s="4"/>
      <c r="J34" s="6" t="s">
        <v>186</v>
      </c>
      <c r="K34" s="4"/>
      <c r="L34" s="4"/>
      <c r="M34" s="5"/>
      <c r="N34" s="3"/>
      <c r="O34" s="3"/>
      <c r="P34" s="3"/>
      <c r="Q34" s="3"/>
      <c r="R34" s="3"/>
      <c r="S34" s="3"/>
      <c r="T34" s="3"/>
      <c r="U34" s="3"/>
      <c r="V34" s="3"/>
      <c r="W34" s="3"/>
      <c r="X34" s="3"/>
      <c r="Y34" s="3"/>
      <c r="Z34" s="3"/>
    </row>
    <row r="35" spans="1:26" ht="12.75" customHeight="1">
      <c r="A35" s="3" t="s">
        <v>190</v>
      </c>
      <c r="B35" s="3" t="s">
        <v>191</v>
      </c>
      <c r="C35" s="3">
        <v>2012</v>
      </c>
      <c r="D35" s="3" t="s">
        <v>192</v>
      </c>
      <c r="E35" s="3" t="s">
        <v>115</v>
      </c>
      <c r="F35" s="4"/>
      <c r="G35" s="4"/>
      <c r="H35" s="4"/>
      <c r="I35" s="4" t="s">
        <v>15</v>
      </c>
      <c r="J35" s="3" t="s">
        <v>193</v>
      </c>
      <c r="K35" s="4"/>
      <c r="L35" s="4"/>
      <c r="M35" s="5"/>
      <c r="N35" s="3"/>
      <c r="O35" s="3"/>
      <c r="P35" s="3"/>
      <c r="Q35" s="3"/>
      <c r="R35" s="3"/>
      <c r="S35" s="3"/>
      <c r="T35" s="3"/>
      <c r="U35" s="3"/>
      <c r="V35" s="3"/>
      <c r="W35" s="3"/>
      <c r="X35" s="3"/>
      <c r="Y35" s="3"/>
      <c r="Z35" s="3"/>
    </row>
    <row r="36" spans="1:26" ht="12.75" customHeight="1">
      <c r="A36" s="6" t="s">
        <v>194</v>
      </c>
      <c r="B36" s="6" t="s">
        <v>195</v>
      </c>
      <c r="C36" s="6">
        <v>2020</v>
      </c>
      <c r="D36" s="6" t="s">
        <v>196</v>
      </c>
      <c r="E36" s="6" t="s">
        <v>14</v>
      </c>
      <c r="F36" s="4"/>
      <c r="G36" s="4" t="s">
        <v>15</v>
      </c>
      <c r="H36" s="4"/>
      <c r="I36" s="4"/>
      <c r="J36" s="6" t="s">
        <v>197</v>
      </c>
      <c r="K36" s="4"/>
      <c r="L36" s="4"/>
      <c r="M36" s="5"/>
      <c r="N36" s="3"/>
      <c r="O36" s="3"/>
      <c r="P36" s="3"/>
      <c r="Q36" s="3"/>
      <c r="R36" s="3"/>
      <c r="S36" s="3"/>
      <c r="T36" s="3"/>
      <c r="U36" s="3"/>
      <c r="V36" s="3"/>
      <c r="W36" s="3"/>
      <c r="X36" s="3"/>
      <c r="Y36" s="3"/>
      <c r="Z36" s="3"/>
    </row>
    <row r="37" spans="1:26" ht="12.75" customHeight="1">
      <c r="A37" s="6" t="s">
        <v>198</v>
      </c>
      <c r="B37" s="6" t="s">
        <v>202</v>
      </c>
      <c r="C37" s="6">
        <v>2020</v>
      </c>
      <c r="D37" s="6" t="s">
        <v>203</v>
      </c>
      <c r="E37" s="6" t="s">
        <v>25</v>
      </c>
      <c r="F37" s="4" t="s">
        <v>15</v>
      </c>
      <c r="G37" s="4" t="s">
        <v>15</v>
      </c>
      <c r="H37" s="4"/>
      <c r="I37" s="4"/>
      <c r="J37" s="6" t="s">
        <v>201</v>
      </c>
      <c r="K37" s="4"/>
      <c r="L37" s="4"/>
      <c r="M37" s="5"/>
      <c r="N37" s="3"/>
      <c r="O37" s="3"/>
      <c r="P37" s="3"/>
      <c r="Q37" s="3"/>
      <c r="R37" s="3"/>
      <c r="S37" s="3"/>
      <c r="T37" s="3"/>
      <c r="U37" s="3"/>
      <c r="V37" s="3"/>
      <c r="W37" s="3"/>
      <c r="X37" s="3"/>
      <c r="Y37" s="3"/>
      <c r="Z37" s="3"/>
    </row>
    <row r="38" spans="1:26" ht="12.75" customHeight="1">
      <c r="A38" s="6" t="s">
        <v>204</v>
      </c>
      <c r="B38" s="6" t="s">
        <v>205</v>
      </c>
      <c r="C38" s="6">
        <v>2019</v>
      </c>
      <c r="D38" s="6" t="s">
        <v>71</v>
      </c>
      <c r="E38" s="6" t="s">
        <v>14</v>
      </c>
      <c r="F38" s="4"/>
      <c r="G38" s="4" t="s">
        <v>15</v>
      </c>
      <c r="H38" s="4"/>
      <c r="I38" s="4"/>
      <c r="J38" s="6" t="s">
        <v>206</v>
      </c>
      <c r="K38" s="4"/>
      <c r="L38" s="4"/>
      <c r="M38" s="5"/>
      <c r="N38" s="3"/>
      <c r="O38" s="3"/>
      <c r="P38" s="3"/>
      <c r="Q38" s="3"/>
      <c r="R38" s="3"/>
      <c r="S38" s="3"/>
      <c r="T38" s="3"/>
      <c r="U38" s="3"/>
      <c r="V38" s="3"/>
      <c r="W38" s="3"/>
      <c r="X38" s="3"/>
      <c r="Y38" s="3"/>
      <c r="Z38" s="3"/>
    </row>
    <row r="39" spans="1:26" ht="12.75" customHeight="1">
      <c r="A39" s="3" t="s">
        <v>207</v>
      </c>
      <c r="B39" s="3" t="s">
        <v>208</v>
      </c>
      <c r="C39" s="3">
        <v>2015</v>
      </c>
      <c r="D39" s="3" t="s">
        <v>209</v>
      </c>
      <c r="E39" s="3" t="s">
        <v>14</v>
      </c>
      <c r="F39" s="4"/>
      <c r="G39" s="4"/>
      <c r="H39" s="4" t="s">
        <v>15</v>
      </c>
      <c r="I39" s="4"/>
      <c r="J39" s="3" t="s">
        <v>210</v>
      </c>
      <c r="K39" s="4"/>
      <c r="L39" s="4"/>
      <c r="M39" s="5"/>
      <c r="N39" s="3"/>
      <c r="O39" s="3"/>
      <c r="P39" s="3"/>
      <c r="Q39" s="3"/>
      <c r="R39" s="3"/>
      <c r="S39" s="3"/>
      <c r="T39" s="3"/>
      <c r="U39" s="3"/>
      <c r="V39" s="3"/>
      <c r="W39" s="3"/>
      <c r="X39" s="3"/>
      <c r="Y39" s="3"/>
      <c r="Z39" s="3"/>
    </row>
    <row r="40" spans="1:26" ht="12.75" customHeight="1">
      <c r="A40" s="6" t="s">
        <v>211</v>
      </c>
      <c r="B40" s="6" t="s">
        <v>215</v>
      </c>
      <c r="C40" s="6">
        <v>2021</v>
      </c>
      <c r="D40" s="6" t="s">
        <v>216</v>
      </c>
      <c r="E40" s="6" t="s">
        <v>25</v>
      </c>
      <c r="F40" s="4" t="s">
        <v>15</v>
      </c>
      <c r="G40" s="4" t="s">
        <v>15</v>
      </c>
      <c r="H40" s="4"/>
      <c r="I40" s="4"/>
      <c r="J40" s="6" t="s">
        <v>214</v>
      </c>
      <c r="K40" s="4"/>
      <c r="L40" s="4"/>
      <c r="M40" s="5"/>
      <c r="N40" s="3"/>
      <c r="O40" s="3"/>
      <c r="P40" s="3"/>
      <c r="Q40" s="3"/>
      <c r="R40" s="3"/>
      <c r="S40" s="3"/>
      <c r="T40" s="3"/>
      <c r="U40" s="3"/>
      <c r="V40" s="3"/>
      <c r="W40" s="3"/>
      <c r="X40" s="3"/>
      <c r="Y40" s="3"/>
      <c r="Z40" s="3"/>
    </row>
    <row r="41" spans="1:26" ht="12.75" customHeight="1">
      <c r="A41" s="3" t="s">
        <v>217</v>
      </c>
      <c r="B41" s="3" t="s">
        <v>218</v>
      </c>
      <c r="C41" s="3">
        <v>2016</v>
      </c>
      <c r="D41" s="3" t="s">
        <v>219</v>
      </c>
      <c r="E41" s="3" t="s">
        <v>25</v>
      </c>
      <c r="F41" s="4" t="s">
        <v>15</v>
      </c>
      <c r="G41" s="4" t="s">
        <v>15</v>
      </c>
      <c r="H41" s="4"/>
      <c r="I41" s="4"/>
      <c r="J41" s="3" t="s">
        <v>220</v>
      </c>
      <c r="K41" s="4"/>
      <c r="L41" s="4"/>
      <c r="M41" s="5"/>
      <c r="N41" s="3"/>
      <c r="O41" s="3"/>
      <c r="P41" s="3"/>
      <c r="Q41" s="3"/>
      <c r="R41" s="3"/>
      <c r="S41" s="3"/>
      <c r="T41" s="3"/>
      <c r="U41" s="3"/>
      <c r="V41" s="3"/>
      <c r="W41" s="3"/>
      <c r="X41" s="3"/>
      <c r="Y41" s="3"/>
      <c r="Z41" s="3"/>
    </row>
    <row r="42" spans="1:26" ht="12.75" customHeight="1">
      <c r="A42" s="3" t="s">
        <v>223</v>
      </c>
      <c r="B42" s="3" t="s">
        <v>224</v>
      </c>
      <c r="C42" s="3">
        <v>2009</v>
      </c>
      <c r="D42" s="3" t="s">
        <v>225</v>
      </c>
      <c r="E42" s="3" t="s">
        <v>14</v>
      </c>
      <c r="F42" s="4"/>
      <c r="G42" s="4" t="s">
        <v>15</v>
      </c>
      <c r="H42" s="4"/>
      <c r="I42" s="4"/>
      <c r="J42" s="3"/>
      <c r="K42" s="4"/>
      <c r="L42" s="4"/>
      <c r="M42" s="5"/>
      <c r="N42" s="3"/>
      <c r="O42" s="3"/>
      <c r="P42" s="3"/>
      <c r="Q42" s="3"/>
      <c r="R42" s="3"/>
      <c r="S42" s="3"/>
      <c r="T42" s="3"/>
      <c r="U42" s="3"/>
      <c r="V42" s="3"/>
      <c r="W42" s="3"/>
      <c r="X42" s="3"/>
      <c r="Y42" s="3"/>
      <c r="Z42" s="3"/>
    </row>
    <row r="43" spans="1:26" ht="12.75" customHeight="1">
      <c r="A43" s="3" t="s">
        <v>226</v>
      </c>
      <c r="B43" s="3" t="s">
        <v>227</v>
      </c>
      <c r="C43" s="3">
        <v>2017</v>
      </c>
      <c r="D43" s="3" t="s">
        <v>228</v>
      </c>
      <c r="E43" s="3" t="s">
        <v>14</v>
      </c>
      <c r="F43" s="4"/>
      <c r="G43" s="4"/>
      <c r="H43" s="4" t="s">
        <v>15</v>
      </c>
      <c r="I43" s="4"/>
      <c r="J43" s="3" t="s">
        <v>229</v>
      </c>
      <c r="K43" s="4"/>
      <c r="L43" s="4"/>
      <c r="M43" s="5"/>
      <c r="N43" s="3"/>
      <c r="O43" s="3"/>
      <c r="P43" s="3"/>
      <c r="Q43" s="3"/>
      <c r="R43" s="3"/>
      <c r="S43" s="3"/>
      <c r="T43" s="3"/>
      <c r="U43" s="3"/>
      <c r="V43" s="3"/>
      <c r="W43" s="3"/>
      <c r="X43" s="3"/>
      <c r="Y43" s="3"/>
      <c r="Z43" s="3"/>
    </row>
    <row r="44" spans="1:26" ht="12.75" customHeight="1">
      <c r="A44" s="6" t="s">
        <v>230</v>
      </c>
      <c r="B44" s="6" t="s">
        <v>234</v>
      </c>
      <c r="C44" s="6">
        <v>2020</v>
      </c>
      <c r="D44" s="6" t="s">
        <v>235</v>
      </c>
      <c r="E44" s="6" t="s">
        <v>25</v>
      </c>
      <c r="F44" s="4" t="s">
        <v>15</v>
      </c>
      <c r="G44" s="4" t="s">
        <v>15</v>
      </c>
      <c r="H44" s="4"/>
      <c r="I44" s="4"/>
      <c r="J44" s="6" t="s">
        <v>233</v>
      </c>
      <c r="K44" s="4"/>
      <c r="L44" s="4"/>
      <c r="M44" s="5"/>
      <c r="N44" s="3"/>
      <c r="O44" s="3"/>
      <c r="P44" s="3"/>
      <c r="Q44" s="3"/>
      <c r="R44" s="3"/>
      <c r="S44" s="3"/>
      <c r="T44" s="3"/>
      <c r="U44" s="3"/>
      <c r="V44" s="3"/>
      <c r="W44" s="3"/>
      <c r="X44" s="3"/>
      <c r="Y44" s="3"/>
      <c r="Z44" s="3"/>
    </row>
    <row r="45" spans="1:26" ht="12.75" customHeight="1">
      <c r="A45" s="6" t="s">
        <v>236</v>
      </c>
      <c r="B45" s="6" t="s">
        <v>237</v>
      </c>
      <c r="C45" s="6">
        <v>2021</v>
      </c>
      <c r="D45" s="6" t="s">
        <v>238</v>
      </c>
      <c r="E45" s="6" t="s">
        <v>14</v>
      </c>
      <c r="F45" s="4"/>
      <c r="G45" s="4" t="s">
        <v>15</v>
      </c>
      <c r="H45" s="4"/>
      <c r="I45" s="4"/>
      <c r="J45" s="6" t="s">
        <v>239</v>
      </c>
      <c r="K45" s="4"/>
      <c r="L45" s="4"/>
      <c r="M45" s="5"/>
      <c r="N45" s="3"/>
      <c r="O45" s="3"/>
      <c r="P45" s="3"/>
      <c r="Q45" s="3"/>
      <c r="R45" s="3"/>
      <c r="S45" s="3"/>
      <c r="T45" s="3"/>
      <c r="U45" s="3"/>
      <c r="V45" s="3"/>
      <c r="W45" s="3"/>
      <c r="X45" s="3"/>
      <c r="Y45" s="3"/>
      <c r="Z45" s="3"/>
    </row>
    <row r="46" spans="1:26" ht="12.75" customHeight="1">
      <c r="A46" s="6" t="s">
        <v>244</v>
      </c>
      <c r="B46" s="6" t="s">
        <v>245</v>
      </c>
      <c r="C46" s="6">
        <v>2020</v>
      </c>
      <c r="D46" s="6" t="s">
        <v>246</v>
      </c>
      <c r="E46" s="6" t="s">
        <v>25</v>
      </c>
      <c r="F46" s="4" t="s">
        <v>15</v>
      </c>
      <c r="G46" s="4" t="s">
        <v>15</v>
      </c>
      <c r="H46" s="4"/>
      <c r="I46" s="4"/>
      <c r="J46" s="6" t="s">
        <v>243</v>
      </c>
      <c r="K46" s="4"/>
      <c r="L46" s="4"/>
      <c r="M46" s="5"/>
      <c r="N46" s="3"/>
      <c r="O46" s="3"/>
      <c r="P46" s="3"/>
      <c r="Q46" s="3"/>
      <c r="R46" s="3"/>
      <c r="S46" s="3"/>
      <c r="T46" s="3"/>
      <c r="U46" s="3"/>
      <c r="V46" s="3"/>
      <c r="W46" s="3"/>
      <c r="X46" s="3"/>
      <c r="Y46" s="3"/>
      <c r="Z46" s="3"/>
    </row>
    <row r="47" spans="1:26" ht="12.75" customHeight="1">
      <c r="A47" s="3" t="s">
        <v>247</v>
      </c>
      <c r="B47" s="3" t="s">
        <v>248</v>
      </c>
      <c r="C47" s="3">
        <v>2016</v>
      </c>
      <c r="D47" s="3" t="s">
        <v>249</v>
      </c>
      <c r="E47" s="3" t="s">
        <v>14</v>
      </c>
      <c r="F47" s="4" t="s">
        <v>15</v>
      </c>
      <c r="G47" s="4" t="s">
        <v>15</v>
      </c>
      <c r="H47" s="4" t="s">
        <v>15</v>
      </c>
      <c r="I47" s="4"/>
      <c r="J47" s="3" t="s">
        <v>250</v>
      </c>
      <c r="K47" s="4"/>
      <c r="L47" s="4"/>
      <c r="M47" s="5"/>
      <c r="N47" s="3"/>
      <c r="O47" s="3"/>
      <c r="P47" s="3"/>
      <c r="Q47" s="3"/>
      <c r="R47" s="3"/>
      <c r="S47" s="3"/>
      <c r="T47" s="3"/>
      <c r="U47" s="3"/>
      <c r="V47" s="3"/>
      <c r="W47" s="3"/>
      <c r="X47" s="3"/>
      <c r="Y47" s="3"/>
      <c r="Z47" s="3"/>
    </row>
    <row r="48" spans="1:26" ht="12.75" customHeight="1">
      <c r="A48" s="6" t="s">
        <v>256</v>
      </c>
      <c r="B48" s="6" t="s">
        <v>257</v>
      </c>
      <c r="C48" s="6">
        <v>2019</v>
      </c>
      <c r="D48" s="6" t="s">
        <v>258</v>
      </c>
      <c r="E48" s="6" t="s">
        <v>14</v>
      </c>
      <c r="F48" s="4"/>
      <c r="G48" s="4" t="s">
        <v>15</v>
      </c>
      <c r="H48" s="4"/>
      <c r="I48" s="4"/>
      <c r="J48" s="6" t="s">
        <v>259</v>
      </c>
      <c r="K48" s="4"/>
      <c r="L48" s="4"/>
      <c r="M48" s="5"/>
      <c r="N48" s="3"/>
      <c r="O48" s="3"/>
      <c r="P48" s="3"/>
      <c r="Q48" s="3"/>
      <c r="R48" s="3"/>
      <c r="S48" s="3"/>
      <c r="T48" s="3"/>
      <c r="U48" s="3"/>
      <c r="V48" s="3"/>
      <c r="W48" s="3"/>
      <c r="X48" s="3"/>
      <c r="Y48" s="3"/>
      <c r="Z48" s="3"/>
    </row>
    <row r="49" spans="1:26" ht="12.75" customHeight="1">
      <c r="A49" s="3" t="s">
        <v>260</v>
      </c>
      <c r="B49" s="3" t="s">
        <v>261</v>
      </c>
      <c r="C49" s="3">
        <v>2018</v>
      </c>
      <c r="D49" s="3" t="s">
        <v>262</v>
      </c>
      <c r="E49" s="3" t="s">
        <v>14</v>
      </c>
      <c r="F49" s="4" t="s">
        <v>15</v>
      </c>
      <c r="G49" s="4" t="s">
        <v>15</v>
      </c>
      <c r="H49" s="4" t="s">
        <v>15</v>
      </c>
      <c r="I49" s="4"/>
      <c r="J49" s="3" t="s">
        <v>263</v>
      </c>
      <c r="K49" s="4"/>
      <c r="L49" s="4"/>
      <c r="M49" s="5"/>
      <c r="N49" s="3"/>
      <c r="O49" s="3"/>
      <c r="P49" s="3"/>
      <c r="Q49" s="3"/>
      <c r="R49" s="3"/>
      <c r="S49" s="3"/>
      <c r="T49" s="3"/>
      <c r="U49" s="3"/>
      <c r="V49" s="3"/>
      <c r="W49" s="3"/>
      <c r="X49" s="3"/>
      <c r="Y49" s="3"/>
      <c r="Z49" s="3"/>
    </row>
    <row r="50" spans="1:26" ht="12.75" customHeight="1">
      <c r="A50" s="3" t="s">
        <v>269</v>
      </c>
      <c r="B50" s="3" t="s">
        <v>270</v>
      </c>
      <c r="C50" s="3">
        <v>2016</v>
      </c>
      <c r="D50" s="3" t="s">
        <v>271</v>
      </c>
      <c r="E50" s="3" t="s">
        <v>14</v>
      </c>
      <c r="F50" s="4" t="s">
        <v>15</v>
      </c>
      <c r="G50" s="4" t="s">
        <v>15</v>
      </c>
      <c r="H50" s="4"/>
      <c r="I50" s="4"/>
      <c r="J50" s="3" t="s">
        <v>272</v>
      </c>
      <c r="K50" s="4"/>
      <c r="L50" s="4"/>
      <c r="M50" s="5"/>
      <c r="N50" s="3"/>
      <c r="O50" s="3"/>
      <c r="P50" s="3"/>
      <c r="Q50" s="3"/>
      <c r="R50" s="3"/>
      <c r="S50" s="3"/>
      <c r="T50" s="3"/>
      <c r="U50" s="3"/>
      <c r="V50" s="3"/>
      <c r="W50" s="3"/>
      <c r="X50" s="3"/>
      <c r="Y50" s="3"/>
      <c r="Z50" s="3"/>
    </row>
    <row r="51" spans="1:26" ht="12.75" customHeight="1">
      <c r="A51" s="3" t="s">
        <v>275</v>
      </c>
      <c r="B51" s="3" t="s">
        <v>276</v>
      </c>
      <c r="C51" s="3">
        <v>2018</v>
      </c>
      <c r="D51" s="3" t="s">
        <v>277</v>
      </c>
      <c r="E51" s="3" t="s">
        <v>14</v>
      </c>
      <c r="F51" s="4"/>
      <c r="G51" s="4" t="s">
        <v>15</v>
      </c>
      <c r="H51" s="4" t="s">
        <v>15</v>
      </c>
      <c r="I51" s="4"/>
      <c r="J51" s="3" t="s">
        <v>278</v>
      </c>
      <c r="K51" s="4"/>
      <c r="L51" s="4"/>
      <c r="M51" s="5"/>
      <c r="N51" s="3"/>
      <c r="O51" s="3"/>
      <c r="P51" s="3"/>
      <c r="Q51" s="3"/>
      <c r="R51" s="3"/>
      <c r="S51" s="3"/>
      <c r="T51" s="3"/>
      <c r="U51" s="3"/>
      <c r="V51" s="3"/>
      <c r="W51" s="3"/>
      <c r="X51" s="3"/>
      <c r="Y51" s="3"/>
      <c r="Z51" s="3"/>
    </row>
    <row r="52" spans="1:26" ht="12.75" customHeight="1">
      <c r="A52" s="3" t="s">
        <v>282</v>
      </c>
      <c r="B52" s="3" t="s">
        <v>283</v>
      </c>
      <c r="C52" s="3">
        <v>2010</v>
      </c>
      <c r="D52" s="3" t="s">
        <v>284</v>
      </c>
      <c r="E52" s="3" t="s">
        <v>115</v>
      </c>
      <c r="F52" s="4"/>
      <c r="G52" s="4"/>
      <c r="H52" s="4"/>
      <c r="I52" s="4" t="s">
        <v>15</v>
      </c>
      <c r="J52" s="3" t="s">
        <v>285</v>
      </c>
      <c r="K52" s="4"/>
      <c r="L52" s="4"/>
      <c r="M52" s="5"/>
      <c r="N52" s="3"/>
      <c r="O52" s="3"/>
      <c r="P52" s="3"/>
      <c r="Q52" s="3"/>
      <c r="R52" s="3"/>
      <c r="S52" s="3"/>
      <c r="T52" s="3"/>
      <c r="U52" s="3"/>
      <c r="V52" s="3"/>
      <c r="W52" s="3"/>
      <c r="X52" s="3"/>
      <c r="Y52" s="3"/>
      <c r="Z52" s="3"/>
    </row>
    <row r="53" spans="1:26" ht="12.75" customHeight="1">
      <c r="A53" s="3" t="s">
        <v>286</v>
      </c>
      <c r="B53" s="3" t="s">
        <v>287</v>
      </c>
      <c r="C53" s="3">
        <v>2011</v>
      </c>
      <c r="D53" s="3" t="s">
        <v>288</v>
      </c>
      <c r="E53" s="3" t="s">
        <v>25</v>
      </c>
      <c r="F53" s="4" t="s">
        <v>15</v>
      </c>
      <c r="G53" s="4" t="s">
        <v>15</v>
      </c>
      <c r="H53" s="4"/>
      <c r="I53" s="4"/>
      <c r="J53" s="3" t="s">
        <v>289</v>
      </c>
      <c r="K53" s="4"/>
      <c r="L53" s="4"/>
      <c r="M53" s="5"/>
      <c r="N53" s="3"/>
      <c r="O53" s="3"/>
      <c r="P53" s="3"/>
      <c r="Q53" s="3"/>
      <c r="R53" s="3"/>
      <c r="S53" s="3"/>
      <c r="T53" s="3"/>
      <c r="U53" s="3"/>
      <c r="V53" s="3"/>
      <c r="W53" s="3"/>
      <c r="X53" s="3"/>
      <c r="Y53" s="3"/>
      <c r="Z53" s="3"/>
    </row>
    <row r="54" spans="1:26" ht="12.75" customHeight="1">
      <c r="A54" s="3" t="s">
        <v>292</v>
      </c>
      <c r="B54" s="3" t="s">
        <v>293</v>
      </c>
      <c r="C54" s="3">
        <v>2016</v>
      </c>
      <c r="D54" s="3" t="s">
        <v>294</v>
      </c>
      <c r="E54" s="3" t="s">
        <v>14</v>
      </c>
      <c r="F54" s="4" t="s">
        <v>15</v>
      </c>
      <c r="G54" s="4" t="s">
        <v>15</v>
      </c>
      <c r="H54" s="4" t="s">
        <v>15</v>
      </c>
      <c r="I54" s="4"/>
      <c r="J54" s="3" t="s">
        <v>295</v>
      </c>
      <c r="K54" s="4"/>
      <c r="L54" s="4"/>
      <c r="M54" s="5"/>
      <c r="N54" s="3"/>
      <c r="O54" s="3"/>
      <c r="P54" s="3"/>
      <c r="Q54" s="3"/>
      <c r="R54" s="3"/>
      <c r="S54" s="3"/>
      <c r="T54" s="3"/>
      <c r="U54" s="3"/>
      <c r="V54" s="3"/>
      <c r="W54" s="3"/>
      <c r="X54" s="3"/>
      <c r="Y54" s="3"/>
      <c r="Z54" s="3"/>
    </row>
    <row r="55" spans="1:26" ht="12.75" customHeight="1">
      <c r="A55" s="3" t="s">
        <v>301</v>
      </c>
      <c r="B55" s="3" t="s">
        <v>302</v>
      </c>
      <c r="C55" s="3">
        <v>2014</v>
      </c>
      <c r="D55" s="3" t="s">
        <v>303</v>
      </c>
      <c r="E55" s="3" t="s">
        <v>14</v>
      </c>
      <c r="F55" s="4" t="s">
        <v>15</v>
      </c>
      <c r="G55" s="4" t="s">
        <v>15</v>
      </c>
      <c r="H55" s="4"/>
      <c r="I55" s="4"/>
      <c r="J55" s="3" t="s">
        <v>304</v>
      </c>
      <c r="K55" s="4"/>
      <c r="L55" s="4"/>
      <c r="M55" s="5"/>
      <c r="N55" s="3"/>
      <c r="O55" s="3"/>
      <c r="P55" s="3"/>
      <c r="Q55" s="3"/>
      <c r="R55" s="3"/>
      <c r="S55" s="3"/>
      <c r="T55" s="3"/>
      <c r="U55" s="3"/>
      <c r="V55" s="3"/>
      <c r="W55" s="3"/>
      <c r="X55" s="3"/>
      <c r="Y55" s="3"/>
      <c r="Z55" s="3"/>
    </row>
    <row r="56" spans="1:26" ht="12.75" customHeight="1">
      <c r="A56" s="6" t="s">
        <v>308</v>
      </c>
      <c r="B56" s="6" t="s">
        <v>309</v>
      </c>
      <c r="C56" s="6">
        <v>2020</v>
      </c>
      <c r="D56" s="6" t="s">
        <v>310</v>
      </c>
      <c r="E56" s="6" t="s">
        <v>25</v>
      </c>
      <c r="F56" s="4"/>
      <c r="G56" s="4" t="s">
        <v>15</v>
      </c>
      <c r="H56" s="4"/>
      <c r="I56" s="4"/>
      <c r="J56" s="6" t="s">
        <v>311</v>
      </c>
      <c r="K56" s="4"/>
      <c r="L56" s="4"/>
      <c r="M56" s="5"/>
      <c r="N56" s="3"/>
      <c r="O56" s="3"/>
      <c r="P56" s="3"/>
      <c r="Q56" s="3"/>
      <c r="R56" s="3"/>
      <c r="S56" s="3"/>
      <c r="T56" s="3"/>
      <c r="U56" s="3"/>
      <c r="V56" s="3"/>
      <c r="W56" s="3"/>
      <c r="X56" s="3"/>
      <c r="Y56" s="3"/>
      <c r="Z56" s="3"/>
    </row>
    <row r="57" spans="1:26" ht="12.75" customHeight="1">
      <c r="A57" s="3" t="s">
        <v>312</v>
      </c>
      <c r="B57" s="3" t="s">
        <v>313</v>
      </c>
      <c r="C57" s="3">
        <v>2017</v>
      </c>
      <c r="D57" s="3" t="s">
        <v>314</v>
      </c>
      <c r="E57" s="3" t="s">
        <v>14</v>
      </c>
      <c r="F57" s="4"/>
      <c r="G57" s="4" t="s">
        <v>15</v>
      </c>
      <c r="H57" s="4" t="s">
        <v>15</v>
      </c>
      <c r="I57" s="4"/>
      <c r="J57" s="3" t="s">
        <v>315</v>
      </c>
      <c r="K57" s="4"/>
      <c r="L57" s="4"/>
      <c r="M57" s="5"/>
      <c r="N57" s="3"/>
      <c r="O57" s="3"/>
      <c r="P57" s="3"/>
      <c r="Q57" s="3"/>
      <c r="R57" s="3"/>
      <c r="S57" s="3"/>
      <c r="T57" s="3"/>
      <c r="U57" s="3"/>
      <c r="V57" s="3"/>
      <c r="W57" s="3"/>
      <c r="X57" s="3"/>
      <c r="Y57" s="3"/>
      <c r="Z57" s="3"/>
    </row>
    <row r="58" spans="1:26" ht="12.75" customHeight="1">
      <c r="A58" s="6" t="s">
        <v>318</v>
      </c>
      <c r="B58" s="6" t="s">
        <v>319</v>
      </c>
      <c r="C58" s="6">
        <v>2020</v>
      </c>
      <c r="D58" s="6" t="s">
        <v>320</v>
      </c>
      <c r="E58" s="6" t="s">
        <v>14</v>
      </c>
      <c r="F58" s="4"/>
      <c r="G58" s="4" t="s">
        <v>15</v>
      </c>
      <c r="H58" s="4"/>
      <c r="I58" s="4"/>
      <c r="J58" s="7"/>
      <c r="K58" s="4"/>
      <c r="L58" s="4"/>
      <c r="M58" s="5"/>
      <c r="N58" s="3"/>
      <c r="O58" s="3"/>
      <c r="P58" s="3"/>
      <c r="Q58" s="3"/>
      <c r="R58" s="3"/>
      <c r="S58" s="3"/>
      <c r="T58" s="3"/>
      <c r="U58" s="3"/>
      <c r="V58" s="3"/>
      <c r="W58" s="3"/>
      <c r="X58" s="3"/>
      <c r="Y58" s="3"/>
      <c r="Z58" s="3"/>
    </row>
    <row r="59" spans="1:26" ht="12.75" customHeight="1">
      <c r="A59" s="3" t="s">
        <v>321</v>
      </c>
      <c r="B59" s="3" t="s">
        <v>322</v>
      </c>
      <c r="C59" s="3">
        <v>2018</v>
      </c>
      <c r="D59" s="3" t="s">
        <v>323</v>
      </c>
      <c r="E59" s="3" t="s">
        <v>115</v>
      </c>
      <c r="F59" s="4"/>
      <c r="G59" s="4"/>
      <c r="H59" s="4"/>
      <c r="I59" s="4" t="s">
        <v>15</v>
      </c>
      <c r="J59" s="3" t="s">
        <v>324</v>
      </c>
      <c r="K59" s="4"/>
      <c r="L59" s="4"/>
      <c r="M59" s="5"/>
      <c r="N59" s="3"/>
      <c r="O59" s="3"/>
      <c r="P59" s="3"/>
      <c r="Q59" s="3"/>
      <c r="R59" s="3"/>
      <c r="S59" s="3"/>
      <c r="T59" s="3"/>
      <c r="U59" s="3"/>
      <c r="V59" s="3"/>
      <c r="W59" s="3"/>
      <c r="X59" s="3"/>
      <c r="Y59" s="3"/>
      <c r="Z59" s="3"/>
    </row>
    <row r="60" spans="1:26" ht="12.75" customHeight="1">
      <c r="A60" s="3" t="s">
        <v>325</v>
      </c>
      <c r="B60" s="3" t="s">
        <v>326</v>
      </c>
      <c r="C60" s="3">
        <v>2018</v>
      </c>
      <c r="D60" s="3" t="s">
        <v>327</v>
      </c>
      <c r="E60" s="3" t="s">
        <v>14</v>
      </c>
      <c r="F60" s="4"/>
      <c r="G60" s="4" t="s">
        <v>15</v>
      </c>
      <c r="H60" s="4"/>
      <c r="I60" s="4"/>
      <c r="J60" s="3" t="s">
        <v>328</v>
      </c>
      <c r="K60" s="4"/>
      <c r="L60" s="4"/>
      <c r="M60" s="5"/>
      <c r="N60" s="3"/>
      <c r="O60" s="3"/>
      <c r="P60" s="3"/>
      <c r="Q60" s="3"/>
      <c r="R60" s="3"/>
      <c r="S60" s="3"/>
      <c r="T60" s="3"/>
      <c r="U60" s="3"/>
      <c r="V60" s="3"/>
      <c r="W60" s="3"/>
      <c r="X60" s="3"/>
      <c r="Y60" s="3"/>
      <c r="Z60" s="3"/>
    </row>
    <row r="61" spans="1:26" ht="12.75" customHeight="1">
      <c r="A61" s="6" t="s">
        <v>329</v>
      </c>
      <c r="B61" s="6" t="s">
        <v>330</v>
      </c>
      <c r="C61" s="6">
        <v>2019</v>
      </c>
      <c r="D61" s="6" t="s">
        <v>331</v>
      </c>
      <c r="E61" s="6" t="s">
        <v>25</v>
      </c>
      <c r="F61" s="4"/>
      <c r="G61" s="4"/>
      <c r="H61" s="4"/>
      <c r="I61" s="4" t="s">
        <v>15</v>
      </c>
      <c r="J61" s="6" t="s">
        <v>332</v>
      </c>
      <c r="K61" s="4"/>
      <c r="L61" s="4"/>
      <c r="M61" s="5"/>
      <c r="N61" s="3"/>
      <c r="O61" s="3"/>
      <c r="P61" s="3"/>
      <c r="Q61" s="3"/>
      <c r="R61" s="3"/>
      <c r="S61" s="3"/>
      <c r="T61" s="3"/>
      <c r="U61" s="3"/>
      <c r="V61" s="3"/>
      <c r="W61" s="3"/>
      <c r="X61" s="3"/>
      <c r="Y61" s="3"/>
      <c r="Z61" s="3"/>
    </row>
    <row r="62" spans="1:26" ht="12.75" customHeight="1">
      <c r="A62" s="3" t="s">
        <v>333</v>
      </c>
      <c r="B62" s="3" t="s">
        <v>334</v>
      </c>
      <c r="C62" s="3">
        <v>2012</v>
      </c>
      <c r="D62" s="3" t="s">
        <v>335</v>
      </c>
      <c r="E62" s="3" t="s">
        <v>115</v>
      </c>
      <c r="F62" s="4"/>
      <c r="G62" s="4"/>
      <c r="H62" s="4"/>
      <c r="I62" s="4" t="s">
        <v>15</v>
      </c>
      <c r="J62" s="3" t="s">
        <v>336</v>
      </c>
      <c r="K62" s="4"/>
      <c r="L62" s="4"/>
      <c r="M62" s="5"/>
      <c r="N62" s="3"/>
      <c r="O62" s="3"/>
      <c r="P62" s="3"/>
      <c r="Q62" s="3"/>
      <c r="R62" s="3"/>
      <c r="S62" s="3"/>
      <c r="T62" s="3"/>
      <c r="U62" s="3"/>
      <c r="V62" s="3"/>
      <c r="W62" s="3"/>
      <c r="X62" s="3"/>
      <c r="Y62" s="3"/>
      <c r="Z62" s="3"/>
    </row>
    <row r="63" spans="1:26" ht="12.75" customHeight="1">
      <c r="A63" s="3" t="s">
        <v>337</v>
      </c>
      <c r="B63" s="3" t="s">
        <v>283</v>
      </c>
      <c r="C63" s="3">
        <v>2008</v>
      </c>
      <c r="D63" s="3" t="s">
        <v>338</v>
      </c>
      <c r="E63" s="3" t="s">
        <v>115</v>
      </c>
      <c r="F63" s="4"/>
      <c r="G63" s="4"/>
      <c r="H63" s="4"/>
      <c r="I63" s="4" t="s">
        <v>15</v>
      </c>
      <c r="J63" s="3" t="s">
        <v>339</v>
      </c>
      <c r="K63" s="4"/>
      <c r="L63" s="4"/>
      <c r="M63" s="5"/>
      <c r="N63" s="3"/>
      <c r="O63" s="3"/>
      <c r="P63" s="3"/>
      <c r="Q63" s="3"/>
      <c r="R63" s="3"/>
      <c r="S63" s="3"/>
      <c r="T63" s="3"/>
      <c r="U63" s="3"/>
      <c r="V63" s="3"/>
      <c r="W63" s="3"/>
      <c r="X63" s="3"/>
      <c r="Y63" s="3"/>
      <c r="Z63" s="3"/>
    </row>
    <row r="64" spans="1:26" ht="12.75" customHeight="1">
      <c r="A64" s="6" t="s">
        <v>340</v>
      </c>
      <c r="B64" s="6" t="s">
        <v>346</v>
      </c>
      <c r="C64" s="6">
        <v>2019</v>
      </c>
      <c r="D64" s="6" t="s">
        <v>347</v>
      </c>
      <c r="E64" s="6" t="s">
        <v>75</v>
      </c>
      <c r="F64" s="4" t="s">
        <v>15</v>
      </c>
      <c r="G64" s="4" t="s">
        <v>15</v>
      </c>
      <c r="H64" s="4"/>
      <c r="I64" s="4" t="s">
        <v>15</v>
      </c>
      <c r="J64" s="6" t="s">
        <v>343</v>
      </c>
      <c r="K64" s="4"/>
      <c r="L64" s="4"/>
      <c r="M64" s="5"/>
      <c r="N64" s="3"/>
      <c r="O64" s="3"/>
      <c r="P64" s="3"/>
      <c r="Q64" s="3"/>
      <c r="R64" s="3"/>
      <c r="S64" s="3"/>
      <c r="T64" s="3"/>
      <c r="U64" s="3"/>
      <c r="V64" s="3"/>
      <c r="W64" s="3"/>
      <c r="X64" s="3"/>
      <c r="Y64" s="3"/>
      <c r="Z64" s="3"/>
    </row>
    <row r="65" spans="1:26" ht="12.75" customHeight="1">
      <c r="A65" s="3" t="s">
        <v>348</v>
      </c>
      <c r="B65" s="3" t="s">
        <v>349</v>
      </c>
      <c r="C65" s="3">
        <v>2010</v>
      </c>
      <c r="D65" s="3" t="s">
        <v>350</v>
      </c>
      <c r="E65" s="3" t="s">
        <v>115</v>
      </c>
      <c r="F65" s="4"/>
      <c r="G65" s="4"/>
      <c r="H65" s="4"/>
      <c r="I65" s="4" t="s">
        <v>15</v>
      </c>
      <c r="J65" s="3" t="s">
        <v>351</v>
      </c>
      <c r="K65" s="4"/>
      <c r="L65" s="4"/>
      <c r="M65" s="5"/>
      <c r="N65" s="3"/>
      <c r="O65" s="3"/>
      <c r="P65" s="3"/>
      <c r="Q65" s="3"/>
      <c r="R65" s="3"/>
      <c r="S65" s="3"/>
      <c r="T65" s="3"/>
      <c r="U65" s="3"/>
      <c r="V65" s="3"/>
      <c r="W65" s="3"/>
      <c r="X65" s="3"/>
      <c r="Y65" s="3"/>
      <c r="Z65" s="3"/>
    </row>
    <row r="66" spans="1:26" ht="12.75" customHeight="1">
      <c r="A66" s="6" t="s">
        <v>352</v>
      </c>
      <c r="B66" s="6" t="s">
        <v>353</v>
      </c>
      <c r="C66" s="6">
        <v>2020</v>
      </c>
      <c r="D66" s="6" t="s">
        <v>320</v>
      </c>
      <c r="E66" s="6" t="s">
        <v>14</v>
      </c>
      <c r="F66" s="4"/>
      <c r="G66" s="4" t="s">
        <v>15</v>
      </c>
      <c r="H66" s="4"/>
      <c r="I66" s="4"/>
      <c r="J66" s="7"/>
      <c r="K66" s="4"/>
      <c r="L66" s="4"/>
      <c r="M66" s="5"/>
      <c r="N66" s="3"/>
      <c r="O66" s="3"/>
      <c r="P66" s="3"/>
      <c r="Q66" s="3"/>
      <c r="R66" s="3"/>
      <c r="S66" s="3"/>
      <c r="T66" s="3"/>
      <c r="U66" s="3"/>
      <c r="V66" s="3"/>
      <c r="W66" s="3"/>
      <c r="X66" s="3"/>
      <c r="Y66" s="3"/>
      <c r="Z66" s="3"/>
    </row>
    <row r="67" spans="1:26" ht="12.75" customHeight="1">
      <c r="A67" s="3" t="s">
        <v>354</v>
      </c>
      <c r="B67" s="3" t="s">
        <v>355</v>
      </c>
      <c r="C67" s="3">
        <v>2014</v>
      </c>
      <c r="D67" s="3" t="s">
        <v>356</v>
      </c>
      <c r="E67" s="3" t="s">
        <v>14</v>
      </c>
      <c r="F67" s="4"/>
      <c r="G67" s="4" t="s">
        <v>15</v>
      </c>
      <c r="H67" s="4"/>
      <c r="I67" s="4"/>
      <c r="J67" s="3"/>
      <c r="K67" s="4"/>
      <c r="L67" s="4"/>
      <c r="M67" s="5"/>
      <c r="N67" s="3"/>
      <c r="O67" s="3"/>
      <c r="P67" s="3"/>
      <c r="Q67" s="3"/>
      <c r="R67" s="3"/>
      <c r="S67" s="3"/>
      <c r="T67" s="3"/>
      <c r="U67" s="3"/>
      <c r="V67" s="3"/>
      <c r="W67" s="3"/>
      <c r="X67" s="3"/>
      <c r="Y67" s="3"/>
      <c r="Z67" s="3"/>
    </row>
    <row r="68" spans="1:26" ht="12.75" customHeight="1">
      <c r="A68" s="6" t="s">
        <v>360</v>
      </c>
      <c r="B68" s="6" t="s">
        <v>195</v>
      </c>
      <c r="C68" s="6">
        <v>2020</v>
      </c>
      <c r="D68" s="6" t="s">
        <v>246</v>
      </c>
      <c r="E68" s="6" t="s">
        <v>25</v>
      </c>
      <c r="F68" s="4" t="s">
        <v>15</v>
      </c>
      <c r="G68" s="4" t="s">
        <v>15</v>
      </c>
      <c r="H68" s="4"/>
      <c r="I68" s="4"/>
      <c r="J68" s="6" t="s">
        <v>359</v>
      </c>
      <c r="K68" s="4"/>
      <c r="L68" s="4"/>
      <c r="M68" s="5"/>
      <c r="N68" s="3"/>
      <c r="O68" s="3"/>
      <c r="P68" s="3"/>
      <c r="Q68" s="3"/>
      <c r="R68" s="3"/>
      <c r="S68" s="3"/>
      <c r="T68" s="3"/>
      <c r="U68" s="3"/>
      <c r="V68" s="3"/>
      <c r="W68" s="3"/>
      <c r="X68" s="3"/>
      <c r="Y68" s="3"/>
      <c r="Z68" s="3"/>
    </row>
    <row r="69" spans="1:26" ht="12.75" customHeight="1">
      <c r="A69" s="6" t="s">
        <v>361</v>
      </c>
      <c r="B69" s="6" t="s">
        <v>368</v>
      </c>
      <c r="C69" s="6">
        <v>2020</v>
      </c>
      <c r="D69" s="6" t="s">
        <v>369</v>
      </c>
      <c r="E69" s="6" t="s">
        <v>14</v>
      </c>
      <c r="F69" s="4" t="s">
        <v>15</v>
      </c>
      <c r="G69" s="4" t="s">
        <v>15</v>
      </c>
      <c r="H69" s="4" t="s">
        <v>15</v>
      </c>
      <c r="I69" s="4"/>
      <c r="J69" s="6" t="s">
        <v>367</v>
      </c>
      <c r="K69" s="4"/>
      <c r="L69" s="4"/>
      <c r="M69" s="5"/>
      <c r="N69" s="3"/>
      <c r="O69" s="3"/>
      <c r="P69" s="3"/>
      <c r="Q69" s="3"/>
      <c r="R69" s="3"/>
      <c r="S69" s="3"/>
      <c r="T69" s="3"/>
      <c r="U69" s="3"/>
      <c r="V69" s="3"/>
      <c r="W69" s="3"/>
      <c r="X69" s="3"/>
      <c r="Y69" s="3"/>
      <c r="Z69" s="3"/>
    </row>
    <row r="70" spans="1:26" ht="12.75" customHeight="1">
      <c r="A70" s="6" t="s">
        <v>370</v>
      </c>
      <c r="B70" s="6" t="s">
        <v>195</v>
      </c>
      <c r="C70" s="6">
        <v>2021</v>
      </c>
      <c r="D70" s="6" t="s">
        <v>44</v>
      </c>
      <c r="E70" s="6" t="s">
        <v>14</v>
      </c>
      <c r="F70" s="4"/>
      <c r="G70" s="4" t="s">
        <v>15</v>
      </c>
      <c r="H70" s="4"/>
      <c r="I70" s="4"/>
      <c r="J70" s="6" t="s">
        <v>371</v>
      </c>
      <c r="K70" s="4"/>
      <c r="L70" s="4"/>
      <c r="M70" s="5"/>
      <c r="N70" s="3"/>
      <c r="O70" s="3"/>
      <c r="P70" s="3"/>
      <c r="Q70" s="3"/>
      <c r="R70" s="3"/>
      <c r="S70" s="3"/>
      <c r="T70" s="3"/>
      <c r="U70" s="3"/>
      <c r="V70" s="3"/>
      <c r="W70" s="3"/>
      <c r="X70" s="3"/>
      <c r="Y70" s="3"/>
      <c r="Z70" s="3"/>
    </row>
    <row r="71" spans="1:26" ht="12.75" customHeight="1">
      <c r="A71" s="6" t="s">
        <v>372</v>
      </c>
      <c r="B71" s="6" t="s">
        <v>373</v>
      </c>
      <c r="C71" s="6">
        <v>2020</v>
      </c>
      <c r="D71" s="6" t="s">
        <v>44</v>
      </c>
      <c r="E71" s="6" t="s">
        <v>14</v>
      </c>
      <c r="F71" s="4"/>
      <c r="G71" s="4" t="s">
        <v>15</v>
      </c>
      <c r="H71" s="4"/>
      <c r="I71" s="4"/>
      <c r="J71" s="6" t="s">
        <v>374</v>
      </c>
      <c r="K71" s="4"/>
      <c r="L71" s="4"/>
      <c r="M71" s="5"/>
      <c r="N71" s="3"/>
      <c r="O71" s="3"/>
      <c r="P71" s="3"/>
      <c r="Q71" s="3"/>
      <c r="R71" s="3"/>
      <c r="S71" s="3"/>
      <c r="T71" s="3"/>
      <c r="U71" s="3"/>
      <c r="V71" s="3"/>
      <c r="W71" s="3"/>
      <c r="X71" s="3"/>
      <c r="Y71" s="3"/>
      <c r="Z71" s="3"/>
    </row>
    <row r="72" spans="1:26" ht="12.75" customHeight="1">
      <c r="A72" s="3" t="s">
        <v>375</v>
      </c>
      <c r="B72" s="3" t="s">
        <v>376</v>
      </c>
      <c r="C72" s="3">
        <v>2007</v>
      </c>
      <c r="D72" s="3" t="s">
        <v>377</v>
      </c>
      <c r="E72" s="3" t="s">
        <v>14</v>
      </c>
      <c r="F72" s="4"/>
      <c r="G72" s="4" t="s">
        <v>15</v>
      </c>
      <c r="H72" s="4" t="s">
        <v>15</v>
      </c>
      <c r="I72" s="4"/>
      <c r="J72" s="3" t="s">
        <v>378</v>
      </c>
      <c r="K72" s="4"/>
      <c r="L72" s="4"/>
      <c r="M72" s="5"/>
      <c r="N72" s="3"/>
      <c r="O72" s="3"/>
      <c r="P72" s="3"/>
      <c r="Q72" s="3"/>
      <c r="R72" s="3"/>
      <c r="S72" s="3"/>
      <c r="T72" s="3"/>
      <c r="U72" s="3"/>
      <c r="V72" s="3"/>
      <c r="W72" s="3"/>
      <c r="X72" s="3"/>
      <c r="Y72" s="3"/>
      <c r="Z72" s="3"/>
    </row>
    <row r="73" spans="1:26" ht="12.75" customHeight="1">
      <c r="A73" s="3" t="s">
        <v>382</v>
      </c>
      <c r="B73" s="3" t="s">
        <v>383</v>
      </c>
      <c r="C73" s="3">
        <v>2016</v>
      </c>
      <c r="D73" s="3" t="s">
        <v>384</v>
      </c>
      <c r="E73" s="3" t="s">
        <v>25</v>
      </c>
      <c r="F73" s="4"/>
      <c r="G73" s="4"/>
      <c r="H73" s="4"/>
      <c r="I73" s="4" t="s">
        <v>15</v>
      </c>
      <c r="J73" s="3" t="s">
        <v>385</v>
      </c>
      <c r="K73" s="4"/>
      <c r="L73" s="4"/>
      <c r="M73" s="5"/>
      <c r="N73" s="3"/>
      <c r="O73" s="3"/>
      <c r="P73" s="3"/>
      <c r="Q73" s="3"/>
      <c r="R73" s="3"/>
      <c r="S73" s="3"/>
      <c r="T73" s="3"/>
      <c r="U73" s="3"/>
      <c r="V73" s="3"/>
      <c r="W73" s="3"/>
      <c r="X73" s="3"/>
      <c r="Y73" s="3"/>
      <c r="Z73" s="3"/>
    </row>
    <row r="74" spans="1:26" ht="12.75" customHeight="1">
      <c r="A74" s="3" t="s">
        <v>386</v>
      </c>
      <c r="B74" s="3" t="s">
        <v>387</v>
      </c>
      <c r="C74" s="3">
        <v>2018</v>
      </c>
      <c r="D74" s="3" t="s">
        <v>61</v>
      </c>
      <c r="E74" s="3" t="s">
        <v>25</v>
      </c>
      <c r="F74" s="4" t="s">
        <v>15</v>
      </c>
      <c r="G74" s="4" t="s">
        <v>15</v>
      </c>
      <c r="H74" s="4"/>
      <c r="I74" s="4"/>
      <c r="J74" s="3" t="s">
        <v>388</v>
      </c>
      <c r="K74" s="4"/>
      <c r="L74" s="4"/>
      <c r="M74" s="5"/>
      <c r="N74" s="3"/>
      <c r="O74" s="3"/>
      <c r="P74" s="3"/>
      <c r="Q74" s="3"/>
      <c r="R74" s="3"/>
      <c r="S74" s="3"/>
      <c r="T74" s="3"/>
      <c r="U74" s="3"/>
      <c r="V74" s="3"/>
      <c r="W74" s="3"/>
      <c r="X74" s="3"/>
      <c r="Y74" s="3"/>
      <c r="Z74" s="3"/>
    </row>
    <row r="75" spans="1:26" ht="12.75" customHeight="1">
      <c r="A75" s="3" t="s">
        <v>390</v>
      </c>
      <c r="B75" s="3" t="s">
        <v>391</v>
      </c>
      <c r="C75" s="3">
        <v>2015</v>
      </c>
      <c r="D75" s="3" t="s">
        <v>392</v>
      </c>
      <c r="E75" s="3" t="s">
        <v>14</v>
      </c>
      <c r="F75" s="4" t="s">
        <v>15</v>
      </c>
      <c r="G75" s="4" t="s">
        <v>15</v>
      </c>
      <c r="H75" s="4" t="s">
        <v>15</v>
      </c>
      <c r="I75" s="4"/>
      <c r="J75" s="3" t="s">
        <v>393</v>
      </c>
      <c r="K75" s="4"/>
      <c r="L75" s="4"/>
      <c r="M75" s="5"/>
      <c r="N75" s="3"/>
      <c r="O75" s="3"/>
      <c r="P75" s="3"/>
      <c r="Q75" s="3"/>
      <c r="R75" s="3"/>
      <c r="S75" s="3"/>
      <c r="T75" s="3"/>
      <c r="U75" s="3"/>
      <c r="V75" s="3"/>
      <c r="W75" s="3"/>
      <c r="X75" s="3"/>
      <c r="Y75" s="3"/>
      <c r="Z75" s="3"/>
    </row>
    <row r="76" spans="1:26" ht="12.75" customHeight="1">
      <c r="A76" s="3" t="s">
        <v>399</v>
      </c>
      <c r="B76" s="3" t="s">
        <v>400</v>
      </c>
      <c r="C76" s="3">
        <v>2009</v>
      </c>
      <c r="D76" s="3" t="s">
        <v>401</v>
      </c>
      <c r="E76" s="3" t="s">
        <v>25</v>
      </c>
      <c r="F76" s="4"/>
      <c r="G76" s="4" t="s">
        <v>15</v>
      </c>
      <c r="H76" s="4"/>
      <c r="I76" s="4"/>
      <c r="J76" s="3" t="s">
        <v>402</v>
      </c>
      <c r="K76" s="4"/>
      <c r="L76" s="4"/>
      <c r="M76" s="5"/>
      <c r="N76" s="3"/>
      <c r="O76" s="3"/>
      <c r="P76" s="3"/>
      <c r="Q76" s="3"/>
      <c r="R76" s="3"/>
      <c r="S76" s="3"/>
      <c r="T76" s="3"/>
      <c r="U76" s="3"/>
      <c r="V76" s="3"/>
      <c r="W76" s="3"/>
      <c r="X76" s="3"/>
      <c r="Y76" s="3"/>
      <c r="Z76" s="3"/>
    </row>
    <row r="77" spans="1:26" ht="12.75" customHeight="1">
      <c r="A77" s="3" t="s">
        <v>403</v>
      </c>
      <c r="B77" s="3" t="s">
        <v>404</v>
      </c>
      <c r="C77" s="3">
        <v>2017</v>
      </c>
      <c r="D77" s="3" t="s">
        <v>405</v>
      </c>
      <c r="E77" s="3" t="s">
        <v>25</v>
      </c>
      <c r="F77" s="4" t="s">
        <v>15</v>
      </c>
      <c r="G77" s="4" t="s">
        <v>15</v>
      </c>
      <c r="H77" s="4"/>
      <c r="I77" s="4"/>
      <c r="J77" s="3" t="s">
        <v>406</v>
      </c>
      <c r="K77" s="4"/>
      <c r="L77" s="4"/>
      <c r="M77" s="5"/>
      <c r="N77" s="3"/>
      <c r="O77" s="3"/>
      <c r="P77" s="3"/>
      <c r="Q77" s="3"/>
      <c r="R77" s="3"/>
      <c r="S77" s="3"/>
      <c r="T77" s="3"/>
      <c r="U77" s="3"/>
      <c r="V77" s="3"/>
      <c r="W77" s="3"/>
      <c r="X77" s="3"/>
      <c r="Y77" s="3"/>
      <c r="Z77" s="3"/>
    </row>
    <row r="78" spans="1:26" ht="12.75" customHeight="1">
      <c r="A78" s="6" t="s">
        <v>411</v>
      </c>
      <c r="B78" s="6" t="s">
        <v>412</v>
      </c>
      <c r="C78" s="6">
        <v>2021</v>
      </c>
      <c r="D78" s="6" t="s">
        <v>413</v>
      </c>
      <c r="E78" s="6" t="s">
        <v>25</v>
      </c>
      <c r="F78" s="4"/>
      <c r="G78" s="4"/>
      <c r="H78" s="4"/>
      <c r="I78" s="4" t="s">
        <v>15</v>
      </c>
      <c r="J78" s="6" t="s">
        <v>414</v>
      </c>
      <c r="K78" s="4"/>
      <c r="L78" s="4"/>
      <c r="M78" s="5"/>
      <c r="N78" s="3"/>
      <c r="O78" s="3"/>
      <c r="P78" s="3"/>
      <c r="Q78" s="3"/>
      <c r="R78" s="3"/>
      <c r="S78" s="3"/>
      <c r="T78" s="3"/>
      <c r="U78" s="3"/>
      <c r="V78" s="3"/>
      <c r="W78" s="3"/>
      <c r="X78" s="3"/>
      <c r="Y78" s="3"/>
      <c r="Z78" s="3"/>
    </row>
    <row r="79" spans="1:26" ht="12.75" customHeight="1">
      <c r="A79" s="6" t="s">
        <v>415</v>
      </c>
      <c r="B79" s="6" t="s">
        <v>419</v>
      </c>
      <c r="C79" s="6">
        <v>2019</v>
      </c>
      <c r="D79" s="6" t="s">
        <v>420</v>
      </c>
      <c r="E79" s="6" t="s">
        <v>25</v>
      </c>
      <c r="F79" s="4" t="s">
        <v>15</v>
      </c>
      <c r="G79" s="4" t="s">
        <v>15</v>
      </c>
      <c r="H79" s="4"/>
      <c r="I79" s="4"/>
      <c r="J79" s="6" t="s">
        <v>418</v>
      </c>
      <c r="K79" s="4"/>
      <c r="L79" s="4"/>
      <c r="M79" s="5"/>
      <c r="N79" s="3"/>
      <c r="O79" s="3"/>
      <c r="P79" s="3"/>
      <c r="Q79" s="3"/>
      <c r="R79" s="3"/>
      <c r="S79" s="3"/>
      <c r="T79" s="3"/>
      <c r="U79" s="3"/>
      <c r="V79" s="3"/>
      <c r="W79" s="3"/>
      <c r="X79" s="3"/>
      <c r="Y79" s="3"/>
      <c r="Z79" s="3"/>
    </row>
    <row r="80" spans="1:26" ht="12.75" customHeight="1">
      <c r="A80" s="6" t="s">
        <v>421</v>
      </c>
      <c r="B80" s="6" t="s">
        <v>425</v>
      </c>
      <c r="C80" s="6">
        <v>2020</v>
      </c>
      <c r="D80" s="6" t="s">
        <v>426</v>
      </c>
      <c r="E80" s="6" t="s">
        <v>14</v>
      </c>
      <c r="F80" s="4"/>
      <c r="G80" s="4" t="s">
        <v>15</v>
      </c>
      <c r="H80" s="4" t="s">
        <v>15</v>
      </c>
      <c r="I80" s="4"/>
      <c r="J80" s="6" t="s">
        <v>424</v>
      </c>
      <c r="K80" s="4"/>
      <c r="L80" s="4"/>
      <c r="M80" s="5"/>
      <c r="N80" s="3"/>
      <c r="O80" s="3"/>
      <c r="P80" s="3"/>
      <c r="Q80" s="3"/>
      <c r="R80" s="3"/>
      <c r="S80" s="3"/>
      <c r="T80" s="3"/>
      <c r="U80" s="3"/>
      <c r="V80" s="3"/>
      <c r="W80" s="3"/>
      <c r="X80" s="3"/>
      <c r="Y80" s="3"/>
      <c r="Z80" s="3"/>
    </row>
    <row r="81" spans="1:26" ht="12.75" customHeight="1">
      <c r="A81" s="3" t="s">
        <v>427</v>
      </c>
      <c r="B81" s="3" t="s">
        <v>428</v>
      </c>
      <c r="C81" s="3">
        <v>2017</v>
      </c>
      <c r="D81" s="3" t="s">
        <v>429</v>
      </c>
      <c r="E81" s="3" t="s">
        <v>25</v>
      </c>
      <c r="F81" s="4" t="s">
        <v>15</v>
      </c>
      <c r="G81" s="4"/>
      <c r="H81" s="4"/>
      <c r="I81" s="4"/>
      <c r="J81" s="3"/>
      <c r="K81" s="4"/>
      <c r="L81" s="4"/>
      <c r="M81" s="5"/>
      <c r="N81" s="3"/>
      <c r="O81" s="3"/>
      <c r="P81" s="3"/>
      <c r="Q81" s="3"/>
      <c r="R81" s="3"/>
      <c r="S81" s="3"/>
      <c r="T81" s="3"/>
      <c r="U81" s="3"/>
      <c r="V81" s="3"/>
      <c r="W81" s="3"/>
      <c r="X81" s="3"/>
      <c r="Y81" s="3"/>
      <c r="Z81" s="3"/>
    </row>
    <row r="82" spans="1:26" ht="12.75" customHeight="1">
      <c r="A82" s="6" t="s">
        <v>430</v>
      </c>
      <c r="B82" s="6" t="s">
        <v>431</v>
      </c>
      <c r="C82" s="6">
        <v>2020</v>
      </c>
      <c r="D82" s="6" t="s">
        <v>432</v>
      </c>
      <c r="E82" s="6" t="s">
        <v>14</v>
      </c>
      <c r="F82" s="4"/>
      <c r="G82" s="4" t="s">
        <v>15</v>
      </c>
      <c r="H82" s="4"/>
      <c r="I82" s="4"/>
      <c r="J82" s="6" t="s">
        <v>433</v>
      </c>
      <c r="K82" s="4"/>
      <c r="L82" s="4"/>
      <c r="M82" s="5"/>
      <c r="N82" s="3"/>
      <c r="O82" s="3"/>
      <c r="P82" s="3"/>
      <c r="Q82" s="3"/>
      <c r="R82" s="3"/>
      <c r="S82" s="3"/>
      <c r="T82" s="3"/>
      <c r="U82" s="3"/>
      <c r="V82" s="3"/>
      <c r="W82" s="3"/>
      <c r="X82" s="3"/>
      <c r="Y82" s="3"/>
      <c r="Z82" s="3"/>
    </row>
    <row r="83" spans="1:26" ht="12.75" customHeight="1">
      <c r="A83" s="3" t="s">
        <v>434</v>
      </c>
      <c r="B83" s="3" t="s">
        <v>435</v>
      </c>
      <c r="C83" s="3">
        <v>2018</v>
      </c>
      <c r="D83" s="3" t="s">
        <v>436</v>
      </c>
      <c r="E83" s="3" t="s">
        <v>115</v>
      </c>
      <c r="F83" s="4"/>
      <c r="G83" s="4"/>
      <c r="H83" s="4"/>
      <c r="I83" s="4" t="s">
        <v>15</v>
      </c>
      <c r="J83" s="3" t="s">
        <v>437</v>
      </c>
      <c r="K83" s="4"/>
      <c r="L83" s="4"/>
      <c r="M83" s="5"/>
      <c r="N83" s="3"/>
      <c r="O83" s="3"/>
      <c r="P83" s="3"/>
      <c r="Q83" s="3"/>
      <c r="R83" s="3"/>
      <c r="S83" s="3"/>
      <c r="T83" s="3"/>
      <c r="U83" s="3"/>
      <c r="V83" s="3"/>
      <c r="W83" s="3"/>
      <c r="X83" s="3"/>
      <c r="Y83" s="3"/>
      <c r="Z83" s="3"/>
    </row>
    <row r="84" spans="1:26" ht="12.75" customHeight="1">
      <c r="A84" s="6" t="s">
        <v>438</v>
      </c>
      <c r="B84" s="6" t="s">
        <v>439</v>
      </c>
      <c r="C84" s="6">
        <v>2019</v>
      </c>
      <c r="D84" s="6" t="s">
        <v>440</v>
      </c>
      <c r="E84" s="6" t="s">
        <v>25</v>
      </c>
      <c r="F84" s="4"/>
      <c r="G84" s="4" t="s">
        <v>15</v>
      </c>
      <c r="H84" s="4"/>
      <c r="I84" s="4"/>
      <c r="J84" s="7"/>
      <c r="K84" s="4"/>
      <c r="L84" s="4"/>
      <c r="M84" s="5"/>
      <c r="N84" s="3"/>
      <c r="O84" s="3"/>
      <c r="P84" s="3"/>
      <c r="Q84" s="3"/>
      <c r="R84" s="3"/>
      <c r="S84" s="3"/>
      <c r="T84" s="3"/>
      <c r="U84" s="3"/>
      <c r="V84" s="3"/>
      <c r="W84" s="3"/>
      <c r="X84" s="3"/>
      <c r="Y84" s="3"/>
      <c r="Z84" s="3"/>
    </row>
    <row r="85" spans="1:26" ht="12.75" customHeight="1">
      <c r="A85" s="6" t="s">
        <v>441</v>
      </c>
      <c r="B85" s="6" t="s">
        <v>442</v>
      </c>
      <c r="C85" s="6">
        <v>2021</v>
      </c>
      <c r="D85" s="6" t="s">
        <v>443</v>
      </c>
      <c r="E85" s="6" t="s">
        <v>25</v>
      </c>
      <c r="F85" s="4"/>
      <c r="G85" s="4" t="s">
        <v>15</v>
      </c>
      <c r="H85" s="4"/>
      <c r="I85" s="4"/>
      <c r="J85" s="6" t="s">
        <v>444</v>
      </c>
      <c r="K85" s="4"/>
      <c r="L85" s="4"/>
      <c r="M85" s="5"/>
      <c r="N85" s="3"/>
      <c r="O85" s="3"/>
      <c r="P85" s="3"/>
      <c r="Q85" s="3"/>
      <c r="R85" s="3"/>
      <c r="S85" s="3"/>
      <c r="T85" s="3"/>
      <c r="U85" s="3"/>
      <c r="V85" s="3"/>
      <c r="W85" s="3"/>
      <c r="X85" s="3"/>
      <c r="Y85" s="3"/>
      <c r="Z85" s="3"/>
    </row>
    <row r="86" spans="1:26" ht="12.75" customHeight="1">
      <c r="A86" s="6" t="s">
        <v>445</v>
      </c>
      <c r="B86" s="6" t="s">
        <v>449</v>
      </c>
      <c r="C86" s="6">
        <v>2021</v>
      </c>
      <c r="D86" s="6" t="s">
        <v>450</v>
      </c>
      <c r="E86" s="6" t="s">
        <v>25</v>
      </c>
      <c r="F86" s="4" t="s">
        <v>15</v>
      </c>
      <c r="G86" s="4" t="s">
        <v>15</v>
      </c>
      <c r="H86" s="4"/>
      <c r="I86" s="4"/>
      <c r="J86" s="6" t="s">
        <v>448</v>
      </c>
      <c r="K86" s="4"/>
      <c r="L86" s="4"/>
      <c r="M86" s="5"/>
      <c r="N86" s="3"/>
      <c r="O86" s="3"/>
      <c r="P86" s="3"/>
      <c r="Q86" s="3"/>
      <c r="R86" s="3"/>
      <c r="S86" s="3"/>
      <c r="T86" s="3"/>
      <c r="U86" s="3"/>
      <c r="V86" s="3"/>
      <c r="W86" s="3"/>
      <c r="X86" s="3"/>
      <c r="Y86" s="3"/>
      <c r="Z86" s="3"/>
    </row>
    <row r="87" spans="1:26" ht="12.75" customHeight="1">
      <c r="A87" s="3" t="s">
        <v>451</v>
      </c>
      <c r="B87" s="3" t="s">
        <v>452</v>
      </c>
      <c r="C87" s="3">
        <v>2016</v>
      </c>
      <c r="D87" s="3" t="s">
        <v>453</v>
      </c>
      <c r="E87" s="3" t="s">
        <v>14</v>
      </c>
      <c r="F87" s="4" t="s">
        <v>15</v>
      </c>
      <c r="G87" s="4" t="s">
        <v>15</v>
      </c>
      <c r="H87" s="4" t="s">
        <v>15</v>
      </c>
      <c r="I87" s="4"/>
      <c r="J87" s="3" t="s">
        <v>454</v>
      </c>
      <c r="K87" s="4"/>
      <c r="L87" s="4"/>
      <c r="M87" s="5"/>
      <c r="N87" s="3"/>
      <c r="O87" s="3"/>
      <c r="P87" s="3"/>
      <c r="Q87" s="3"/>
      <c r="R87" s="3"/>
      <c r="S87" s="3"/>
      <c r="T87" s="3"/>
      <c r="U87" s="3"/>
      <c r="V87" s="3"/>
      <c r="W87" s="3"/>
      <c r="X87" s="3"/>
      <c r="Y87" s="3"/>
      <c r="Z87" s="3"/>
    </row>
    <row r="88" spans="1:26" ht="12.75" customHeight="1">
      <c r="A88" s="3" t="s">
        <v>460</v>
      </c>
      <c r="B88" s="3" t="s">
        <v>461</v>
      </c>
      <c r="C88" s="3">
        <v>2010</v>
      </c>
      <c r="D88" s="3" t="s">
        <v>462</v>
      </c>
      <c r="E88" s="3" t="s">
        <v>14</v>
      </c>
      <c r="F88" s="4"/>
      <c r="G88" s="4" t="s">
        <v>15</v>
      </c>
      <c r="H88" s="4" t="s">
        <v>15</v>
      </c>
      <c r="I88" s="4"/>
      <c r="J88" s="3" t="s">
        <v>463</v>
      </c>
      <c r="K88" s="4"/>
      <c r="L88" s="4"/>
      <c r="M88" s="5"/>
      <c r="N88" s="3"/>
      <c r="O88" s="3"/>
      <c r="P88" s="3"/>
      <c r="Q88" s="3"/>
      <c r="R88" s="3"/>
      <c r="S88" s="3"/>
      <c r="T88" s="3"/>
      <c r="U88" s="3"/>
      <c r="V88" s="3"/>
      <c r="W88" s="3"/>
      <c r="X88" s="3"/>
      <c r="Y88" s="3"/>
      <c r="Z88" s="3"/>
    </row>
    <row r="89" spans="1:26" ht="12.75" customHeight="1">
      <c r="A89" s="6" t="s">
        <v>467</v>
      </c>
      <c r="B89" s="6" t="s">
        <v>471</v>
      </c>
      <c r="C89" s="6">
        <v>2020</v>
      </c>
      <c r="D89" s="6" t="s">
        <v>472</v>
      </c>
      <c r="E89" s="6" t="s">
        <v>14</v>
      </c>
      <c r="F89" s="4"/>
      <c r="G89" s="4" t="s">
        <v>15</v>
      </c>
      <c r="H89" s="4" t="s">
        <v>15</v>
      </c>
      <c r="I89" s="4"/>
      <c r="J89" s="6" t="s">
        <v>470</v>
      </c>
      <c r="K89" s="4"/>
      <c r="L89" s="4"/>
      <c r="M89" s="5"/>
      <c r="N89" s="3"/>
      <c r="O89" s="3"/>
      <c r="P89" s="3"/>
      <c r="Q89" s="3"/>
      <c r="R89" s="3"/>
      <c r="S89" s="3"/>
      <c r="T89" s="3"/>
      <c r="U89" s="3"/>
      <c r="V89" s="3"/>
      <c r="W89" s="3"/>
      <c r="X89" s="3"/>
      <c r="Y89" s="3"/>
      <c r="Z89" s="3"/>
    </row>
    <row r="90" spans="1:26" ht="12.75" customHeight="1">
      <c r="A90" s="3" t="s">
        <v>473</v>
      </c>
      <c r="B90" s="3" t="s">
        <v>474</v>
      </c>
      <c r="C90" s="3">
        <v>2018</v>
      </c>
      <c r="D90" s="3" t="s">
        <v>475</v>
      </c>
      <c r="E90" s="3" t="s">
        <v>25</v>
      </c>
      <c r="F90" s="4"/>
      <c r="G90" s="4" t="s">
        <v>15</v>
      </c>
      <c r="H90" s="4"/>
      <c r="I90" s="4"/>
      <c r="J90" s="3" t="s">
        <v>476</v>
      </c>
      <c r="K90" s="4"/>
      <c r="L90" s="4"/>
      <c r="M90" s="5"/>
      <c r="N90" s="3"/>
      <c r="O90" s="3"/>
      <c r="P90" s="3"/>
      <c r="Q90" s="3"/>
      <c r="R90" s="3"/>
      <c r="S90" s="3"/>
      <c r="T90" s="3"/>
      <c r="U90" s="3"/>
      <c r="V90" s="3"/>
      <c r="W90" s="3"/>
      <c r="X90" s="3"/>
      <c r="Y90" s="3"/>
      <c r="Z90" s="3"/>
    </row>
    <row r="91" spans="1:26" ht="12.75" customHeight="1">
      <c r="A91" s="6" t="s">
        <v>482</v>
      </c>
      <c r="B91" s="6" t="s">
        <v>483</v>
      </c>
      <c r="C91" s="6">
        <v>2021</v>
      </c>
      <c r="D91" s="6" t="s">
        <v>484</v>
      </c>
      <c r="E91" s="6" t="s">
        <v>485</v>
      </c>
      <c r="F91" s="4" t="s">
        <v>15</v>
      </c>
      <c r="G91" s="4" t="s">
        <v>15</v>
      </c>
      <c r="H91" s="4"/>
      <c r="I91" s="4"/>
      <c r="J91" s="6" t="s">
        <v>481</v>
      </c>
      <c r="K91" s="4"/>
      <c r="L91" s="4"/>
      <c r="M91" s="5"/>
      <c r="N91" s="3"/>
      <c r="O91" s="3"/>
      <c r="P91" s="3"/>
      <c r="Q91" s="3"/>
      <c r="R91" s="3"/>
      <c r="S91" s="3"/>
      <c r="T91" s="3"/>
      <c r="U91" s="3"/>
      <c r="V91" s="3"/>
      <c r="W91" s="3"/>
      <c r="X91" s="3"/>
      <c r="Y91" s="3"/>
      <c r="Z91" s="3"/>
    </row>
    <row r="92" spans="1:26" ht="12.75" customHeight="1">
      <c r="A92" s="6" t="s">
        <v>486</v>
      </c>
      <c r="B92" s="6" t="s">
        <v>490</v>
      </c>
      <c r="C92" s="6">
        <v>2021</v>
      </c>
      <c r="D92" s="6" t="s">
        <v>491</v>
      </c>
      <c r="E92" s="6" t="s">
        <v>25</v>
      </c>
      <c r="F92" s="4" t="s">
        <v>15</v>
      </c>
      <c r="G92" s="4" t="s">
        <v>15</v>
      </c>
      <c r="H92" s="4"/>
      <c r="I92" s="4"/>
      <c r="J92" s="6" t="s">
        <v>489</v>
      </c>
      <c r="K92" s="4"/>
      <c r="L92" s="4"/>
      <c r="M92" s="5"/>
      <c r="N92" s="3"/>
      <c r="O92" s="3"/>
      <c r="P92" s="3"/>
      <c r="Q92" s="3"/>
      <c r="R92" s="3"/>
      <c r="S92" s="3"/>
      <c r="T92" s="3"/>
      <c r="U92" s="3"/>
      <c r="V92" s="3"/>
      <c r="W92" s="3"/>
      <c r="X92" s="3"/>
      <c r="Y92" s="3"/>
      <c r="Z92" s="3"/>
    </row>
    <row r="93" spans="1:26" ht="12.75" customHeight="1">
      <c r="A93" s="6" t="s">
        <v>492</v>
      </c>
      <c r="B93" s="6" t="s">
        <v>499</v>
      </c>
      <c r="C93" s="6">
        <v>2020</v>
      </c>
      <c r="D93" s="6" t="s">
        <v>498</v>
      </c>
      <c r="E93" s="6" t="s">
        <v>25</v>
      </c>
      <c r="F93" s="4" t="s">
        <v>15</v>
      </c>
      <c r="G93" s="4" t="s">
        <v>15</v>
      </c>
      <c r="H93" s="4"/>
      <c r="I93" s="4" t="s">
        <v>15</v>
      </c>
      <c r="J93" s="6" t="s">
        <v>495</v>
      </c>
      <c r="K93" s="4"/>
      <c r="L93" s="4"/>
      <c r="M93" s="5"/>
      <c r="N93" s="3"/>
      <c r="O93" s="3"/>
      <c r="P93" s="3"/>
      <c r="Q93" s="3"/>
      <c r="R93" s="3"/>
      <c r="S93" s="3"/>
      <c r="T93" s="3"/>
      <c r="U93" s="3"/>
      <c r="V93" s="3"/>
      <c r="W93" s="3"/>
      <c r="X93" s="3"/>
      <c r="Y93" s="3"/>
      <c r="Z93" s="3"/>
    </row>
    <row r="94" spans="1:26" ht="12.75" customHeight="1">
      <c r="A94" s="6" t="s">
        <v>506</v>
      </c>
      <c r="B94" s="6" t="s">
        <v>507</v>
      </c>
      <c r="C94" s="6">
        <v>2019</v>
      </c>
      <c r="D94" s="6" t="s">
        <v>508</v>
      </c>
      <c r="E94" s="6" t="s">
        <v>25</v>
      </c>
      <c r="F94" s="4" t="s">
        <v>15</v>
      </c>
      <c r="G94" s="4" t="s">
        <v>15</v>
      </c>
      <c r="H94" s="4"/>
      <c r="I94" s="4"/>
      <c r="J94" s="6" t="s">
        <v>503</v>
      </c>
      <c r="K94" s="4"/>
      <c r="L94" s="4"/>
      <c r="M94" s="5"/>
      <c r="N94" s="3"/>
      <c r="O94" s="3"/>
      <c r="P94" s="3"/>
      <c r="Q94" s="3"/>
      <c r="R94" s="3"/>
      <c r="S94" s="3"/>
      <c r="T94" s="3"/>
      <c r="U94" s="3"/>
      <c r="V94" s="3"/>
      <c r="W94" s="3"/>
      <c r="X94" s="3"/>
      <c r="Y94" s="3"/>
      <c r="Z94" s="3"/>
    </row>
    <row r="95" spans="1:26" ht="12.75" customHeight="1">
      <c r="A95" s="3" t="s">
        <v>511</v>
      </c>
      <c r="B95" s="3" t="s">
        <v>512</v>
      </c>
      <c r="C95" s="3">
        <v>2018</v>
      </c>
      <c r="D95" s="3" t="s">
        <v>513</v>
      </c>
      <c r="E95" s="3" t="s">
        <v>25</v>
      </c>
      <c r="F95" s="4" t="s">
        <v>15</v>
      </c>
      <c r="G95" s="4" t="s">
        <v>15</v>
      </c>
      <c r="H95" s="4"/>
      <c r="I95" s="4"/>
      <c r="J95" s="3" t="s">
        <v>514</v>
      </c>
      <c r="K95" s="4"/>
      <c r="L95" s="4"/>
      <c r="M95" s="5"/>
      <c r="N95" s="3"/>
      <c r="O95" s="3"/>
      <c r="P95" s="3"/>
      <c r="Q95" s="3"/>
      <c r="R95" s="3"/>
      <c r="S95" s="3"/>
      <c r="T95" s="3"/>
      <c r="U95" s="3"/>
      <c r="V95" s="3"/>
      <c r="W95" s="3"/>
      <c r="X95" s="3"/>
      <c r="Y95" s="3"/>
      <c r="Z95" s="3"/>
    </row>
    <row r="96" spans="1:26" ht="12.75" customHeight="1">
      <c r="A96" s="3" t="s">
        <v>518</v>
      </c>
      <c r="B96" s="3" t="s">
        <v>519</v>
      </c>
      <c r="C96" s="3">
        <v>2006</v>
      </c>
      <c r="D96" s="3" t="s">
        <v>520</v>
      </c>
      <c r="E96" s="3" t="s">
        <v>25</v>
      </c>
      <c r="F96" s="4"/>
      <c r="G96" s="4" t="s">
        <v>15</v>
      </c>
      <c r="H96" s="4"/>
      <c r="I96" s="4"/>
      <c r="J96" s="3" t="s">
        <v>521</v>
      </c>
      <c r="K96" s="4"/>
      <c r="L96" s="4"/>
      <c r="M96" s="5"/>
      <c r="N96" s="3"/>
      <c r="O96" s="3"/>
      <c r="P96" s="3"/>
      <c r="Q96" s="3"/>
      <c r="R96" s="3"/>
      <c r="S96" s="3"/>
      <c r="T96" s="3"/>
      <c r="U96" s="3"/>
      <c r="V96" s="3"/>
      <c r="W96" s="3"/>
      <c r="X96" s="3"/>
      <c r="Y96" s="3"/>
      <c r="Z96" s="3"/>
    </row>
    <row r="97" spans="1:26" ht="12.75" customHeight="1">
      <c r="A97" s="3" t="s">
        <v>522</v>
      </c>
      <c r="B97" s="3" t="s">
        <v>523</v>
      </c>
      <c r="C97" s="3">
        <v>2011</v>
      </c>
      <c r="D97" s="3" t="s">
        <v>524</v>
      </c>
      <c r="E97" s="3" t="s">
        <v>525</v>
      </c>
      <c r="F97" s="4" t="s">
        <v>15</v>
      </c>
      <c r="G97" s="4" t="s">
        <v>15</v>
      </c>
      <c r="H97" s="4"/>
      <c r="I97" s="4"/>
      <c r="J97" s="3" t="s">
        <v>526</v>
      </c>
      <c r="K97" s="4"/>
      <c r="L97" s="4"/>
      <c r="M97" s="5"/>
      <c r="N97" s="3"/>
      <c r="O97" s="3"/>
      <c r="P97" s="3"/>
      <c r="Q97" s="3"/>
      <c r="R97" s="3"/>
      <c r="S97" s="3"/>
      <c r="T97" s="3"/>
      <c r="U97" s="3"/>
      <c r="V97" s="3"/>
      <c r="W97" s="3"/>
      <c r="X97" s="3"/>
      <c r="Y97" s="3"/>
      <c r="Z97" s="3"/>
    </row>
    <row r="98" spans="1:26" ht="12.75" customHeight="1">
      <c r="A98" s="3" t="s">
        <v>530</v>
      </c>
      <c r="B98" s="3" t="s">
        <v>531</v>
      </c>
      <c r="C98" s="3">
        <v>2014</v>
      </c>
      <c r="D98" s="3" t="s">
        <v>532</v>
      </c>
      <c r="E98" s="3" t="s">
        <v>14</v>
      </c>
      <c r="F98" s="4" t="s">
        <v>15</v>
      </c>
      <c r="G98" s="4" t="s">
        <v>15</v>
      </c>
      <c r="H98" s="4" t="s">
        <v>15</v>
      </c>
      <c r="I98" s="4"/>
      <c r="J98" s="3" t="s">
        <v>533</v>
      </c>
      <c r="K98" s="4"/>
      <c r="L98" s="4"/>
      <c r="M98" s="5"/>
      <c r="N98" s="3"/>
      <c r="O98" s="3"/>
      <c r="P98" s="3"/>
      <c r="Q98" s="3"/>
      <c r="R98" s="3"/>
      <c r="S98" s="3"/>
      <c r="T98" s="3"/>
      <c r="U98" s="3"/>
      <c r="V98" s="3"/>
      <c r="W98" s="3"/>
      <c r="X98" s="3"/>
      <c r="Y98" s="3"/>
      <c r="Z98" s="3"/>
    </row>
    <row r="99" spans="1:26" ht="12.75" customHeight="1">
      <c r="A99" s="3" t="s">
        <v>539</v>
      </c>
      <c r="B99" s="3" t="s">
        <v>540</v>
      </c>
      <c r="C99" s="3">
        <v>2018</v>
      </c>
      <c r="D99" s="3" t="s">
        <v>541</v>
      </c>
      <c r="E99" s="3" t="s">
        <v>25</v>
      </c>
      <c r="F99" s="4" t="s">
        <v>15</v>
      </c>
      <c r="G99" s="4"/>
      <c r="H99" s="4"/>
      <c r="I99" s="4"/>
      <c r="J99" s="3" t="s">
        <v>542</v>
      </c>
      <c r="K99" s="4"/>
      <c r="L99" s="4"/>
      <c r="M99" s="5"/>
      <c r="N99" s="3"/>
      <c r="O99" s="3"/>
      <c r="P99" s="3"/>
      <c r="Q99" s="3"/>
      <c r="R99" s="3"/>
      <c r="S99" s="3"/>
      <c r="T99" s="3"/>
      <c r="U99" s="3"/>
      <c r="V99" s="3"/>
      <c r="W99" s="3"/>
      <c r="X99" s="3"/>
      <c r="Y99" s="3"/>
      <c r="Z99" s="3"/>
    </row>
    <row r="100" spans="1:26" ht="12.75" customHeight="1">
      <c r="A100" s="6" t="s">
        <v>543</v>
      </c>
      <c r="B100" s="6" t="s">
        <v>544</v>
      </c>
      <c r="C100" s="6">
        <v>2020</v>
      </c>
      <c r="D100" s="6" t="s">
        <v>545</v>
      </c>
      <c r="E100" s="6" t="s">
        <v>25</v>
      </c>
      <c r="F100" s="4"/>
      <c r="G100" s="4" t="s">
        <v>15</v>
      </c>
      <c r="H100" s="4"/>
      <c r="I100" s="4"/>
      <c r="J100" s="6" t="s">
        <v>546</v>
      </c>
      <c r="K100" s="4"/>
      <c r="L100" s="4"/>
      <c r="M100" s="5"/>
      <c r="N100" s="3"/>
      <c r="O100" s="3"/>
      <c r="P100" s="3"/>
      <c r="Q100" s="3"/>
      <c r="R100" s="3"/>
      <c r="S100" s="3"/>
      <c r="T100" s="3"/>
      <c r="U100" s="3"/>
      <c r="V100" s="3"/>
      <c r="W100" s="3"/>
      <c r="X100" s="3"/>
      <c r="Y100" s="3"/>
      <c r="Z100" s="3"/>
    </row>
    <row r="101" spans="1:26" ht="12.75" customHeight="1">
      <c r="A101" s="3" t="s">
        <v>547</v>
      </c>
      <c r="B101" s="3" t="s">
        <v>548</v>
      </c>
      <c r="C101" s="3">
        <v>2020</v>
      </c>
      <c r="D101" s="3" t="s">
        <v>549</v>
      </c>
      <c r="E101" s="3" t="s">
        <v>25</v>
      </c>
      <c r="F101" s="4" t="s">
        <v>15</v>
      </c>
      <c r="G101" s="4"/>
      <c r="H101" s="4"/>
      <c r="I101" s="4"/>
      <c r="J101" s="3" t="s">
        <v>550</v>
      </c>
      <c r="K101" s="4"/>
      <c r="L101" s="4"/>
      <c r="M101" s="5"/>
      <c r="N101" s="3"/>
      <c r="O101" s="3"/>
      <c r="P101" s="3"/>
      <c r="Q101" s="3"/>
      <c r="R101" s="3"/>
      <c r="S101" s="3"/>
      <c r="T101" s="3"/>
      <c r="U101" s="3"/>
      <c r="V101" s="3"/>
      <c r="W101" s="3"/>
      <c r="X101" s="3"/>
      <c r="Y101" s="3"/>
      <c r="Z101" s="3"/>
    </row>
    <row r="102" spans="1:26" ht="12.75" customHeight="1">
      <c r="A102" s="3" t="s">
        <v>551</v>
      </c>
      <c r="B102" s="3" t="s">
        <v>552</v>
      </c>
      <c r="C102" s="3">
        <v>2014</v>
      </c>
      <c r="D102" s="3" t="s">
        <v>71</v>
      </c>
      <c r="E102" s="3" t="s">
        <v>14</v>
      </c>
      <c r="F102" s="4"/>
      <c r="G102" s="4" t="s">
        <v>15</v>
      </c>
      <c r="H102" s="4"/>
      <c r="I102" s="4"/>
      <c r="J102" s="3" t="s">
        <v>553</v>
      </c>
      <c r="K102" s="4"/>
      <c r="L102" s="4"/>
      <c r="M102" s="5"/>
      <c r="N102" s="3"/>
      <c r="O102" s="3"/>
      <c r="P102" s="3"/>
      <c r="Q102" s="3"/>
      <c r="R102" s="3"/>
      <c r="S102" s="3"/>
      <c r="T102" s="3"/>
      <c r="U102" s="3"/>
      <c r="V102" s="3"/>
      <c r="W102" s="3"/>
      <c r="X102" s="3"/>
      <c r="Y102" s="3"/>
      <c r="Z102" s="3"/>
    </row>
    <row r="103" spans="1:26" ht="12.75" customHeight="1">
      <c r="A103" s="3" t="s">
        <v>554</v>
      </c>
      <c r="B103" s="3" t="s">
        <v>555</v>
      </c>
      <c r="C103" s="3">
        <v>2012</v>
      </c>
      <c r="D103" s="3" t="s">
        <v>556</v>
      </c>
      <c r="E103" s="3" t="s">
        <v>25</v>
      </c>
      <c r="F103" s="4"/>
      <c r="G103" s="4" t="s">
        <v>15</v>
      </c>
      <c r="H103" s="4"/>
      <c r="I103" s="4"/>
      <c r="J103" s="3" t="s">
        <v>557</v>
      </c>
      <c r="K103" s="4"/>
      <c r="L103" s="4"/>
      <c r="M103" s="5"/>
      <c r="N103" s="3"/>
      <c r="O103" s="3"/>
      <c r="P103" s="3"/>
      <c r="Q103" s="3"/>
      <c r="R103" s="3"/>
      <c r="S103" s="3"/>
      <c r="T103" s="3"/>
      <c r="U103" s="3"/>
      <c r="V103" s="3"/>
      <c r="W103" s="3"/>
      <c r="X103" s="3"/>
      <c r="Y103" s="3"/>
      <c r="Z103" s="3"/>
    </row>
    <row r="104" spans="1:26" ht="12.75" customHeight="1">
      <c r="A104" s="6" t="s">
        <v>558</v>
      </c>
      <c r="B104" s="6" t="s">
        <v>562</v>
      </c>
      <c r="C104" s="6">
        <v>2021</v>
      </c>
      <c r="D104" s="6" t="s">
        <v>563</v>
      </c>
      <c r="E104" s="6" t="s">
        <v>25</v>
      </c>
      <c r="F104" s="4" t="s">
        <v>15</v>
      </c>
      <c r="G104" s="4" t="s">
        <v>15</v>
      </c>
      <c r="H104" s="4"/>
      <c r="I104" s="4"/>
      <c r="J104" s="6" t="s">
        <v>561</v>
      </c>
      <c r="K104" s="4"/>
      <c r="L104" s="4"/>
      <c r="M104" s="5"/>
      <c r="N104" s="3"/>
      <c r="O104" s="3"/>
      <c r="P104" s="3"/>
      <c r="Q104" s="3"/>
      <c r="R104" s="3"/>
      <c r="S104" s="3"/>
      <c r="T104" s="3"/>
      <c r="U104" s="3"/>
      <c r="V104" s="3"/>
      <c r="W104" s="3"/>
      <c r="X104" s="3"/>
      <c r="Y104" s="3"/>
      <c r="Z104" s="3"/>
    </row>
    <row r="105" spans="1:26" ht="12.75" customHeight="1">
      <c r="A105" s="6" t="s">
        <v>564</v>
      </c>
      <c r="B105" s="6" t="s">
        <v>570</v>
      </c>
      <c r="C105" s="6">
        <v>2021</v>
      </c>
      <c r="D105" s="6" t="s">
        <v>569</v>
      </c>
      <c r="E105" s="6" t="s">
        <v>25</v>
      </c>
      <c r="F105" s="4" t="s">
        <v>15</v>
      </c>
      <c r="G105" s="4" t="s">
        <v>15</v>
      </c>
      <c r="H105" s="4" t="s">
        <v>15</v>
      </c>
      <c r="I105" s="4"/>
      <c r="J105" s="6" t="s">
        <v>567</v>
      </c>
      <c r="K105" s="4"/>
      <c r="L105" s="4"/>
      <c r="M105" s="5"/>
      <c r="N105" s="3"/>
      <c r="O105" s="3"/>
      <c r="P105" s="3"/>
      <c r="Q105" s="3"/>
      <c r="R105" s="3"/>
      <c r="S105" s="3"/>
      <c r="T105" s="3"/>
      <c r="U105" s="3"/>
      <c r="V105" s="3"/>
      <c r="W105" s="3"/>
      <c r="X105" s="3"/>
      <c r="Y105" s="3"/>
      <c r="Z105" s="3"/>
    </row>
    <row r="106" spans="1:26" ht="12.75" customHeight="1">
      <c r="A106" s="3" t="s">
        <v>571</v>
      </c>
      <c r="B106" s="3" t="s">
        <v>572</v>
      </c>
      <c r="C106" s="3">
        <v>2012</v>
      </c>
      <c r="D106" s="3" t="s">
        <v>68</v>
      </c>
      <c r="E106" s="3" t="s">
        <v>14</v>
      </c>
      <c r="F106" s="4"/>
      <c r="G106" s="4" t="s">
        <v>15</v>
      </c>
      <c r="H106" s="4"/>
      <c r="I106" s="4"/>
      <c r="J106" s="3"/>
      <c r="K106" s="4"/>
      <c r="L106" s="4"/>
      <c r="M106" s="5"/>
      <c r="N106" s="3"/>
      <c r="O106" s="3"/>
      <c r="P106" s="3"/>
      <c r="Q106" s="3"/>
      <c r="R106" s="3"/>
      <c r="S106" s="3"/>
      <c r="T106" s="3"/>
      <c r="U106" s="3"/>
      <c r="V106" s="3"/>
      <c r="W106" s="3"/>
      <c r="X106" s="3"/>
      <c r="Y106" s="3"/>
      <c r="Z106" s="3"/>
    </row>
    <row r="107" spans="1:26" ht="12.75" customHeight="1">
      <c r="A107" s="3" t="s">
        <v>573</v>
      </c>
      <c r="B107" s="3" t="s">
        <v>577</v>
      </c>
      <c r="C107" s="3">
        <v>2012</v>
      </c>
      <c r="D107" s="3" t="s">
        <v>578</v>
      </c>
      <c r="E107" s="3" t="s">
        <v>579</v>
      </c>
      <c r="F107" s="4" t="s">
        <v>15</v>
      </c>
      <c r="G107" s="4" t="s">
        <v>15</v>
      </c>
      <c r="H107" s="4"/>
      <c r="I107" s="4" t="s">
        <v>15</v>
      </c>
      <c r="J107" s="3" t="s">
        <v>576</v>
      </c>
      <c r="K107" s="4"/>
      <c r="L107" s="4"/>
      <c r="M107" s="5"/>
      <c r="N107" s="3"/>
      <c r="O107" s="3"/>
      <c r="P107" s="3"/>
      <c r="Q107" s="3"/>
      <c r="R107" s="3"/>
      <c r="S107" s="3"/>
      <c r="T107" s="3"/>
      <c r="U107" s="3"/>
      <c r="V107" s="3"/>
      <c r="W107" s="3"/>
      <c r="X107" s="3"/>
      <c r="Y107" s="3"/>
      <c r="Z107" s="3"/>
    </row>
    <row r="108" spans="1:26" ht="12.75" customHeight="1">
      <c r="A108" s="6" t="s">
        <v>585</v>
      </c>
      <c r="B108" s="6" t="s">
        <v>588</v>
      </c>
      <c r="C108" s="6">
        <v>2019</v>
      </c>
      <c r="D108" s="6" t="s">
        <v>589</v>
      </c>
      <c r="E108" s="6" t="s">
        <v>14</v>
      </c>
      <c r="F108" s="4" t="s">
        <v>15</v>
      </c>
      <c r="G108" s="4" t="s">
        <v>15</v>
      </c>
      <c r="H108" s="4" t="s">
        <v>15</v>
      </c>
      <c r="I108" s="4"/>
      <c r="J108" s="6" t="s">
        <v>584</v>
      </c>
      <c r="K108" s="4"/>
      <c r="L108" s="4"/>
      <c r="M108" s="5"/>
      <c r="N108" s="3"/>
      <c r="O108" s="3"/>
      <c r="P108" s="3"/>
      <c r="Q108" s="3"/>
      <c r="R108" s="3"/>
      <c r="S108" s="3"/>
      <c r="T108" s="3"/>
      <c r="U108" s="3"/>
      <c r="V108" s="3"/>
      <c r="W108" s="3"/>
      <c r="X108" s="3"/>
      <c r="Y108" s="3"/>
      <c r="Z108" s="3"/>
    </row>
    <row r="109" spans="1:26" ht="12.75" customHeight="1">
      <c r="A109" s="6" t="s">
        <v>590</v>
      </c>
      <c r="B109" s="6" t="s">
        <v>591</v>
      </c>
      <c r="C109" s="6">
        <v>2021</v>
      </c>
      <c r="D109" s="6" t="s">
        <v>592</v>
      </c>
      <c r="E109" s="6" t="s">
        <v>75</v>
      </c>
      <c r="F109" s="4"/>
      <c r="G109" s="4"/>
      <c r="H109" s="4"/>
      <c r="I109" s="4" t="s">
        <v>15</v>
      </c>
      <c r="J109" s="6" t="s">
        <v>593</v>
      </c>
      <c r="K109" s="4"/>
      <c r="L109" s="4"/>
      <c r="M109" s="5"/>
      <c r="N109" s="3"/>
      <c r="O109" s="3"/>
      <c r="P109" s="3"/>
      <c r="Q109" s="3"/>
      <c r="R109" s="3"/>
      <c r="S109" s="3"/>
      <c r="T109" s="3"/>
      <c r="U109" s="3"/>
      <c r="V109" s="3"/>
      <c r="W109" s="3"/>
      <c r="X109" s="3"/>
      <c r="Y109" s="3"/>
      <c r="Z109" s="3"/>
    </row>
    <row r="110" spans="1:26" ht="12.75" customHeight="1">
      <c r="A110" s="3" t="s">
        <v>594</v>
      </c>
      <c r="B110" s="3" t="s">
        <v>597</v>
      </c>
      <c r="C110" s="3">
        <v>2018</v>
      </c>
      <c r="D110" s="3" t="s">
        <v>598</v>
      </c>
      <c r="E110" s="3" t="s">
        <v>14</v>
      </c>
      <c r="F110" s="4" t="s">
        <v>15</v>
      </c>
      <c r="G110" s="4" t="s">
        <v>15</v>
      </c>
      <c r="H110" s="4"/>
      <c r="I110" s="4" t="s">
        <v>15</v>
      </c>
      <c r="J110" s="3" t="s">
        <v>596</v>
      </c>
      <c r="K110" s="4"/>
      <c r="L110" s="4"/>
      <c r="M110" s="5"/>
      <c r="N110" s="3"/>
      <c r="O110" s="3"/>
      <c r="P110" s="3"/>
      <c r="Q110" s="3"/>
      <c r="R110" s="3"/>
      <c r="S110" s="3"/>
      <c r="T110" s="3"/>
      <c r="U110" s="3"/>
      <c r="V110" s="3"/>
      <c r="W110" s="3"/>
      <c r="X110" s="3"/>
      <c r="Y110" s="3"/>
      <c r="Z110" s="3"/>
    </row>
    <row r="111" spans="1:26" ht="12.75" customHeight="1">
      <c r="A111" s="3" t="s">
        <v>600</v>
      </c>
      <c r="B111" s="3" t="s">
        <v>601</v>
      </c>
      <c r="C111" s="3">
        <v>2018</v>
      </c>
      <c r="D111" s="3" t="s">
        <v>602</v>
      </c>
      <c r="E111" s="3" t="s">
        <v>14</v>
      </c>
      <c r="F111" s="4" t="s">
        <v>15</v>
      </c>
      <c r="G111" s="4"/>
      <c r="H111" s="4"/>
      <c r="I111" s="4"/>
      <c r="J111" s="3" t="s">
        <v>603</v>
      </c>
      <c r="K111" s="4"/>
      <c r="L111" s="4"/>
      <c r="M111" s="5"/>
      <c r="N111" s="3"/>
      <c r="O111" s="3"/>
      <c r="P111" s="3"/>
      <c r="Q111" s="3"/>
      <c r="R111" s="3"/>
      <c r="S111" s="3"/>
      <c r="T111" s="3"/>
      <c r="U111" s="3"/>
      <c r="V111" s="3"/>
      <c r="W111" s="3"/>
      <c r="X111" s="3"/>
      <c r="Y111" s="3"/>
      <c r="Z111" s="3"/>
    </row>
    <row r="112" spans="1:26" ht="12.75" customHeight="1">
      <c r="A112" s="6" t="s">
        <v>608</v>
      </c>
      <c r="B112" s="6" t="s">
        <v>609</v>
      </c>
      <c r="C112" s="6">
        <v>2020</v>
      </c>
      <c r="D112" s="6" t="s">
        <v>610</v>
      </c>
      <c r="E112" s="6" t="s">
        <v>14</v>
      </c>
      <c r="F112" s="4" t="s">
        <v>15</v>
      </c>
      <c r="G112" s="4" t="s">
        <v>15</v>
      </c>
      <c r="H112" s="4"/>
      <c r="I112" s="4"/>
      <c r="J112" s="6" t="s">
        <v>607</v>
      </c>
      <c r="K112" s="4"/>
      <c r="L112" s="4"/>
      <c r="M112" s="5"/>
      <c r="N112" s="3"/>
      <c r="O112" s="3"/>
      <c r="P112" s="3"/>
      <c r="Q112" s="3"/>
      <c r="R112" s="3"/>
      <c r="S112" s="3"/>
      <c r="T112" s="3"/>
      <c r="U112" s="3"/>
      <c r="V112" s="3"/>
      <c r="W112" s="3"/>
      <c r="X112" s="3"/>
      <c r="Y112" s="3"/>
      <c r="Z112" s="3"/>
    </row>
    <row r="113" spans="1:26" ht="12.75" customHeight="1">
      <c r="A113" s="6" t="s">
        <v>611</v>
      </c>
      <c r="B113" s="6" t="s">
        <v>612</v>
      </c>
      <c r="C113" s="6">
        <v>2020</v>
      </c>
      <c r="D113" s="6" t="s">
        <v>613</v>
      </c>
      <c r="E113" s="6" t="s">
        <v>366</v>
      </c>
      <c r="F113" s="4"/>
      <c r="G113" s="4"/>
      <c r="H113" s="4" t="s">
        <v>15</v>
      </c>
      <c r="I113" s="4"/>
      <c r="J113" s="6" t="s">
        <v>614</v>
      </c>
      <c r="K113" s="4"/>
      <c r="L113" s="4"/>
      <c r="M113" s="5"/>
      <c r="N113" s="3"/>
      <c r="O113" s="3"/>
      <c r="P113" s="3"/>
      <c r="Q113" s="3"/>
      <c r="R113" s="3"/>
      <c r="S113" s="3"/>
      <c r="T113" s="3"/>
      <c r="U113" s="3"/>
      <c r="V113" s="3"/>
      <c r="W113" s="3"/>
      <c r="X113" s="3"/>
      <c r="Y113" s="3"/>
      <c r="Z113" s="3"/>
    </row>
    <row r="114" spans="1:26" ht="12.75" customHeight="1">
      <c r="A114" s="6" t="s">
        <v>615</v>
      </c>
      <c r="B114" s="6" t="s">
        <v>616</v>
      </c>
      <c r="C114" s="6">
        <v>2020</v>
      </c>
      <c r="D114" s="6" t="s">
        <v>617</v>
      </c>
      <c r="E114" s="6" t="s">
        <v>25</v>
      </c>
      <c r="F114" s="4"/>
      <c r="G114" s="4" t="s">
        <v>15</v>
      </c>
      <c r="H114" s="4"/>
      <c r="I114" s="4"/>
      <c r="J114" s="6" t="s">
        <v>618</v>
      </c>
      <c r="K114" s="4"/>
      <c r="L114" s="4"/>
      <c r="M114" s="5"/>
      <c r="N114" s="3"/>
      <c r="O114" s="3"/>
      <c r="P114" s="3"/>
      <c r="Q114" s="3"/>
      <c r="R114" s="3"/>
      <c r="S114" s="3"/>
      <c r="T114" s="3"/>
      <c r="U114" s="3"/>
      <c r="V114" s="3"/>
      <c r="W114" s="3"/>
      <c r="X114" s="3"/>
      <c r="Y114" s="3"/>
      <c r="Z114" s="3"/>
    </row>
    <row r="115" spans="1:26" ht="12.75" customHeight="1">
      <c r="A115" s="6" t="s">
        <v>619</v>
      </c>
      <c r="B115" s="6" t="s">
        <v>6453</v>
      </c>
      <c r="C115" s="6">
        <v>2019</v>
      </c>
      <c r="D115" s="6" t="s">
        <v>44</v>
      </c>
      <c r="E115" s="6" t="s">
        <v>14</v>
      </c>
      <c r="F115" s="4" t="s">
        <v>15</v>
      </c>
      <c r="G115" s="4" t="s">
        <v>15</v>
      </c>
      <c r="H115" s="4"/>
      <c r="I115" s="4"/>
      <c r="J115" s="6" t="s">
        <v>621</v>
      </c>
      <c r="K115" s="4"/>
      <c r="L115" s="4"/>
      <c r="M115" s="5"/>
      <c r="N115" s="3"/>
      <c r="O115" s="3"/>
      <c r="P115" s="3"/>
      <c r="Q115" s="3"/>
      <c r="R115" s="3"/>
      <c r="S115" s="3"/>
      <c r="T115" s="3"/>
      <c r="U115" s="3"/>
      <c r="V115" s="3"/>
      <c r="W115" s="3"/>
      <c r="X115" s="3"/>
      <c r="Y115" s="3"/>
      <c r="Z115" s="3"/>
    </row>
    <row r="116" spans="1:26" ht="12.75" customHeight="1">
      <c r="A116" s="6" t="s">
        <v>629</v>
      </c>
      <c r="B116" s="6" t="s">
        <v>630</v>
      </c>
      <c r="C116" s="6">
        <v>2019</v>
      </c>
      <c r="D116" s="6" t="s">
        <v>631</v>
      </c>
      <c r="E116" s="6" t="s">
        <v>14</v>
      </c>
      <c r="F116" s="4"/>
      <c r="G116" s="4" t="s">
        <v>15</v>
      </c>
      <c r="H116" s="4" t="s">
        <v>15</v>
      </c>
      <c r="I116" s="4"/>
      <c r="J116" s="6" t="s">
        <v>628</v>
      </c>
      <c r="K116" s="4"/>
      <c r="L116" s="4"/>
      <c r="M116" s="5"/>
      <c r="N116" s="3"/>
      <c r="O116" s="3"/>
      <c r="P116" s="3"/>
      <c r="Q116" s="3"/>
      <c r="R116" s="3"/>
      <c r="S116" s="3"/>
      <c r="T116" s="3"/>
      <c r="U116" s="3"/>
      <c r="V116" s="3"/>
      <c r="W116" s="3"/>
      <c r="X116" s="3"/>
      <c r="Y116" s="3"/>
      <c r="Z116" s="3"/>
    </row>
    <row r="117" spans="1:26" ht="12.75" customHeight="1">
      <c r="A117" s="6" t="s">
        <v>635</v>
      </c>
      <c r="B117" s="6" t="s">
        <v>636</v>
      </c>
      <c r="C117" s="6">
        <v>2020</v>
      </c>
      <c r="D117" s="6" t="s">
        <v>637</v>
      </c>
      <c r="E117" s="6" t="s">
        <v>14</v>
      </c>
      <c r="F117" s="4" t="s">
        <v>15</v>
      </c>
      <c r="G117" s="4" t="s">
        <v>15</v>
      </c>
      <c r="H117" s="4"/>
      <c r="I117" s="4"/>
      <c r="J117" s="7"/>
      <c r="K117" s="4"/>
      <c r="L117" s="4"/>
      <c r="M117" s="5"/>
      <c r="N117" s="3"/>
      <c r="O117" s="3"/>
      <c r="P117" s="3"/>
      <c r="Q117" s="3"/>
      <c r="R117" s="3"/>
      <c r="S117" s="3"/>
      <c r="T117" s="3"/>
      <c r="U117" s="3"/>
      <c r="V117" s="3"/>
      <c r="W117" s="3"/>
      <c r="X117" s="3"/>
      <c r="Y117" s="3"/>
      <c r="Z117" s="3"/>
    </row>
    <row r="118" spans="1:26" ht="12.75" customHeight="1">
      <c r="A118" s="6" t="s">
        <v>638</v>
      </c>
      <c r="B118" s="6" t="s">
        <v>644</v>
      </c>
      <c r="C118" s="6">
        <v>2021</v>
      </c>
      <c r="D118" s="6" t="s">
        <v>643</v>
      </c>
      <c r="E118" s="6" t="s">
        <v>25</v>
      </c>
      <c r="F118" s="4" t="s">
        <v>15</v>
      </c>
      <c r="G118" s="4" t="s">
        <v>15</v>
      </c>
      <c r="H118" s="4"/>
      <c r="I118" s="4" t="s">
        <v>15</v>
      </c>
      <c r="J118" s="6" t="s">
        <v>641</v>
      </c>
      <c r="K118" s="4"/>
      <c r="L118" s="4"/>
      <c r="M118" s="5"/>
      <c r="N118" s="3"/>
      <c r="O118" s="3"/>
      <c r="P118" s="3"/>
      <c r="Q118" s="3"/>
      <c r="R118" s="3"/>
      <c r="S118" s="3"/>
      <c r="T118" s="3"/>
      <c r="U118" s="3"/>
      <c r="V118" s="3"/>
      <c r="W118" s="3"/>
      <c r="X118" s="3"/>
      <c r="Y118" s="3"/>
      <c r="Z118" s="3"/>
    </row>
    <row r="119" spans="1:26" ht="12.75" customHeight="1">
      <c r="A119" s="3" t="s">
        <v>645</v>
      </c>
      <c r="B119" s="3" t="s">
        <v>646</v>
      </c>
      <c r="C119" s="3">
        <v>2011</v>
      </c>
      <c r="D119" s="3" t="s">
        <v>647</v>
      </c>
      <c r="E119" s="3" t="s">
        <v>14</v>
      </c>
      <c r="F119" s="4"/>
      <c r="G119" s="4" t="s">
        <v>15</v>
      </c>
      <c r="H119" s="4" t="s">
        <v>15</v>
      </c>
      <c r="I119" s="4"/>
      <c r="J119" s="3" t="s">
        <v>648</v>
      </c>
      <c r="K119" s="4"/>
      <c r="L119" s="4"/>
      <c r="M119" s="5"/>
      <c r="N119" s="3"/>
      <c r="O119" s="3"/>
      <c r="P119" s="3"/>
      <c r="Q119" s="3"/>
      <c r="R119" s="3"/>
      <c r="S119" s="3"/>
      <c r="T119" s="3"/>
      <c r="U119" s="3"/>
      <c r="V119" s="3"/>
      <c r="W119" s="3"/>
      <c r="X119" s="3"/>
      <c r="Y119" s="3"/>
      <c r="Z119" s="3"/>
    </row>
    <row r="120" spans="1:26" ht="12.75" customHeight="1">
      <c r="A120" s="3" t="s">
        <v>652</v>
      </c>
      <c r="B120" s="3" t="s">
        <v>653</v>
      </c>
      <c r="C120" s="3">
        <v>2016</v>
      </c>
      <c r="D120" s="3" t="s">
        <v>654</v>
      </c>
      <c r="E120" s="3" t="s">
        <v>25</v>
      </c>
      <c r="F120" s="4" t="s">
        <v>15</v>
      </c>
      <c r="G120" s="4" t="s">
        <v>15</v>
      </c>
      <c r="H120" s="4"/>
      <c r="I120" s="4"/>
      <c r="J120" s="3" t="s">
        <v>655</v>
      </c>
      <c r="K120" s="4"/>
      <c r="L120" s="4"/>
      <c r="M120" s="5"/>
      <c r="N120" s="3"/>
      <c r="O120" s="3"/>
      <c r="P120" s="3"/>
      <c r="Q120" s="3"/>
      <c r="R120" s="3"/>
      <c r="S120" s="3"/>
      <c r="T120" s="3"/>
      <c r="U120" s="3"/>
      <c r="V120" s="3"/>
      <c r="W120" s="3"/>
      <c r="X120" s="3"/>
      <c r="Y120" s="3"/>
      <c r="Z120" s="3"/>
    </row>
    <row r="121" spans="1:26" ht="12.75" customHeight="1">
      <c r="A121" s="3" t="s">
        <v>659</v>
      </c>
      <c r="B121" s="3" t="s">
        <v>660</v>
      </c>
      <c r="C121" s="3">
        <v>2018</v>
      </c>
      <c r="D121" s="3" t="s">
        <v>661</v>
      </c>
      <c r="E121" s="3" t="s">
        <v>14</v>
      </c>
      <c r="F121" s="4"/>
      <c r="G121" s="4"/>
      <c r="H121" s="4" t="s">
        <v>15</v>
      </c>
      <c r="I121" s="4"/>
      <c r="J121" s="3" t="s">
        <v>662</v>
      </c>
      <c r="K121" s="4"/>
      <c r="L121" s="4"/>
      <c r="M121" s="5"/>
      <c r="N121" s="3"/>
      <c r="O121" s="3"/>
      <c r="P121" s="3"/>
      <c r="Q121" s="3"/>
      <c r="R121" s="3"/>
      <c r="S121" s="3"/>
      <c r="T121" s="3"/>
      <c r="U121" s="3"/>
      <c r="V121" s="3"/>
      <c r="W121" s="3"/>
      <c r="X121" s="3"/>
      <c r="Y121" s="3"/>
      <c r="Z121" s="3"/>
    </row>
    <row r="122" spans="1:26" ht="12.75" customHeight="1">
      <c r="A122" s="6" t="s">
        <v>663</v>
      </c>
      <c r="B122" s="6" t="s">
        <v>664</v>
      </c>
      <c r="C122" s="6">
        <v>2020</v>
      </c>
      <c r="D122" s="6" t="s">
        <v>665</v>
      </c>
      <c r="E122" s="6" t="s">
        <v>14</v>
      </c>
      <c r="F122" s="4"/>
      <c r="G122" s="4" t="s">
        <v>15</v>
      </c>
      <c r="H122" s="4"/>
      <c r="I122" s="4"/>
      <c r="J122" s="7"/>
      <c r="K122" s="4"/>
      <c r="L122" s="4"/>
      <c r="M122" s="5"/>
      <c r="N122" s="3"/>
      <c r="O122" s="3"/>
      <c r="P122" s="3"/>
      <c r="Q122" s="3"/>
      <c r="R122" s="3"/>
      <c r="S122" s="3"/>
      <c r="T122" s="3"/>
      <c r="U122" s="3"/>
      <c r="V122" s="3"/>
      <c r="W122" s="3"/>
      <c r="X122" s="3"/>
      <c r="Y122" s="3"/>
      <c r="Z122" s="3"/>
    </row>
    <row r="123" spans="1:26" ht="12.75" customHeight="1">
      <c r="A123" s="6" t="s">
        <v>666</v>
      </c>
      <c r="B123" s="6" t="s">
        <v>670</v>
      </c>
      <c r="C123" s="6">
        <v>2020</v>
      </c>
      <c r="D123" s="6" t="s">
        <v>671</v>
      </c>
      <c r="E123" s="6" t="s">
        <v>25</v>
      </c>
      <c r="F123" s="4" t="s">
        <v>15</v>
      </c>
      <c r="G123" s="4" t="s">
        <v>15</v>
      </c>
      <c r="H123" s="4"/>
      <c r="I123" s="4"/>
      <c r="J123" s="6" t="s">
        <v>669</v>
      </c>
      <c r="K123" s="4"/>
      <c r="L123" s="4"/>
      <c r="M123" s="5"/>
      <c r="N123" s="3"/>
      <c r="O123" s="3"/>
      <c r="P123" s="3"/>
      <c r="Q123" s="3"/>
      <c r="R123" s="3"/>
      <c r="S123" s="3"/>
      <c r="T123" s="3"/>
      <c r="U123" s="3"/>
      <c r="V123" s="3"/>
      <c r="W123" s="3"/>
      <c r="X123" s="3"/>
      <c r="Y123" s="3"/>
      <c r="Z123" s="3"/>
    </row>
    <row r="124" spans="1:26" ht="12.75" customHeight="1">
      <c r="A124" s="3" t="s">
        <v>672</v>
      </c>
      <c r="B124" s="3" t="s">
        <v>673</v>
      </c>
      <c r="C124" s="3">
        <v>2014</v>
      </c>
      <c r="D124" s="3" t="s">
        <v>674</v>
      </c>
      <c r="E124" s="3" t="s">
        <v>25</v>
      </c>
      <c r="F124" s="4" t="s">
        <v>15</v>
      </c>
      <c r="G124" s="4" t="s">
        <v>15</v>
      </c>
      <c r="H124" s="4"/>
      <c r="I124" s="4"/>
      <c r="J124" s="3" t="s">
        <v>675</v>
      </c>
      <c r="K124" s="4"/>
      <c r="L124" s="4"/>
      <c r="M124" s="5"/>
      <c r="N124" s="3"/>
      <c r="O124" s="3"/>
      <c r="P124" s="3"/>
      <c r="Q124" s="3"/>
      <c r="R124" s="3"/>
      <c r="S124" s="3"/>
      <c r="T124" s="3"/>
      <c r="U124" s="3"/>
      <c r="V124" s="3"/>
      <c r="W124" s="3"/>
      <c r="X124" s="3"/>
      <c r="Y124" s="3"/>
      <c r="Z124" s="3"/>
    </row>
    <row r="125" spans="1:26" ht="12.75" customHeight="1">
      <c r="A125" s="3" t="s">
        <v>678</v>
      </c>
      <c r="B125" s="3" t="s">
        <v>679</v>
      </c>
      <c r="C125" s="3">
        <v>2021</v>
      </c>
      <c r="D125" s="3" t="s">
        <v>680</v>
      </c>
      <c r="E125" s="3" t="s">
        <v>25</v>
      </c>
      <c r="F125" s="4" t="s">
        <v>15</v>
      </c>
      <c r="G125" s="4" t="s">
        <v>15</v>
      </c>
      <c r="H125" s="4"/>
      <c r="I125" s="4"/>
      <c r="J125" s="3" t="s">
        <v>681</v>
      </c>
      <c r="K125" s="4"/>
      <c r="L125" s="4"/>
      <c r="M125" s="5"/>
      <c r="N125" s="3"/>
      <c r="O125" s="3"/>
      <c r="P125" s="3"/>
      <c r="Q125" s="3"/>
      <c r="R125" s="3"/>
      <c r="S125" s="3"/>
      <c r="T125" s="3"/>
      <c r="U125" s="3"/>
      <c r="V125" s="3"/>
      <c r="W125" s="3"/>
      <c r="X125" s="3"/>
      <c r="Y125" s="3"/>
      <c r="Z125" s="3"/>
    </row>
    <row r="126" spans="1:26" ht="12.75" customHeight="1">
      <c r="A126" s="6" t="s">
        <v>686</v>
      </c>
      <c r="B126" s="6" t="s">
        <v>689</v>
      </c>
      <c r="C126" s="6">
        <v>2019</v>
      </c>
      <c r="D126" s="6" t="s">
        <v>690</v>
      </c>
      <c r="E126" s="6" t="s">
        <v>14</v>
      </c>
      <c r="F126" s="4" t="s">
        <v>15</v>
      </c>
      <c r="G126" s="4" t="s">
        <v>15</v>
      </c>
      <c r="H126" s="4"/>
      <c r="I126" s="4"/>
      <c r="J126" s="6" t="s">
        <v>691</v>
      </c>
      <c r="K126" s="4"/>
      <c r="L126" s="4"/>
      <c r="M126" s="5"/>
      <c r="N126" s="3"/>
      <c r="O126" s="3"/>
      <c r="P126" s="3"/>
      <c r="Q126" s="3"/>
      <c r="R126" s="3"/>
      <c r="S126" s="3"/>
      <c r="T126" s="3"/>
      <c r="U126" s="3"/>
      <c r="V126" s="3"/>
      <c r="W126" s="3"/>
      <c r="X126" s="3"/>
      <c r="Y126" s="3"/>
      <c r="Z126" s="3"/>
    </row>
    <row r="127" spans="1:26" ht="12.75" customHeight="1">
      <c r="A127" s="3" t="s">
        <v>692</v>
      </c>
      <c r="B127" s="3" t="s">
        <v>693</v>
      </c>
      <c r="C127" s="3">
        <v>2010</v>
      </c>
      <c r="D127" s="3" t="s">
        <v>694</v>
      </c>
      <c r="E127" s="3" t="s">
        <v>14</v>
      </c>
      <c r="F127" s="4"/>
      <c r="G127" s="4" t="s">
        <v>15</v>
      </c>
      <c r="H127" s="4"/>
      <c r="I127" s="4"/>
      <c r="J127" s="3"/>
      <c r="K127" s="4"/>
      <c r="L127" s="4"/>
      <c r="M127" s="5"/>
      <c r="N127" s="3"/>
      <c r="O127" s="3"/>
      <c r="P127" s="3"/>
      <c r="Q127" s="3"/>
      <c r="R127" s="3"/>
      <c r="S127" s="3"/>
      <c r="T127" s="3"/>
      <c r="U127" s="3"/>
      <c r="V127" s="3"/>
      <c r="W127" s="3"/>
      <c r="X127" s="3"/>
      <c r="Y127" s="3"/>
      <c r="Z127" s="3"/>
    </row>
    <row r="128" spans="1:26" ht="12.75" customHeight="1">
      <c r="A128" s="3" t="s">
        <v>695</v>
      </c>
      <c r="B128" s="3" t="s">
        <v>696</v>
      </c>
      <c r="C128" s="3">
        <v>2017</v>
      </c>
      <c r="D128" s="3" t="s">
        <v>697</v>
      </c>
      <c r="E128" s="3" t="s">
        <v>25</v>
      </c>
      <c r="F128" s="4"/>
      <c r="G128" s="4" t="s">
        <v>15</v>
      </c>
      <c r="H128" s="4"/>
      <c r="I128" s="4"/>
      <c r="J128" s="3" t="s">
        <v>698</v>
      </c>
      <c r="K128" s="4"/>
      <c r="L128" s="4"/>
      <c r="M128" s="5"/>
      <c r="N128" s="3"/>
      <c r="O128" s="3"/>
      <c r="P128" s="3"/>
      <c r="Q128" s="3"/>
      <c r="R128" s="3"/>
      <c r="S128" s="3"/>
      <c r="T128" s="3"/>
      <c r="U128" s="3"/>
      <c r="V128" s="3"/>
      <c r="W128" s="3"/>
      <c r="X128" s="3"/>
      <c r="Y128" s="3"/>
      <c r="Z128" s="3"/>
    </row>
    <row r="129" spans="1:26" ht="12.75" customHeight="1">
      <c r="A129" s="6" t="s">
        <v>699</v>
      </c>
      <c r="B129" s="6" t="s">
        <v>700</v>
      </c>
      <c r="C129" s="6">
        <v>2019</v>
      </c>
      <c r="D129" s="6" t="s">
        <v>701</v>
      </c>
      <c r="E129" s="6" t="s">
        <v>25</v>
      </c>
      <c r="F129" s="4"/>
      <c r="G129" s="4"/>
      <c r="H129" s="4"/>
      <c r="I129" s="4" t="s">
        <v>15</v>
      </c>
      <c r="J129" s="6" t="s">
        <v>702</v>
      </c>
      <c r="K129" s="4"/>
      <c r="L129" s="4"/>
      <c r="M129" s="5"/>
      <c r="N129" s="3"/>
      <c r="O129" s="3"/>
      <c r="P129" s="3"/>
      <c r="Q129" s="3"/>
      <c r="R129" s="3"/>
      <c r="S129" s="3"/>
      <c r="T129" s="3"/>
      <c r="U129" s="3"/>
      <c r="V129" s="3"/>
      <c r="W129" s="3"/>
      <c r="X129" s="3"/>
      <c r="Y129" s="3"/>
      <c r="Z129" s="3"/>
    </row>
    <row r="130" spans="1:26" ht="12.75" customHeight="1">
      <c r="A130" s="3" t="s">
        <v>703</v>
      </c>
      <c r="B130" s="3" t="s">
        <v>704</v>
      </c>
      <c r="C130" s="3">
        <v>2008</v>
      </c>
      <c r="D130" s="3" t="s">
        <v>705</v>
      </c>
      <c r="E130" s="3" t="s">
        <v>25</v>
      </c>
      <c r="F130" s="4"/>
      <c r="G130" s="4" t="s">
        <v>15</v>
      </c>
      <c r="H130" s="4"/>
      <c r="I130" s="4"/>
      <c r="J130" s="3"/>
      <c r="K130" s="4"/>
      <c r="L130" s="4"/>
      <c r="M130" s="5"/>
      <c r="N130" s="3"/>
      <c r="O130" s="3"/>
      <c r="P130" s="3"/>
      <c r="Q130" s="3"/>
      <c r="R130" s="3"/>
      <c r="S130" s="3"/>
      <c r="T130" s="3"/>
      <c r="U130" s="3"/>
      <c r="V130" s="3"/>
      <c r="W130" s="3"/>
      <c r="X130" s="3"/>
      <c r="Y130" s="3"/>
      <c r="Z130" s="3"/>
    </row>
    <row r="131" spans="1:26" ht="12.75" customHeight="1">
      <c r="A131" s="6" t="s">
        <v>706</v>
      </c>
      <c r="B131" s="6" t="s">
        <v>709</v>
      </c>
      <c r="C131" s="6">
        <v>2019</v>
      </c>
      <c r="D131" s="6" t="s">
        <v>710</v>
      </c>
      <c r="E131" s="6" t="s">
        <v>75</v>
      </c>
      <c r="F131" s="4"/>
      <c r="G131" s="4" t="s">
        <v>15</v>
      </c>
      <c r="H131" s="4"/>
      <c r="I131" s="4" t="s">
        <v>15</v>
      </c>
      <c r="J131" s="6" t="s">
        <v>708</v>
      </c>
      <c r="K131" s="4"/>
      <c r="L131" s="4"/>
      <c r="M131" s="5"/>
      <c r="N131" s="3"/>
      <c r="O131" s="3"/>
      <c r="P131" s="3"/>
      <c r="Q131" s="3"/>
      <c r="R131" s="3"/>
      <c r="S131" s="3"/>
      <c r="T131" s="3"/>
      <c r="U131" s="3"/>
      <c r="V131" s="3"/>
      <c r="W131" s="3"/>
      <c r="X131" s="3"/>
      <c r="Y131" s="3"/>
      <c r="Z131" s="3"/>
    </row>
    <row r="132" spans="1:26" ht="12.75" customHeight="1">
      <c r="A132" s="3" t="s">
        <v>711</v>
      </c>
      <c r="B132" s="3" t="s">
        <v>712</v>
      </c>
      <c r="C132" s="3">
        <v>2018</v>
      </c>
      <c r="D132" s="3" t="s">
        <v>713</v>
      </c>
      <c r="E132" s="3" t="s">
        <v>25</v>
      </c>
      <c r="F132" s="4" t="s">
        <v>15</v>
      </c>
      <c r="G132" s="4"/>
      <c r="H132" s="4"/>
      <c r="I132" s="4"/>
      <c r="J132" s="3" t="s">
        <v>714</v>
      </c>
      <c r="K132" s="4"/>
      <c r="L132" s="4"/>
      <c r="M132" s="5"/>
      <c r="N132" s="3"/>
      <c r="O132" s="3"/>
      <c r="P132" s="3"/>
      <c r="Q132" s="3"/>
      <c r="R132" s="3"/>
      <c r="S132" s="3"/>
      <c r="T132" s="3"/>
      <c r="U132" s="3"/>
      <c r="V132" s="3"/>
      <c r="W132" s="3"/>
      <c r="X132" s="3"/>
      <c r="Y132" s="3"/>
      <c r="Z132" s="3"/>
    </row>
    <row r="133" spans="1:26" ht="12.75" customHeight="1">
      <c r="A133" s="6" t="s">
        <v>715</v>
      </c>
      <c r="B133" s="6" t="s">
        <v>716</v>
      </c>
      <c r="C133" s="6">
        <v>2020</v>
      </c>
      <c r="D133" s="6" t="s">
        <v>717</v>
      </c>
      <c r="E133" s="6" t="s">
        <v>75</v>
      </c>
      <c r="F133" s="4"/>
      <c r="G133" s="4"/>
      <c r="H133" s="4"/>
      <c r="I133" s="4" t="s">
        <v>15</v>
      </c>
      <c r="J133" s="6" t="s">
        <v>718</v>
      </c>
      <c r="K133" s="4"/>
      <c r="L133" s="4"/>
      <c r="M133" s="5"/>
      <c r="N133" s="3"/>
      <c r="O133" s="3"/>
      <c r="P133" s="3"/>
      <c r="Q133" s="3"/>
      <c r="R133" s="3"/>
      <c r="S133" s="3"/>
      <c r="T133" s="3"/>
      <c r="U133" s="3"/>
      <c r="V133" s="3"/>
      <c r="W133" s="3"/>
      <c r="X133" s="3"/>
      <c r="Y133" s="3"/>
      <c r="Z133" s="3"/>
    </row>
    <row r="134" spans="1:26" ht="12.75" customHeight="1">
      <c r="A134" s="3" t="s">
        <v>719</v>
      </c>
      <c r="B134" s="3" t="s">
        <v>720</v>
      </c>
      <c r="C134" s="3">
        <v>2020</v>
      </c>
      <c r="D134" s="3" t="s">
        <v>668</v>
      </c>
      <c r="E134" s="3" t="s">
        <v>25</v>
      </c>
      <c r="F134" s="4" t="s">
        <v>15</v>
      </c>
      <c r="G134" s="4"/>
      <c r="H134" s="4"/>
      <c r="I134" s="4"/>
      <c r="J134" s="3" t="s">
        <v>721</v>
      </c>
      <c r="K134" s="4"/>
      <c r="L134" s="4"/>
      <c r="M134" s="5"/>
      <c r="N134" s="3"/>
      <c r="O134" s="3"/>
      <c r="P134" s="3"/>
      <c r="Q134" s="3"/>
      <c r="R134" s="3"/>
      <c r="S134" s="3"/>
      <c r="T134" s="3"/>
      <c r="U134" s="3"/>
      <c r="V134" s="3"/>
      <c r="W134" s="3"/>
      <c r="X134" s="3"/>
      <c r="Y134" s="3"/>
      <c r="Z134" s="3"/>
    </row>
    <row r="135" spans="1:26" ht="12.75" customHeight="1">
      <c r="A135" s="6" t="s">
        <v>722</v>
      </c>
      <c r="B135" s="6" t="s">
        <v>723</v>
      </c>
      <c r="C135" s="6">
        <v>2020</v>
      </c>
      <c r="D135" s="6" t="s">
        <v>671</v>
      </c>
      <c r="E135" s="6" t="s">
        <v>25</v>
      </c>
      <c r="F135" s="4"/>
      <c r="G135" s="4" t="s">
        <v>15</v>
      </c>
      <c r="H135" s="4"/>
      <c r="I135" s="4"/>
      <c r="J135" s="6" t="s">
        <v>721</v>
      </c>
      <c r="K135" s="4"/>
      <c r="L135" s="4"/>
      <c r="M135" s="5"/>
      <c r="N135" s="3"/>
      <c r="O135" s="3"/>
      <c r="P135" s="3"/>
      <c r="Q135" s="3"/>
      <c r="R135" s="3"/>
      <c r="S135" s="3"/>
      <c r="T135" s="3"/>
      <c r="U135" s="3"/>
      <c r="V135" s="3"/>
      <c r="W135" s="3"/>
      <c r="X135" s="3"/>
      <c r="Y135" s="3"/>
      <c r="Z135" s="3"/>
    </row>
    <row r="136" spans="1:26" ht="12.75" customHeight="1">
      <c r="A136" s="6" t="s">
        <v>724</v>
      </c>
      <c r="B136" s="6" t="s">
        <v>725</v>
      </c>
      <c r="C136" s="6">
        <v>2020</v>
      </c>
      <c r="D136" s="6" t="s">
        <v>726</v>
      </c>
      <c r="E136" s="6" t="s">
        <v>75</v>
      </c>
      <c r="F136" s="4"/>
      <c r="G136" s="4"/>
      <c r="H136" s="4"/>
      <c r="I136" s="4" t="s">
        <v>15</v>
      </c>
      <c r="J136" s="6" t="s">
        <v>727</v>
      </c>
      <c r="K136" s="4"/>
      <c r="L136" s="4"/>
      <c r="M136" s="5"/>
      <c r="N136" s="3"/>
      <c r="O136" s="3"/>
      <c r="P136" s="3"/>
      <c r="Q136" s="3"/>
      <c r="R136" s="3"/>
      <c r="S136" s="3"/>
      <c r="T136" s="3"/>
      <c r="U136" s="3"/>
      <c r="V136" s="3"/>
      <c r="W136" s="3"/>
      <c r="X136" s="3"/>
      <c r="Y136" s="3"/>
      <c r="Z136" s="3"/>
    </row>
    <row r="137" spans="1:26" ht="12.75" customHeight="1">
      <c r="A137" s="6" t="s">
        <v>728</v>
      </c>
      <c r="B137" s="6" t="s">
        <v>729</v>
      </c>
      <c r="C137" s="6">
        <v>2020</v>
      </c>
      <c r="D137" s="6" t="s">
        <v>196</v>
      </c>
      <c r="E137" s="6" t="s">
        <v>14</v>
      </c>
      <c r="F137" s="4"/>
      <c r="G137" s="4" t="s">
        <v>15</v>
      </c>
      <c r="H137" s="4"/>
      <c r="I137" s="4"/>
      <c r="J137" s="6" t="s">
        <v>730</v>
      </c>
      <c r="K137" s="4"/>
      <c r="L137" s="4"/>
      <c r="M137" s="5"/>
      <c r="N137" s="3"/>
      <c r="O137" s="3"/>
      <c r="P137" s="3"/>
      <c r="Q137" s="3"/>
      <c r="R137" s="3"/>
      <c r="S137" s="3"/>
      <c r="T137" s="3"/>
      <c r="U137" s="3"/>
      <c r="V137" s="3"/>
      <c r="W137" s="3"/>
      <c r="X137" s="3"/>
      <c r="Y137" s="3"/>
      <c r="Z137" s="3"/>
    </row>
    <row r="138" spans="1:26" ht="12.75" customHeight="1">
      <c r="A138" s="3" t="s">
        <v>731</v>
      </c>
      <c r="B138" s="3" t="s">
        <v>732</v>
      </c>
      <c r="C138" s="3">
        <v>1995</v>
      </c>
      <c r="D138" s="3" t="s">
        <v>733</v>
      </c>
      <c r="E138" s="3" t="s">
        <v>25</v>
      </c>
      <c r="F138" s="4" t="s">
        <v>15</v>
      </c>
      <c r="G138" s="4" t="s">
        <v>15</v>
      </c>
      <c r="H138" s="4"/>
      <c r="I138" s="4"/>
      <c r="J138" s="3"/>
      <c r="K138" s="4"/>
      <c r="L138" s="4"/>
      <c r="M138" s="5"/>
      <c r="N138" s="3"/>
      <c r="O138" s="3"/>
      <c r="P138" s="3"/>
      <c r="Q138" s="3"/>
      <c r="R138" s="3"/>
      <c r="S138" s="3"/>
      <c r="T138" s="3"/>
      <c r="U138" s="3"/>
      <c r="V138" s="3"/>
      <c r="W138" s="3"/>
      <c r="X138" s="3"/>
      <c r="Y138" s="3"/>
      <c r="Z138" s="3"/>
    </row>
    <row r="139" spans="1:26" ht="12.75" customHeight="1">
      <c r="A139" s="3" t="s">
        <v>737</v>
      </c>
      <c r="B139" s="3" t="s">
        <v>738</v>
      </c>
      <c r="C139" s="3">
        <v>2007</v>
      </c>
      <c r="D139" s="3" t="s">
        <v>739</v>
      </c>
      <c r="E139" s="3" t="s">
        <v>14</v>
      </c>
      <c r="F139" s="4"/>
      <c r="G139" s="4" t="s">
        <v>15</v>
      </c>
      <c r="H139" s="4"/>
      <c r="I139" s="4"/>
      <c r="J139" s="3"/>
      <c r="K139" s="4"/>
      <c r="L139" s="4"/>
      <c r="M139" s="5"/>
      <c r="N139" s="3"/>
      <c r="O139" s="3"/>
      <c r="P139" s="3"/>
      <c r="Q139" s="3"/>
      <c r="R139" s="3"/>
      <c r="S139" s="3"/>
      <c r="T139" s="3"/>
      <c r="U139" s="3"/>
      <c r="V139" s="3"/>
      <c r="W139" s="3"/>
      <c r="X139" s="3"/>
      <c r="Y139" s="3"/>
      <c r="Z139" s="3"/>
    </row>
    <row r="140" spans="1:26" ht="12.75" customHeight="1">
      <c r="A140" s="6" t="s">
        <v>740</v>
      </c>
      <c r="B140" s="6" t="s">
        <v>741</v>
      </c>
      <c r="C140" s="6">
        <v>2021</v>
      </c>
      <c r="D140" s="6" t="s">
        <v>742</v>
      </c>
      <c r="E140" s="6" t="s">
        <v>75</v>
      </c>
      <c r="F140" s="4"/>
      <c r="G140" s="4"/>
      <c r="H140" s="4"/>
      <c r="I140" s="4" t="s">
        <v>15</v>
      </c>
      <c r="J140" s="6" t="s">
        <v>743</v>
      </c>
      <c r="K140" s="4"/>
      <c r="L140" s="4"/>
      <c r="M140" s="5"/>
      <c r="N140" s="3"/>
      <c r="O140" s="3"/>
      <c r="P140" s="3"/>
      <c r="Q140" s="3"/>
      <c r="R140" s="3"/>
      <c r="S140" s="3"/>
      <c r="T140" s="3"/>
      <c r="U140" s="3"/>
      <c r="V140" s="3"/>
      <c r="W140" s="3"/>
      <c r="X140" s="3"/>
      <c r="Y140" s="3"/>
      <c r="Z140" s="3"/>
    </row>
    <row r="141" spans="1:26" ht="12.75" customHeight="1">
      <c r="A141" s="6" t="s">
        <v>744</v>
      </c>
      <c r="B141" s="6" t="s">
        <v>745</v>
      </c>
      <c r="C141" s="6">
        <v>2019</v>
      </c>
      <c r="D141" s="6" t="s">
        <v>746</v>
      </c>
      <c r="E141" s="6" t="s">
        <v>75</v>
      </c>
      <c r="F141" s="4"/>
      <c r="G141" s="4"/>
      <c r="H141" s="4"/>
      <c r="I141" s="4" t="s">
        <v>15</v>
      </c>
      <c r="J141" s="6" t="s">
        <v>747</v>
      </c>
      <c r="K141" s="4"/>
      <c r="L141" s="4"/>
      <c r="M141" s="5"/>
      <c r="N141" s="3"/>
      <c r="O141" s="3"/>
      <c r="P141" s="3"/>
      <c r="Q141" s="3"/>
      <c r="R141" s="3"/>
      <c r="S141" s="3"/>
      <c r="T141" s="3"/>
      <c r="U141" s="3"/>
      <c r="V141" s="3"/>
      <c r="W141" s="3"/>
      <c r="X141" s="3"/>
      <c r="Y141" s="3"/>
      <c r="Z141" s="3"/>
    </row>
    <row r="142" spans="1:26" ht="12.75" customHeight="1">
      <c r="A142" s="3" t="s">
        <v>748</v>
      </c>
      <c r="B142" s="3" t="s">
        <v>749</v>
      </c>
      <c r="C142" s="3">
        <v>2018</v>
      </c>
      <c r="D142" s="3" t="s">
        <v>750</v>
      </c>
      <c r="E142" s="3" t="s">
        <v>14</v>
      </c>
      <c r="F142" s="4" t="s">
        <v>15</v>
      </c>
      <c r="G142" s="4" t="s">
        <v>15</v>
      </c>
      <c r="H142" s="4"/>
      <c r="I142" s="4"/>
      <c r="J142" s="3" t="s">
        <v>751</v>
      </c>
      <c r="K142" s="4"/>
      <c r="L142" s="4"/>
      <c r="M142" s="5"/>
      <c r="N142" s="3"/>
      <c r="O142" s="3"/>
      <c r="P142" s="3"/>
      <c r="Q142" s="3"/>
      <c r="R142" s="3"/>
      <c r="S142" s="3"/>
      <c r="T142" s="3"/>
      <c r="U142" s="3"/>
      <c r="V142" s="3"/>
      <c r="W142" s="3"/>
      <c r="X142" s="3"/>
      <c r="Y142" s="3"/>
      <c r="Z142" s="3"/>
    </row>
    <row r="143" spans="1:26" ht="12.75" customHeight="1">
      <c r="A143" s="6" t="s">
        <v>753</v>
      </c>
      <c r="B143" s="6" t="s">
        <v>754</v>
      </c>
      <c r="C143" s="6">
        <v>2019</v>
      </c>
      <c r="D143" s="6" t="s">
        <v>755</v>
      </c>
      <c r="E143" s="6" t="s">
        <v>14</v>
      </c>
      <c r="F143" s="4"/>
      <c r="G143" s="4" t="s">
        <v>15</v>
      </c>
      <c r="H143" s="4"/>
      <c r="I143" s="4"/>
      <c r="J143" s="6" t="s">
        <v>756</v>
      </c>
      <c r="K143" s="4"/>
      <c r="L143" s="4"/>
      <c r="M143" s="5"/>
      <c r="N143" s="3"/>
      <c r="O143" s="3"/>
      <c r="P143" s="3"/>
      <c r="Q143" s="3"/>
      <c r="R143" s="3"/>
      <c r="S143" s="3"/>
      <c r="T143" s="3"/>
      <c r="U143" s="3"/>
      <c r="V143" s="3"/>
      <c r="W143" s="3"/>
      <c r="X143" s="3"/>
      <c r="Y143" s="3"/>
      <c r="Z143" s="3"/>
    </row>
    <row r="144" spans="1:26" ht="12.75" customHeight="1">
      <c r="A144" s="6" t="s">
        <v>757</v>
      </c>
      <c r="B144" s="6" t="s">
        <v>758</v>
      </c>
      <c r="C144" s="6">
        <v>2020</v>
      </c>
      <c r="D144" s="6" t="s">
        <v>759</v>
      </c>
      <c r="E144" s="6" t="s">
        <v>115</v>
      </c>
      <c r="F144" s="4"/>
      <c r="G144" s="4" t="s">
        <v>15</v>
      </c>
      <c r="H144" s="4"/>
      <c r="I144" s="4"/>
      <c r="J144" s="6" t="s">
        <v>760</v>
      </c>
      <c r="K144" s="4"/>
      <c r="L144" s="4"/>
      <c r="M144" s="5"/>
      <c r="N144" s="3"/>
      <c r="O144" s="3"/>
      <c r="P144" s="3"/>
      <c r="Q144" s="3"/>
      <c r="R144" s="3"/>
      <c r="S144" s="3"/>
      <c r="T144" s="3"/>
      <c r="U144" s="3"/>
      <c r="V144" s="3"/>
      <c r="W144" s="3"/>
      <c r="X144" s="3"/>
      <c r="Y144" s="3"/>
      <c r="Z144" s="3"/>
    </row>
    <row r="145" spans="1:26" ht="12.75" customHeight="1">
      <c r="A145" s="3" t="s">
        <v>761</v>
      </c>
      <c r="B145" s="3" t="s">
        <v>762</v>
      </c>
      <c r="C145" s="3">
        <v>2010</v>
      </c>
      <c r="D145" s="3" t="s">
        <v>763</v>
      </c>
      <c r="E145" s="3" t="s">
        <v>14</v>
      </c>
      <c r="F145" s="4"/>
      <c r="G145" s="4" t="s">
        <v>15</v>
      </c>
      <c r="H145" s="4"/>
      <c r="I145" s="4"/>
      <c r="J145" s="3" t="s">
        <v>764</v>
      </c>
      <c r="K145" s="4"/>
      <c r="L145" s="4"/>
      <c r="M145" s="5"/>
      <c r="N145" s="3"/>
      <c r="O145" s="3"/>
      <c r="P145" s="3"/>
      <c r="Q145" s="3"/>
      <c r="R145" s="3"/>
      <c r="S145" s="3"/>
      <c r="T145" s="3"/>
      <c r="U145" s="3"/>
      <c r="V145" s="3"/>
      <c r="W145" s="3"/>
      <c r="X145" s="3"/>
      <c r="Y145" s="3"/>
      <c r="Z145" s="3"/>
    </row>
    <row r="146" spans="1:26" ht="12.75" customHeight="1">
      <c r="A146" s="3" t="s">
        <v>765</v>
      </c>
      <c r="B146" s="3" t="s">
        <v>766</v>
      </c>
      <c r="C146" s="3">
        <v>2018</v>
      </c>
      <c r="D146" s="3" t="s">
        <v>767</v>
      </c>
      <c r="E146" s="3" t="s">
        <v>115</v>
      </c>
      <c r="F146" s="4"/>
      <c r="G146" s="4"/>
      <c r="H146" s="4"/>
      <c r="I146" s="4" t="s">
        <v>15</v>
      </c>
      <c r="J146" s="3" t="s">
        <v>768</v>
      </c>
      <c r="K146" s="4"/>
      <c r="L146" s="4"/>
      <c r="M146" s="5"/>
      <c r="N146" s="3"/>
      <c r="O146" s="3"/>
      <c r="P146" s="3"/>
      <c r="Q146" s="3"/>
      <c r="R146" s="3"/>
      <c r="S146" s="3"/>
      <c r="T146" s="3"/>
      <c r="U146" s="3"/>
      <c r="V146" s="3"/>
      <c r="W146" s="3"/>
      <c r="X146" s="3"/>
      <c r="Y146" s="3"/>
      <c r="Z146" s="3"/>
    </row>
    <row r="147" spans="1:26" ht="12.75" customHeight="1">
      <c r="A147" s="6" t="s">
        <v>772</v>
      </c>
      <c r="B147" s="6" t="s">
        <v>773</v>
      </c>
      <c r="C147" s="6">
        <v>2021</v>
      </c>
      <c r="D147" s="6" t="s">
        <v>774</v>
      </c>
      <c r="E147" s="6" t="s">
        <v>25</v>
      </c>
      <c r="F147" s="4"/>
      <c r="G147" s="4" t="s">
        <v>15</v>
      </c>
      <c r="H147" s="4"/>
      <c r="I147" s="4"/>
      <c r="J147" s="6" t="s">
        <v>771</v>
      </c>
      <c r="K147" s="4"/>
      <c r="L147" s="4"/>
      <c r="M147" s="5"/>
      <c r="N147" s="3"/>
      <c r="O147" s="3"/>
      <c r="P147" s="3"/>
      <c r="Q147" s="3"/>
      <c r="R147" s="3"/>
      <c r="S147" s="3"/>
      <c r="T147" s="3"/>
      <c r="U147" s="3"/>
      <c r="V147" s="3"/>
      <c r="W147" s="3"/>
      <c r="X147" s="3"/>
      <c r="Y147" s="3"/>
      <c r="Z147" s="3"/>
    </row>
    <row r="148" spans="1:26" ht="12.75" customHeight="1">
      <c r="A148" s="3" t="s">
        <v>775</v>
      </c>
      <c r="B148" s="3" t="s">
        <v>776</v>
      </c>
      <c r="C148" s="3">
        <v>2021</v>
      </c>
      <c r="D148" s="3" t="s">
        <v>549</v>
      </c>
      <c r="E148" s="3" t="s">
        <v>25</v>
      </c>
      <c r="F148" s="4" t="s">
        <v>15</v>
      </c>
      <c r="G148" s="4"/>
      <c r="H148" s="4"/>
      <c r="I148" s="4"/>
      <c r="J148" s="3" t="s">
        <v>777</v>
      </c>
      <c r="K148" s="4"/>
      <c r="L148" s="4"/>
      <c r="M148" s="5"/>
      <c r="N148" s="3"/>
      <c r="O148" s="3"/>
      <c r="P148" s="3"/>
      <c r="Q148" s="3"/>
      <c r="R148" s="3"/>
      <c r="S148" s="3"/>
      <c r="T148" s="3"/>
      <c r="U148" s="3"/>
      <c r="V148" s="3"/>
      <c r="W148" s="3"/>
      <c r="X148" s="3"/>
      <c r="Y148" s="3"/>
      <c r="Z148" s="3"/>
    </row>
    <row r="149" spans="1:26" ht="12.75" customHeight="1">
      <c r="A149" s="6" t="s">
        <v>778</v>
      </c>
      <c r="B149" s="6" t="s">
        <v>784</v>
      </c>
      <c r="C149" s="6">
        <v>2019</v>
      </c>
      <c r="D149" s="6" t="s">
        <v>785</v>
      </c>
      <c r="E149" s="6" t="s">
        <v>75</v>
      </c>
      <c r="F149" s="4"/>
      <c r="G149" s="4"/>
      <c r="H149" s="4"/>
      <c r="I149" s="4" t="s">
        <v>15</v>
      </c>
      <c r="J149" s="6" t="s">
        <v>781</v>
      </c>
      <c r="K149" s="4"/>
      <c r="L149" s="4"/>
      <c r="M149" s="5"/>
      <c r="N149" s="3"/>
      <c r="O149" s="3"/>
      <c r="P149" s="3"/>
      <c r="Q149" s="3"/>
      <c r="R149" s="3"/>
      <c r="S149" s="3"/>
      <c r="T149" s="3"/>
      <c r="U149" s="3"/>
      <c r="V149" s="3"/>
      <c r="W149" s="3"/>
      <c r="X149" s="3"/>
      <c r="Y149" s="3"/>
      <c r="Z149" s="3"/>
    </row>
    <row r="150" spans="1:26" ht="12.75" customHeight="1">
      <c r="A150" s="6" t="s">
        <v>786</v>
      </c>
      <c r="B150" s="6" t="s">
        <v>787</v>
      </c>
      <c r="C150" s="6">
        <v>2020</v>
      </c>
      <c r="D150" s="6" t="s">
        <v>788</v>
      </c>
      <c r="E150" s="6" t="s">
        <v>14</v>
      </c>
      <c r="F150" s="4"/>
      <c r="G150" s="4" t="s">
        <v>15</v>
      </c>
      <c r="H150" s="4"/>
      <c r="I150" s="4"/>
      <c r="J150" s="6" t="s">
        <v>789</v>
      </c>
      <c r="K150" s="4"/>
      <c r="L150" s="4"/>
      <c r="M150" s="5"/>
      <c r="N150" s="3"/>
      <c r="O150" s="3"/>
      <c r="P150" s="3"/>
      <c r="Q150" s="3"/>
      <c r="R150" s="3"/>
      <c r="S150" s="3"/>
      <c r="T150" s="3"/>
      <c r="U150" s="3"/>
      <c r="V150" s="3"/>
      <c r="W150" s="3"/>
      <c r="X150" s="3"/>
      <c r="Y150" s="3"/>
      <c r="Z150" s="3"/>
    </row>
    <row r="151" spans="1:26" ht="12.75" customHeight="1">
      <c r="A151" s="6" t="s">
        <v>790</v>
      </c>
      <c r="B151" s="6" t="s">
        <v>791</v>
      </c>
      <c r="C151" s="6">
        <v>2020</v>
      </c>
      <c r="D151" s="6" t="s">
        <v>320</v>
      </c>
      <c r="E151" s="6" t="s">
        <v>14</v>
      </c>
      <c r="F151" s="4"/>
      <c r="G151" s="4" t="s">
        <v>15</v>
      </c>
      <c r="H151" s="4"/>
      <c r="I151" s="4"/>
      <c r="J151" s="7"/>
      <c r="K151" s="4"/>
      <c r="L151" s="4"/>
      <c r="M151" s="5"/>
      <c r="N151" s="3"/>
      <c r="O151" s="3"/>
      <c r="P151" s="3"/>
      <c r="Q151" s="3"/>
      <c r="R151" s="3"/>
      <c r="S151" s="3"/>
      <c r="T151" s="3"/>
      <c r="U151" s="3"/>
      <c r="V151" s="3"/>
      <c r="W151" s="3"/>
      <c r="X151" s="3"/>
      <c r="Y151" s="3"/>
      <c r="Z151" s="3"/>
    </row>
    <row r="152" spans="1:26" ht="12.75" customHeight="1">
      <c r="A152" s="3" t="s">
        <v>792</v>
      </c>
      <c r="B152" s="3" t="s">
        <v>795</v>
      </c>
      <c r="C152" s="3">
        <v>2018</v>
      </c>
      <c r="D152" s="3" t="s">
        <v>640</v>
      </c>
      <c r="E152" s="3" t="s">
        <v>25</v>
      </c>
      <c r="F152" s="4" t="s">
        <v>15</v>
      </c>
      <c r="G152" s="4" t="s">
        <v>15</v>
      </c>
      <c r="H152" s="4"/>
      <c r="I152" s="4" t="s">
        <v>15</v>
      </c>
      <c r="J152" s="3" t="s">
        <v>794</v>
      </c>
      <c r="K152" s="4"/>
      <c r="L152" s="4"/>
      <c r="M152" s="5"/>
      <c r="N152" s="3"/>
      <c r="O152" s="3"/>
      <c r="P152" s="3"/>
      <c r="Q152" s="3"/>
      <c r="R152" s="3"/>
      <c r="S152" s="3"/>
      <c r="T152" s="3"/>
      <c r="U152" s="3"/>
      <c r="V152" s="3"/>
      <c r="W152" s="3"/>
      <c r="X152" s="3"/>
      <c r="Y152" s="3"/>
      <c r="Z152" s="3"/>
    </row>
    <row r="153" spans="1:26" ht="12.75" customHeight="1">
      <c r="A153" s="6" t="s">
        <v>800</v>
      </c>
      <c r="B153" s="6" t="s">
        <v>801</v>
      </c>
      <c r="C153" s="6">
        <v>2021</v>
      </c>
      <c r="D153" s="6" t="s">
        <v>88</v>
      </c>
      <c r="E153" s="6" t="s">
        <v>25</v>
      </c>
      <c r="F153" s="4"/>
      <c r="G153" s="4" t="s">
        <v>15</v>
      </c>
      <c r="H153" s="4"/>
      <c r="I153" s="4"/>
      <c r="J153" s="6" t="s">
        <v>799</v>
      </c>
      <c r="K153" s="4"/>
      <c r="L153" s="4"/>
      <c r="M153" s="5"/>
      <c r="N153" s="3"/>
      <c r="O153" s="3"/>
      <c r="P153" s="3"/>
      <c r="Q153" s="3"/>
      <c r="R153" s="3"/>
      <c r="S153" s="3"/>
      <c r="T153" s="3"/>
      <c r="U153" s="3"/>
      <c r="V153" s="3"/>
      <c r="W153" s="3"/>
      <c r="X153" s="3"/>
      <c r="Y153" s="3"/>
      <c r="Z153" s="3"/>
    </row>
    <row r="154" spans="1:26" ht="12.75" customHeight="1">
      <c r="A154" s="3" t="s">
        <v>802</v>
      </c>
      <c r="B154" s="3" t="s">
        <v>803</v>
      </c>
      <c r="C154" s="3">
        <v>2016</v>
      </c>
      <c r="D154" s="3" t="s">
        <v>804</v>
      </c>
      <c r="E154" s="3" t="s">
        <v>14</v>
      </c>
      <c r="F154" s="4"/>
      <c r="G154" s="4" t="s">
        <v>15</v>
      </c>
      <c r="H154" s="4"/>
      <c r="I154" s="4"/>
      <c r="J154" s="3"/>
      <c r="K154" s="4"/>
      <c r="L154" s="4"/>
      <c r="M154" s="5"/>
      <c r="N154" s="4"/>
      <c r="O154" s="3"/>
      <c r="P154" s="3"/>
      <c r="Q154" s="3"/>
      <c r="R154" s="3"/>
      <c r="S154" s="3"/>
      <c r="T154" s="3"/>
      <c r="U154" s="3"/>
      <c r="V154" s="3"/>
      <c r="W154" s="3"/>
      <c r="X154" s="3"/>
      <c r="Y154" s="3"/>
      <c r="Z154" s="3"/>
    </row>
    <row r="155" spans="1:26" ht="12.75" customHeight="1">
      <c r="A155" s="6" t="s">
        <v>805</v>
      </c>
      <c r="B155" s="6" t="s">
        <v>806</v>
      </c>
      <c r="C155" s="6">
        <v>2021</v>
      </c>
      <c r="D155" s="6" t="s">
        <v>124</v>
      </c>
      <c r="E155" s="6" t="s">
        <v>125</v>
      </c>
      <c r="F155" s="4"/>
      <c r="G155" s="4"/>
      <c r="H155" s="4" t="s">
        <v>15</v>
      </c>
      <c r="I155" s="4"/>
      <c r="J155" s="6" t="s">
        <v>807</v>
      </c>
      <c r="K155" s="4"/>
      <c r="L155" s="4"/>
      <c r="M155" s="5"/>
      <c r="N155" s="3"/>
      <c r="O155" s="3"/>
      <c r="P155" s="3"/>
      <c r="Q155" s="3"/>
      <c r="R155" s="3"/>
      <c r="S155" s="3"/>
      <c r="T155" s="3"/>
      <c r="U155" s="3"/>
      <c r="V155" s="3"/>
      <c r="W155" s="3"/>
      <c r="X155" s="3"/>
      <c r="Y155" s="3"/>
      <c r="Z155" s="3"/>
    </row>
    <row r="156" spans="1:26" ht="12.75" customHeight="1">
      <c r="A156" s="3" t="s">
        <v>808</v>
      </c>
      <c r="B156" s="3" t="s">
        <v>809</v>
      </c>
      <c r="C156" s="3">
        <v>2010</v>
      </c>
      <c r="D156" s="3" t="s">
        <v>810</v>
      </c>
      <c r="E156" s="3" t="s">
        <v>14</v>
      </c>
      <c r="F156" s="4"/>
      <c r="G156" s="4"/>
      <c r="H156" s="4" t="s">
        <v>15</v>
      </c>
      <c r="I156" s="4"/>
      <c r="J156" s="3" t="s">
        <v>811</v>
      </c>
      <c r="K156" s="4"/>
      <c r="L156" s="4"/>
      <c r="M156" s="5"/>
      <c r="N156" s="3"/>
      <c r="O156" s="3"/>
      <c r="P156" s="3"/>
      <c r="Q156" s="3"/>
      <c r="R156" s="3"/>
      <c r="S156" s="3"/>
      <c r="T156" s="3"/>
      <c r="U156" s="3"/>
      <c r="V156" s="3"/>
      <c r="W156" s="3"/>
      <c r="X156" s="3"/>
      <c r="Y156" s="3"/>
      <c r="Z156" s="3"/>
    </row>
    <row r="157" spans="1:26" ht="12.75" customHeight="1">
      <c r="A157" s="6" t="s">
        <v>816</v>
      </c>
      <c r="B157" s="6" t="s">
        <v>817</v>
      </c>
      <c r="C157" s="6">
        <v>2021</v>
      </c>
      <c r="D157" s="6" t="s">
        <v>818</v>
      </c>
      <c r="E157" s="6" t="s">
        <v>25</v>
      </c>
      <c r="F157" s="4"/>
      <c r="G157" s="4" t="s">
        <v>15</v>
      </c>
      <c r="H157" s="4"/>
      <c r="I157" s="4"/>
      <c r="J157" s="6" t="s">
        <v>815</v>
      </c>
      <c r="K157" s="4"/>
      <c r="L157" s="4"/>
      <c r="M157" s="5"/>
      <c r="N157" s="3"/>
      <c r="O157" s="3"/>
      <c r="P157" s="3"/>
      <c r="Q157" s="3"/>
      <c r="R157" s="3"/>
      <c r="S157" s="3"/>
      <c r="T157" s="3"/>
      <c r="U157" s="3"/>
      <c r="V157" s="3"/>
      <c r="W157" s="3"/>
      <c r="X157" s="3"/>
      <c r="Y157" s="3"/>
      <c r="Z157" s="3"/>
    </row>
    <row r="158" spans="1:26" ht="12.75" customHeight="1">
      <c r="A158" s="3" t="s">
        <v>819</v>
      </c>
      <c r="B158" s="3" t="s">
        <v>820</v>
      </c>
      <c r="C158" s="3">
        <v>2018</v>
      </c>
      <c r="D158" s="3" t="s">
        <v>102</v>
      </c>
      <c r="E158" s="3" t="s">
        <v>25</v>
      </c>
      <c r="F158" s="4"/>
      <c r="G158" s="4" t="s">
        <v>15</v>
      </c>
      <c r="H158" s="4"/>
      <c r="I158" s="4"/>
      <c r="J158" s="3" t="s">
        <v>821</v>
      </c>
      <c r="K158" s="4"/>
      <c r="L158" s="4"/>
      <c r="M158" s="5"/>
      <c r="N158" s="3"/>
      <c r="O158" s="3"/>
      <c r="P158" s="3"/>
      <c r="Q158" s="3"/>
      <c r="R158" s="3"/>
      <c r="S158" s="3"/>
      <c r="T158" s="3"/>
      <c r="U158" s="3"/>
      <c r="V158" s="3"/>
      <c r="W158" s="3"/>
      <c r="X158" s="3"/>
      <c r="Y158" s="3"/>
      <c r="Z158" s="3"/>
    </row>
    <row r="159" spans="1:26" ht="12.75" customHeight="1">
      <c r="A159" s="3" t="s">
        <v>822</v>
      </c>
      <c r="B159" s="3" t="s">
        <v>823</v>
      </c>
      <c r="C159" s="3">
        <v>2015</v>
      </c>
      <c r="D159" s="3" t="s">
        <v>824</v>
      </c>
      <c r="E159" s="3" t="s">
        <v>825</v>
      </c>
      <c r="F159" s="4" t="s">
        <v>15</v>
      </c>
      <c r="G159" s="4"/>
      <c r="H159" s="4"/>
      <c r="I159" s="4"/>
      <c r="J159" s="3"/>
      <c r="K159" s="4"/>
      <c r="L159" s="4"/>
      <c r="M159" s="5"/>
      <c r="N159" s="3"/>
      <c r="O159" s="3"/>
      <c r="P159" s="3"/>
      <c r="Q159" s="3"/>
      <c r="R159" s="3"/>
      <c r="S159" s="3"/>
      <c r="T159" s="3"/>
      <c r="U159" s="3"/>
      <c r="V159" s="3"/>
      <c r="W159" s="3"/>
      <c r="X159" s="3"/>
      <c r="Y159" s="3"/>
      <c r="Z159" s="3"/>
    </row>
    <row r="160" spans="1:26" ht="12.75" customHeight="1">
      <c r="A160" s="3" t="s">
        <v>826</v>
      </c>
      <c r="B160" s="3" t="s">
        <v>827</v>
      </c>
      <c r="C160" s="3">
        <v>2012</v>
      </c>
      <c r="D160" s="3" t="s">
        <v>828</v>
      </c>
      <c r="E160" s="3" t="s">
        <v>25</v>
      </c>
      <c r="F160" s="4"/>
      <c r="G160" s="4" t="s">
        <v>15</v>
      </c>
      <c r="H160" s="4"/>
      <c r="I160" s="4"/>
      <c r="J160" s="3" t="s">
        <v>829</v>
      </c>
      <c r="K160" s="4"/>
      <c r="L160" s="4"/>
      <c r="M160" s="5"/>
      <c r="N160" s="3"/>
      <c r="O160" s="3"/>
      <c r="P160" s="3"/>
      <c r="Q160" s="3"/>
      <c r="R160" s="3"/>
      <c r="S160" s="3"/>
      <c r="T160" s="3"/>
      <c r="U160" s="3"/>
      <c r="V160" s="3"/>
      <c r="W160" s="3"/>
      <c r="X160" s="3"/>
      <c r="Y160" s="3"/>
      <c r="Z160" s="3"/>
    </row>
    <row r="161" spans="1:26" ht="12.75" customHeight="1">
      <c r="A161" s="3" t="s">
        <v>830</v>
      </c>
      <c r="B161" s="3" t="s">
        <v>831</v>
      </c>
      <c r="C161" s="3">
        <v>2011</v>
      </c>
      <c r="D161" s="3" t="s">
        <v>832</v>
      </c>
      <c r="E161" s="3" t="s">
        <v>14</v>
      </c>
      <c r="F161" s="4"/>
      <c r="G161" s="4"/>
      <c r="H161" s="4" t="s">
        <v>15</v>
      </c>
      <c r="I161" s="4"/>
      <c r="J161" s="3" t="s">
        <v>833</v>
      </c>
      <c r="K161" s="4"/>
      <c r="L161" s="4"/>
      <c r="M161" s="5"/>
      <c r="N161" s="3"/>
      <c r="O161" s="3"/>
      <c r="P161" s="3"/>
      <c r="Q161" s="3"/>
      <c r="R161" s="3"/>
      <c r="S161" s="3"/>
      <c r="T161" s="3"/>
      <c r="U161" s="3"/>
      <c r="V161" s="3"/>
      <c r="W161" s="3"/>
      <c r="X161" s="3"/>
      <c r="Y161" s="3"/>
      <c r="Z161" s="3"/>
    </row>
    <row r="162" spans="1:26" ht="12.75" customHeight="1">
      <c r="A162" s="6" t="s">
        <v>834</v>
      </c>
      <c r="B162" s="6" t="s">
        <v>840</v>
      </c>
      <c r="C162" s="6">
        <v>2019</v>
      </c>
      <c r="D162" s="6" t="s">
        <v>841</v>
      </c>
      <c r="E162" s="6" t="s">
        <v>75</v>
      </c>
      <c r="F162" s="4"/>
      <c r="G162" s="4"/>
      <c r="H162" s="4"/>
      <c r="I162" s="4" t="s">
        <v>15</v>
      </c>
      <c r="J162" s="6" t="s">
        <v>837</v>
      </c>
      <c r="K162" s="4"/>
      <c r="L162" s="4"/>
      <c r="M162" s="5"/>
      <c r="N162" s="3"/>
      <c r="O162" s="3"/>
      <c r="P162" s="3"/>
      <c r="Q162" s="3"/>
      <c r="R162" s="3"/>
      <c r="S162" s="3"/>
      <c r="T162" s="3"/>
      <c r="U162" s="3"/>
      <c r="V162" s="3"/>
      <c r="W162" s="3"/>
      <c r="X162" s="3"/>
      <c r="Y162" s="3"/>
      <c r="Z162" s="3"/>
    </row>
    <row r="163" spans="1:26" ht="12.75" customHeight="1">
      <c r="A163" s="3" t="s">
        <v>842</v>
      </c>
      <c r="B163" s="3" t="s">
        <v>843</v>
      </c>
      <c r="C163" s="3">
        <v>2017</v>
      </c>
      <c r="D163" s="3" t="s">
        <v>844</v>
      </c>
      <c r="E163" s="3" t="s">
        <v>25</v>
      </c>
      <c r="F163" s="4" t="s">
        <v>15</v>
      </c>
      <c r="G163" s="4"/>
      <c r="H163" s="4"/>
      <c r="I163" s="4"/>
      <c r="J163" s="3" t="s">
        <v>845</v>
      </c>
      <c r="K163" s="4"/>
      <c r="L163" s="4"/>
      <c r="M163" s="5"/>
      <c r="N163" s="3"/>
      <c r="O163" s="3"/>
      <c r="P163" s="3"/>
      <c r="Q163" s="3"/>
      <c r="R163" s="3"/>
      <c r="S163" s="3"/>
      <c r="T163" s="3"/>
      <c r="U163" s="3"/>
      <c r="V163" s="3"/>
      <c r="W163" s="3"/>
      <c r="X163" s="3"/>
      <c r="Y163" s="3"/>
      <c r="Z163" s="3"/>
    </row>
    <row r="164" spans="1:26" ht="12.75" customHeight="1">
      <c r="A164" s="6" t="s">
        <v>846</v>
      </c>
      <c r="B164" s="6" t="s">
        <v>850</v>
      </c>
      <c r="C164" s="6">
        <v>2019</v>
      </c>
      <c r="D164" s="6" t="s">
        <v>851</v>
      </c>
      <c r="E164" s="6" t="s">
        <v>25</v>
      </c>
      <c r="F164" s="4"/>
      <c r="G164" s="4" t="s">
        <v>15</v>
      </c>
      <c r="H164" s="4"/>
      <c r="I164" s="4"/>
      <c r="J164" s="6" t="s">
        <v>849</v>
      </c>
      <c r="K164" s="4"/>
      <c r="L164" s="4"/>
      <c r="M164" s="5"/>
      <c r="N164" s="3"/>
      <c r="O164" s="3"/>
      <c r="P164" s="3"/>
      <c r="Q164" s="3"/>
      <c r="R164" s="3"/>
      <c r="S164" s="3"/>
      <c r="T164" s="3"/>
      <c r="U164" s="3"/>
      <c r="V164" s="3"/>
      <c r="W164" s="3"/>
      <c r="X164" s="3"/>
      <c r="Y164" s="3"/>
      <c r="Z164" s="3"/>
    </row>
    <row r="165" spans="1:26" ht="12.75" customHeight="1">
      <c r="A165" s="6" t="s">
        <v>852</v>
      </c>
      <c r="B165" s="6" t="s">
        <v>856</v>
      </c>
      <c r="C165" s="6">
        <v>2019</v>
      </c>
      <c r="D165" s="6" t="s">
        <v>857</v>
      </c>
      <c r="E165" s="6" t="s">
        <v>14</v>
      </c>
      <c r="F165" s="4"/>
      <c r="G165" s="4" t="s">
        <v>15</v>
      </c>
      <c r="H165" s="4"/>
      <c r="I165" s="4"/>
      <c r="J165" s="6" t="s">
        <v>855</v>
      </c>
      <c r="K165" s="4"/>
      <c r="L165" s="4"/>
      <c r="M165" s="5"/>
      <c r="N165" s="3"/>
      <c r="O165" s="3"/>
      <c r="P165" s="3"/>
      <c r="Q165" s="3"/>
      <c r="R165" s="3"/>
      <c r="S165" s="3"/>
      <c r="T165" s="3"/>
      <c r="U165" s="3"/>
      <c r="V165" s="3"/>
      <c r="W165" s="3"/>
      <c r="X165" s="3"/>
      <c r="Y165" s="3"/>
      <c r="Z165" s="3"/>
    </row>
    <row r="166" spans="1:26" ht="12.75" customHeight="1">
      <c r="A166" s="6" t="s">
        <v>858</v>
      </c>
      <c r="B166" s="6" t="s">
        <v>859</v>
      </c>
      <c r="C166" s="6">
        <v>2020</v>
      </c>
      <c r="D166" s="6" t="s">
        <v>196</v>
      </c>
      <c r="E166" s="6" t="s">
        <v>14</v>
      </c>
      <c r="F166" s="4"/>
      <c r="G166" s="4" t="s">
        <v>15</v>
      </c>
      <c r="H166" s="4"/>
      <c r="I166" s="4"/>
      <c r="J166" s="6" t="s">
        <v>860</v>
      </c>
      <c r="K166" s="4"/>
      <c r="L166" s="4"/>
      <c r="M166" s="5"/>
      <c r="N166" s="3"/>
      <c r="O166" s="3"/>
      <c r="P166" s="3"/>
      <c r="Q166" s="3"/>
      <c r="R166" s="3"/>
      <c r="S166" s="3"/>
      <c r="T166" s="3"/>
      <c r="U166" s="3"/>
      <c r="V166" s="3"/>
      <c r="W166" s="3"/>
      <c r="X166" s="3"/>
      <c r="Y166" s="3"/>
      <c r="Z166" s="3"/>
    </row>
    <row r="167" spans="1:26" ht="12.75" customHeight="1">
      <c r="A167" s="6" t="s">
        <v>861</v>
      </c>
      <c r="B167" s="6" t="s">
        <v>862</v>
      </c>
      <c r="C167" s="6">
        <v>2019</v>
      </c>
      <c r="D167" s="6" t="s">
        <v>68</v>
      </c>
      <c r="E167" s="6" t="s">
        <v>14</v>
      </c>
      <c r="F167" s="4"/>
      <c r="G167" s="4" t="s">
        <v>15</v>
      </c>
      <c r="H167" s="4"/>
      <c r="I167" s="4"/>
      <c r="J167" s="7"/>
      <c r="K167" s="4"/>
      <c r="L167" s="4"/>
      <c r="M167" s="5"/>
      <c r="N167" s="3"/>
      <c r="O167" s="3"/>
      <c r="P167" s="3"/>
      <c r="Q167" s="3"/>
      <c r="R167" s="3"/>
      <c r="S167" s="3"/>
      <c r="T167" s="3"/>
      <c r="U167" s="3"/>
      <c r="V167" s="3"/>
      <c r="W167" s="3"/>
      <c r="X167" s="3"/>
      <c r="Y167" s="3"/>
      <c r="Z167" s="3"/>
    </row>
    <row r="168" spans="1:26" ht="12.75" customHeight="1">
      <c r="A168" s="3" t="s">
        <v>863</v>
      </c>
      <c r="B168" s="3" t="s">
        <v>864</v>
      </c>
      <c r="C168" s="3">
        <v>2009</v>
      </c>
      <c r="D168" s="3" t="s">
        <v>865</v>
      </c>
      <c r="E168" s="3" t="s">
        <v>14</v>
      </c>
      <c r="F168" s="4"/>
      <c r="G168" s="4" t="s">
        <v>15</v>
      </c>
      <c r="H168" s="4"/>
      <c r="I168" s="4"/>
      <c r="J168" s="3"/>
      <c r="K168" s="4"/>
      <c r="L168" s="4"/>
      <c r="M168" s="5"/>
      <c r="N168" s="3"/>
      <c r="O168" s="3"/>
      <c r="P168" s="3"/>
      <c r="Q168" s="3"/>
      <c r="R168" s="3"/>
      <c r="S168" s="3"/>
      <c r="T168" s="3"/>
      <c r="U168" s="3"/>
      <c r="V168" s="3"/>
      <c r="W168" s="3"/>
      <c r="X168" s="3"/>
      <c r="Y168" s="3"/>
      <c r="Z168" s="3"/>
    </row>
    <row r="169" spans="1:26" ht="12.75" customHeight="1">
      <c r="A169" s="6" t="s">
        <v>866</v>
      </c>
      <c r="B169" s="6" t="s">
        <v>867</v>
      </c>
      <c r="C169" s="6">
        <v>2019</v>
      </c>
      <c r="D169" s="6" t="s">
        <v>742</v>
      </c>
      <c r="E169" s="6" t="s">
        <v>75</v>
      </c>
      <c r="F169" s="4"/>
      <c r="G169" s="4"/>
      <c r="H169" s="4"/>
      <c r="I169" s="4" t="s">
        <v>15</v>
      </c>
      <c r="J169" s="6" t="s">
        <v>868</v>
      </c>
      <c r="K169" s="4"/>
      <c r="L169" s="4"/>
      <c r="M169" s="5"/>
      <c r="N169" s="3"/>
      <c r="O169" s="3"/>
      <c r="P169" s="3"/>
      <c r="Q169" s="3"/>
      <c r="R169" s="3"/>
      <c r="S169" s="3"/>
      <c r="T169" s="3"/>
      <c r="U169" s="3"/>
      <c r="V169" s="3"/>
      <c r="W169" s="3"/>
      <c r="X169" s="3"/>
      <c r="Y169" s="3"/>
      <c r="Z169" s="3"/>
    </row>
    <row r="170" spans="1:26" ht="12.75" customHeight="1">
      <c r="A170" s="3" t="s">
        <v>869</v>
      </c>
      <c r="B170" s="3" t="s">
        <v>870</v>
      </c>
      <c r="C170" s="3">
        <v>2015</v>
      </c>
      <c r="D170" s="3" t="s">
        <v>871</v>
      </c>
      <c r="E170" s="3" t="s">
        <v>115</v>
      </c>
      <c r="F170" s="4"/>
      <c r="G170" s="4"/>
      <c r="H170" s="4"/>
      <c r="I170" s="4" t="s">
        <v>15</v>
      </c>
      <c r="J170" s="3" t="s">
        <v>872</v>
      </c>
      <c r="K170" s="4"/>
      <c r="L170" s="4"/>
      <c r="M170" s="5"/>
      <c r="N170" s="3"/>
      <c r="O170" s="3"/>
      <c r="P170" s="3"/>
      <c r="Q170" s="3"/>
      <c r="R170" s="3"/>
      <c r="S170" s="3"/>
      <c r="T170" s="3"/>
      <c r="U170" s="3"/>
      <c r="V170" s="3"/>
      <c r="W170" s="3"/>
      <c r="X170" s="3"/>
      <c r="Y170" s="3"/>
      <c r="Z170" s="3"/>
    </row>
    <row r="171" spans="1:26" ht="12.75" customHeight="1">
      <c r="A171" s="3" t="s">
        <v>873</v>
      </c>
      <c r="B171" s="3" t="s">
        <v>874</v>
      </c>
      <c r="C171" s="3">
        <v>2012</v>
      </c>
      <c r="D171" s="3" t="s">
        <v>875</v>
      </c>
      <c r="E171" s="3" t="s">
        <v>115</v>
      </c>
      <c r="F171" s="4"/>
      <c r="G171" s="4"/>
      <c r="H171" s="4"/>
      <c r="I171" s="4" t="s">
        <v>15</v>
      </c>
      <c r="J171" s="3" t="s">
        <v>876</v>
      </c>
      <c r="K171" s="4"/>
      <c r="L171" s="4"/>
      <c r="M171" s="5"/>
      <c r="N171" s="3"/>
      <c r="O171" s="3"/>
      <c r="P171" s="3"/>
      <c r="Q171" s="3"/>
      <c r="R171" s="3"/>
      <c r="S171" s="3"/>
      <c r="T171" s="3"/>
      <c r="U171" s="3"/>
      <c r="V171" s="3"/>
      <c r="W171" s="3"/>
      <c r="X171" s="3"/>
      <c r="Y171" s="3"/>
      <c r="Z171" s="3"/>
    </row>
    <row r="172" spans="1:26" ht="12.75" customHeight="1">
      <c r="A172" s="3" t="s">
        <v>877</v>
      </c>
      <c r="B172" s="3" t="s">
        <v>878</v>
      </c>
      <c r="C172" s="3">
        <v>2014</v>
      </c>
      <c r="D172" s="3" t="s">
        <v>879</v>
      </c>
      <c r="E172" s="3" t="s">
        <v>25</v>
      </c>
      <c r="F172" s="4"/>
      <c r="G172" s="4" t="s">
        <v>15</v>
      </c>
      <c r="H172" s="4"/>
      <c r="I172" s="4"/>
      <c r="J172" s="3" t="s">
        <v>880</v>
      </c>
      <c r="K172" s="4"/>
      <c r="L172" s="4"/>
      <c r="M172" s="5"/>
      <c r="N172" s="3"/>
      <c r="O172" s="3"/>
      <c r="P172" s="3"/>
      <c r="Q172" s="3"/>
      <c r="R172" s="3"/>
      <c r="S172" s="3"/>
      <c r="T172" s="3"/>
      <c r="U172" s="3"/>
      <c r="V172" s="3"/>
      <c r="W172" s="3"/>
      <c r="X172" s="3"/>
      <c r="Y172" s="3"/>
      <c r="Z172" s="3"/>
    </row>
    <row r="173" spans="1:26" ht="12.75" customHeight="1">
      <c r="A173" s="6" t="s">
        <v>881</v>
      </c>
      <c r="B173" s="6" t="s">
        <v>882</v>
      </c>
      <c r="C173" s="6">
        <v>2020</v>
      </c>
      <c r="D173" s="6" t="s">
        <v>196</v>
      </c>
      <c r="E173" s="6" t="s">
        <v>14</v>
      </c>
      <c r="F173" s="4"/>
      <c r="G173" s="4" t="s">
        <v>15</v>
      </c>
      <c r="H173" s="4"/>
      <c r="I173" s="4"/>
      <c r="J173" s="6" t="s">
        <v>883</v>
      </c>
      <c r="K173" s="4"/>
      <c r="L173" s="4"/>
      <c r="M173" s="5"/>
      <c r="N173" s="3"/>
      <c r="O173" s="3"/>
      <c r="P173" s="3"/>
      <c r="Q173" s="3"/>
      <c r="R173" s="3"/>
      <c r="S173" s="3"/>
      <c r="T173" s="3"/>
      <c r="U173" s="3"/>
      <c r="V173" s="3"/>
      <c r="W173" s="3"/>
      <c r="X173" s="3"/>
      <c r="Y173" s="3"/>
      <c r="Z173" s="3"/>
    </row>
    <row r="174" spans="1:26" ht="12.75" customHeight="1">
      <c r="A174" s="3" t="s">
        <v>884</v>
      </c>
      <c r="B174" s="3" t="s">
        <v>885</v>
      </c>
      <c r="C174" s="3">
        <v>2018</v>
      </c>
      <c r="D174" s="3" t="s">
        <v>886</v>
      </c>
      <c r="E174" s="3" t="s">
        <v>14</v>
      </c>
      <c r="F174" s="4" t="s">
        <v>15</v>
      </c>
      <c r="G174" s="4" t="s">
        <v>15</v>
      </c>
      <c r="H174" s="4" t="s">
        <v>15</v>
      </c>
      <c r="I174" s="4"/>
      <c r="J174" s="3" t="s">
        <v>887</v>
      </c>
      <c r="K174" s="4"/>
      <c r="L174" s="4"/>
      <c r="M174" s="5"/>
      <c r="N174" s="3"/>
      <c r="O174" s="3"/>
      <c r="P174" s="3"/>
      <c r="Q174" s="3"/>
      <c r="R174" s="3"/>
      <c r="S174" s="3"/>
      <c r="T174" s="3"/>
      <c r="U174" s="3"/>
      <c r="V174" s="3"/>
      <c r="W174" s="3"/>
      <c r="X174" s="3"/>
      <c r="Y174" s="3"/>
      <c r="Z174" s="3"/>
    </row>
    <row r="175" spans="1:26" ht="12.75" customHeight="1">
      <c r="A175" s="3" t="s">
        <v>892</v>
      </c>
      <c r="B175" s="3" t="s">
        <v>893</v>
      </c>
      <c r="C175" s="3">
        <v>2014</v>
      </c>
      <c r="D175" s="3" t="s">
        <v>894</v>
      </c>
      <c r="E175" s="3" t="s">
        <v>25</v>
      </c>
      <c r="F175" s="4"/>
      <c r="G175" s="4" t="s">
        <v>15</v>
      </c>
      <c r="H175" s="4" t="s">
        <v>15</v>
      </c>
      <c r="I175" s="4"/>
      <c r="J175" s="3" t="s">
        <v>895</v>
      </c>
      <c r="K175" s="4"/>
      <c r="L175" s="4"/>
      <c r="M175" s="5"/>
      <c r="N175" s="3"/>
      <c r="O175" s="3"/>
      <c r="P175" s="3"/>
      <c r="Q175" s="3"/>
      <c r="R175" s="3"/>
      <c r="S175" s="3"/>
      <c r="T175" s="3"/>
      <c r="U175" s="3"/>
      <c r="V175" s="3"/>
      <c r="W175" s="3"/>
      <c r="X175" s="3"/>
      <c r="Y175" s="3"/>
      <c r="Z175" s="3"/>
    </row>
    <row r="176" spans="1:26" ht="12.75" customHeight="1">
      <c r="A176" s="3" t="s">
        <v>902</v>
      </c>
      <c r="B176" s="3" t="s">
        <v>903</v>
      </c>
      <c r="C176" s="3">
        <v>2017</v>
      </c>
      <c r="D176" s="3" t="s">
        <v>904</v>
      </c>
      <c r="E176" s="3" t="s">
        <v>25</v>
      </c>
      <c r="F176" s="4" t="s">
        <v>15</v>
      </c>
      <c r="G176" s="4" t="s">
        <v>15</v>
      </c>
      <c r="H176" s="4"/>
      <c r="I176" s="4"/>
      <c r="J176" s="3" t="s">
        <v>901</v>
      </c>
      <c r="K176" s="4"/>
      <c r="L176" s="4"/>
      <c r="M176" s="5"/>
      <c r="N176" s="3"/>
      <c r="O176" s="3"/>
      <c r="P176" s="3"/>
      <c r="Q176" s="3"/>
      <c r="R176" s="3"/>
      <c r="S176" s="3"/>
      <c r="T176" s="3"/>
      <c r="U176" s="3"/>
      <c r="V176" s="3"/>
      <c r="W176" s="3"/>
      <c r="X176" s="3"/>
      <c r="Y176" s="3"/>
      <c r="Z176" s="3"/>
    </row>
    <row r="177" spans="1:26" ht="12.75" customHeight="1">
      <c r="A177" s="3" t="s">
        <v>905</v>
      </c>
      <c r="B177" s="3" t="s">
        <v>906</v>
      </c>
      <c r="C177" s="3">
        <v>2017</v>
      </c>
      <c r="D177" s="3" t="s">
        <v>907</v>
      </c>
      <c r="E177" s="3" t="s">
        <v>14</v>
      </c>
      <c r="F177" s="4"/>
      <c r="G177" s="4" t="s">
        <v>15</v>
      </c>
      <c r="H177" s="4"/>
      <c r="I177" s="4"/>
      <c r="J177" s="3"/>
      <c r="K177" s="4"/>
      <c r="L177" s="4"/>
      <c r="M177" s="5"/>
      <c r="N177" s="3"/>
      <c r="O177" s="3"/>
      <c r="P177" s="3"/>
      <c r="Q177" s="3"/>
      <c r="R177" s="3"/>
      <c r="S177" s="3"/>
      <c r="T177" s="3"/>
      <c r="U177" s="3"/>
      <c r="V177" s="3"/>
      <c r="W177" s="3"/>
      <c r="X177" s="3"/>
      <c r="Y177" s="3"/>
      <c r="Z177" s="3"/>
    </row>
    <row r="178" spans="1:26" ht="12.75" customHeight="1">
      <c r="A178" s="6" t="s">
        <v>908</v>
      </c>
      <c r="B178" s="6" t="s">
        <v>909</v>
      </c>
      <c r="C178" s="6">
        <v>2020</v>
      </c>
      <c r="D178" s="6" t="s">
        <v>910</v>
      </c>
      <c r="E178" s="6" t="s">
        <v>25</v>
      </c>
      <c r="F178" s="4"/>
      <c r="G178" s="4"/>
      <c r="H178" s="4"/>
      <c r="I178" s="4" t="s">
        <v>15</v>
      </c>
      <c r="J178" s="6" t="s">
        <v>911</v>
      </c>
      <c r="K178" s="4"/>
      <c r="L178" s="4"/>
      <c r="M178" s="5"/>
      <c r="N178" s="3"/>
      <c r="O178" s="3"/>
      <c r="P178" s="3"/>
      <c r="Q178" s="3"/>
      <c r="R178" s="3"/>
      <c r="S178" s="3"/>
      <c r="T178" s="3"/>
      <c r="U178" s="3"/>
      <c r="V178" s="3"/>
      <c r="W178" s="3"/>
      <c r="X178" s="3"/>
      <c r="Y178" s="3"/>
      <c r="Z178" s="3"/>
    </row>
    <row r="179" spans="1:26" ht="12.75" customHeight="1">
      <c r="A179" s="6" t="s">
        <v>912</v>
      </c>
      <c r="B179" s="6" t="s">
        <v>916</v>
      </c>
      <c r="C179" s="6">
        <v>2021</v>
      </c>
      <c r="D179" s="6" t="s">
        <v>917</v>
      </c>
      <c r="E179" s="6" t="s">
        <v>25</v>
      </c>
      <c r="F179" s="4"/>
      <c r="G179" s="4" t="s">
        <v>15</v>
      </c>
      <c r="H179" s="4"/>
      <c r="I179" s="4"/>
      <c r="J179" s="6" t="s">
        <v>915</v>
      </c>
      <c r="K179" s="4"/>
      <c r="L179" s="4"/>
      <c r="M179" s="5"/>
      <c r="N179" s="3"/>
      <c r="O179" s="3"/>
      <c r="P179" s="3"/>
      <c r="Q179" s="3"/>
      <c r="R179" s="3"/>
      <c r="S179" s="3"/>
      <c r="T179" s="3"/>
      <c r="U179" s="3"/>
      <c r="V179" s="3"/>
      <c r="W179" s="3"/>
      <c r="X179" s="3"/>
      <c r="Y179" s="3"/>
      <c r="Z179" s="3"/>
    </row>
    <row r="180" spans="1:26" ht="12.75" customHeight="1">
      <c r="A180" s="3" t="s">
        <v>924</v>
      </c>
      <c r="B180" s="3" t="s">
        <v>919</v>
      </c>
      <c r="C180" s="3">
        <v>2015</v>
      </c>
      <c r="D180" s="3" t="s">
        <v>925</v>
      </c>
      <c r="E180" s="3" t="s">
        <v>14</v>
      </c>
      <c r="F180" s="4" t="s">
        <v>15</v>
      </c>
      <c r="G180" s="4" t="s">
        <v>15</v>
      </c>
      <c r="H180" s="4"/>
      <c r="I180" s="4"/>
      <c r="J180" s="3" t="s">
        <v>926</v>
      </c>
      <c r="K180" s="4"/>
      <c r="L180" s="4"/>
      <c r="M180" s="5"/>
      <c r="N180" s="3"/>
      <c r="O180" s="3"/>
      <c r="P180" s="3"/>
      <c r="Q180" s="3"/>
      <c r="R180" s="3"/>
      <c r="S180" s="3"/>
      <c r="T180" s="3"/>
      <c r="U180" s="3"/>
      <c r="V180" s="3"/>
      <c r="W180" s="3"/>
      <c r="X180" s="3"/>
      <c r="Y180" s="3"/>
      <c r="Z180" s="3"/>
    </row>
    <row r="181" spans="1:26" ht="12.75" customHeight="1">
      <c r="A181" s="6" t="s">
        <v>930</v>
      </c>
      <c r="B181" s="6" t="s">
        <v>931</v>
      </c>
      <c r="C181" s="6">
        <v>2020</v>
      </c>
      <c r="D181" s="6" t="s">
        <v>71</v>
      </c>
      <c r="E181" s="6" t="s">
        <v>14</v>
      </c>
      <c r="F181" s="4"/>
      <c r="G181" s="4" t="s">
        <v>15</v>
      </c>
      <c r="H181" s="4"/>
      <c r="I181" s="4"/>
      <c r="J181" s="6" t="s">
        <v>932</v>
      </c>
      <c r="K181" s="4"/>
      <c r="L181" s="4"/>
      <c r="M181" s="5"/>
      <c r="N181" s="3"/>
      <c r="O181" s="3"/>
      <c r="P181" s="3"/>
      <c r="Q181" s="3"/>
      <c r="R181" s="3"/>
      <c r="S181" s="3"/>
      <c r="T181" s="3"/>
      <c r="U181" s="3"/>
      <c r="V181" s="3"/>
      <c r="W181" s="3"/>
      <c r="X181" s="3"/>
      <c r="Y181" s="3"/>
      <c r="Z181" s="3"/>
    </row>
    <row r="182" spans="1:26" ht="12.75" customHeight="1">
      <c r="A182" s="6" t="s">
        <v>936</v>
      </c>
      <c r="B182" s="6" t="s">
        <v>937</v>
      </c>
      <c r="C182" s="6">
        <v>2021</v>
      </c>
      <c r="D182" s="6" t="s">
        <v>203</v>
      </c>
      <c r="E182" s="6" t="s">
        <v>25</v>
      </c>
      <c r="F182" s="4"/>
      <c r="G182" s="4" t="s">
        <v>15</v>
      </c>
      <c r="H182" s="4"/>
      <c r="I182" s="4"/>
      <c r="J182" s="6" t="s">
        <v>935</v>
      </c>
      <c r="K182" s="4"/>
      <c r="L182" s="4"/>
      <c r="M182" s="5"/>
      <c r="N182" s="3"/>
      <c r="O182" s="3"/>
      <c r="P182" s="3"/>
      <c r="Q182" s="3"/>
      <c r="R182" s="3"/>
      <c r="S182" s="3"/>
      <c r="T182" s="3"/>
      <c r="U182" s="3"/>
      <c r="V182" s="3"/>
      <c r="W182" s="3"/>
      <c r="X182" s="3"/>
      <c r="Y182" s="3"/>
      <c r="Z182" s="3"/>
    </row>
    <row r="183" spans="1:26" ht="12.75" customHeight="1">
      <c r="A183" s="3" t="s">
        <v>938</v>
      </c>
      <c r="B183" s="3" t="s">
        <v>939</v>
      </c>
      <c r="C183" s="3">
        <v>2014</v>
      </c>
      <c r="D183" s="3" t="s">
        <v>940</v>
      </c>
      <c r="E183" s="3" t="s">
        <v>14</v>
      </c>
      <c r="F183" s="4"/>
      <c r="G183" s="4" t="s">
        <v>15</v>
      </c>
      <c r="H183" s="4"/>
      <c r="I183" s="4"/>
      <c r="J183" s="3"/>
      <c r="K183" s="4"/>
      <c r="L183" s="4"/>
      <c r="M183" s="5"/>
      <c r="N183" s="3"/>
      <c r="O183" s="3"/>
      <c r="P183" s="3"/>
      <c r="Q183" s="3"/>
      <c r="R183" s="3"/>
      <c r="S183" s="3"/>
      <c r="T183" s="3"/>
      <c r="U183" s="3"/>
      <c r="V183" s="3"/>
      <c r="W183" s="3"/>
      <c r="X183" s="3"/>
      <c r="Y183" s="3"/>
      <c r="Z183" s="3"/>
    </row>
    <row r="184" spans="1:26" ht="12.75" customHeight="1">
      <c r="A184" s="6" t="s">
        <v>941</v>
      </c>
      <c r="B184" s="6" t="s">
        <v>942</v>
      </c>
      <c r="C184" s="6">
        <v>2021</v>
      </c>
      <c r="D184" s="6" t="s">
        <v>943</v>
      </c>
      <c r="E184" s="6" t="s">
        <v>75</v>
      </c>
      <c r="F184" s="4"/>
      <c r="G184" s="4"/>
      <c r="H184" s="4"/>
      <c r="I184" s="4" t="s">
        <v>15</v>
      </c>
      <c r="J184" s="6" t="s">
        <v>944</v>
      </c>
      <c r="K184" s="4"/>
      <c r="L184" s="4"/>
      <c r="M184" s="5"/>
      <c r="N184" s="3"/>
      <c r="O184" s="3"/>
      <c r="P184" s="3"/>
      <c r="Q184" s="3"/>
      <c r="R184" s="3"/>
      <c r="S184" s="3"/>
      <c r="T184" s="3"/>
      <c r="U184" s="3"/>
      <c r="V184" s="3"/>
      <c r="W184" s="3"/>
      <c r="X184" s="3"/>
      <c r="Y184" s="3"/>
      <c r="Z184" s="3"/>
    </row>
    <row r="185" spans="1:26" ht="12.75" customHeight="1">
      <c r="A185" s="3" t="s">
        <v>945</v>
      </c>
      <c r="B185" s="3" t="s">
        <v>946</v>
      </c>
      <c r="C185" s="3">
        <v>2009</v>
      </c>
      <c r="D185" s="3" t="s">
        <v>947</v>
      </c>
      <c r="E185" s="3" t="s">
        <v>25</v>
      </c>
      <c r="F185" s="4" t="s">
        <v>15</v>
      </c>
      <c r="G185" s="4" t="s">
        <v>15</v>
      </c>
      <c r="H185" s="4" t="s">
        <v>15</v>
      </c>
      <c r="I185" s="4"/>
      <c r="J185" s="3" t="s">
        <v>948</v>
      </c>
      <c r="K185" s="4"/>
      <c r="L185" s="4"/>
      <c r="M185" s="5"/>
      <c r="N185" s="3"/>
      <c r="O185" s="3"/>
      <c r="P185" s="3"/>
      <c r="Q185" s="3"/>
      <c r="R185" s="3"/>
      <c r="S185" s="3"/>
      <c r="T185" s="3"/>
      <c r="U185" s="3"/>
      <c r="V185" s="3"/>
      <c r="W185" s="3"/>
      <c r="X185" s="3"/>
      <c r="Y185" s="3"/>
      <c r="Z185" s="3"/>
    </row>
    <row r="186" spans="1:26" ht="12.75" customHeight="1">
      <c r="A186" s="3" t="s">
        <v>953</v>
      </c>
      <c r="B186" s="3" t="s">
        <v>954</v>
      </c>
      <c r="C186" s="3">
        <v>2016</v>
      </c>
      <c r="D186" s="3" t="s">
        <v>955</v>
      </c>
      <c r="E186" s="3" t="s">
        <v>14</v>
      </c>
      <c r="F186" s="4" t="s">
        <v>15</v>
      </c>
      <c r="G186" s="4" t="s">
        <v>15</v>
      </c>
      <c r="H186" s="4" t="s">
        <v>15</v>
      </c>
      <c r="I186" s="4"/>
      <c r="J186" s="3" t="s">
        <v>956</v>
      </c>
      <c r="K186" s="4"/>
      <c r="L186" s="4"/>
      <c r="M186" s="5"/>
      <c r="N186" s="3"/>
      <c r="O186" s="3"/>
      <c r="P186" s="3"/>
      <c r="Q186" s="3"/>
      <c r="R186" s="3"/>
      <c r="S186" s="3"/>
      <c r="T186" s="3"/>
      <c r="U186" s="3"/>
      <c r="V186" s="3"/>
      <c r="W186" s="3"/>
      <c r="X186" s="3"/>
      <c r="Y186" s="3"/>
      <c r="Z186" s="3"/>
    </row>
    <row r="187" spans="1:26" ht="12.75" customHeight="1">
      <c r="A187" s="6" t="s">
        <v>965</v>
      </c>
      <c r="B187" s="6" t="s">
        <v>966</v>
      </c>
      <c r="C187" s="6">
        <v>2019</v>
      </c>
      <c r="D187" s="6" t="s">
        <v>71</v>
      </c>
      <c r="E187" s="6" t="s">
        <v>14</v>
      </c>
      <c r="F187" s="4"/>
      <c r="G187" s="4" t="s">
        <v>15</v>
      </c>
      <c r="H187" s="4"/>
      <c r="I187" s="4"/>
      <c r="J187" s="6" t="s">
        <v>964</v>
      </c>
      <c r="K187" s="4"/>
      <c r="L187" s="4"/>
      <c r="M187" s="5"/>
      <c r="N187" s="3"/>
      <c r="O187" s="3"/>
      <c r="P187" s="3"/>
      <c r="Q187" s="3"/>
      <c r="R187" s="3"/>
      <c r="S187" s="3"/>
      <c r="T187" s="3"/>
      <c r="U187" s="3"/>
      <c r="V187" s="3"/>
      <c r="W187" s="3"/>
      <c r="X187" s="3"/>
      <c r="Y187" s="3"/>
      <c r="Z187" s="3"/>
    </row>
    <row r="188" spans="1:26" ht="12.75" customHeight="1">
      <c r="A188" s="3" t="s">
        <v>967</v>
      </c>
      <c r="B188" s="3" t="s">
        <v>968</v>
      </c>
      <c r="C188" s="3">
        <v>2012</v>
      </c>
      <c r="D188" s="3" t="s">
        <v>969</v>
      </c>
      <c r="E188" s="3" t="s">
        <v>14</v>
      </c>
      <c r="F188" s="4"/>
      <c r="G188" s="4" t="s">
        <v>15</v>
      </c>
      <c r="H188" s="4"/>
      <c r="I188" s="4"/>
      <c r="J188" s="3" t="s">
        <v>970</v>
      </c>
      <c r="K188" s="4"/>
      <c r="L188" s="4"/>
      <c r="M188" s="5"/>
      <c r="N188" s="3"/>
      <c r="O188" s="3"/>
      <c r="P188" s="3"/>
      <c r="Q188" s="3"/>
      <c r="R188" s="3"/>
      <c r="S188" s="3"/>
      <c r="T188" s="3"/>
      <c r="U188" s="3"/>
      <c r="V188" s="3"/>
      <c r="W188" s="3"/>
      <c r="X188" s="3"/>
      <c r="Y188" s="3"/>
      <c r="Z188" s="3"/>
    </row>
    <row r="189" spans="1:26" ht="12.75" customHeight="1">
      <c r="A189" s="3" t="s">
        <v>971</v>
      </c>
      <c r="B189" s="3" t="s">
        <v>972</v>
      </c>
      <c r="C189" s="3">
        <v>2015</v>
      </c>
      <c r="D189" s="3" t="s">
        <v>973</v>
      </c>
      <c r="E189" s="3" t="s">
        <v>115</v>
      </c>
      <c r="F189" s="4"/>
      <c r="G189" s="4"/>
      <c r="H189" s="4"/>
      <c r="I189" s="4" t="s">
        <v>15</v>
      </c>
      <c r="J189" s="3" t="s">
        <v>974</v>
      </c>
      <c r="K189" s="4"/>
      <c r="L189" s="4"/>
      <c r="M189" s="5"/>
      <c r="N189" s="3"/>
      <c r="O189" s="3"/>
      <c r="P189" s="3"/>
      <c r="Q189" s="3"/>
      <c r="R189" s="3"/>
      <c r="S189" s="3"/>
      <c r="T189" s="3"/>
      <c r="U189" s="3"/>
      <c r="V189" s="3"/>
      <c r="W189" s="3"/>
      <c r="X189" s="3"/>
      <c r="Y189" s="3"/>
      <c r="Z189" s="3"/>
    </row>
    <row r="190" spans="1:26" ht="12.75" customHeight="1">
      <c r="A190" s="3" t="s">
        <v>975</v>
      </c>
      <c r="B190" s="3" t="s">
        <v>976</v>
      </c>
      <c r="C190" s="3">
        <v>2017</v>
      </c>
      <c r="D190" s="3" t="s">
        <v>977</v>
      </c>
      <c r="E190" s="3" t="s">
        <v>25</v>
      </c>
      <c r="F190" s="4" t="s">
        <v>15</v>
      </c>
      <c r="G190" s="4" t="s">
        <v>15</v>
      </c>
      <c r="H190" s="4"/>
      <c r="I190" s="4"/>
      <c r="J190" s="3" t="s">
        <v>978</v>
      </c>
      <c r="K190" s="4"/>
      <c r="L190" s="4"/>
      <c r="M190" s="5"/>
      <c r="N190" s="3"/>
      <c r="O190" s="3"/>
      <c r="P190" s="3"/>
      <c r="Q190" s="3"/>
      <c r="R190" s="3"/>
      <c r="S190" s="3"/>
      <c r="T190" s="3"/>
      <c r="U190" s="3"/>
      <c r="V190" s="3"/>
      <c r="W190" s="3"/>
      <c r="X190" s="3"/>
      <c r="Y190" s="3"/>
      <c r="Z190" s="3"/>
    </row>
    <row r="191" spans="1:26" ht="12.75" customHeight="1">
      <c r="A191" s="3" t="s">
        <v>986</v>
      </c>
      <c r="B191" s="3" t="s">
        <v>987</v>
      </c>
      <c r="C191" s="3">
        <v>2010</v>
      </c>
      <c r="D191" s="3" t="s">
        <v>78</v>
      </c>
      <c r="E191" s="3" t="s">
        <v>25</v>
      </c>
      <c r="F191" s="4" t="s">
        <v>15</v>
      </c>
      <c r="G191" s="4" t="s">
        <v>15</v>
      </c>
      <c r="H191" s="4"/>
      <c r="I191" s="4"/>
      <c r="J191" s="3" t="s">
        <v>988</v>
      </c>
      <c r="K191" s="4"/>
      <c r="L191" s="4"/>
      <c r="M191" s="5"/>
      <c r="N191" s="3"/>
      <c r="O191" s="3"/>
      <c r="P191" s="3"/>
      <c r="Q191" s="3"/>
      <c r="R191" s="3"/>
      <c r="S191" s="3"/>
      <c r="T191" s="3"/>
      <c r="U191" s="3"/>
      <c r="V191" s="3"/>
      <c r="W191" s="3"/>
      <c r="X191" s="3"/>
      <c r="Y191" s="3"/>
      <c r="Z191" s="3"/>
    </row>
    <row r="192" spans="1:26" ht="12.75" customHeight="1">
      <c r="A192" s="6" t="s">
        <v>994</v>
      </c>
      <c r="B192" s="6" t="s">
        <v>995</v>
      </c>
      <c r="C192" s="6">
        <v>2020</v>
      </c>
      <c r="D192" s="6" t="s">
        <v>996</v>
      </c>
      <c r="E192" s="6" t="s">
        <v>14</v>
      </c>
      <c r="F192" s="4"/>
      <c r="G192" s="4" t="s">
        <v>15</v>
      </c>
      <c r="H192" s="4"/>
      <c r="I192" s="4"/>
      <c r="J192" s="6" t="s">
        <v>993</v>
      </c>
      <c r="K192" s="4"/>
      <c r="L192" s="4"/>
      <c r="M192" s="5"/>
      <c r="N192" s="3"/>
      <c r="O192" s="3"/>
      <c r="P192" s="3"/>
      <c r="Q192" s="3"/>
      <c r="R192" s="3"/>
      <c r="S192" s="3"/>
      <c r="T192" s="3"/>
      <c r="U192" s="3"/>
      <c r="V192" s="3"/>
      <c r="W192" s="3"/>
      <c r="X192" s="3"/>
      <c r="Y192" s="3"/>
      <c r="Z192" s="3"/>
    </row>
    <row r="193" spans="1:26" ht="12.75" customHeight="1">
      <c r="A193" s="3" t="s">
        <v>997</v>
      </c>
      <c r="B193" s="3" t="s">
        <v>998</v>
      </c>
      <c r="C193" s="3">
        <v>2015</v>
      </c>
      <c r="D193" s="3" t="s">
        <v>999</v>
      </c>
      <c r="E193" s="3" t="s">
        <v>115</v>
      </c>
      <c r="F193" s="4"/>
      <c r="G193" s="4"/>
      <c r="H193" s="4"/>
      <c r="I193" s="4" t="s">
        <v>15</v>
      </c>
      <c r="J193" s="3" t="s">
        <v>1000</v>
      </c>
      <c r="K193" s="4"/>
      <c r="L193" s="4"/>
      <c r="M193" s="5"/>
      <c r="N193" s="3"/>
      <c r="O193" s="3"/>
      <c r="P193" s="3"/>
      <c r="Q193" s="3"/>
      <c r="R193" s="3"/>
      <c r="S193" s="3"/>
      <c r="T193" s="3"/>
      <c r="U193" s="3"/>
      <c r="V193" s="3"/>
      <c r="W193" s="3"/>
      <c r="X193" s="3"/>
      <c r="Y193" s="3"/>
      <c r="Z193" s="3"/>
    </row>
    <row r="194" spans="1:26" ht="12.75" customHeight="1">
      <c r="A194" s="3" t="s">
        <v>1001</v>
      </c>
      <c r="B194" s="3" t="s">
        <v>1002</v>
      </c>
      <c r="C194" s="3">
        <v>2013</v>
      </c>
      <c r="D194" s="3" t="s">
        <v>1003</v>
      </c>
      <c r="E194" s="3" t="s">
        <v>14</v>
      </c>
      <c r="F194" s="4"/>
      <c r="G194" s="4" t="s">
        <v>15</v>
      </c>
      <c r="H194" s="4" t="s">
        <v>15</v>
      </c>
      <c r="I194" s="4"/>
      <c r="J194" s="3" t="s">
        <v>1004</v>
      </c>
      <c r="K194" s="4"/>
      <c r="L194" s="4"/>
      <c r="M194" s="5"/>
      <c r="N194" s="3"/>
      <c r="O194" s="3"/>
      <c r="P194" s="3"/>
      <c r="Q194" s="3"/>
      <c r="R194" s="3"/>
      <c r="S194" s="3"/>
      <c r="T194" s="3"/>
      <c r="U194" s="3"/>
      <c r="V194" s="3"/>
      <c r="W194" s="3"/>
      <c r="X194" s="3"/>
      <c r="Y194" s="3"/>
      <c r="Z194" s="3"/>
    </row>
    <row r="195" spans="1:26" ht="12.75" customHeight="1">
      <c r="A195" s="6" t="s">
        <v>1007</v>
      </c>
      <c r="B195" s="6" t="s">
        <v>1008</v>
      </c>
      <c r="C195" s="6">
        <v>2021</v>
      </c>
      <c r="D195" s="6" t="s">
        <v>1009</v>
      </c>
      <c r="E195" s="6" t="s">
        <v>366</v>
      </c>
      <c r="F195" s="4"/>
      <c r="G195" s="4"/>
      <c r="H195" s="4" t="s">
        <v>15</v>
      </c>
      <c r="I195" s="4"/>
      <c r="J195" s="6" t="s">
        <v>1010</v>
      </c>
      <c r="K195" s="4"/>
      <c r="L195" s="4"/>
      <c r="M195" s="5"/>
      <c r="N195" s="3"/>
      <c r="O195" s="3"/>
      <c r="P195" s="3"/>
      <c r="Q195" s="3"/>
      <c r="R195" s="3"/>
      <c r="S195" s="3"/>
      <c r="T195" s="3"/>
      <c r="U195" s="3"/>
      <c r="V195" s="3"/>
      <c r="W195" s="3"/>
      <c r="X195" s="3"/>
      <c r="Y195" s="3"/>
      <c r="Z195" s="3"/>
    </row>
    <row r="196" spans="1:26" ht="12.75" customHeight="1">
      <c r="A196" s="3" t="s">
        <v>1011</v>
      </c>
      <c r="B196" s="3" t="s">
        <v>1012</v>
      </c>
      <c r="C196" s="3">
        <v>2017</v>
      </c>
      <c r="D196" s="3" t="s">
        <v>1013</v>
      </c>
      <c r="E196" s="3" t="s">
        <v>14</v>
      </c>
      <c r="F196" s="4" t="s">
        <v>15</v>
      </c>
      <c r="G196" s="4" t="s">
        <v>15</v>
      </c>
      <c r="H196" s="4"/>
      <c r="I196" s="4"/>
      <c r="J196" s="3" t="s">
        <v>1014</v>
      </c>
      <c r="K196" s="4"/>
      <c r="L196" s="4"/>
      <c r="M196" s="5"/>
      <c r="N196" s="3"/>
      <c r="O196" s="3"/>
      <c r="P196" s="3"/>
      <c r="Q196" s="3"/>
      <c r="R196" s="3"/>
      <c r="S196" s="3"/>
      <c r="T196" s="3"/>
      <c r="U196" s="3"/>
      <c r="V196" s="3"/>
      <c r="W196" s="3"/>
      <c r="X196" s="3"/>
      <c r="Y196" s="3"/>
      <c r="Z196" s="3"/>
    </row>
    <row r="197" spans="1:26" ht="12.75" customHeight="1">
      <c r="A197" s="6" t="s">
        <v>1017</v>
      </c>
      <c r="B197" s="6" t="s">
        <v>1018</v>
      </c>
      <c r="C197" s="6">
        <v>2020</v>
      </c>
      <c r="D197" s="6" t="s">
        <v>384</v>
      </c>
      <c r="E197" s="6" t="s">
        <v>25</v>
      </c>
      <c r="F197" s="4"/>
      <c r="G197" s="4"/>
      <c r="H197" s="4"/>
      <c r="I197" s="4" t="s">
        <v>15</v>
      </c>
      <c r="J197" s="6" t="s">
        <v>1019</v>
      </c>
      <c r="K197" s="4"/>
      <c r="L197" s="4"/>
      <c r="M197" s="5"/>
      <c r="N197" s="3"/>
      <c r="O197" s="3"/>
      <c r="P197" s="3"/>
      <c r="Q197" s="3"/>
      <c r="R197" s="3"/>
      <c r="S197" s="3"/>
      <c r="T197" s="3"/>
      <c r="U197" s="3"/>
      <c r="V197" s="3"/>
      <c r="W197" s="3"/>
      <c r="X197" s="3"/>
      <c r="Y197" s="3"/>
      <c r="Z197" s="3"/>
    </row>
    <row r="198" spans="1:26" ht="12.75" customHeight="1">
      <c r="A198" s="3" t="s">
        <v>1020</v>
      </c>
      <c r="B198" s="3" t="s">
        <v>1021</v>
      </c>
      <c r="C198" s="3">
        <v>2011</v>
      </c>
      <c r="D198" s="3" t="s">
        <v>1022</v>
      </c>
      <c r="E198" s="3" t="s">
        <v>14</v>
      </c>
      <c r="F198" s="4"/>
      <c r="G198" s="4" t="s">
        <v>15</v>
      </c>
      <c r="H198" s="4"/>
      <c r="I198" s="4"/>
      <c r="J198" s="3"/>
      <c r="K198" s="4"/>
      <c r="L198" s="4"/>
      <c r="M198" s="5"/>
      <c r="N198" s="3"/>
      <c r="O198" s="3"/>
      <c r="P198" s="3"/>
      <c r="Q198" s="3"/>
      <c r="R198" s="3"/>
      <c r="S198" s="3"/>
      <c r="T198" s="3"/>
      <c r="U198" s="3"/>
      <c r="V198" s="3"/>
      <c r="W198" s="3"/>
      <c r="X198" s="3"/>
      <c r="Y198" s="3"/>
      <c r="Z198" s="3"/>
    </row>
    <row r="199" spans="1:26" ht="12.75" customHeight="1">
      <c r="A199" s="3" t="s">
        <v>1023</v>
      </c>
      <c r="B199" s="3" t="s">
        <v>1024</v>
      </c>
      <c r="C199" s="3">
        <v>2018</v>
      </c>
      <c r="D199" s="3" t="s">
        <v>1025</v>
      </c>
      <c r="E199" s="3" t="s">
        <v>25</v>
      </c>
      <c r="F199" s="4" t="s">
        <v>15</v>
      </c>
      <c r="G199" s="4" t="s">
        <v>15</v>
      </c>
      <c r="H199" s="4"/>
      <c r="I199" s="4"/>
      <c r="J199" s="3" t="s">
        <v>1026</v>
      </c>
      <c r="K199" s="4"/>
      <c r="L199" s="4"/>
      <c r="M199" s="5"/>
      <c r="N199" s="3"/>
      <c r="O199" s="3"/>
      <c r="P199" s="3"/>
      <c r="Q199" s="3"/>
      <c r="R199" s="3"/>
      <c r="S199" s="3"/>
      <c r="T199" s="3"/>
      <c r="U199" s="3"/>
      <c r="V199" s="3"/>
      <c r="W199" s="3"/>
      <c r="X199" s="3"/>
      <c r="Y199" s="3"/>
      <c r="Z199" s="3"/>
    </row>
    <row r="200" spans="1:26" ht="12.75" customHeight="1">
      <c r="A200" s="3" t="s">
        <v>1030</v>
      </c>
      <c r="B200" s="3" t="s">
        <v>1031</v>
      </c>
      <c r="C200" s="3">
        <v>2012</v>
      </c>
      <c r="D200" s="3" t="s">
        <v>1032</v>
      </c>
      <c r="E200" s="3" t="s">
        <v>14</v>
      </c>
      <c r="F200" s="4"/>
      <c r="G200" s="4"/>
      <c r="H200" s="4" t="s">
        <v>15</v>
      </c>
      <c r="I200" s="4"/>
      <c r="J200" s="3" t="s">
        <v>1033</v>
      </c>
      <c r="K200" s="4"/>
      <c r="L200" s="4"/>
      <c r="M200" s="5"/>
      <c r="N200" s="3"/>
      <c r="O200" s="3"/>
      <c r="P200" s="3"/>
      <c r="Q200" s="3"/>
      <c r="R200" s="3"/>
      <c r="S200" s="3"/>
      <c r="T200" s="3"/>
      <c r="U200" s="3"/>
      <c r="V200" s="3"/>
      <c r="W200" s="3"/>
      <c r="X200" s="3"/>
      <c r="Y200" s="3"/>
      <c r="Z200" s="3"/>
    </row>
    <row r="201" spans="1:26" ht="12.75" customHeight="1">
      <c r="A201" s="6" t="s">
        <v>1034</v>
      </c>
      <c r="B201" s="6" t="s">
        <v>1035</v>
      </c>
      <c r="C201" s="6">
        <v>2020</v>
      </c>
      <c r="D201" s="6" t="s">
        <v>1036</v>
      </c>
      <c r="E201" s="6" t="s">
        <v>366</v>
      </c>
      <c r="F201" s="4"/>
      <c r="G201" s="4"/>
      <c r="H201" s="4" t="s">
        <v>15</v>
      </c>
      <c r="I201" s="4"/>
      <c r="J201" s="6" t="s">
        <v>1037</v>
      </c>
      <c r="K201" s="4"/>
      <c r="L201" s="4"/>
      <c r="M201" s="5"/>
      <c r="N201" s="3"/>
      <c r="O201" s="3"/>
      <c r="P201" s="3"/>
      <c r="Q201" s="3"/>
      <c r="R201" s="3"/>
      <c r="S201" s="3"/>
      <c r="T201" s="3"/>
      <c r="U201" s="3"/>
      <c r="V201" s="3"/>
      <c r="W201" s="3"/>
      <c r="X201" s="3"/>
      <c r="Y201" s="3"/>
      <c r="Z201" s="3"/>
    </row>
    <row r="202" spans="1:26" ht="12.75" customHeight="1">
      <c r="A202" s="3" t="s">
        <v>1038</v>
      </c>
      <c r="B202" s="3" t="s">
        <v>1039</v>
      </c>
      <c r="C202" s="3">
        <v>2014</v>
      </c>
      <c r="D202" s="3" t="s">
        <v>1040</v>
      </c>
      <c r="E202" s="3" t="s">
        <v>14</v>
      </c>
      <c r="F202" s="4"/>
      <c r="G202" s="4" t="s">
        <v>15</v>
      </c>
      <c r="H202" s="4"/>
      <c r="I202" s="4"/>
      <c r="J202" s="3"/>
      <c r="K202" s="4"/>
      <c r="L202" s="4"/>
      <c r="M202" s="5"/>
      <c r="N202" s="3"/>
      <c r="O202" s="3"/>
      <c r="P202" s="3"/>
      <c r="Q202" s="3"/>
      <c r="R202" s="3"/>
      <c r="S202" s="3"/>
      <c r="T202" s="3"/>
      <c r="U202" s="3"/>
      <c r="V202" s="3"/>
      <c r="W202" s="3"/>
      <c r="X202" s="3"/>
      <c r="Y202" s="3"/>
      <c r="Z202" s="3"/>
    </row>
    <row r="203" spans="1:26" ht="12.75" customHeight="1">
      <c r="A203" s="3" t="s">
        <v>1041</v>
      </c>
      <c r="B203" s="3" t="s">
        <v>725</v>
      </c>
      <c r="C203" s="3">
        <v>2015</v>
      </c>
      <c r="D203" s="3" t="s">
        <v>1042</v>
      </c>
      <c r="E203" s="3" t="s">
        <v>115</v>
      </c>
      <c r="F203" s="4"/>
      <c r="G203" s="4"/>
      <c r="H203" s="4"/>
      <c r="I203" s="4" t="s">
        <v>15</v>
      </c>
      <c r="J203" s="3" t="s">
        <v>1043</v>
      </c>
      <c r="K203" s="4"/>
      <c r="L203" s="4"/>
      <c r="M203" s="5"/>
      <c r="N203" s="3"/>
      <c r="O203" s="3"/>
      <c r="P203" s="3"/>
      <c r="Q203" s="3"/>
      <c r="R203" s="3"/>
      <c r="S203" s="3"/>
      <c r="T203" s="3"/>
      <c r="U203" s="3"/>
      <c r="V203" s="3"/>
      <c r="W203" s="3"/>
      <c r="X203" s="3"/>
      <c r="Y203" s="3"/>
      <c r="Z203" s="3"/>
    </row>
    <row r="204" spans="1:26" ht="12.75" customHeight="1">
      <c r="A204" s="3" t="s">
        <v>1044</v>
      </c>
      <c r="B204" s="3" t="s">
        <v>1045</v>
      </c>
      <c r="C204" s="3">
        <v>2010</v>
      </c>
      <c r="D204" s="3" t="s">
        <v>1046</v>
      </c>
      <c r="E204" s="3" t="s">
        <v>25</v>
      </c>
      <c r="F204" s="4" t="s">
        <v>15</v>
      </c>
      <c r="G204" s="4" t="s">
        <v>15</v>
      </c>
      <c r="H204" s="4"/>
      <c r="I204" s="4"/>
      <c r="J204" s="3" t="s">
        <v>1047</v>
      </c>
      <c r="K204" s="4"/>
      <c r="L204" s="4"/>
      <c r="M204" s="5"/>
      <c r="N204" s="3"/>
      <c r="O204" s="3"/>
      <c r="P204" s="3"/>
      <c r="Q204" s="3"/>
      <c r="R204" s="3"/>
      <c r="S204" s="3"/>
      <c r="T204" s="3"/>
      <c r="U204" s="3"/>
      <c r="V204" s="3"/>
      <c r="W204" s="3"/>
      <c r="X204" s="3"/>
      <c r="Y204" s="3"/>
      <c r="Z204" s="3"/>
    </row>
    <row r="205" spans="1:26" ht="12.75" customHeight="1">
      <c r="A205" s="6" t="s">
        <v>1051</v>
      </c>
      <c r="B205" s="6" t="s">
        <v>1052</v>
      </c>
      <c r="C205" s="6">
        <v>2020</v>
      </c>
      <c r="D205" s="6" t="s">
        <v>71</v>
      </c>
      <c r="E205" s="6" t="s">
        <v>14</v>
      </c>
      <c r="F205" s="4"/>
      <c r="G205" s="4" t="s">
        <v>15</v>
      </c>
      <c r="H205" s="4"/>
      <c r="I205" s="4"/>
      <c r="J205" s="6" t="s">
        <v>1053</v>
      </c>
      <c r="K205" s="4"/>
      <c r="L205" s="4"/>
      <c r="M205" s="5"/>
      <c r="N205" s="3"/>
      <c r="O205" s="3"/>
      <c r="P205" s="3"/>
      <c r="Q205" s="3"/>
      <c r="R205" s="3"/>
      <c r="S205" s="3"/>
      <c r="T205" s="3"/>
      <c r="U205" s="3"/>
      <c r="V205" s="3"/>
      <c r="W205" s="3"/>
      <c r="X205" s="3"/>
      <c r="Y205" s="3"/>
      <c r="Z205" s="3"/>
    </row>
    <row r="206" spans="1:26" ht="12.75" customHeight="1">
      <c r="A206" s="6" t="s">
        <v>1054</v>
      </c>
      <c r="B206" s="6" t="s">
        <v>1055</v>
      </c>
      <c r="C206" s="6">
        <v>2021</v>
      </c>
      <c r="D206" s="6" t="s">
        <v>71</v>
      </c>
      <c r="E206" s="6" t="s">
        <v>14</v>
      </c>
      <c r="F206" s="4"/>
      <c r="G206" s="4" t="s">
        <v>15</v>
      </c>
      <c r="H206" s="4"/>
      <c r="I206" s="4"/>
      <c r="J206" s="6" t="s">
        <v>1056</v>
      </c>
      <c r="K206" s="4"/>
      <c r="L206" s="4"/>
      <c r="M206" s="5"/>
      <c r="N206" s="3"/>
      <c r="O206" s="3"/>
      <c r="P206" s="3"/>
      <c r="Q206" s="3"/>
      <c r="R206" s="3"/>
      <c r="S206" s="3"/>
      <c r="T206" s="3"/>
      <c r="U206" s="3"/>
      <c r="V206" s="3"/>
      <c r="W206" s="3"/>
      <c r="X206" s="3"/>
      <c r="Y206" s="3"/>
      <c r="Z206" s="3"/>
    </row>
    <row r="207" spans="1:26" ht="12.75" customHeight="1">
      <c r="A207" s="6" t="s">
        <v>1057</v>
      </c>
      <c r="B207" s="6" t="s">
        <v>1062</v>
      </c>
      <c r="C207" s="6">
        <v>2019</v>
      </c>
      <c r="D207" s="6" t="s">
        <v>841</v>
      </c>
      <c r="E207" s="6" t="s">
        <v>75</v>
      </c>
      <c r="F207" s="4"/>
      <c r="G207" s="4"/>
      <c r="H207" s="4"/>
      <c r="I207" s="4" t="s">
        <v>15</v>
      </c>
      <c r="J207" s="6" t="s">
        <v>1059</v>
      </c>
      <c r="K207" s="4"/>
      <c r="L207" s="4"/>
      <c r="M207" s="5"/>
      <c r="N207" s="3"/>
      <c r="O207" s="3"/>
      <c r="P207" s="3"/>
      <c r="Q207" s="3"/>
      <c r="R207" s="3"/>
      <c r="S207" s="3"/>
      <c r="T207" s="3"/>
      <c r="U207" s="3"/>
      <c r="V207" s="3"/>
      <c r="W207" s="3"/>
      <c r="X207" s="3"/>
      <c r="Y207" s="3"/>
      <c r="Z207" s="3"/>
    </row>
    <row r="208" spans="1:26" ht="12.75" customHeight="1">
      <c r="A208" s="6" t="s">
        <v>1063</v>
      </c>
      <c r="B208" s="6" t="s">
        <v>1067</v>
      </c>
      <c r="C208" s="6">
        <v>2020</v>
      </c>
      <c r="D208" s="6" t="s">
        <v>1068</v>
      </c>
      <c r="E208" s="6" t="s">
        <v>25</v>
      </c>
      <c r="F208" s="4"/>
      <c r="G208" s="4" t="s">
        <v>15</v>
      </c>
      <c r="H208" s="4"/>
      <c r="I208" s="4"/>
      <c r="J208" s="6" t="s">
        <v>1066</v>
      </c>
      <c r="K208" s="4"/>
      <c r="L208" s="4"/>
      <c r="M208" s="5"/>
      <c r="N208" s="3"/>
      <c r="O208" s="3"/>
      <c r="P208" s="3"/>
      <c r="Q208" s="3"/>
      <c r="R208" s="3"/>
      <c r="S208" s="3"/>
      <c r="T208" s="3"/>
      <c r="U208" s="3"/>
      <c r="V208" s="3"/>
      <c r="W208" s="3"/>
      <c r="X208" s="3"/>
      <c r="Y208" s="3"/>
      <c r="Z208" s="3"/>
    </row>
    <row r="209" spans="1:26" ht="12.75" customHeight="1">
      <c r="A209" s="6" t="s">
        <v>1069</v>
      </c>
      <c r="B209" s="6" t="s">
        <v>1070</v>
      </c>
      <c r="C209" s="6">
        <v>2020</v>
      </c>
      <c r="D209" s="6" t="s">
        <v>1071</v>
      </c>
      <c r="E209" s="6" t="s">
        <v>75</v>
      </c>
      <c r="F209" s="4"/>
      <c r="G209" s="4"/>
      <c r="H209" s="4"/>
      <c r="I209" s="4" t="s">
        <v>15</v>
      </c>
      <c r="J209" s="6" t="s">
        <v>1072</v>
      </c>
      <c r="K209" s="4"/>
      <c r="L209" s="4"/>
      <c r="M209" s="5"/>
      <c r="N209" s="3"/>
      <c r="O209" s="3"/>
      <c r="P209" s="3"/>
      <c r="Q209" s="3"/>
      <c r="R209" s="3"/>
      <c r="S209" s="3"/>
      <c r="T209" s="3"/>
      <c r="U209" s="3"/>
      <c r="V209" s="3"/>
      <c r="W209" s="3"/>
      <c r="X209" s="3"/>
      <c r="Y209" s="3"/>
      <c r="Z209" s="3"/>
    </row>
    <row r="210" spans="1:26" ht="12.75" customHeight="1">
      <c r="A210" s="6" t="s">
        <v>1073</v>
      </c>
      <c r="B210" s="6" t="s">
        <v>1074</v>
      </c>
      <c r="C210" s="6">
        <v>2021</v>
      </c>
      <c r="D210" s="6" t="s">
        <v>1075</v>
      </c>
      <c r="E210" s="6" t="s">
        <v>25</v>
      </c>
      <c r="F210" s="4"/>
      <c r="G210" s="4" t="s">
        <v>15</v>
      </c>
      <c r="H210" s="4"/>
      <c r="I210" s="4"/>
      <c r="J210" s="6" t="s">
        <v>1076</v>
      </c>
      <c r="K210" s="4"/>
      <c r="L210" s="4"/>
      <c r="M210" s="5"/>
      <c r="N210" s="3"/>
      <c r="O210" s="3"/>
      <c r="P210" s="3"/>
      <c r="Q210" s="3"/>
      <c r="R210" s="3"/>
      <c r="S210" s="3"/>
      <c r="T210" s="3"/>
      <c r="U210" s="3"/>
      <c r="V210" s="3"/>
      <c r="W210" s="3"/>
      <c r="X210" s="3"/>
      <c r="Y210" s="3"/>
      <c r="Z210" s="3"/>
    </row>
    <row r="211" spans="1:26" ht="12.75" customHeight="1">
      <c r="A211" s="3" t="s">
        <v>1080</v>
      </c>
      <c r="B211" s="3" t="s">
        <v>1081</v>
      </c>
      <c r="C211" s="3">
        <v>2014</v>
      </c>
      <c r="D211" s="3" t="s">
        <v>1082</v>
      </c>
      <c r="E211" s="3" t="s">
        <v>115</v>
      </c>
      <c r="F211" s="4"/>
      <c r="G211" s="4"/>
      <c r="H211" s="4"/>
      <c r="I211" s="4" t="s">
        <v>15</v>
      </c>
      <c r="J211" s="3" t="s">
        <v>1083</v>
      </c>
      <c r="K211" s="4"/>
      <c r="L211" s="4"/>
      <c r="M211" s="5"/>
      <c r="N211" s="3"/>
      <c r="O211" s="3"/>
      <c r="P211" s="3"/>
      <c r="Q211" s="3"/>
      <c r="R211" s="3"/>
      <c r="S211" s="3"/>
      <c r="T211" s="3"/>
      <c r="U211" s="3"/>
      <c r="V211" s="3"/>
      <c r="W211" s="3"/>
      <c r="X211" s="3"/>
      <c r="Y211" s="3"/>
      <c r="Z211" s="3"/>
    </row>
    <row r="212" spans="1:26" ht="12.75" customHeight="1">
      <c r="A212" s="6" t="s">
        <v>1084</v>
      </c>
      <c r="B212" s="6" t="s">
        <v>1085</v>
      </c>
      <c r="C212" s="6">
        <v>2021</v>
      </c>
      <c r="D212" s="6" t="s">
        <v>1086</v>
      </c>
      <c r="E212" s="6" t="s">
        <v>115</v>
      </c>
      <c r="F212" s="4"/>
      <c r="G212" s="4" t="s">
        <v>15</v>
      </c>
      <c r="H212" s="4"/>
      <c r="I212" s="4"/>
      <c r="J212" s="6" t="s">
        <v>1087</v>
      </c>
      <c r="K212" s="4"/>
      <c r="L212" s="4"/>
      <c r="M212" s="5"/>
      <c r="N212" s="3"/>
      <c r="O212" s="3"/>
      <c r="P212" s="3"/>
      <c r="Q212" s="3"/>
      <c r="R212" s="3"/>
      <c r="S212" s="3"/>
      <c r="T212" s="3"/>
      <c r="U212" s="3"/>
      <c r="V212" s="3"/>
      <c r="W212" s="3"/>
      <c r="X212" s="3"/>
      <c r="Y212" s="3"/>
      <c r="Z212" s="3"/>
    </row>
    <row r="213" spans="1:26" ht="12.75" customHeight="1">
      <c r="A213" s="6" t="s">
        <v>1088</v>
      </c>
      <c r="B213" s="6" t="s">
        <v>1092</v>
      </c>
      <c r="C213" s="6">
        <v>2020</v>
      </c>
      <c r="D213" s="6" t="s">
        <v>1093</v>
      </c>
      <c r="E213" s="6" t="s">
        <v>25</v>
      </c>
      <c r="F213" s="4"/>
      <c r="G213" s="4" t="s">
        <v>15</v>
      </c>
      <c r="H213" s="4"/>
      <c r="I213" s="4"/>
      <c r="J213" s="6" t="s">
        <v>1091</v>
      </c>
      <c r="K213" s="4"/>
      <c r="L213" s="4"/>
      <c r="M213" s="5"/>
      <c r="N213" s="3"/>
      <c r="O213" s="3"/>
      <c r="P213" s="3"/>
      <c r="Q213" s="3"/>
      <c r="R213" s="3"/>
      <c r="S213" s="3"/>
      <c r="T213" s="3"/>
      <c r="U213" s="3"/>
      <c r="V213" s="3"/>
      <c r="W213" s="3"/>
      <c r="X213" s="3"/>
      <c r="Y213" s="3"/>
      <c r="Z213" s="3"/>
    </row>
    <row r="214" spans="1:26" ht="12.75" customHeight="1">
      <c r="A214" s="3" t="s">
        <v>1094</v>
      </c>
      <c r="B214" s="3" t="s">
        <v>1095</v>
      </c>
      <c r="C214" s="3">
        <v>2014</v>
      </c>
      <c r="D214" s="3" t="s">
        <v>1096</v>
      </c>
      <c r="E214" s="3" t="s">
        <v>14</v>
      </c>
      <c r="F214" s="4"/>
      <c r="G214" s="4" t="s">
        <v>15</v>
      </c>
      <c r="H214" s="4"/>
      <c r="I214" s="4"/>
      <c r="J214" s="3"/>
      <c r="K214" s="4"/>
      <c r="L214" s="4"/>
      <c r="M214" s="5"/>
      <c r="N214" s="3"/>
      <c r="O214" s="3"/>
      <c r="P214" s="3"/>
      <c r="Q214" s="3"/>
      <c r="R214" s="3"/>
      <c r="S214" s="3"/>
      <c r="T214" s="3"/>
      <c r="U214" s="3"/>
      <c r="V214" s="3"/>
      <c r="W214" s="3"/>
      <c r="X214" s="3"/>
      <c r="Y214" s="3"/>
      <c r="Z214" s="3"/>
    </row>
    <row r="215" spans="1:26" ht="12.75" customHeight="1">
      <c r="A215" s="6" t="s">
        <v>1097</v>
      </c>
      <c r="B215" s="6" t="s">
        <v>1103</v>
      </c>
      <c r="C215" s="6">
        <v>2020</v>
      </c>
      <c r="D215" s="6" t="s">
        <v>1104</v>
      </c>
      <c r="E215" s="6" t="s">
        <v>14</v>
      </c>
      <c r="F215" s="4"/>
      <c r="G215" s="4" t="s">
        <v>15</v>
      </c>
      <c r="H215" s="4"/>
      <c r="I215" s="4"/>
      <c r="J215" s="6" t="s">
        <v>1102</v>
      </c>
      <c r="K215" s="4"/>
      <c r="L215" s="4"/>
      <c r="M215" s="5"/>
      <c r="N215" s="3"/>
      <c r="O215" s="3"/>
      <c r="P215" s="3"/>
      <c r="Q215" s="3"/>
      <c r="R215" s="3"/>
      <c r="S215" s="3"/>
      <c r="T215" s="3"/>
      <c r="U215" s="3"/>
      <c r="V215" s="3"/>
      <c r="W215" s="3"/>
      <c r="X215" s="3"/>
      <c r="Y215" s="3"/>
      <c r="Z215" s="3"/>
    </row>
    <row r="216" spans="1:26" ht="12.75" customHeight="1">
      <c r="A216" s="6" t="s">
        <v>1105</v>
      </c>
      <c r="B216" s="6" t="s">
        <v>1106</v>
      </c>
      <c r="C216" s="6">
        <v>2020</v>
      </c>
      <c r="D216" s="6" t="s">
        <v>865</v>
      </c>
      <c r="E216" s="6" t="s">
        <v>14</v>
      </c>
      <c r="F216" s="4"/>
      <c r="G216" s="4" t="s">
        <v>15</v>
      </c>
      <c r="H216" s="4"/>
      <c r="I216" s="4"/>
      <c r="J216" s="7"/>
      <c r="K216" s="4"/>
      <c r="L216" s="4"/>
      <c r="M216" s="5"/>
      <c r="N216" s="3"/>
      <c r="O216" s="3"/>
      <c r="P216" s="3"/>
      <c r="Q216" s="3"/>
      <c r="R216" s="3"/>
      <c r="S216" s="3"/>
      <c r="T216" s="3"/>
      <c r="U216" s="3"/>
      <c r="V216" s="3"/>
      <c r="W216" s="3"/>
      <c r="X216" s="3"/>
      <c r="Y216" s="3"/>
      <c r="Z216" s="3"/>
    </row>
    <row r="217" spans="1:26" ht="12.75" customHeight="1">
      <c r="A217" s="3" t="s">
        <v>1107</v>
      </c>
      <c r="B217" s="3" t="s">
        <v>1108</v>
      </c>
      <c r="C217" s="3">
        <v>2017</v>
      </c>
      <c r="D217" s="3" t="s">
        <v>1109</v>
      </c>
      <c r="E217" s="3" t="s">
        <v>25</v>
      </c>
      <c r="F217" s="4"/>
      <c r="G217" s="4" t="s">
        <v>15</v>
      </c>
      <c r="H217" s="4"/>
      <c r="I217" s="4"/>
      <c r="J217" s="3" t="s">
        <v>1110</v>
      </c>
      <c r="K217" s="4"/>
      <c r="L217" s="4"/>
      <c r="M217" s="5"/>
      <c r="N217" s="3"/>
      <c r="O217" s="3"/>
      <c r="P217" s="3"/>
      <c r="Q217" s="3"/>
      <c r="R217" s="3"/>
      <c r="S217" s="3"/>
      <c r="T217" s="3"/>
      <c r="U217" s="3"/>
      <c r="V217" s="3"/>
      <c r="W217" s="3"/>
      <c r="X217" s="3"/>
      <c r="Y217" s="3"/>
      <c r="Z217" s="3"/>
    </row>
    <row r="218" spans="1:26" ht="12.75" customHeight="1">
      <c r="A218" s="3" t="s">
        <v>1111</v>
      </c>
      <c r="B218" s="3" t="s">
        <v>1112</v>
      </c>
      <c r="C218" s="3">
        <v>2016</v>
      </c>
      <c r="D218" s="3" t="s">
        <v>1113</v>
      </c>
      <c r="E218" s="3" t="s">
        <v>14</v>
      </c>
      <c r="F218" s="4"/>
      <c r="G218" s="4" t="s">
        <v>15</v>
      </c>
      <c r="H218" s="4"/>
      <c r="I218" s="4"/>
      <c r="J218" s="3" t="s">
        <v>1114</v>
      </c>
      <c r="K218" s="4"/>
      <c r="L218" s="4"/>
      <c r="M218" s="5"/>
      <c r="N218" s="3"/>
      <c r="O218" s="3"/>
      <c r="P218" s="3"/>
      <c r="Q218" s="3"/>
      <c r="R218" s="3"/>
      <c r="S218" s="3"/>
      <c r="T218" s="3"/>
      <c r="U218" s="3"/>
      <c r="V218" s="3"/>
      <c r="W218" s="3"/>
      <c r="X218" s="3"/>
      <c r="Y218" s="3"/>
      <c r="Z218" s="3"/>
    </row>
    <row r="219" spans="1:26" ht="12.75" customHeight="1">
      <c r="A219" s="6" t="s">
        <v>1115</v>
      </c>
      <c r="B219" s="6" t="s">
        <v>1116</v>
      </c>
      <c r="C219" s="6">
        <v>2020</v>
      </c>
      <c r="D219" s="6" t="s">
        <v>1117</v>
      </c>
      <c r="E219" s="6" t="s">
        <v>14</v>
      </c>
      <c r="F219" s="4"/>
      <c r="G219" s="4" t="s">
        <v>15</v>
      </c>
      <c r="H219" s="4"/>
      <c r="I219" s="4"/>
      <c r="J219" s="6" t="s">
        <v>1118</v>
      </c>
      <c r="K219" s="4"/>
      <c r="L219" s="4"/>
      <c r="M219" s="5"/>
      <c r="N219" s="3"/>
      <c r="O219" s="3"/>
      <c r="P219" s="3"/>
      <c r="Q219" s="3"/>
      <c r="R219" s="3"/>
      <c r="S219" s="3"/>
      <c r="T219" s="3"/>
      <c r="U219" s="3"/>
      <c r="V219" s="3"/>
      <c r="W219" s="3"/>
      <c r="X219" s="3"/>
      <c r="Y219" s="3"/>
      <c r="Z219" s="3"/>
    </row>
    <row r="220" spans="1:26" ht="12.75" customHeight="1">
      <c r="A220" s="6" t="s">
        <v>1122</v>
      </c>
      <c r="B220" s="6" t="s">
        <v>1123</v>
      </c>
      <c r="C220" s="6">
        <v>2022</v>
      </c>
      <c r="D220" s="6" t="s">
        <v>1124</v>
      </c>
      <c r="E220" s="6" t="s">
        <v>115</v>
      </c>
      <c r="F220" s="4"/>
      <c r="G220" s="4" t="s">
        <v>15</v>
      </c>
      <c r="H220" s="4"/>
      <c r="I220" s="4"/>
      <c r="J220" s="6" t="s">
        <v>1125</v>
      </c>
      <c r="K220" s="4"/>
      <c r="L220" s="4"/>
      <c r="M220" s="5"/>
      <c r="N220" s="3"/>
      <c r="O220" s="3"/>
      <c r="P220" s="3"/>
      <c r="Q220" s="3"/>
      <c r="R220" s="3"/>
      <c r="S220" s="3"/>
      <c r="T220" s="3"/>
      <c r="U220" s="3"/>
      <c r="V220" s="3"/>
      <c r="W220" s="3"/>
      <c r="X220" s="3"/>
      <c r="Y220" s="3"/>
      <c r="Z220" s="3"/>
    </row>
    <row r="221" spans="1:26" ht="12.75" customHeight="1">
      <c r="A221" s="3" t="s">
        <v>1126</v>
      </c>
      <c r="B221" s="3" t="s">
        <v>1127</v>
      </c>
      <c r="C221" s="3">
        <v>2017</v>
      </c>
      <c r="D221" s="3" t="s">
        <v>1128</v>
      </c>
      <c r="E221" s="3" t="s">
        <v>14</v>
      </c>
      <c r="F221" s="4"/>
      <c r="G221" s="4" t="s">
        <v>15</v>
      </c>
      <c r="H221" s="4"/>
      <c r="I221" s="4"/>
      <c r="J221" s="3" t="s">
        <v>1129</v>
      </c>
      <c r="K221" s="4"/>
      <c r="L221" s="4"/>
      <c r="M221" s="5"/>
      <c r="N221" s="3"/>
      <c r="O221" s="3"/>
      <c r="P221" s="3"/>
      <c r="Q221" s="3"/>
      <c r="R221" s="3"/>
      <c r="S221" s="3"/>
      <c r="T221" s="3"/>
      <c r="U221" s="3"/>
      <c r="V221" s="3"/>
      <c r="W221" s="3"/>
      <c r="X221" s="3"/>
      <c r="Y221" s="3"/>
      <c r="Z221" s="3"/>
    </row>
    <row r="222" spans="1:26" ht="12.75" customHeight="1">
      <c r="A222" s="3" t="s">
        <v>1130</v>
      </c>
      <c r="B222" s="3" t="s">
        <v>1131</v>
      </c>
      <c r="C222" s="3">
        <v>2004</v>
      </c>
      <c r="D222" s="3" t="s">
        <v>1132</v>
      </c>
      <c r="E222" s="3" t="s">
        <v>115</v>
      </c>
      <c r="F222" s="4"/>
      <c r="G222" s="4"/>
      <c r="H222" s="4"/>
      <c r="I222" s="4" t="s">
        <v>15</v>
      </c>
      <c r="J222" s="3" t="s">
        <v>1133</v>
      </c>
      <c r="K222" s="4"/>
      <c r="L222" s="4"/>
      <c r="M222" s="5"/>
      <c r="N222" s="3"/>
      <c r="O222" s="3"/>
      <c r="P222" s="3"/>
      <c r="Q222" s="3"/>
      <c r="R222" s="3"/>
      <c r="S222" s="3"/>
      <c r="T222" s="3"/>
      <c r="U222" s="3"/>
      <c r="V222" s="3"/>
      <c r="W222" s="3"/>
      <c r="X222" s="3"/>
      <c r="Y222" s="3"/>
      <c r="Z222" s="3"/>
    </row>
    <row r="223" spans="1:26" ht="12.75" customHeight="1">
      <c r="A223" s="3" t="s">
        <v>1134</v>
      </c>
      <c r="B223" s="3" t="s">
        <v>1135</v>
      </c>
      <c r="C223" s="3">
        <v>2010</v>
      </c>
      <c r="D223" s="3" t="s">
        <v>1136</v>
      </c>
      <c r="E223" s="3" t="s">
        <v>14</v>
      </c>
      <c r="F223" s="4"/>
      <c r="G223" s="4" t="s">
        <v>15</v>
      </c>
      <c r="H223" s="4" t="s">
        <v>15</v>
      </c>
      <c r="I223" s="4"/>
      <c r="J223" s="3" t="s">
        <v>1137</v>
      </c>
      <c r="K223" s="4"/>
      <c r="L223" s="4"/>
      <c r="M223" s="5"/>
      <c r="N223" s="3"/>
      <c r="O223" s="3"/>
      <c r="P223" s="3"/>
      <c r="Q223" s="3"/>
      <c r="R223" s="3"/>
      <c r="S223" s="3"/>
      <c r="T223" s="3"/>
      <c r="U223" s="3"/>
      <c r="V223" s="3"/>
      <c r="W223" s="3"/>
      <c r="X223" s="3"/>
      <c r="Y223" s="3"/>
      <c r="Z223" s="3"/>
    </row>
    <row r="224" spans="1:26" ht="12.75" customHeight="1">
      <c r="A224" s="3" t="s">
        <v>1141</v>
      </c>
      <c r="B224" s="3" t="s">
        <v>1142</v>
      </c>
      <c r="C224" s="3">
        <v>2017</v>
      </c>
      <c r="D224" s="3" t="s">
        <v>1143</v>
      </c>
      <c r="E224" s="3" t="s">
        <v>115</v>
      </c>
      <c r="F224" s="4"/>
      <c r="G224" s="4"/>
      <c r="H224" s="4"/>
      <c r="I224" s="4" t="s">
        <v>15</v>
      </c>
      <c r="J224" s="3" t="s">
        <v>1144</v>
      </c>
      <c r="K224" s="4"/>
      <c r="L224" s="4"/>
      <c r="M224" s="5"/>
      <c r="N224" s="3"/>
      <c r="O224" s="3"/>
      <c r="P224" s="3"/>
      <c r="Q224" s="3"/>
      <c r="R224" s="3"/>
      <c r="S224" s="3"/>
      <c r="T224" s="3"/>
      <c r="U224" s="3"/>
      <c r="V224" s="3"/>
      <c r="W224" s="3"/>
      <c r="X224" s="3"/>
      <c r="Y224" s="3"/>
      <c r="Z224" s="3"/>
    </row>
    <row r="225" spans="1:26" ht="12.75" customHeight="1">
      <c r="A225" s="3" t="s">
        <v>1145</v>
      </c>
      <c r="B225" s="3" t="s">
        <v>1146</v>
      </c>
      <c r="C225" s="3">
        <v>2014</v>
      </c>
      <c r="D225" s="3" t="s">
        <v>1147</v>
      </c>
      <c r="E225" s="3" t="s">
        <v>14</v>
      </c>
      <c r="F225" s="4" t="s">
        <v>15</v>
      </c>
      <c r="G225" s="4"/>
      <c r="H225" s="4"/>
      <c r="I225" s="4"/>
      <c r="J225" s="3" t="s">
        <v>1148</v>
      </c>
      <c r="K225" s="4"/>
      <c r="L225" s="4"/>
      <c r="M225" s="5"/>
      <c r="N225" s="3"/>
      <c r="O225" s="3"/>
      <c r="P225" s="3"/>
      <c r="Q225" s="3"/>
      <c r="R225" s="3"/>
      <c r="S225" s="3"/>
      <c r="T225" s="3"/>
      <c r="U225" s="3"/>
      <c r="V225" s="3"/>
      <c r="W225" s="3"/>
      <c r="X225" s="3"/>
      <c r="Y225" s="3"/>
      <c r="Z225" s="3"/>
    </row>
    <row r="226" spans="1:26" ht="12.75" customHeight="1">
      <c r="A226" s="6" t="s">
        <v>1149</v>
      </c>
      <c r="B226" s="6" t="s">
        <v>1150</v>
      </c>
      <c r="C226" s="6">
        <v>2019</v>
      </c>
      <c r="D226" s="6" t="s">
        <v>1151</v>
      </c>
      <c r="E226" s="6" t="s">
        <v>75</v>
      </c>
      <c r="F226" s="4"/>
      <c r="G226" s="4"/>
      <c r="H226" s="4"/>
      <c r="I226" s="4" t="s">
        <v>15</v>
      </c>
      <c r="J226" s="6" t="s">
        <v>1152</v>
      </c>
      <c r="K226" s="4"/>
      <c r="L226" s="4"/>
      <c r="M226" s="5"/>
      <c r="N226" s="3"/>
      <c r="O226" s="3"/>
      <c r="P226" s="3"/>
      <c r="Q226" s="3"/>
      <c r="R226" s="3"/>
      <c r="S226" s="3"/>
      <c r="T226" s="3"/>
      <c r="U226" s="3"/>
      <c r="V226" s="3"/>
      <c r="W226" s="3"/>
      <c r="X226" s="3"/>
      <c r="Y226" s="3"/>
      <c r="Z226" s="3"/>
    </row>
    <row r="227" spans="1:26" ht="12.75" customHeight="1">
      <c r="A227" s="6" t="s">
        <v>1153</v>
      </c>
      <c r="B227" s="6" t="s">
        <v>1157</v>
      </c>
      <c r="C227" s="6">
        <v>2020</v>
      </c>
      <c r="D227" s="6" t="s">
        <v>1158</v>
      </c>
      <c r="E227" s="6" t="s">
        <v>485</v>
      </c>
      <c r="F227" s="4"/>
      <c r="G227" s="4" t="s">
        <v>15</v>
      </c>
      <c r="H227" s="4"/>
      <c r="I227" s="4"/>
      <c r="J227" s="6" t="s">
        <v>1156</v>
      </c>
      <c r="K227" s="4"/>
      <c r="L227" s="4"/>
      <c r="M227" s="5"/>
      <c r="N227" s="3"/>
      <c r="O227" s="3"/>
      <c r="P227" s="3"/>
      <c r="Q227" s="3"/>
      <c r="R227" s="3"/>
      <c r="S227" s="3"/>
      <c r="T227" s="3"/>
      <c r="U227" s="3"/>
      <c r="V227" s="3"/>
      <c r="W227" s="3"/>
      <c r="X227" s="3"/>
      <c r="Y227" s="3"/>
      <c r="Z227" s="3"/>
    </row>
    <row r="228" spans="1:26" ht="12.75" customHeight="1">
      <c r="A228" s="3" t="s">
        <v>1159</v>
      </c>
      <c r="B228" s="3" t="s">
        <v>1165</v>
      </c>
      <c r="C228" s="3">
        <v>2018</v>
      </c>
      <c r="D228" s="3" t="s">
        <v>1161</v>
      </c>
      <c r="E228" s="3" t="s">
        <v>25</v>
      </c>
      <c r="F228" s="4" t="s">
        <v>15</v>
      </c>
      <c r="G228" s="4" t="s">
        <v>15</v>
      </c>
      <c r="H228" s="4"/>
      <c r="I228" s="4" t="s">
        <v>15</v>
      </c>
      <c r="J228" s="3" t="s">
        <v>1162</v>
      </c>
      <c r="K228" s="4"/>
      <c r="L228" s="4"/>
      <c r="M228" s="5"/>
      <c r="N228" s="3"/>
      <c r="O228" s="3"/>
      <c r="P228" s="3"/>
      <c r="Q228" s="3"/>
      <c r="R228" s="3"/>
      <c r="S228" s="3"/>
      <c r="T228" s="3"/>
      <c r="U228" s="3"/>
      <c r="V228" s="3"/>
      <c r="W228" s="3"/>
      <c r="X228" s="3"/>
      <c r="Y228" s="3"/>
      <c r="Z228" s="3"/>
    </row>
    <row r="229" spans="1:26" ht="12.75" customHeight="1">
      <c r="A229" s="3" t="s">
        <v>1166</v>
      </c>
      <c r="B229" s="3" t="s">
        <v>1167</v>
      </c>
      <c r="C229" s="3">
        <v>2020</v>
      </c>
      <c r="D229" s="3" t="s">
        <v>1168</v>
      </c>
      <c r="E229" s="3" t="s">
        <v>25</v>
      </c>
      <c r="F229" s="4" t="s">
        <v>15</v>
      </c>
      <c r="G229" s="4"/>
      <c r="H229" s="4"/>
      <c r="I229" s="4"/>
      <c r="J229" s="3" t="s">
        <v>1169</v>
      </c>
      <c r="K229" s="4"/>
      <c r="L229" s="4"/>
      <c r="M229" s="5"/>
      <c r="N229" s="3"/>
      <c r="O229" s="3"/>
      <c r="P229" s="3"/>
      <c r="Q229" s="3"/>
      <c r="R229" s="3"/>
      <c r="S229" s="3"/>
      <c r="T229" s="3"/>
      <c r="U229" s="3"/>
      <c r="V229" s="3"/>
      <c r="W229" s="3"/>
      <c r="X229" s="3"/>
      <c r="Y229" s="3"/>
      <c r="Z229" s="3"/>
    </row>
    <row r="230" spans="1:26" ht="12.75" customHeight="1">
      <c r="A230" s="3" t="s">
        <v>1170</v>
      </c>
      <c r="B230" s="3" t="s">
        <v>1171</v>
      </c>
      <c r="C230" s="3">
        <v>2017</v>
      </c>
      <c r="D230" s="3" t="s">
        <v>1172</v>
      </c>
      <c r="E230" s="3" t="s">
        <v>25</v>
      </c>
      <c r="F230" s="4" t="s">
        <v>15</v>
      </c>
      <c r="G230" s="4" t="s">
        <v>15</v>
      </c>
      <c r="H230" s="4"/>
      <c r="I230" s="4"/>
      <c r="J230" s="3" t="s">
        <v>1173</v>
      </c>
      <c r="K230" s="4"/>
      <c r="L230" s="4"/>
      <c r="M230" s="5"/>
      <c r="N230" s="3"/>
      <c r="O230" s="3"/>
      <c r="P230" s="3"/>
      <c r="Q230" s="3"/>
      <c r="R230" s="3"/>
      <c r="S230" s="3"/>
      <c r="T230" s="3"/>
      <c r="U230" s="3"/>
      <c r="V230" s="3"/>
      <c r="W230" s="3"/>
      <c r="X230" s="3"/>
      <c r="Y230" s="3"/>
      <c r="Z230" s="3"/>
    </row>
    <row r="231" spans="1:26" ht="12.75" customHeight="1">
      <c r="A231" s="3" t="s">
        <v>1176</v>
      </c>
      <c r="B231" s="3" t="s">
        <v>1177</v>
      </c>
      <c r="C231" s="3">
        <v>2017</v>
      </c>
      <c r="D231" s="3" t="s">
        <v>1178</v>
      </c>
      <c r="E231" s="3" t="s">
        <v>14</v>
      </c>
      <c r="F231" s="4" t="s">
        <v>15</v>
      </c>
      <c r="G231" s="4" t="s">
        <v>15</v>
      </c>
      <c r="H231" s="4" t="s">
        <v>15</v>
      </c>
      <c r="I231" s="4"/>
      <c r="J231" s="3" t="s">
        <v>1179</v>
      </c>
      <c r="K231" s="4"/>
      <c r="L231" s="4"/>
      <c r="M231" s="5"/>
      <c r="N231" s="3"/>
      <c r="O231" s="3"/>
      <c r="P231" s="3"/>
      <c r="Q231" s="3"/>
      <c r="R231" s="3"/>
      <c r="S231" s="3"/>
      <c r="T231" s="3"/>
      <c r="U231" s="3"/>
      <c r="V231" s="3"/>
      <c r="W231" s="3"/>
      <c r="X231" s="3"/>
      <c r="Y231" s="3"/>
      <c r="Z231" s="3"/>
    </row>
    <row r="232" spans="1:26" ht="12.75" customHeight="1">
      <c r="A232" s="6" t="s">
        <v>1185</v>
      </c>
      <c r="B232" s="6" t="s">
        <v>1186</v>
      </c>
      <c r="C232" s="6">
        <v>2021</v>
      </c>
      <c r="D232" s="6" t="s">
        <v>1187</v>
      </c>
      <c r="E232" s="6" t="s">
        <v>366</v>
      </c>
      <c r="F232" s="4"/>
      <c r="G232" s="4"/>
      <c r="H232" s="4" t="s">
        <v>15</v>
      </c>
      <c r="I232" s="4"/>
      <c r="J232" s="6" t="s">
        <v>1188</v>
      </c>
      <c r="K232" s="4"/>
      <c r="L232" s="4"/>
      <c r="M232" s="5"/>
      <c r="N232" s="3"/>
      <c r="O232" s="3"/>
      <c r="P232" s="3"/>
      <c r="Q232" s="3"/>
      <c r="R232" s="3"/>
      <c r="S232" s="3"/>
      <c r="T232" s="3"/>
      <c r="U232" s="3"/>
      <c r="V232" s="3"/>
      <c r="W232" s="3"/>
      <c r="X232" s="3"/>
      <c r="Y232" s="3"/>
      <c r="Z232" s="3"/>
    </row>
    <row r="233" spans="1:26" ht="12.75" customHeight="1">
      <c r="A233" s="6" t="s">
        <v>1193</v>
      </c>
      <c r="B233" s="6" t="s">
        <v>1194</v>
      </c>
      <c r="C233" s="6">
        <v>2020</v>
      </c>
      <c r="D233" s="6" t="s">
        <v>1195</v>
      </c>
      <c r="E233" s="6" t="s">
        <v>25</v>
      </c>
      <c r="F233" s="4"/>
      <c r="G233" s="4" t="s">
        <v>15</v>
      </c>
      <c r="H233" s="4"/>
      <c r="I233" s="4"/>
      <c r="J233" s="6" t="s">
        <v>1192</v>
      </c>
      <c r="K233" s="4"/>
      <c r="L233" s="4"/>
      <c r="M233" s="5"/>
      <c r="N233" s="3"/>
      <c r="O233" s="3"/>
      <c r="P233" s="3"/>
      <c r="Q233" s="3"/>
      <c r="R233" s="3"/>
      <c r="S233" s="3"/>
      <c r="T233" s="3"/>
      <c r="U233" s="3"/>
      <c r="V233" s="3"/>
      <c r="W233" s="3"/>
      <c r="X233" s="3"/>
      <c r="Y233" s="3"/>
      <c r="Z233" s="3"/>
    </row>
    <row r="234" spans="1:26" ht="12.75" customHeight="1">
      <c r="A234" s="6" t="s">
        <v>1196</v>
      </c>
      <c r="B234" s="6" t="s">
        <v>1197</v>
      </c>
      <c r="C234" s="6">
        <v>2020</v>
      </c>
      <c r="D234" s="6" t="s">
        <v>1198</v>
      </c>
      <c r="E234" s="6" t="s">
        <v>366</v>
      </c>
      <c r="F234" s="4"/>
      <c r="G234" s="4"/>
      <c r="H234" s="4" t="s">
        <v>15</v>
      </c>
      <c r="I234" s="4"/>
      <c r="J234" s="6" t="s">
        <v>1199</v>
      </c>
      <c r="K234" s="4"/>
      <c r="L234" s="4"/>
      <c r="M234" s="5"/>
      <c r="N234" s="3"/>
      <c r="O234" s="3"/>
      <c r="P234" s="3"/>
      <c r="Q234" s="3"/>
      <c r="R234" s="3"/>
      <c r="S234" s="3"/>
      <c r="T234" s="3"/>
      <c r="U234" s="3"/>
      <c r="V234" s="3"/>
      <c r="W234" s="3"/>
      <c r="X234" s="3"/>
      <c r="Y234" s="3"/>
      <c r="Z234" s="3"/>
    </row>
    <row r="235" spans="1:26" ht="12.75" customHeight="1">
      <c r="A235" s="3" t="s">
        <v>1200</v>
      </c>
      <c r="B235" s="3" t="s">
        <v>1201</v>
      </c>
      <c r="C235" s="3">
        <v>2003</v>
      </c>
      <c r="D235" s="3" t="s">
        <v>1202</v>
      </c>
      <c r="E235" s="3" t="s">
        <v>25</v>
      </c>
      <c r="F235" s="4"/>
      <c r="G235" s="4" t="s">
        <v>15</v>
      </c>
      <c r="H235" s="4"/>
      <c r="I235" s="4"/>
      <c r="J235" s="3" t="s">
        <v>1203</v>
      </c>
      <c r="K235" s="4"/>
      <c r="L235" s="4"/>
      <c r="M235" s="5"/>
      <c r="N235" s="3"/>
      <c r="O235" s="3"/>
      <c r="P235" s="3"/>
      <c r="Q235" s="3"/>
      <c r="R235" s="3"/>
      <c r="S235" s="3"/>
      <c r="T235" s="3"/>
      <c r="U235" s="3"/>
      <c r="V235" s="3"/>
      <c r="W235" s="3"/>
      <c r="X235" s="3"/>
      <c r="Y235" s="3"/>
      <c r="Z235" s="3"/>
    </row>
    <row r="236" spans="1:26" ht="12.75" customHeight="1">
      <c r="A236" s="6" t="s">
        <v>1208</v>
      </c>
      <c r="B236" s="6" t="s">
        <v>1209</v>
      </c>
      <c r="C236" s="6">
        <v>2019</v>
      </c>
      <c r="D236" s="6" t="s">
        <v>1210</v>
      </c>
      <c r="E236" s="6" t="s">
        <v>14</v>
      </c>
      <c r="F236" s="4"/>
      <c r="G236" s="4" t="s">
        <v>15</v>
      </c>
      <c r="H236" s="4"/>
      <c r="I236" s="4"/>
      <c r="J236" s="6" t="s">
        <v>1207</v>
      </c>
      <c r="K236" s="4"/>
      <c r="L236" s="4"/>
      <c r="M236" s="5"/>
      <c r="N236" s="3"/>
      <c r="O236" s="3"/>
      <c r="P236" s="3"/>
      <c r="Q236" s="3"/>
      <c r="R236" s="3"/>
      <c r="S236" s="3"/>
      <c r="T236" s="3"/>
      <c r="U236" s="3"/>
      <c r="V236" s="3"/>
      <c r="W236" s="3"/>
      <c r="X236" s="3"/>
      <c r="Y236" s="3"/>
      <c r="Z236" s="3"/>
    </row>
    <row r="237" spans="1:26" ht="12.75" customHeight="1">
      <c r="A237" s="6" t="s">
        <v>1211</v>
      </c>
      <c r="B237" s="6" t="s">
        <v>1218</v>
      </c>
      <c r="C237" s="6">
        <v>2019</v>
      </c>
      <c r="D237" s="6" t="s">
        <v>1216</v>
      </c>
      <c r="E237" s="6" t="s">
        <v>25</v>
      </c>
      <c r="F237" s="4"/>
      <c r="G237" s="4" t="s">
        <v>15</v>
      </c>
      <c r="H237" s="4"/>
      <c r="I237" s="4"/>
      <c r="J237" s="6" t="s">
        <v>1214</v>
      </c>
      <c r="K237" s="4"/>
      <c r="L237" s="4"/>
      <c r="M237" s="5"/>
      <c r="N237" s="3"/>
      <c r="O237" s="3"/>
      <c r="P237" s="3"/>
      <c r="Q237" s="3"/>
      <c r="R237" s="3"/>
      <c r="S237" s="3"/>
      <c r="T237" s="3"/>
      <c r="U237" s="3"/>
      <c r="V237" s="3"/>
      <c r="W237" s="3"/>
      <c r="X237" s="3"/>
      <c r="Y237" s="3"/>
      <c r="Z237" s="3"/>
    </row>
    <row r="238" spans="1:26" ht="12.75" customHeight="1">
      <c r="A238" s="3" t="s">
        <v>1219</v>
      </c>
      <c r="B238" s="3" t="s">
        <v>1220</v>
      </c>
      <c r="C238" s="3">
        <v>2017</v>
      </c>
      <c r="D238" s="3" t="s">
        <v>1221</v>
      </c>
      <c r="E238" s="3" t="s">
        <v>25</v>
      </c>
      <c r="F238" s="4" t="s">
        <v>15</v>
      </c>
      <c r="G238" s="4" t="s">
        <v>15</v>
      </c>
      <c r="H238" s="4"/>
      <c r="I238" s="4"/>
      <c r="J238" s="3" t="s">
        <v>1222</v>
      </c>
      <c r="K238" s="4"/>
      <c r="L238" s="4"/>
      <c r="M238" s="5"/>
      <c r="N238" s="3"/>
      <c r="O238" s="3"/>
      <c r="P238" s="3"/>
      <c r="Q238" s="3"/>
      <c r="R238" s="3"/>
      <c r="S238" s="3"/>
      <c r="T238" s="3"/>
      <c r="U238" s="3"/>
      <c r="V238" s="3"/>
      <c r="W238" s="3"/>
      <c r="X238" s="3"/>
      <c r="Y238" s="3"/>
      <c r="Z238" s="3"/>
    </row>
    <row r="239" spans="1:26" ht="12.75" customHeight="1">
      <c r="A239" s="3" t="s">
        <v>1230</v>
      </c>
      <c r="B239" s="3" t="s">
        <v>1231</v>
      </c>
      <c r="C239" s="3" t="s">
        <v>363</v>
      </c>
      <c r="D239" s="3" t="s">
        <v>1232</v>
      </c>
      <c r="E239" s="3" t="s">
        <v>1079</v>
      </c>
      <c r="F239" s="4" t="s">
        <v>15</v>
      </c>
      <c r="G239" s="4"/>
      <c r="H239" s="4"/>
      <c r="I239" s="4"/>
      <c r="J239" s="3" t="s">
        <v>1229</v>
      </c>
      <c r="K239" s="4"/>
      <c r="L239" s="4"/>
      <c r="M239" s="5"/>
      <c r="N239" s="3"/>
      <c r="O239" s="3"/>
      <c r="P239" s="3"/>
      <c r="Q239" s="3"/>
      <c r="R239" s="3"/>
      <c r="S239" s="3"/>
      <c r="T239" s="3"/>
      <c r="U239" s="3"/>
      <c r="V239" s="3"/>
      <c r="W239" s="3"/>
      <c r="X239" s="3"/>
      <c r="Y239" s="3"/>
      <c r="Z239" s="3"/>
    </row>
    <row r="240" spans="1:26" ht="12.75" customHeight="1">
      <c r="A240" s="3" t="s">
        <v>1233</v>
      </c>
      <c r="B240" s="3" t="s">
        <v>1234</v>
      </c>
      <c r="C240" s="3">
        <v>2008</v>
      </c>
      <c r="D240" s="3" t="s">
        <v>1235</v>
      </c>
      <c r="E240" s="3" t="s">
        <v>14</v>
      </c>
      <c r="F240" s="4"/>
      <c r="G240" s="4" t="s">
        <v>15</v>
      </c>
      <c r="H240" s="4"/>
      <c r="I240" s="4"/>
      <c r="J240" s="3" t="s">
        <v>1236</v>
      </c>
      <c r="K240" s="4"/>
      <c r="L240" s="4"/>
      <c r="M240" s="5"/>
      <c r="N240" s="3"/>
      <c r="O240" s="3"/>
      <c r="P240" s="3"/>
      <c r="Q240" s="3"/>
      <c r="R240" s="3"/>
      <c r="S240" s="3"/>
      <c r="T240" s="3"/>
      <c r="U240" s="3"/>
      <c r="V240" s="3"/>
      <c r="W240" s="3"/>
      <c r="X240" s="3"/>
      <c r="Y240" s="3"/>
      <c r="Z240" s="3"/>
    </row>
    <row r="241" spans="1:26" ht="12.75" customHeight="1">
      <c r="A241" s="3" t="s">
        <v>1237</v>
      </c>
      <c r="B241" s="3" t="s">
        <v>1238</v>
      </c>
      <c r="C241" s="3">
        <v>2013</v>
      </c>
      <c r="D241" s="3" t="s">
        <v>1239</v>
      </c>
      <c r="E241" s="3" t="s">
        <v>25</v>
      </c>
      <c r="F241" s="4" t="s">
        <v>15</v>
      </c>
      <c r="G241" s="4" t="s">
        <v>15</v>
      </c>
      <c r="H241" s="4"/>
      <c r="I241" s="4"/>
      <c r="J241" s="3" t="s">
        <v>1240</v>
      </c>
      <c r="K241" s="4"/>
      <c r="L241" s="4"/>
      <c r="M241" s="5"/>
      <c r="N241" s="3"/>
      <c r="O241" s="3"/>
      <c r="P241" s="3"/>
      <c r="Q241" s="3"/>
      <c r="R241" s="3"/>
      <c r="S241" s="3"/>
      <c r="T241" s="3"/>
      <c r="U241" s="3"/>
      <c r="V241" s="3"/>
      <c r="W241" s="3"/>
      <c r="X241" s="3"/>
      <c r="Y241" s="3"/>
      <c r="Z241" s="3"/>
    </row>
    <row r="242" spans="1:26" ht="12.75" customHeight="1">
      <c r="A242" s="6" t="s">
        <v>1243</v>
      </c>
      <c r="B242" s="6" t="s">
        <v>1244</v>
      </c>
      <c r="C242" s="6">
        <v>2019</v>
      </c>
      <c r="D242" s="6" t="s">
        <v>1245</v>
      </c>
      <c r="E242" s="6" t="s">
        <v>75</v>
      </c>
      <c r="F242" s="4"/>
      <c r="G242" s="4"/>
      <c r="H242" s="4"/>
      <c r="I242" s="4" t="s">
        <v>15</v>
      </c>
      <c r="J242" s="6" t="s">
        <v>1246</v>
      </c>
      <c r="K242" s="4"/>
      <c r="L242" s="4"/>
      <c r="M242" s="5"/>
      <c r="N242" s="3"/>
      <c r="O242" s="3"/>
      <c r="P242" s="3"/>
      <c r="Q242" s="3"/>
      <c r="R242" s="3"/>
      <c r="S242" s="3"/>
      <c r="T242" s="3"/>
      <c r="U242" s="3"/>
      <c r="V242" s="3"/>
      <c r="W242" s="3"/>
      <c r="X242" s="3"/>
      <c r="Y242" s="3"/>
      <c r="Z242" s="3"/>
    </row>
    <row r="243" spans="1:26" ht="12.75" customHeight="1">
      <c r="A243" s="3" t="s">
        <v>1247</v>
      </c>
      <c r="B243" s="3" t="s">
        <v>1248</v>
      </c>
      <c r="C243" s="3">
        <v>2013</v>
      </c>
      <c r="D243" s="3" t="s">
        <v>1249</v>
      </c>
      <c r="E243" s="3" t="s">
        <v>115</v>
      </c>
      <c r="F243" s="4"/>
      <c r="G243" s="4"/>
      <c r="H243" s="4"/>
      <c r="I243" s="4" t="s">
        <v>15</v>
      </c>
      <c r="J243" s="3" t="s">
        <v>1250</v>
      </c>
      <c r="K243" s="4"/>
      <c r="L243" s="4"/>
      <c r="M243" s="5"/>
      <c r="N243" s="3"/>
      <c r="O243" s="3"/>
      <c r="P243" s="3"/>
      <c r="Q243" s="3"/>
      <c r="R243" s="3"/>
      <c r="S243" s="3"/>
      <c r="T243" s="3"/>
      <c r="U243" s="3"/>
      <c r="V243" s="3"/>
      <c r="W243" s="3"/>
      <c r="X243" s="3"/>
      <c r="Y243" s="3"/>
      <c r="Z243" s="3"/>
    </row>
    <row r="244" spans="1:26" ht="12.75" customHeight="1">
      <c r="A244" s="3" t="s">
        <v>1251</v>
      </c>
      <c r="B244" s="3" t="s">
        <v>1252</v>
      </c>
      <c r="C244" s="3">
        <v>2018</v>
      </c>
      <c r="D244" s="3" t="s">
        <v>1253</v>
      </c>
      <c r="E244" s="3" t="s">
        <v>25</v>
      </c>
      <c r="F244" s="4" t="s">
        <v>15</v>
      </c>
      <c r="G244" s="4" t="s">
        <v>15</v>
      </c>
      <c r="H244" s="4"/>
      <c r="I244" s="4"/>
      <c r="J244" s="3" t="s">
        <v>1254</v>
      </c>
      <c r="K244" s="4"/>
      <c r="L244" s="4"/>
      <c r="M244" s="5"/>
      <c r="N244" s="3"/>
      <c r="O244" s="3"/>
      <c r="P244" s="3"/>
      <c r="Q244" s="3"/>
      <c r="R244" s="3"/>
      <c r="S244" s="3"/>
      <c r="T244" s="3"/>
      <c r="U244" s="3"/>
      <c r="V244" s="3"/>
      <c r="W244" s="3"/>
      <c r="X244" s="3"/>
      <c r="Y244" s="3"/>
      <c r="Z244" s="3"/>
    </row>
    <row r="245" spans="1:26" ht="12.75" customHeight="1">
      <c r="A245" s="6" t="s">
        <v>1258</v>
      </c>
      <c r="B245" s="6" t="s">
        <v>1259</v>
      </c>
      <c r="C245" s="6">
        <v>2019</v>
      </c>
      <c r="D245" s="6" t="s">
        <v>1260</v>
      </c>
      <c r="E245" s="6" t="s">
        <v>14</v>
      </c>
      <c r="F245" s="4"/>
      <c r="G245" s="4" t="s">
        <v>15</v>
      </c>
      <c r="H245" s="4"/>
      <c r="I245" s="4"/>
      <c r="J245" s="6" t="s">
        <v>1261</v>
      </c>
      <c r="K245" s="4"/>
      <c r="L245" s="4"/>
      <c r="M245" s="5"/>
      <c r="N245" s="3"/>
      <c r="O245" s="3"/>
      <c r="P245" s="3"/>
      <c r="Q245" s="3"/>
      <c r="R245" s="3"/>
      <c r="S245" s="3"/>
      <c r="T245" s="3"/>
      <c r="U245" s="3"/>
      <c r="V245" s="3"/>
      <c r="W245" s="3"/>
      <c r="X245" s="3"/>
      <c r="Y245" s="3"/>
      <c r="Z245" s="3"/>
    </row>
    <row r="246" spans="1:26" ht="12.75" customHeight="1">
      <c r="A246" s="6" t="s">
        <v>1262</v>
      </c>
      <c r="B246" s="6" t="s">
        <v>1263</v>
      </c>
      <c r="C246" s="6">
        <v>2020</v>
      </c>
      <c r="D246" s="6" t="s">
        <v>1264</v>
      </c>
      <c r="E246" s="6" t="s">
        <v>75</v>
      </c>
      <c r="F246" s="4"/>
      <c r="G246" s="4"/>
      <c r="H246" s="4"/>
      <c r="I246" s="4" t="s">
        <v>15</v>
      </c>
      <c r="J246" s="6" t="s">
        <v>1265</v>
      </c>
      <c r="K246" s="4"/>
      <c r="L246" s="4"/>
      <c r="M246" s="5"/>
      <c r="N246" s="3"/>
      <c r="O246" s="3"/>
      <c r="P246" s="3"/>
      <c r="Q246" s="3"/>
      <c r="R246" s="3"/>
      <c r="S246" s="3"/>
      <c r="T246" s="3"/>
      <c r="U246" s="3"/>
      <c r="V246" s="3"/>
      <c r="W246" s="3"/>
      <c r="X246" s="3"/>
      <c r="Y246" s="3"/>
      <c r="Z246" s="3"/>
    </row>
    <row r="247" spans="1:26" ht="12.75" customHeight="1">
      <c r="A247" s="3" t="s">
        <v>1266</v>
      </c>
      <c r="B247" s="3" t="s">
        <v>1267</v>
      </c>
      <c r="C247" s="3">
        <v>2009</v>
      </c>
      <c r="D247" s="3" t="s">
        <v>1268</v>
      </c>
      <c r="E247" s="3" t="s">
        <v>14</v>
      </c>
      <c r="F247" s="4"/>
      <c r="G247" s="4"/>
      <c r="H247" s="4" t="s">
        <v>15</v>
      </c>
      <c r="I247" s="4"/>
      <c r="J247" s="3" t="s">
        <v>1269</v>
      </c>
      <c r="K247" s="4"/>
      <c r="L247" s="4"/>
      <c r="M247" s="5"/>
      <c r="N247" s="3"/>
      <c r="O247" s="3"/>
      <c r="P247" s="3"/>
      <c r="Q247" s="3"/>
      <c r="R247" s="3"/>
      <c r="S247" s="3"/>
      <c r="T247" s="3"/>
      <c r="U247" s="3"/>
      <c r="V247" s="3"/>
      <c r="W247" s="3"/>
      <c r="X247" s="3"/>
      <c r="Y247" s="3"/>
      <c r="Z247" s="3"/>
    </row>
    <row r="248" spans="1:26" ht="12.75" customHeight="1">
      <c r="A248" s="6" t="s">
        <v>1270</v>
      </c>
      <c r="B248" s="6" t="s">
        <v>1271</v>
      </c>
      <c r="C248" s="6">
        <v>2019</v>
      </c>
      <c r="D248" s="6" t="s">
        <v>1272</v>
      </c>
      <c r="E248" s="6" t="s">
        <v>75</v>
      </c>
      <c r="F248" s="4"/>
      <c r="G248" s="4"/>
      <c r="H248" s="4"/>
      <c r="I248" s="4" t="s">
        <v>15</v>
      </c>
      <c r="J248" s="6" t="s">
        <v>1273</v>
      </c>
      <c r="K248" s="4"/>
      <c r="L248" s="4"/>
      <c r="M248" s="5"/>
      <c r="N248" s="3"/>
      <c r="O248" s="3"/>
      <c r="P248" s="3"/>
      <c r="Q248" s="3"/>
      <c r="R248" s="3"/>
      <c r="S248" s="3"/>
      <c r="T248" s="3"/>
      <c r="U248" s="3"/>
      <c r="V248" s="3"/>
      <c r="W248" s="3"/>
      <c r="X248" s="3"/>
      <c r="Y248" s="3"/>
      <c r="Z248" s="3"/>
    </row>
    <row r="249" spans="1:26" ht="12.75" customHeight="1">
      <c r="A249" s="6" t="s">
        <v>1274</v>
      </c>
      <c r="B249" s="6" t="s">
        <v>1275</v>
      </c>
      <c r="C249" s="6">
        <v>2021</v>
      </c>
      <c r="D249" s="6" t="s">
        <v>124</v>
      </c>
      <c r="E249" s="6" t="s">
        <v>125</v>
      </c>
      <c r="F249" s="4"/>
      <c r="G249" s="4"/>
      <c r="H249" s="4" t="s">
        <v>15</v>
      </c>
      <c r="I249" s="4"/>
      <c r="J249" s="6" t="s">
        <v>1276</v>
      </c>
      <c r="K249" s="4"/>
      <c r="L249" s="4"/>
      <c r="M249" s="5"/>
      <c r="N249" s="3"/>
      <c r="O249" s="3"/>
      <c r="P249" s="3"/>
      <c r="Q249" s="3"/>
      <c r="R249" s="3"/>
      <c r="S249" s="3"/>
      <c r="T249" s="3"/>
      <c r="U249" s="3"/>
      <c r="V249" s="3"/>
      <c r="W249" s="3"/>
      <c r="X249" s="3"/>
      <c r="Y249" s="3"/>
      <c r="Z249" s="3"/>
    </row>
    <row r="250" spans="1:26" ht="12.75" customHeight="1">
      <c r="A250" s="3" t="s">
        <v>1277</v>
      </c>
      <c r="B250" s="3" t="s">
        <v>1278</v>
      </c>
      <c r="C250" s="3">
        <v>2017</v>
      </c>
      <c r="D250" s="3" t="s">
        <v>1128</v>
      </c>
      <c r="E250" s="3" t="s">
        <v>14</v>
      </c>
      <c r="F250" s="4"/>
      <c r="G250" s="4" t="s">
        <v>15</v>
      </c>
      <c r="H250" s="4"/>
      <c r="I250" s="4"/>
      <c r="J250" s="3" t="s">
        <v>1279</v>
      </c>
      <c r="K250" s="4"/>
      <c r="L250" s="4"/>
      <c r="M250" s="5"/>
      <c r="N250" s="3"/>
      <c r="O250" s="3"/>
      <c r="P250" s="3"/>
      <c r="Q250" s="3"/>
      <c r="R250" s="3"/>
      <c r="S250" s="3"/>
      <c r="T250" s="3"/>
      <c r="U250" s="3"/>
      <c r="V250" s="3"/>
      <c r="W250" s="3"/>
      <c r="X250" s="3"/>
      <c r="Y250" s="3"/>
      <c r="Z250" s="3"/>
    </row>
    <row r="251" spans="1:26" ht="12.75" customHeight="1">
      <c r="A251" s="3" t="s">
        <v>1280</v>
      </c>
      <c r="B251" s="3" t="s">
        <v>1281</v>
      </c>
      <c r="C251" s="3">
        <v>2018</v>
      </c>
      <c r="D251" s="3" t="s">
        <v>1282</v>
      </c>
      <c r="E251" s="3" t="s">
        <v>115</v>
      </c>
      <c r="F251" s="4"/>
      <c r="G251" s="4"/>
      <c r="H251" s="4"/>
      <c r="I251" s="4" t="s">
        <v>15</v>
      </c>
      <c r="J251" s="3" t="s">
        <v>1283</v>
      </c>
      <c r="K251" s="4"/>
      <c r="L251" s="4"/>
      <c r="M251" s="5"/>
      <c r="N251" s="3"/>
      <c r="O251" s="3"/>
      <c r="P251" s="3"/>
      <c r="Q251" s="3"/>
      <c r="R251" s="3"/>
      <c r="S251" s="3"/>
      <c r="T251" s="3"/>
      <c r="U251" s="3"/>
      <c r="V251" s="3"/>
      <c r="W251" s="3"/>
      <c r="X251" s="3"/>
      <c r="Y251" s="3"/>
      <c r="Z251" s="3"/>
    </row>
    <row r="252" spans="1:26" ht="12.75" customHeight="1">
      <c r="A252" s="6" t="s">
        <v>1284</v>
      </c>
      <c r="B252" s="6" t="s">
        <v>1285</v>
      </c>
      <c r="C252" s="6">
        <v>2020</v>
      </c>
      <c r="D252" s="6" t="s">
        <v>1286</v>
      </c>
      <c r="E252" s="6" t="s">
        <v>25</v>
      </c>
      <c r="F252" s="4"/>
      <c r="G252" s="4" t="s">
        <v>15</v>
      </c>
      <c r="H252" s="4"/>
      <c r="I252" s="4"/>
      <c r="J252" s="6" t="s">
        <v>1287</v>
      </c>
      <c r="K252" s="4"/>
      <c r="L252" s="4"/>
      <c r="M252" s="5"/>
      <c r="N252" s="3"/>
      <c r="O252" s="3"/>
      <c r="P252" s="3"/>
      <c r="Q252" s="3"/>
      <c r="R252" s="3"/>
      <c r="S252" s="3"/>
      <c r="T252" s="3"/>
      <c r="U252" s="3"/>
      <c r="V252" s="3"/>
      <c r="W252" s="3"/>
      <c r="X252" s="3"/>
      <c r="Y252" s="3"/>
      <c r="Z252" s="3"/>
    </row>
    <row r="253" spans="1:26" ht="12.75" customHeight="1">
      <c r="A253" s="6" t="s">
        <v>1288</v>
      </c>
      <c r="B253" s="6" t="s">
        <v>1289</v>
      </c>
      <c r="C253" s="6">
        <v>2021</v>
      </c>
      <c r="D253" s="6" t="s">
        <v>171</v>
      </c>
      <c r="E253" s="6" t="s">
        <v>14</v>
      </c>
      <c r="F253" s="4"/>
      <c r="G253" s="4" t="s">
        <v>15</v>
      </c>
      <c r="H253" s="4"/>
      <c r="I253" s="4"/>
      <c r="J253" s="6" t="s">
        <v>1290</v>
      </c>
      <c r="K253" s="4"/>
      <c r="L253" s="4"/>
      <c r="M253" s="5"/>
      <c r="N253" s="3"/>
      <c r="O253" s="3"/>
      <c r="P253" s="3"/>
      <c r="Q253" s="3"/>
      <c r="R253" s="3"/>
      <c r="S253" s="3"/>
      <c r="T253" s="3"/>
      <c r="U253" s="3"/>
      <c r="V253" s="3"/>
      <c r="W253" s="3"/>
      <c r="X253" s="3"/>
      <c r="Y253" s="3"/>
      <c r="Z253" s="3"/>
    </row>
    <row r="254" spans="1:26" ht="12.75" customHeight="1">
      <c r="A254" s="3" t="s">
        <v>1291</v>
      </c>
      <c r="B254" s="3" t="s">
        <v>1294</v>
      </c>
      <c r="C254" s="3">
        <v>2008</v>
      </c>
      <c r="D254" s="3" t="s">
        <v>1295</v>
      </c>
      <c r="E254" s="3" t="s">
        <v>14</v>
      </c>
      <c r="F254" s="4" t="s">
        <v>15</v>
      </c>
      <c r="G254" s="4" t="s">
        <v>15</v>
      </c>
      <c r="H254" s="4"/>
      <c r="I254" s="4"/>
      <c r="J254" s="3" t="s">
        <v>1296</v>
      </c>
      <c r="K254" s="4"/>
      <c r="L254" s="4"/>
      <c r="M254" s="5"/>
      <c r="N254" s="3"/>
      <c r="O254" s="3"/>
      <c r="P254" s="3"/>
      <c r="Q254" s="3"/>
      <c r="R254" s="3"/>
      <c r="S254" s="3"/>
      <c r="T254" s="3"/>
      <c r="U254" s="3"/>
      <c r="V254" s="3"/>
      <c r="W254" s="3"/>
      <c r="X254" s="3"/>
      <c r="Y254" s="3"/>
      <c r="Z254" s="3"/>
    </row>
    <row r="255" spans="1:26" ht="12.75" customHeight="1">
      <c r="A255" s="6" t="s">
        <v>1297</v>
      </c>
      <c r="B255" s="6" t="s">
        <v>1298</v>
      </c>
      <c r="C255" s="6">
        <v>2019</v>
      </c>
      <c r="D255" s="6" t="s">
        <v>1299</v>
      </c>
      <c r="E255" s="6" t="s">
        <v>14</v>
      </c>
      <c r="F255" s="4"/>
      <c r="G255" s="4" t="s">
        <v>15</v>
      </c>
      <c r="H255" s="4"/>
      <c r="I255" s="4"/>
      <c r="J255" s="6" t="s">
        <v>1300</v>
      </c>
      <c r="K255" s="4"/>
      <c r="L255" s="4"/>
      <c r="M255" s="5"/>
      <c r="N255" s="3"/>
      <c r="O255" s="3"/>
      <c r="P255" s="3"/>
      <c r="Q255" s="3"/>
      <c r="R255" s="3"/>
      <c r="S255" s="3"/>
      <c r="T255" s="3"/>
      <c r="U255" s="3"/>
      <c r="V255" s="3"/>
      <c r="W255" s="3"/>
      <c r="X255" s="3"/>
      <c r="Y255" s="3"/>
      <c r="Z255" s="3"/>
    </row>
    <row r="256" spans="1:26" ht="12.75" customHeight="1">
      <c r="A256" s="3" t="s">
        <v>1301</v>
      </c>
      <c r="B256" s="3" t="s">
        <v>1302</v>
      </c>
      <c r="C256" s="3">
        <v>2011</v>
      </c>
      <c r="D256" s="3" t="s">
        <v>1303</v>
      </c>
      <c r="E256" s="3" t="s">
        <v>14</v>
      </c>
      <c r="F256" s="4"/>
      <c r="G256" s="4" t="s">
        <v>15</v>
      </c>
      <c r="H256" s="4"/>
      <c r="I256" s="4"/>
      <c r="J256" s="3"/>
      <c r="K256" s="4"/>
      <c r="L256" s="4"/>
      <c r="M256" s="5"/>
      <c r="N256" s="3"/>
      <c r="O256" s="3"/>
      <c r="P256" s="3"/>
      <c r="Q256" s="3"/>
      <c r="R256" s="3"/>
      <c r="S256" s="3"/>
      <c r="T256" s="3"/>
      <c r="U256" s="3"/>
      <c r="V256" s="3"/>
      <c r="W256" s="3"/>
      <c r="X256" s="3"/>
      <c r="Y256" s="3"/>
      <c r="Z256" s="3"/>
    </row>
    <row r="257" spans="1:26" ht="12.75" customHeight="1">
      <c r="A257" s="3" t="s">
        <v>1304</v>
      </c>
      <c r="B257" s="3" t="s">
        <v>1305</v>
      </c>
      <c r="C257" s="3">
        <v>2018</v>
      </c>
      <c r="D257" s="3" t="s">
        <v>1306</v>
      </c>
      <c r="E257" s="3" t="s">
        <v>25</v>
      </c>
      <c r="F257" s="4" t="s">
        <v>15</v>
      </c>
      <c r="G257" s="4" t="s">
        <v>15</v>
      </c>
      <c r="H257" s="4"/>
      <c r="I257" s="4"/>
      <c r="J257" s="3" t="s">
        <v>1307</v>
      </c>
      <c r="K257" s="4"/>
      <c r="L257" s="4"/>
      <c r="M257" s="5"/>
      <c r="N257" s="3"/>
      <c r="O257" s="3"/>
      <c r="P257" s="3"/>
      <c r="Q257" s="3"/>
      <c r="R257" s="3"/>
      <c r="S257" s="3"/>
      <c r="T257" s="3"/>
      <c r="U257" s="3"/>
      <c r="V257" s="3"/>
      <c r="W257" s="3"/>
      <c r="X257" s="3"/>
      <c r="Y257" s="3"/>
      <c r="Z257" s="3"/>
    </row>
    <row r="258" spans="1:26" ht="12.75" customHeight="1">
      <c r="A258" s="6" t="s">
        <v>1310</v>
      </c>
      <c r="B258" s="6" t="s">
        <v>1314</v>
      </c>
      <c r="C258" s="6">
        <v>2019</v>
      </c>
      <c r="D258" s="6" t="s">
        <v>1315</v>
      </c>
      <c r="E258" s="6" t="s">
        <v>14</v>
      </c>
      <c r="F258" s="4"/>
      <c r="G258" s="4" t="s">
        <v>15</v>
      </c>
      <c r="H258" s="4"/>
      <c r="I258" s="4"/>
      <c r="J258" s="6" t="s">
        <v>1313</v>
      </c>
      <c r="K258" s="4"/>
      <c r="L258" s="4"/>
      <c r="M258" s="5"/>
      <c r="N258" s="3"/>
      <c r="O258" s="3"/>
      <c r="P258" s="3"/>
      <c r="Q258" s="3"/>
      <c r="R258" s="3"/>
      <c r="S258" s="3"/>
      <c r="T258" s="3"/>
      <c r="U258" s="3"/>
      <c r="V258" s="3"/>
      <c r="W258" s="3"/>
      <c r="X258" s="3"/>
      <c r="Y258" s="3"/>
      <c r="Z258" s="3"/>
    </row>
    <row r="259" spans="1:26" ht="12.75" customHeight="1">
      <c r="A259" s="6" t="s">
        <v>1316</v>
      </c>
      <c r="B259" s="6" t="s">
        <v>1320</v>
      </c>
      <c r="C259" s="6">
        <v>2021</v>
      </c>
      <c r="D259" s="6" t="s">
        <v>1321</v>
      </c>
      <c r="E259" s="6" t="s">
        <v>25</v>
      </c>
      <c r="F259" s="4"/>
      <c r="G259" s="4" t="s">
        <v>15</v>
      </c>
      <c r="H259" s="4"/>
      <c r="I259" s="4"/>
      <c r="J259" s="6" t="s">
        <v>1319</v>
      </c>
      <c r="K259" s="4"/>
      <c r="L259" s="4"/>
      <c r="M259" s="5"/>
      <c r="N259" s="3"/>
      <c r="O259" s="3"/>
      <c r="P259" s="3"/>
      <c r="Q259" s="3"/>
      <c r="R259" s="3"/>
      <c r="S259" s="3"/>
      <c r="T259" s="3"/>
      <c r="U259" s="3"/>
      <c r="V259" s="3"/>
      <c r="W259" s="3"/>
      <c r="X259" s="3"/>
      <c r="Y259" s="3"/>
      <c r="Z259" s="3"/>
    </row>
    <row r="260" spans="1:26" ht="12.75" customHeight="1">
      <c r="A260" s="6" t="s">
        <v>1322</v>
      </c>
      <c r="B260" s="6" t="s">
        <v>1326</v>
      </c>
      <c r="C260" s="6">
        <v>2019</v>
      </c>
      <c r="D260" s="6" t="s">
        <v>196</v>
      </c>
      <c r="E260" s="6" t="s">
        <v>14</v>
      </c>
      <c r="F260" s="4"/>
      <c r="G260" s="4" t="s">
        <v>15</v>
      </c>
      <c r="H260" s="4"/>
      <c r="I260" s="4"/>
      <c r="J260" s="6" t="s">
        <v>1325</v>
      </c>
      <c r="K260" s="4"/>
      <c r="L260" s="4"/>
      <c r="M260" s="5"/>
      <c r="N260" s="3"/>
      <c r="O260" s="3"/>
      <c r="P260" s="3"/>
      <c r="Q260" s="3"/>
      <c r="R260" s="3"/>
      <c r="S260" s="3"/>
      <c r="T260" s="3"/>
      <c r="U260" s="3"/>
      <c r="V260" s="3"/>
      <c r="W260" s="3"/>
      <c r="X260" s="3"/>
      <c r="Y260" s="3"/>
      <c r="Z260" s="3"/>
    </row>
    <row r="261" spans="1:26" ht="12.75" customHeight="1">
      <c r="A261" s="3" t="s">
        <v>1327</v>
      </c>
      <c r="B261" s="3" t="s">
        <v>1328</v>
      </c>
      <c r="C261" s="3">
        <v>2013</v>
      </c>
      <c r="D261" s="3" t="s">
        <v>1329</v>
      </c>
      <c r="E261" s="3" t="s">
        <v>115</v>
      </c>
      <c r="F261" s="4"/>
      <c r="G261" s="4"/>
      <c r="H261" s="4"/>
      <c r="I261" s="4" t="s">
        <v>15</v>
      </c>
      <c r="J261" s="3" t="s">
        <v>1330</v>
      </c>
      <c r="K261" s="4"/>
      <c r="L261" s="4"/>
      <c r="M261" s="5"/>
      <c r="N261" s="3"/>
      <c r="O261" s="3"/>
      <c r="P261" s="3"/>
      <c r="Q261" s="3"/>
      <c r="R261" s="3"/>
      <c r="S261" s="3"/>
      <c r="T261" s="3"/>
      <c r="U261" s="3"/>
      <c r="V261" s="3"/>
      <c r="W261" s="3"/>
      <c r="X261" s="3"/>
      <c r="Y261" s="3"/>
      <c r="Z261" s="3"/>
    </row>
    <row r="262" spans="1:26" ht="12.75" customHeight="1">
      <c r="A262" s="3" t="s">
        <v>1331</v>
      </c>
      <c r="B262" s="3" t="s">
        <v>1332</v>
      </c>
      <c r="C262" s="3">
        <v>2016</v>
      </c>
      <c r="D262" s="3" t="s">
        <v>1333</v>
      </c>
      <c r="E262" s="3" t="s">
        <v>115</v>
      </c>
      <c r="F262" s="4"/>
      <c r="G262" s="4"/>
      <c r="H262" s="4"/>
      <c r="I262" s="4" t="s">
        <v>15</v>
      </c>
      <c r="J262" s="3" t="s">
        <v>1334</v>
      </c>
      <c r="K262" s="4"/>
      <c r="L262" s="4"/>
      <c r="M262" s="5"/>
      <c r="N262" s="3"/>
      <c r="O262" s="3"/>
      <c r="P262" s="3"/>
      <c r="Q262" s="3"/>
      <c r="R262" s="3"/>
      <c r="S262" s="3"/>
      <c r="T262" s="3"/>
      <c r="U262" s="3"/>
      <c r="V262" s="3"/>
      <c r="W262" s="3"/>
      <c r="X262" s="3"/>
      <c r="Y262" s="3"/>
      <c r="Z262" s="3"/>
    </row>
    <row r="263" spans="1:26" ht="12.75" customHeight="1">
      <c r="A263" s="3" t="s">
        <v>1335</v>
      </c>
      <c r="B263" s="3" t="s">
        <v>1336</v>
      </c>
      <c r="C263" s="3">
        <v>2012</v>
      </c>
      <c r="D263" s="3" t="s">
        <v>1337</v>
      </c>
      <c r="E263" s="3" t="s">
        <v>14</v>
      </c>
      <c r="F263" s="4" t="s">
        <v>15</v>
      </c>
      <c r="G263" s="4" t="s">
        <v>15</v>
      </c>
      <c r="H263" s="4"/>
      <c r="I263" s="4"/>
      <c r="J263" s="3" t="s">
        <v>1338</v>
      </c>
      <c r="K263" s="4"/>
      <c r="L263" s="4"/>
      <c r="M263" s="5"/>
      <c r="N263" s="3"/>
      <c r="O263" s="3"/>
      <c r="P263" s="3"/>
      <c r="Q263" s="3"/>
      <c r="R263" s="3"/>
      <c r="S263" s="3"/>
      <c r="T263" s="3"/>
      <c r="U263" s="3"/>
      <c r="V263" s="3"/>
      <c r="W263" s="3"/>
      <c r="X263" s="3"/>
      <c r="Y263" s="3"/>
      <c r="Z263" s="3"/>
    </row>
    <row r="264" spans="1:26" ht="12.75" customHeight="1">
      <c r="A264" s="6" t="s">
        <v>1341</v>
      </c>
      <c r="B264" s="6" t="s">
        <v>1342</v>
      </c>
      <c r="C264" s="6">
        <v>2021</v>
      </c>
      <c r="D264" s="6" t="s">
        <v>1343</v>
      </c>
      <c r="E264" s="6" t="s">
        <v>75</v>
      </c>
      <c r="F264" s="4"/>
      <c r="G264" s="4"/>
      <c r="H264" s="4"/>
      <c r="I264" s="4" t="s">
        <v>15</v>
      </c>
      <c r="J264" s="6" t="s">
        <v>1344</v>
      </c>
      <c r="K264" s="4"/>
      <c r="L264" s="4"/>
      <c r="M264" s="5"/>
      <c r="N264" s="3"/>
      <c r="O264" s="3"/>
      <c r="P264" s="3"/>
      <c r="Q264" s="3"/>
      <c r="R264" s="3"/>
      <c r="S264" s="3"/>
      <c r="T264" s="3"/>
      <c r="U264" s="3"/>
      <c r="V264" s="3"/>
      <c r="W264" s="3"/>
      <c r="X264" s="3"/>
      <c r="Y264" s="3"/>
      <c r="Z264" s="3"/>
    </row>
    <row r="265" spans="1:26" ht="12.75" customHeight="1">
      <c r="A265" s="6" t="s">
        <v>1345</v>
      </c>
      <c r="B265" s="6" t="s">
        <v>1346</v>
      </c>
      <c r="C265" s="6">
        <v>2020</v>
      </c>
      <c r="D265" s="6" t="s">
        <v>1347</v>
      </c>
      <c r="E265" s="6" t="s">
        <v>14</v>
      </c>
      <c r="F265" s="4"/>
      <c r="G265" s="4" t="s">
        <v>15</v>
      </c>
      <c r="H265" s="4"/>
      <c r="I265" s="4"/>
      <c r="J265" s="6" t="s">
        <v>1348</v>
      </c>
      <c r="K265" s="4"/>
      <c r="L265" s="4"/>
      <c r="M265" s="5"/>
      <c r="N265" s="3"/>
      <c r="O265" s="3"/>
      <c r="P265" s="3"/>
      <c r="Q265" s="3"/>
      <c r="R265" s="3"/>
      <c r="S265" s="3"/>
      <c r="T265" s="3"/>
      <c r="U265" s="3"/>
      <c r="V265" s="3"/>
      <c r="W265" s="3"/>
      <c r="X265" s="3"/>
      <c r="Y265" s="3"/>
      <c r="Z265" s="3"/>
    </row>
    <row r="266" spans="1:26" ht="12.75" customHeight="1">
      <c r="A266" s="6" t="s">
        <v>1349</v>
      </c>
      <c r="B266" s="6" t="s">
        <v>1350</v>
      </c>
      <c r="C266" s="6">
        <v>2020</v>
      </c>
      <c r="D266" s="6" t="s">
        <v>1351</v>
      </c>
      <c r="E266" s="6" t="s">
        <v>14</v>
      </c>
      <c r="F266" s="4"/>
      <c r="G266" s="4" t="s">
        <v>15</v>
      </c>
      <c r="H266" s="4"/>
      <c r="I266" s="4"/>
      <c r="J266" s="6" t="s">
        <v>1352</v>
      </c>
      <c r="K266" s="4"/>
      <c r="L266" s="4"/>
      <c r="M266" s="5"/>
      <c r="N266" s="3"/>
      <c r="O266" s="3"/>
      <c r="P266" s="3"/>
      <c r="Q266" s="3"/>
      <c r="R266" s="3"/>
      <c r="S266" s="3"/>
      <c r="T266" s="3"/>
      <c r="U266" s="3"/>
      <c r="V266" s="3"/>
      <c r="W266" s="3"/>
      <c r="X266" s="3"/>
      <c r="Y266" s="3"/>
      <c r="Z266" s="3"/>
    </row>
    <row r="267" spans="1:26" ht="12.75" customHeight="1">
      <c r="A267" s="3" t="s">
        <v>1353</v>
      </c>
      <c r="B267" s="3" t="s">
        <v>1354</v>
      </c>
      <c r="C267" s="3">
        <v>2021</v>
      </c>
      <c r="D267" s="3" t="s">
        <v>1355</v>
      </c>
      <c r="E267" s="3" t="s">
        <v>25</v>
      </c>
      <c r="F267" s="4" t="s">
        <v>15</v>
      </c>
      <c r="G267" s="4"/>
      <c r="H267" s="4"/>
      <c r="I267" s="4"/>
      <c r="J267" s="3" t="s">
        <v>1356</v>
      </c>
      <c r="K267" s="4"/>
      <c r="L267" s="4"/>
      <c r="M267" s="5"/>
      <c r="N267" s="3"/>
      <c r="O267" s="3"/>
      <c r="P267" s="3"/>
      <c r="Q267" s="3"/>
      <c r="R267" s="3"/>
      <c r="S267" s="3"/>
      <c r="T267" s="3"/>
      <c r="U267" s="3"/>
      <c r="V267" s="3"/>
      <c r="W267" s="3"/>
      <c r="X267" s="3"/>
      <c r="Y267" s="3"/>
      <c r="Z267" s="3"/>
    </row>
    <row r="268" spans="1:26" ht="12.75" customHeight="1">
      <c r="A268" s="3" t="s">
        <v>1357</v>
      </c>
      <c r="B268" s="3" t="s">
        <v>1358</v>
      </c>
      <c r="C268" s="3">
        <v>2007</v>
      </c>
      <c r="D268" s="3" t="s">
        <v>1359</v>
      </c>
      <c r="E268" s="3" t="s">
        <v>115</v>
      </c>
      <c r="F268" s="4"/>
      <c r="G268" s="4" t="s">
        <v>15</v>
      </c>
      <c r="H268" s="4"/>
      <c r="I268" s="4"/>
      <c r="J268" s="3" t="s">
        <v>1360</v>
      </c>
      <c r="K268" s="4"/>
      <c r="L268" s="4"/>
      <c r="M268" s="5"/>
      <c r="N268" s="3"/>
      <c r="O268" s="3"/>
      <c r="P268" s="3"/>
      <c r="Q268" s="3"/>
      <c r="R268" s="3"/>
      <c r="S268" s="3"/>
      <c r="T268" s="3"/>
      <c r="U268" s="3"/>
      <c r="V268" s="3"/>
      <c r="W268" s="3"/>
      <c r="X268" s="3"/>
      <c r="Y268" s="3"/>
      <c r="Z268" s="3"/>
    </row>
    <row r="269" spans="1:26" ht="12.75" customHeight="1">
      <c r="A269" s="6" t="s">
        <v>1361</v>
      </c>
      <c r="B269" s="6" t="s">
        <v>1365</v>
      </c>
      <c r="C269" s="6">
        <v>2020</v>
      </c>
      <c r="D269" s="6" t="s">
        <v>569</v>
      </c>
      <c r="E269" s="6" t="s">
        <v>25</v>
      </c>
      <c r="F269" s="4"/>
      <c r="G269" s="4" t="s">
        <v>15</v>
      </c>
      <c r="H269" s="4"/>
      <c r="I269" s="4"/>
      <c r="J269" s="6" t="s">
        <v>1363</v>
      </c>
      <c r="K269" s="4"/>
      <c r="L269" s="4"/>
      <c r="M269" s="5"/>
      <c r="N269" s="3"/>
      <c r="O269" s="3"/>
      <c r="P269" s="3"/>
      <c r="Q269" s="3"/>
      <c r="R269" s="3"/>
      <c r="S269" s="3"/>
      <c r="T269" s="3"/>
      <c r="U269" s="3"/>
      <c r="V269" s="3"/>
      <c r="W269" s="3"/>
      <c r="X269" s="3"/>
      <c r="Y269" s="3"/>
      <c r="Z269" s="3"/>
    </row>
    <row r="270" spans="1:26" ht="12.75" customHeight="1">
      <c r="A270" s="3" t="s">
        <v>1366</v>
      </c>
      <c r="B270" s="3" t="s">
        <v>1367</v>
      </c>
      <c r="C270" s="3">
        <v>2016</v>
      </c>
      <c r="D270" s="3" t="s">
        <v>1368</v>
      </c>
      <c r="E270" s="3" t="s">
        <v>25</v>
      </c>
      <c r="F270" s="4" t="s">
        <v>15</v>
      </c>
      <c r="G270" s="4" t="s">
        <v>15</v>
      </c>
      <c r="H270" s="4"/>
      <c r="I270" s="4"/>
      <c r="J270" s="3"/>
      <c r="K270" s="4"/>
      <c r="L270" s="4"/>
      <c r="M270" s="5"/>
      <c r="N270" s="3"/>
      <c r="O270" s="3"/>
      <c r="P270" s="3"/>
      <c r="Q270" s="3"/>
      <c r="R270" s="3"/>
      <c r="S270" s="3"/>
      <c r="T270" s="3"/>
      <c r="U270" s="3"/>
      <c r="V270" s="3"/>
      <c r="W270" s="3"/>
      <c r="X270" s="3"/>
      <c r="Y270" s="3"/>
      <c r="Z270" s="3"/>
    </row>
    <row r="271" spans="1:26" ht="12.75" customHeight="1">
      <c r="A271" s="3" t="s">
        <v>1372</v>
      </c>
      <c r="B271" s="3" t="s">
        <v>1373</v>
      </c>
      <c r="C271" s="3">
        <v>2018</v>
      </c>
      <c r="D271" s="3" t="s">
        <v>1374</v>
      </c>
      <c r="E271" s="3" t="s">
        <v>14</v>
      </c>
      <c r="F271" s="4"/>
      <c r="G271" s="4" t="s">
        <v>15</v>
      </c>
      <c r="H271" s="4" t="s">
        <v>15</v>
      </c>
      <c r="I271" s="4"/>
      <c r="J271" s="3" t="s">
        <v>1375</v>
      </c>
      <c r="K271" s="4"/>
      <c r="L271" s="4"/>
      <c r="M271" s="5"/>
      <c r="N271" s="3"/>
      <c r="O271" s="3"/>
      <c r="P271" s="3"/>
      <c r="Q271" s="3"/>
      <c r="R271" s="3"/>
      <c r="S271" s="3"/>
      <c r="T271" s="3"/>
      <c r="U271" s="3"/>
      <c r="V271" s="3"/>
      <c r="W271" s="3"/>
      <c r="X271" s="3"/>
      <c r="Y271" s="3"/>
      <c r="Z271" s="3"/>
    </row>
    <row r="272" spans="1:26" ht="12.75" customHeight="1">
      <c r="A272" s="3" t="s">
        <v>1379</v>
      </c>
      <c r="B272" s="3" t="s">
        <v>1380</v>
      </c>
      <c r="C272" s="3">
        <v>2018</v>
      </c>
      <c r="D272" s="3" t="s">
        <v>1381</v>
      </c>
      <c r="E272" s="3" t="s">
        <v>115</v>
      </c>
      <c r="F272" s="4"/>
      <c r="G272" s="4"/>
      <c r="H272" s="4"/>
      <c r="I272" s="4" t="s">
        <v>15</v>
      </c>
      <c r="J272" s="3" t="s">
        <v>1382</v>
      </c>
      <c r="K272" s="4"/>
      <c r="L272" s="4"/>
      <c r="M272" s="5"/>
      <c r="N272" s="3"/>
      <c r="O272" s="3"/>
      <c r="P272" s="3"/>
      <c r="Q272" s="3"/>
      <c r="R272" s="3"/>
      <c r="S272" s="3"/>
      <c r="T272" s="3"/>
      <c r="U272" s="3"/>
      <c r="V272" s="3"/>
      <c r="W272" s="3"/>
      <c r="X272" s="3"/>
      <c r="Y272" s="3"/>
      <c r="Z272" s="3"/>
    </row>
    <row r="273" spans="1:26" ht="12.75" customHeight="1">
      <c r="A273" s="3" t="s">
        <v>1383</v>
      </c>
      <c r="B273" s="3" t="s">
        <v>1384</v>
      </c>
      <c r="C273" s="3">
        <v>2017</v>
      </c>
      <c r="D273" s="3" t="s">
        <v>1385</v>
      </c>
      <c r="E273" s="3" t="s">
        <v>115</v>
      </c>
      <c r="F273" s="4"/>
      <c r="G273" s="4"/>
      <c r="H273" s="4"/>
      <c r="I273" s="4" t="s">
        <v>15</v>
      </c>
      <c r="J273" s="3" t="s">
        <v>1386</v>
      </c>
      <c r="K273" s="4"/>
      <c r="L273" s="4"/>
      <c r="M273" s="5"/>
      <c r="N273" s="3"/>
      <c r="O273" s="3"/>
      <c r="P273" s="3"/>
      <c r="Q273" s="3"/>
      <c r="R273" s="3"/>
      <c r="S273" s="3"/>
      <c r="T273" s="3"/>
      <c r="U273" s="3"/>
      <c r="V273" s="3"/>
      <c r="W273" s="3"/>
      <c r="X273" s="3"/>
      <c r="Y273" s="3"/>
      <c r="Z273" s="3"/>
    </row>
    <row r="274" spans="1:26" ht="12.75" customHeight="1">
      <c r="A274" s="3" t="s">
        <v>1387</v>
      </c>
      <c r="B274" s="3" t="s">
        <v>1388</v>
      </c>
      <c r="C274" s="3">
        <v>2015</v>
      </c>
      <c r="D274" s="3" t="s">
        <v>1389</v>
      </c>
      <c r="E274" s="3" t="s">
        <v>14</v>
      </c>
      <c r="F274" s="4"/>
      <c r="G274" s="4"/>
      <c r="H274" s="4" t="s">
        <v>15</v>
      </c>
      <c r="I274" s="4"/>
      <c r="J274" s="3" t="s">
        <v>1390</v>
      </c>
      <c r="K274" s="4"/>
      <c r="L274" s="4"/>
      <c r="M274" s="5"/>
      <c r="N274" s="3"/>
      <c r="O274" s="3"/>
      <c r="P274" s="3"/>
      <c r="Q274" s="3"/>
      <c r="R274" s="3"/>
      <c r="S274" s="3"/>
      <c r="T274" s="3"/>
      <c r="U274" s="3"/>
      <c r="V274" s="3"/>
      <c r="W274" s="3"/>
      <c r="X274" s="3"/>
      <c r="Y274" s="3"/>
      <c r="Z274" s="3"/>
    </row>
    <row r="275" spans="1:26" ht="12.75" customHeight="1">
      <c r="A275" s="6" t="s">
        <v>1395</v>
      </c>
      <c r="B275" s="6" t="s">
        <v>1396</v>
      </c>
      <c r="C275" s="6">
        <v>2019</v>
      </c>
      <c r="D275" s="6" t="s">
        <v>1397</v>
      </c>
      <c r="E275" s="6" t="s">
        <v>25</v>
      </c>
      <c r="F275" s="4"/>
      <c r="G275" s="4" t="s">
        <v>15</v>
      </c>
      <c r="H275" s="4"/>
      <c r="I275" s="4"/>
      <c r="J275" s="6" t="s">
        <v>1394</v>
      </c>
      <c r="K275" s="4"/>
      <c r="L275" s="4"/>
      <c r="M275" s="5"/>
      <c r="N275" s="3"/>
      <c r="O275" s="3"/>
      <c r="P275" s="3"/>
      <c r="Q275" s="3"/>
      <c r="R275" s="3"/>
      <c r="S275" s="3"/>
      <c r="T275" s="3"/>
      <c r="U275" s="3"/>
      <c r="V275" s="3"/>
      <c r="W275" s="3"/>
      <c r="X275" s="3"/>
      <c r="Y275" s="3"/>
      <c r="Z275" s="3"/>
    </row>
    <row r="276" spans="1:26" ht="12.75" customHeight="1">
      <c r="A276" s="3" t="s">
        <v>1398</v>
      </c>
      <c r="B276" s="3" t="s">
        <v>1399</v>
      </c>
      <c r="C276" s="3">
        <v>2018</v>
      </c>
      <c r="D276" s="3" t="s">
        <v>1400</v>
      </c>
      <c r="E276" s="3" t="s">
        <v>14</v>
      </c>
      <c r="F276" s="4"/>
      <c r="G276" s="4" t="s">
        <v>15</v>
      </c>
      <c r="H276" s="4" t="s">
        <v>15</v>
      </c>
      <c r="I276" s="4"/>
      <c r="J276" s="3" t="s">
        <v>1401</v>
      </c>
      <c r="K276" s="4"/>
      <c r="L276" s="4"/>
      <c r="M276" s="5"/>
      <c r="N276" s="3"/>
      <c r="O276" s="3"/>
      <c r="P276" s="3"/>
      <c r="Q276" s="3"/>
      <c r="R276" s="3"/>
      <c r="S276" s="3"/>
      <c r="T276" s="3"/>
      <c r="U276" s="3"/>
      <c r="V276" s="3"/>
      <c r="W276" s="3"/>
      <c r="X276" s="3"/>
      <c r="Y276" s="3"/>
      <c r="Z276" s="3"/>
    </row>
    <row r="277" spans="1:26" ht="12.75" customHeight="1">
      <c r="A277" s="3" t="s">
        <v>1404</v>
      </c>
      <c r="B277" s="3" t="s">
        <v>1407</v>
      </c>
      <c r="C277" s="3">
        <v>2017</v>
      </c>
      <c r="D277" s="3" t="s">
        <v>1408</v>
      </c>
      <c r="E277" s="3" t="s">
        <v>14</v>
      </c>
      <c r="F277" s="4" t="s">
        <v>15</v>
      </c>
      <c r="G277" s="4" t="s">
        <v>15</v>
      </c>
      <c r="H277" s="4"/>
      <c r="I277" s="4"/>
      <c r="J277" s="3" t="s">
        <v>1409</v>
      </c>
      <c r="K277" s="4"/>
      <c r="L277" s="4"/>
      <c r="M277" s="5"/>
      <c r="N277" s="3"/>
      <c r="O277" s="3"/>
      <c r="P277" s="3"/>
      <c r="Q277" s="3"/>
      <c r="R277" s="3"/>
      <c r="S277" s="3"/>
      <c r="T277" s="3"/>
      <c r="U277" s="3"/>
      <c r="V277" s="3"/>
      <c r="W277" s="3"/>
      <c r="X277" s="3"/>
      <c r="Y277" s="3"/>
      <c r="Z277" s="3"/>
    </row>
    <row r="278" spans="1:26" ht="12.75" customHeight="1">
      <c r="A278" s="3" t="s">
        <v>1410</v>
      </c>
      <c r="B278" s="3" t="s">
        <v>1411</v>
      </c>
      <c r="C278" s="3">
        <v>2012</v>
      </c>
      <c r="D278" s="3" t="s">
        <v>1412</v>
      </c>
      <c r="E278" s="3" t="s">
        <v>14</v>
      </c>
      <c r="F278" s="4"/>
      <c r="G278" s="4" t="s">
        <v>15</v>
      </c>
      <c r="H278" s="4" t="s">
        <v>15</v>
      </c>
      <c r="I278" s="4"/>
      <c r="J278" s="3" t="s">
        <v>1413</v>
      </c>
      <c r="K278" s="4"/>
      <c r="L278" s="4"/>
      <c r="M278" s="5"/>
      <c r="N278" s="3"/>
      <c r="O278" s="3"/>
      <c r="P278" s="3"/>
      <c r="Q278" s="3"/>
      <c r="R278" s="3"/>
      <c r="S278" s="3"/>
      <c r="T278" s="3"/>
      <c r="U278" s="3"/>
      <c r="V278" s="3"/>
      <c r="W278" s="3"/>
      <c r="X278" s="3"/>
      <c r="Y278" s="3"/>
      <c r="Z278" s="3"/>
    </row>
    <row r="279" spans="1:26" ht="12.75" customHeight="1">
      <c r="A279" s="3" t="s">
        <v>1417</v>
      </c>
      <c r="B279" s="3" t="s">
        <v>1418</v>
      </c>
      <c r="C279" s="3">
        <v>1996</v>
      </c>
      <c r="D279" s="3" t="s">
        <v>1419</v>
      </c>
      <c r="E279" s="3" t="s">
        <v>14</v>
      </c>
      <c r="F279" s="4" t="s">
        <v>15</v>
      </c>
      <c r="G279" s="4" t="s">
        <v>15</v>
      </c>
      <c r="H279" s="4"/>
      <c r="I279" s="4"/>
      <c r="J279" s="3"/>
      <c r="K279" s="4"/>
      <c r="L279" s="4"/>
      <c r="M279" s="5"/>
      <c r="N279" s="3"/>
      <c r="O279" s="3"/>
      <c r="P279" s="3"/>
      <c r="Q279" s="3"/>
      <c r="R279" s="3"/>
      <c r="S279" s="3"/>
      <c r="T279" s="3"/>
      <c r="U279" s="3"/>
      <c r="V279" s="3"/>
      <c r="W279" s="3"/>
      <c r="X279" s="3"/>
      <c r="Y279" s="3"/>
      <c r="Z279" s="3"/>
    </row>
    <row r="280" spans="1:26" ht="12.75" customHeight="1">
      <c r="A280" s="6" t="s">
        <v>1423</v>
      </c>
      <c r="B280" s="6" t="s">
        <v>1424</v>
      </c>
      <c r="C280" s="6">
        <v>2019</v>
      </c>
      <c r="D280" s="6" t="s">
        <v>1425</v>
      </c>
      <c r="E280" s="6" t="s">
        <v>25</v>
      </c>
      <c r="F280" s="4"/>
      <c r="G280" s="4" t="s">
        <v>15</v>
      </c>
      <c r="H280" s="4"/>
      <c r="I280" s="4"/>
      <c r="J280" s="6" t="s">
        <v>1426</v>
      </c>
      <c r="K280" s="4"/>
      <c r="L280" s="4"/>
      <c r="M280" s="5"/>
      <c r="N280" s="3"/>
      <c r="O280" s="3"/>
      <c r="P280" s="3"/>
      <c r="Q280" s="3"/>
      <c r="R280" s="3"/>
      <c r="S280" s="3"/>
      <c r="T280" s="3"/>
      <c r="U280" s="3"/>
      <c r="V280" s="3"/>
      <c r="W280" s="3"/>
      <c r="X280" s="3"/>
      <c r="Y280" s="3"/>
      <c r="Z280" s="3"/>
    </row>
    <row r="281" spans="1:26" ht="12.75" customHeight="1">
      <c r="A281" s="3" t="s">
        <v>1430</v>
      </c>
      <c r="B281" s="3" t="s">
        <v>1431</v>
      </c>
      <c r="C281" s="3">
        <v>2006</v>
      </c>
      <c r="D281" s="3" t="s">
        <v>1432</v>
      </c>
      <c r="E281" s="3" t="s">
        <v>525</v>
      </c>
      <c r="F281" s="4"/>
      <c r="G281" s="4" t="s">
        <v>15</v>
      </c>
      <c r="H281" s="4"/>
      <c r="I281" s="4"/>
      <c r="J281" s="3" t="s">
        <v>1433</v>
      </c>
      <c r="K281" s="4"/>
      <c r="L281" s="4"/>
      <c r="M281" s="5"/>
      <c r="N281" s="3"/>
      <c r="O281" s="3"/>
      <c r="P281" s="3"/>
      <c r="Q281" s="3"/>
      <c r="R281" s="3"/>
      <c r="S281" s="3"/>
      <c r="T281" s="3"/>
      <c r="U281" s="3"/>
      <c r="V281" s="3"/>
      <c r="W281" s="3"/>
      <c r="X281" s="3"/>
      <c r="Y281" s="3"/>
      <c r="Z281" s="3"/>
    </row>
    <row r="282" spans="1:26" ht="12.75" customHeight="1">
      <c r="A282" s="6" t="s">
        <v>1434</v>
      </c>
      <c r="B282" s="6" t="s">
        <v>1435</v>
      </c>
      <c r="C282" s="6">
        <v>2021</v>
      </c>
      <c r="D282" s="6" t="s">
        <v>1436</v>
      </c>
      <c r="E282" s="6" t="s">
        <v>25</v>
      </c>
      <c r="F282" s="4"/>
      <c r="G282" s="4" t="s">
        <v>15</v>
      </c>
      <c r="H282" s="4"/>
      <c r="I282" s="4"/>
      <c r="J282" s="6" t="s">
        <v>1437</v>
      </c>
      <c r="K282" s="4"/>
      <c r="L282" s="4"/>
      <c r="M282" s="5"/>
      <c r="N282" s="3"/>
      <c r="O282" s="3"/>
      <c r="P282" s="3"/>
      <c r="Q282" s="3"/>
      <c r="R282" s="3"/>
      <c r="S282" s="3"/>
      <c r="T282" s="3"/>
      <c r="U282" s="3"/>
      <c r="V282" s="3"/>
      <c r="W282" s="3"/>
      <c r="X282" s="3"/>
      <c r="Y282" s="3"/>
      <c r="Z282" s="3"/>
    </row>
    <row r="283" spans="1:26" ht="12.75" customHeight="1">
      <c r="A283" s="6" t="s">
        <v>1438</v>
      </c>
      <c r="B283" s="6" t="s">
        <v>1442</v>
      </c>
      <c r="C283" s="6">
        <v>2019</v>
      </c>
      <c r="D283" s="6" t="s">
        <v>1443</v>
      </c>
      <c r="E283" s="6" t="s">
        <v>25</v>
      </c>
      <c r="F283" s="4"/>
      <c r="G283" s="4"/>
      <c r="H283" s="4"/>
      <c r="I283" s="4" t="s">
        <v>15</v>
      </c>
      <c r="J283" s="6" t="s">
        <v>1441</v>
      </c>
      <c r="K283" s="4"/>
      <c r="L283" s="4"/>
      <c r="M283" s="5"/>
      <c r="N283" s="3"/>
      <c r="O283" s="3"/>
      <c r="P283" s="3"/>
      <c r="Q283" s="3"/>
      <c r="R283" s="3"/>
      <c r="S283" s="3"/>
      <c r="T283" s="3"/>
      <c r="U283" s="3"/>
      <c r="V283" s="3"/>
      <c r="W283" s="3"/>
      <c r="X283" s="3"/>
      <c r="Y283" s="3"/>
      <c r="Z283" s="3"/>
    </row>
    <row r="284" spans="1:26" ht="12.75" customHeight="1">
      <c r="A284" s="6" t="s">
        <v>1444</v>
      </c>
      <c r="B284" s="6" t="s">
        <v>1448</v>
      </c>
      <c r="C284" s="6">
        <v>2021</v>
      </c>
      <c r="D284" s="6" t="s">
        <v>1449</v>
      </c>
      <c r="E284" s="6" t="s">
        <v>25</v>
      </c>
      <c r="F284" s="4"/>
      <c r="G284" s="4" t="s">
        <v>15</v>
      </c>
      <c r="H284" s="4"/>
      <c r="I284" s="4"/>
      <c r="J284" s="6" t="s">
        <v>1447</v>
      </c>
      <c r="K284" s="4"/>
      <c r="L284" s="4"/>
      <c r="M284" s="5"/>
      <c r="N284" s="3"/>
      <c r="O284" s="3"/>
      <c r="P284" s="3"/>
      <c r="Q284" s="3"/>
      <c r="R284" s="3"/>
      <c r="S284" s="3"/>
      <c r="T284" s="3"/>
      <c r="U284" s="3"/>
      <c r="V284" s="3"/>
      <c r="W284" s="3"/>
      <c r="X284" s="3"/>
      <c r="Y284" s="3"/>
      <c r="Z284" s="3"/>
    </row>
    <row r="285" spans="1:26" ht="12.75" customHeight="1">
      <c r="A285" s="6" t="s">
        <v>1454</v>
      </c>
      <c r="B285" s="6" t="s">
        <v>1455</v>
      </c>
      <c r="C285" s="6">
        <v>2019</v>
      </c>
      <c r="D285" s="6" t="s">
        <v>196</v>
      </c>
      <c r="E285" s="6" t="s">
        <v>14</v>
      </c>
      <c r="F285" s="4"/>
      <c r="G285" s="4" t="s">
        <v>15</v>
      </c>
      <c r="H285" s="4"/>
      <c r="I285" s="4"/>
      <c r="J285" s="6" t="s">
        <v>1453</v>
      </c>
      <c r="K285" s="4"/>
      <c r="L285" s="4"/>
      <c r="M285" s="5"/>
      <c r="N285" s="3"/>
      <c r="O285" s="3"/>
      <c r="P285" s="3"/>
      <c r="Q285" s="3"/>
      <c r="R285" s="3"/>
      <c r="S285" s="3"/>
      <c r="T285" s="3"/>
      <c r="U285" s="3"/>
      <c r="V285" s="3"/>
      <c r="W285" s="3"/>
      <c r="X285" s="3"/>
      <c r="Y285" s="3"/>
      <c r="Z285" s="3"/>
    </row>
    <row r="286" spans="1:26" ht="12.75" customHeight="1">
      <c r="A286" s="6" t="s">
        <v>1462</v>
      </c>
      <c r="B286" s="6" t="s">
        <v>90</v>
      </c>
      <c r="C286" s="6">
        <v>2019</v>
      </c>
      <c r="D286" s="6" t="s">
        <v>1463</v>
      </c>
      <c r="E286" s="6" t="s">
        <v>14</v>
      </c>
      <c r="F286" s="4"/>
      <c r="G286" s="4" t="s">
        <v>15</v>
      </c>
      <c r="H286" s="4"/>
      <c r="I286" s="4"/>
      <c r="J286" s="6" t="s">
        <v>1461</v>
      </c>
      <c r="K286" s="4"/>
      <c r="L286" s="4"/>
      <c r="M286" s="5"/>
      <c r="N286" s="3"/>
      <c r="O286" s="3"/>
      <c r="P286" s="3"/>
      <c r="Q286" s="3"/>
      <c r="R286" s="3"/>
      <c r="S286" s="3"/>
      <c r="T286" s="3"/>
      <c r="U286" s="3"/>
      <c r="V286" s="3"/>
      <c r="W286" s="3"/>
      <c r="X286" s="3"/>
      <c r="Y286" s="3"/>
      <c r="Z286" s="3"/>
    </row>
    <row r="287" spans="1:26" ht="12.75" customHeight="1">
      <c r="A287" s="3" t="s">
        <v>1464</v>
      </c>
      <c r="B287" s="3" t="s">
        <v>1465</v>
      </c>
      <c r="C287" s="3">
        <v>2014</v>
      </c>
      <c r="D287" s="3" t="s">
        <v>1466</v>
      </c>
      <c r="E287" s="3" t="s">
        <v>14</v>
      </c>
      <c r="F287" s="4" t="s">
        <v>15</v>
      </c>
      <c r="G287" s="4" t="s">
        <v>15</v>
      </c>
      <c r="H287" s="4"/>
      <c r="I287" s="4"/>
      <c r="J287" s="3" t="s">
        <v>1467</v>
      </c>
      <c r="K287" s="4"/>
      <c r="L287" s="4"/>
      <c r="M287" s="5"/>
      <c r="N287" s="3"/>
      <c r="O287" s="3"/>
      <c r="P287" s="3"/>
      <c r="Q287" s="3"/>
      <c r="R287" s="3"/>
      <c r="S287" s="3"/>
      <c r="T287" s="3"/>
      <c r="U287" s="3"/>
      <c r="V287" s="3"/>
      <c r="W287" s="3"/>
      <c r="X287" s="3"/>
      <c r="Y287" s="3"/>
      <c r="Z287" s="3"/>
    </row>
    <row r="288" spans="1:26" ht="12.75" customHeight="1">
      <c r="A288" s="6" t="s">
        <v>1470</v>
      </c>
      <c r="B288" s="6" t="s">
        <v>1471</v>
      </c>
      <c r="C288" s="6">
        <v>2019</v>
      </c>
      <c r="D288" s="6" t="s">
        <v>1472</v>
      </c>
      <c r="E288" s="6" t="s">
        <v>14</v>
      </c>
      <c r="F288" s="4"/>
      <c r="G288" s="4" t="s">
        <v>15</v>
      </c>
      <c r="H288" s="4"/>
      <c r="I288" s="3"/>
      <c r="J288" s="6" t="s">
        <v>1473</v>
      </c>
      <c r="K288" s="4"/>
      <c r="L288" s="4"/>
      <c r="M288" s="5"/>
      <c r="N288" s="3"/>
      <c r="O288" s="3"/>
      <c r="P288" s="3"/>
      <c r="Q288" s="3"/>
      <c r="R288" s="3"/>
      <c r="S288" s="3"/>
      <c r="T288" s="3"/>
      <c r="U288" s="3"/>
      <c r="V288" s="3"/>
      <c r="W288" s="3"/>
      <c r="X288" s="3"/>
      <c r="Y288" s="3"/>
      <c r="Z288" s="3"/>
    </row>
    <row r="289" spans="1:26" ht="12.75" customHeight="1">
      <c r="A289" s="3" t="s">
        <v>1474</v>
      </c>
      <c r="B289" s="3" t="s">
        <v>1475</v>
      </c>
      <c r="C289" s="3">
        <v>2021</v>
      </c>
      <c r="D289" s="3" t="s">
        <v>1476</v>
      </c>
      <c r="E289" s="3" t="s">
        <v>25</v>
      </c>
      <c r="F289" s="4" t="s">
        <v>15</v>
      </c>
      <c r="G289" s="4"/>
      <c r="H289" s="4"/>
      <c r="I289" s="4"/>
      <c r="J289" s="3" t="s">
        <v>1477</v>
      </c>
      <c r="K289" s="4"/>
      <c r="L289" s="4"/>
      <c r="M289" s="5"/>
      <c r="N289" s="3"/>
      <c r="O289" s="3"/>
      <c r="P289" s="3"/>
      <c r="Q289" s="3"/>
      <c r="R289" s="3"/>
      <c r="S289" s="3"/>
      <c r="T289" s="3"/>
      <c r="U289" s="3"/>
      <c r="V289" s="3"/>
      <c r="W289" s="3"/>
      <c r="X289" s="3"/>
      <c r="Y289" s="3"/>
      <c r="Z289" s="3"/>
    </row>
    <row r="290" spans="1:26" ht="12.75" customHeight="1">
      <c r="A290" s="6" t="s">
        <v>1478</v>
      </c>
      <c r="B290" s="6" t="s">
        <v>1482</v>
      </c>
      <c r="C290" s="6">
        <v>2021</v>
      </c>
      <c r="D290" s="6" t="s">
        <v>1483</v>
      </c>
      <c r="E290" s="6" t="s">
        <v>25</v>
      </c>
      <c r="F290" s="4"/>
      <c r="G290" s="4" t="s">
        <v>15</v>
      </c>
      <c r="H290" s="4"/>
      <c r="I290" s="4"/>
      <c r="J290" s="6" t="s">
        <v>1481</v>
      </c>
      <c r="K290" s="4"/>
      <c r="L290" s="4"/>
      <c r="M290" s="5"/>
      <c r="N290" s="3"/>
      <c r="O290" s="3"/>
      <c r="P290" s="3"/>
      <c r="Q290" s="3"/>
      <c r="R290" s="3"/>
      <c r="S290" s="3"/>
      <c r="T290" s="3"/>
      <c r="U290" s="3"/>
      <c r="V290" s="3"/>
      <c r="W290" s="3"/>
      <c r="X290" s="3"/>
      <c r="Y290" s="3"/>
      <c r="Z290" s="3"/>
    </row>
    <row r="291" spans="1:26" ht="12.75" customHeight="1">
      <c r="A291" s="6" t="s">
        <v>1487</v>
      </c>
      <c r="B291" s="6" t="s">
        <v>1488</v>
      </c>
      <c r="C291" s="6">
        <v>2021</v>
      </c>
      <c r="D291" s="6" t="s">
        <v>1489</v>
      </c>
      <c r="E291" s="6" t="s">
        <v>25</v>
      </c>
      <c r="F291" s="4"/>
      <c r="G291" s="4" t="s">
        <v>15</v>
      </c>
      <c r="H291" s="4"/>
      <c r="I291" s="4"/>
      <c r="J291" s="6" t="s">
        <v>1486</v>
      </c>
      <c r="K291" s="4"/>
      <c r="L291" s="4"/>
      <c r="M291" s="5"/>
      <c r="N291" s="3"/>
      <c r="O291" s="3"/>
      <c r="P291" s="3"/>
      <c r="Q291" s="3"/>
      <c r="R291" s="3"/>
      <c r="S291" s="3"/>
      <c r="T291" s="3"/>
      <c r="U291" s="3"/>
      <c r="V291" s="3"/>
      <c r="W291" s="3"/>
      <c r="X291" s="3"/>
      <c r="Y291" s="3"/>
      <c r="Z291" s="3"/>
    </row>
    <row r="292" spans="1:26" ht="12.75" customHeight="1">
      <c r="A292" s="3" t="s">
        <v>1490</v>
      </c>
      <c r="B292" s="3" t="s">
        <v>1491</v>
      </c>
      <c r="C292" s="3">
        <v>2017</v>
      </c>
      <c r="D292" s="3" t="s">
        <v>1492</v>
      </c>
      <c r="E292" s="3" t="s">
        <v>25</v>
      </c>
      <c r="F292" s="4" t="s">
        <v>15</v>
      </c>
      <c r="G292" s="4" t="s">
        <v>15</v>
      </c>
      <c r="H292" s="4"/>
      <c r="I292" s="4"/>
      <c r="J292" s="3" t="s">
        <v>1493</v>
      </c>
      <c r="K292" s="4"/>
      <c r="L292" s="4"/>
      <c r="M292" s="5"/>
      <c r="N292" s="3"/>
      <c r="O292" s="3"/>
      <c r="P292" s="3"/>
      <c r="Q292" s="3"/>
      <c r="R292" s="3"/>
      <c r="S292" s="3"/>
      <c r="T292" s="3"/>
      <c r="U292" s="3"/>
      <c r="V292" s="3"/>
      <c r="W292" s="3"/>
      <c r="X292" s="3"/>
      <c r="Y292" s="3"/>
      <c r="Z292" s="3"/>
    </row>
    <row r="293" spans="1:26" ht="12.75" customHeight="1">
      <c r="A293" s="3" t="s">
        <v>1496</v>
      </c>
      <c r="B293" s="3" t="s">
        <v>1497</v>
      </c>
      <c r="C293" s="3">
        <v>2018</v>
      </c>
      <c r="D293" s="3" t="s">
        <v>71</v>
      </c>
      <c r="E293" s="3" t="s">
        <v>14</v>
      </c>
      <c r="F293" s="4"/>
      <c r="G293" s="4" t="s">
        <v>15</v>
      </c>
      <c r="H293" s="4"/>
      <c r="I293" s="4"/>
      <c r="J293" s="3" t="s">
        <v>1498</v>
      </c>
      <c r="K293" s="4"/>
      <c r="L293" s="4"/>
      <c r="M293" s="5"/>
      <c r="N293" s="3"/>
      <c r="O293" s="3"/>
      <c r="P293" s="3"/>
      <c r="Q293" s="3"/>
      <c r="R293" s="3"/>
      <c r="S293" s="3"/>
      <c r="T293" s="3"/>
      <c r="U293" s="3"/>
      <c r="V293" s="3"/>
      <c r="W293" s="3"/>
      <c r="X293" s="3"/>
      <c r="Y293" s="3"/>
      <c r="Z293" s="3"/>
    </row>
    <row r="294" spans="1:26" ht="12.75" customHeight="1">
      <c r="A294" s="3" t="s">
        <v>1499</v>
      </c>
      <c r="B294" s="3" t="s">
        <v>1500</v>
      </c>
      <c r="C294" s="3">
        <v>2008</v>
      </c>
      <c r="D294" s="3" t="s">
        <v>1501</v>
      </c>
      <c r="E294" s="3" t="s">
        <v>14</v>
      </c>
      <c r="F294" s="4"/>
      <c r="G294" s="4"/>
      <c r="H294" s="4" t="s">
        <v>15</v>
      </c>
      <c r="I294" s="4"/>
      <c r="J294" s="3" t="s">
        <v>1502</v>
      </c>
      <c r="K294" s="4"/>
      <c r="L294" s="4"/>
      <c r="M294" s="5"/>
      <c r="N294" s="3"/>
      <c r="O294" s="3"/>
      <c r="P294" s="3"/>
      <c r="Q294" s="3"/>
      <c r="R294" s="3"/>
      <c r="S294" s="3"/>
      <c r="T294" s="3"/>
      <c r="U294" s="3"/>
      <c r="V294" s="3"/>
      <c r="W294" s="3"/>
      <c r="X294" s="3"/>
      <c r="Y294" s="3"/>
      <c r="Z294" s="3"/>
    </row>
    <row r="295" spans="1:26" ht="12.75" customHeight="1">
      <c r="A295" s="6" t="s">
        <v>1503</v>
      </c>
      <c r="B295" s="6" t="s">
        <v>1504</v>
      </c>
      <c r="C295" s="6">
        <v>2020</v>
      </c>
      <c r="D295" s="6" t="s">
        <v>44</v>
      </c>
      <c r="E295" s="6" t="s">
        <v>14</v>
      </c>
      <c r="F295" s="4"/>
      <c r="G295" s="4" t="s">
        <v>15</v>
      </c>
      <c r="H295" s="4"/>
      <c r="I295" s="4"/>
      <c r="J295" s="6" t="s">
        <v>1505</v>
      </c>
      <c r="K295" s="4"/>
      <c r="L295" s="4"/>
      <c r="M295" s="5"/>
      <c r="N295" s="3"/>
      <c r="O295" s="3"/>
      <c r="P295" s="3"/>
      <c r="Q295" s="3"/>
      <c r="R295" s="3"/>
      <c r="S295" s="3"/>
      <c r="T295" s="3"/>
      <c r="U295" s="3"/>
      <c r="V295" s="3"/>
      <c r="W295" s="3"/>
      <c r="X295" s="3"/>
      <c r="Y295" s="3"/>
      <c r="Z295" s="3"/>
    </row>
    <row r="296" spans="1:26" ht="12.75" customHeight="1">
      <c r="A296" s="3" t="s">
        <v>1506</v>
      </c>
      <c r="B296" s="3" t="s">
        <v>1507</v>
      </c>
      <c r="C296" s="3">
        <v>2016</v>
      </c>
      <c r="D296" s="3" t="s">
        <v>1508</v>
      </c>
      <c r="E296" s="3" t="s">
        <v>25</v>
      </c>
      <c r="F296" s="4"/>
      <c r="G296" s="4" t="s">
        <v>15</v>
      </c>
      <c r="H296" s="4"/>
      <c r="I296" s="4"/>
      <c r="J296" s="3" t="s">
        <v>1509</v>
      </c>
      <c r="K296" s="4"/>
      <c r="L296" s="4"/>
      <c r="M296" s="5"/>
      <c r="N296" s="3"/>
      <c r="O296" s="3"/>
      <c r="P296" s="3"/>
      <c r="Q296" s="3"/>
      <c r="R296" s="3"/>
      <c r="S296" s="3"/>
      <c r="T296" s="3"/>
      <c r="U296" s="3"/>
      <c r="V296" s="3"/>
      <c r="W296" s="3"/>
      <c r="X296" s="3"/>
      <c r="Y296" s="3"/>
      <c r="Z296" s="3"/>
    </row>
    <row r="297" spans="1:26" ht="12.75" customHeight="1">
      <c r="A297" s="3" t="s">
        <v>1510</v>
      </c>
      <c r="B297" s="3" t="s">
        <v>1511</v>
      </c>
      <c r="C297" s="3">
        <v>2016</v>
      </c>
      <c r="D297" s="3" t="s">
        <v>1512</v>
      </c>
      <c r="E297" s="3" t="s">
        <v>14</v>
      </c>
      <c r="F297" s="4" t="s">
        <v>15</v>
      </c>
      <c r="G297" s="4"/>
      <c r="H297" s="4"/>
      <c r="I297" s="4"/>
      <c r="J297" s="3" t="s">
        <v>1513</v>
      </c>
      <c r="K297" s="4"/>
      <c r="L297" s="4"/>
      <c r="M297" s="5"/>
      <c r="N297" s="3"/>
      <c r="O297" s="3"/>
      <c r="P297" s="3"/>
      <c r="Q297" s="3"/>
      <c r="R297" s="3"/>
      <c r="S297" s="3"/>
      <c r="T297" s="3"/>
      <c r="U297" s="3"/>
      <c r="V297" s="3"/>
      <c r="W297" s="3"/>
      <c r="X297" s="3"/>
      <c r="Y297" s="3"/>
      <c r="Z297" s="3"/>
    </row>
    <row r="298" spans="1:26" ht="12.75" customHeight="1">
      <c r="A298" s="3" t="s">
        <v>1514</v>
      </c>
      <c r="B298" s="3" t="s">
        <v>1515</v>
      </c>
      <c r="C298" s="3">
        <v>2014</v>
      </c>
      <c r="D298" s="3" t="s">
        <v>1516</v>
      </c>
      <c r="E298" s="3" t="s">
        <v>14</v>
      </c>
      <c r="F298" s="4" t="s">
        <v>15</v>
      </c>
      <c r="G298" s="4"/>
      <c r="H298" s="4"/>
      <c r="I298" s="4"/>
      <c r="J298" s="3" t="s">
        <v>1517</v>
      </c>
      <c r="K298" s="4"/>
      <c r="L298" s="4"/>
      <c r="M298" s="5"/>
      <c r="N298" s="3"/>
      <c r="O298" s="3"/>
      <c r="P298" s="3"/>
      <c r="Q298" s="3"/>
      <c r="R298" s="3"/>
      <c r="S298" s="3"/>
      <c r="T298" s="3"/>
      <c r="U298" s="3"/>
      <c r="V298" s="3"/>
      <c r="W298" s="3"/>
      <c r="X298" s="3"/>
      <c r="Y298" s="3"/>
      <c r="Z298" s="3"/>
    </row>
    <row r="299" spans="1:26" ht="12.75" customHeight="1">
      <c r="A299" s="3" t="s">
        <v>1518</v>
      </c>
      <c r="B299" s="3" t="s">
        <v>1519</v>
      </c>
      <c r="C299" s="3" t="s">
        <v>363</v>
      </c>
      <c r="D299" s="3" t="s">
        <v>1520</v>
      </c>
      <c r="E299" s="3" t="s">
        <v>1521</v>
      </c>
      <c r="F299" s="4" t="s">
        <v>15</v>
      </c>
      <c r="G299" s="4"/>
      <c r="H299" s="4"/>
      <c r="I299" s="4"/>
      <c r="J299" s="3" t="s">
        <v>1522</v>
      </c>
      <c r="K299" s="4"/>
      <c r="L299" s="4"/>
      <c r="M299" s="5"/>
      <c r="N299" s="3"/>
      <c r="O299" s="3"/>
      <c r="P299" s="3"/>
      <c r="Q299" s="3"/>
      <c r="R299" s="3"/>
      <c r="S299" s="3"/>
      <c r="T299" s="3"/>
      <c r="U299" s="3"/>
      <c r="V299" s="3"/>
      <c r="W299" s="3"/>
      <c r="X299" s="3"/>
      <c r="Y299" s="3"/>
      <c r="Z299" s="3"/>
    </row>
    <row r="300" spans="1:26" ht="12.75" customHeight="1">
      <c r="A300" s="3" t="s">
        <v>1523</v>
      </c>
      <c r="B300" s="3" t="s">
        <v>1524</v>
      </c>
      <c r="C300" s="3">
        <v>2018</v>
      </c>
      <c r="D300" s="3" t="s">
        <v>71</v>
      </c>
      <c r="E300" s="3" t="s">
        <v>14</v>
      </c>
      <c r="F300" s="4"/>
      <c r="G300" s="4" t="s">
        <v>15</v>
      </c>
      <c r="H300" s="4"/>
      <c r="I300" s="4"/>
      <c r="J300" s="3" t="s">
        <v>1525</v>
      </c>
      <c r="K300" s="4"/>
      <c r="L300" s="4"/>
      <c r="M300" s="5"/>
      <c r="N300" s="3"/>
      <c r="O300" s="3"/>
      <c r="P300" s="3"/>
      <c r="Q300" s="3"/>
      <c r="R300" s="3"/>
      <c r="S300" s="3"/>
      <c r="T300" s="3"/>
      <c r="U300" s="3"/>
      <c r="V300" s="3"/>
      <c r="W300" s="3"/>
      <c r="X300" s="3"/>
      <c r="Y300" s="3"/>
      <c r="Z300" s="3"/>
    </row>
    <row r="301" spans="1:26" ht="12.75" customHeight="1">
      <c r="A301" s="6" t="s">
        <v>1526</v>
      </c>
      <c r="B301" s="6" t="s">
        <v>1530</v>
      </c>
      <c r="C301" s="6">
        <v>2020</v>
      </c>
      <c r="D301" s="6" t="s">
        <v>1531</v>
      </c>
      <c r="E301" s="6" t="s">
        <v>25</v>
      </c>
      <c r="F301" s="4"/>
      <c r="G301" s="4" t="s">
        <v>15</v>
      </c>
      <c r="H301" s="4"/>
      <c r="I301" s="4"/>
      <c r="J301" s="6" t="s">
        <v>1529</v>
      </c>
      <c r="K301" s="4"/>
      <c r="L301" s="4"/>
      <c r="M301" s="5"/>
      <c r="N301" s="3"/>
      <c r="O301" s="3"/>
      <c r="P301" s="3"/>
      <c r="Q301" s="3"/>
      <c r="R301" s="3"/>
      <c r="S301" s="3"/>
      <c r="T301" s="3"/>
      <c r="U301" s="3"/>
      <c r="V301" s="3"/>
      <c r="W301" s="3"/>
      <c r="X301" s="3"/>
      <c r="Y301" s="3"/>
      <c r="Z301" s="3"/>
    </row>
    <row r="302" spans="1:26" ht="12.75" customHeight="1">
      <c r="A302" s="6" t="s">
        <v>1532</v>
      </c>
      <c r="B302" s="6" t="s">
        <v>1533</v>
      </c>
      <c r="C302" s="6">
        <v>2019</v>
      </c>
      <c r="D302" s="6" t="s">
        <v>1534</v>
      </c>
      <c r="E302" s="6" t="s">
        <v>75</v>
      </c>
      <c r="F302" s="4"/>
      <c r="G302" s="4"/>
      <c r="H302" s="4"/>
      <c r="I302" s="4" t="s">
        <v>15</v>
      </c>
      <c r="J302" s="6" t="s">
        <v>1535</v>
      </c>
      <c r="K302" s="4"/>
      <c r="L302" s="4"/>
      <c r="M302" s="5"/>
      <c r="N302" s="3"/>
      <c r="O302" s="3"/>
      <c r="P302" s="3"/>
      <c r="Q302" s="3"/>
      <c r="R302" s="3"/>
      <c r="S302" s="3"/>
      <c r="T302" s="3"/>
      <c r="U302" s="3"/>
      <c r="V302" s="3"/>
      <c r="W302" s="3"/>
      <c r="X302" s="3"/>
      <c r="Y302" s="3"/>
      <c r="Z302" s="3"/>
    </row>
    <row r="303" spans="1:26" ht="12.75" customHeight="1">
      <c r="A303" s="3" t="s">
        <v>1536</v>
      </c>
      <c r="B303" s="3" t="s">
        <v>1537</v>
      </c>
      <c r="C303" s="3">
        <v>2013</v>
      </c>
      <c r="D303" s="3" t="s">
        <v>1538</v>
      </c>
      <c r="E303" s="3" t="s">
        <v>525</v>
      </c>
      <c r="F303" s="4" t="s">
        <v>15</v>
      </c>
      <c r="G303" s="4" t="s">
        <v>15</v>
      </c>
      <c r="H303" s="4"/>
      <c r="I303" s="4"/>
      <c r="J303" s="3" t="s">
        <v>1539</v>
      </c>
      <c r="K303" s="4"/>
      <c r="L303" s="4"/>
      <c r="M303" s="5"/>
      <c r="N303" s="3"/>
      <c r="O303" s="3"/>
      <c r="P303" s="3"/>
      <c r="Q303" s="3"/>
      <c r="R303" s="3"/>
      <c r="S303" s="3"/>
      <c r="T303" s="3"/>
      <c r="U303" s="3"/>
      <c r="V303" s="3"/>
      <c r="W303" s="3"/>
      <c r="X303" s="3"/>
      <c r="Y303" s="3"/>
      <c r="Z303" s="3"/>
    </row>
    <row r="304" spans="1:26" ht="12.75" customHeight="1">
      <c r="A304" s="3" t="s">
        <v>1542</v>
      </c>
      <c r="B304" s="3" t="s">
        <v>1543</v>
      </c>
      <c r="C304" s="3">
        <v>2003</v>
      </c>
      <c r="D304" s="3" t="s">
        <v>1544</v>
      </c>
      <c r="E304" s="3" t="s">
        <v>25</v>
      </c>
      <c r="F304" s="4"/>
      <c r="G304" s="4" t="s">
        <v>15</v>
      </c>
      <c r="H304" s="4"/>
      <c r="I304" s="4"/>
      <c r="J304" s="3" t="s">
        <v>1545</v>
      </c>
      <c r="K304" s="4"/>
      <c r="L304" s="4"/>
      <c r="M304" s="5"/>
      <c r="N304" s="3"/>
      <c r="O304" s="3"/>
      <c r="P304" s="3"/>
      <c r="Q304" s="3"/>
      <c r="R304" s="3"/>
      <c r="S304" s="3"/>
      <c r="T304" s="3"/>
      <c r="U304" s="3"/>
      <c r="V304" s="3"/>
      <c r="W304" s="3"/>
      <c r="X304" s="3"/>
      <c r="Y304" s="3"/>
      <c r="Z304" s="3"/>
    </row>
    <row r="305" spans="1:26" ht="12.75" customHeight="1">
      <c r="A305" s="6" t="s">
        <v>1546</v>
      </c>
      <c r="B305" s="6" t="s">
        <v>1549</v>
      </c>
      <c r="C305" s="6">
        <v>2019</v>
      </c>
      <c r="D305" s="6" t="s">
        <v>1550</v>
      </c>
      <c r="E305" s="6" t="s">
        <v>75</v>
      </c>
      <c r="F305" s="4"/>
      <c r="G305" s="4"/>
      <c r="H305" s="4"/>
      <c r="I305" s="4" t="s">
        <v>15</v>
      </c>
      <c r="J305" s="6" t="s">
        <v>1548</v>
      </c>
      <c r="K305" s="4"/>
      <c r="L305" s="4"/>
      <c r="M305" s="5"/>
      <c r="N305" s="3"/>
      <c r="O305" s="3"/>
      <c r="P305" s="3"/>
      <c r="Q305" s="3"/>
      <c r="R305" s="3"/>
      <c r="S305" s="3"/>
      <c r="T305" s="3"/>
      <c r="U305" s="3"/>
      <c r="V305" s="3"/>
      <c r="W305" s="3"/>
      <c r="X305" s="3"/>
      <c r="Y305" s="3"/>
      <c r="Z305" s="3"/>
    </row>
    <row r="306" spans="1:26" ht="12.75" customHeight="1">
      <c r="A306" s="3" t="s">
        <v>1551</v>
      </c>
      <c r="B306" s="3" t="s">
        <v>1552</v>
      </c>
      <c r="C306" s="3">
        <v>2014</v>
      </c>
      <c r="D306" s="3" t="s">
        <v>1553</v>
      </c>
      <c r="E306" s="3" t="s">
        <v>25</v>
      </c>
      <c r="F306" s="4"/>
      <c r="G306" s="4" t="s">
        <v>15</v>
      </c>
      <c r="H306" s="4"/>
      <c r="I306" s="4"/>
      <c r="J306" s="3" t="s">
        <v>1554</v>
      </c>
      <c r="K306" s="4"/>
      <c r="L306" s="4"/>
      <c r="M306" s="5"/>
      <c r="N306" s="3"/>
      <c r="O306" s="3"/>
      <c r="P306" s="3"/>
      <c r="Q306" s="3"/>
      <c r="R306" s="3"/>
      <c r="S306" s="3"/>
      <c r="T306" s="3"/>
      <c r="U306" s="3"/>
      <c r="V306" s="3"/>
      <c r="W306" s="3"/>
      <c r="X306" s="3"/>
      <c r="Y306" s="3"/>
      <c r="Z306" s="3"/>
    </row>
    <row r="307" spans="1:26" ht="12.75" customHeight="1">
      <c r="A307" s="3" t="s">
        <v>1555</v>
      </c>
      <c r="B307" s="3" t="s">
        <v>1556</v>
      </c>
      <c r="C307" s="3">
        <v>1998</v>
      </c>
      <c r="D307" s="3" t="s">
        <v>1557</v>
      </c>
      <c r="E307" s="3" t="s">
        <v>25</v>
      </c>
      <c r="F307" s="4"/>
      <c r="G307" s="4" t="s">
        <v>15</v>
      </c>
      <c r="H307" s="4"/>
      <c r="I307" s="4"/>
      <c r="J307" s="3" t="s">
        <v>1558</v>
      </c>
      <c r="K307" s="4"/>
      <c r="L307" s="4"/>
      <c r="M307" s="5"/>
      <c r="N307" s="3"/>
      <c r="O307" s="3"/>
      <c r="P307" s="3"/>
      <c r="Q307" s="3"/>
      <c r="R307" s="3"/>
      <c r="S307" s="3"/>
      <c r="T307" s="3"/>
      <c r="U307" s="3"/>
      <c r="V307" s="3"/>
      <c r="W307" s="3"/>
      <c r="X307" s="3"/>
      <c r="Y307" s="3"/>
      <c r="Z307" s="3"/>
    </row>
    <row r="308" spans="1:26" ht="12.75" customHeight="1">
      <c r="A308" s="3" t="s">
        <v>1559</v>
      </c>
      <c r="B308" s="3" t="s">
        <v>1560</v>
      </c>
      <c r="C308" s="3">
        <v>2015</v>
      </c>
      <c r="D308" s="3" t="s">
        <v>1128</v>
      </c>
      <c r="E308" s="3" t="s">
        <v>14</v>
      </c>
      <c r="F308" s="4"/>
      <c r="G308" s="4" t="s">
        <v>15</v>
      </c>
      <c r="H308" s="4"/>
      <c r="I308" s="4"/>
      <c r="J308" s="3" t="s">
        <v>1561</v>
      </c>
      <c r="K308" s="4"/>
      <c r="L308" s="4"/>
      <c r="M308" s="5"/>
      <c r="N308" s="3"/>
      <c r="O308" s="3"/>
      <c r="P308" s="3"/>
      <c r="Q308" s="3"/>
      <c r="R308" s="3"/>
      <c r="S308" s="3"/>
      <c r="T308" s="3"/>
      <c r="U308" s="3"/>
      <c r="V308" s="3"/>
      <c r="W308" s="3"/>
      <c r="X308" s="3"/>
      <c r="Y308" s="3"/>
      <c r="Z308" s="3"/>
    </row>
    <row r="309" spans="1:26" ht="12.75" customHeight="1">
      <c r="A309" s="3" t="s">
        <v>1562</v>
      </c>
      <c r="B309" s="3" t="s">
        <v>1563</v>
      </c>
      <c r="C309" s="3">
        <v>2014</v>
      </c>
      <c r="D309" s="3" t="s">
        <v>1564</v>
      </c>
      <c r="E309" s="3" t="s">
        <v>825</v>
      </c>
      <c r="F309" s="4" t="s">
        <v>15</v>
      </c>
      <c r="G309" s="4"/>
      <c r="H309" s="4"/>
      <c r="I309" s="4"/>
      <c r="J309" s="3" t="s">
        <v>1565</v>
      </c>
      <c r="K309" s="4"/>
      <c r="L309" s="4"/>
      <c r="M309" s="5"/>
      <c r="N309" s="3"/>
      <c r="O309" s="3"/>
      <c r="P309" s="3"/>
      <c r="Q309" s="3"/>
      <c r="R309" s="3"/>
      <c r="S309" s="3"/>
      <c r="T309" s="3"/>
      <c r="U309" s="3"/>
      <c r="V309" s="3"/>
      <c r="W309" s="3"/>
      <c r="X309" s="3"/>
      <c r="Y309" s="3"/>
      <c r="Z309" s="3"/>
    </row>
    <row r="310" spans="1:26" ht="12.75" customHeight="1">
      <c r="A310" s="3" t="s">
        <v>1566</v>
      </c>
      <c r="B310" s="3" t="s">
        <v>1567</v>
      </c>
      <c r="C310" s="3">
        <v>2013</v>
      </c>
      <c r="D310" s="3" t="s">
        <v>1568</v>
      </c>
      <c r="E310" s="3" t="s">
        <v>14</v>
      </c>
      <c r="F310" s="4"/>
      <c r="G310" s="4" t="s">
        <v>15</v>
      </c>
      <c r="H310" s="4"/>
      <c r="I310" s="4"/>
      <c r="J310" s="3" t="s">
        <v>1569</v>
      </c>
      <c r="K310" s="4"/>
      <c r="L310" s="4"/>
      <c r="M310" s="5"/>
      <c r="N310" s="3"/>
      <c r="O310" s="3"/>
      <c r="P310" s="3"/>
      <c r="Q310" s="3"/>
      <c r="R310" s="3"/>
      <c r="S310" s="3"/>
      <c r="T310" s="3"/>
      <c r="U310" s="3"/>
      <c r="V310" s="3"/>
      <c r="W310" s="3"/>
      <c r="X310" s="3"/>
      <c r="Y310" s="3"/>
      <c r="Z310" s="3"/>
    </row>
    <row r="311" spans="1:26" ht="12.75" customHeight="1">
      <c r="A311" s="3" t="s">
        <v>1570</v>
      </c>
      <c r="B311" s="3" t="s">
        <v>1571</v>
      </c>
      <c r="C311" s="3">
        <v>2012</v>
      </c>
      <c r="D311" s="3" t="s">
        <v>1572</v>
      </c>
      <c r="E311" s="3" t="s">
        <v>14</v>
      </c>
      <c r="F311" s="4"/>
      <c r="G311" s="4"/>
      <c r="H311" s="4" t="s">
        <v>15</v>
      </c>
      <c r="I311" s="4"/>
      <c r="J311" s="3" t="s">
        <v>1573</v>
      </c>
      <c r="K311" s="4"/>
      <c r="L311" s="4"/>
      <c r="M311" s="5"/>
      <c r="N311" s="3"/>
      <c r="O311" s="3"/>
      <c r="P311" s="3"/>
      <c r="Q311" s="3"/>
      <c r="R311" s="3"/>
      <c r="S311" s="3"/>
      <c r="T311" s="3"/>
      <c r="U311" s="3"/>
      <c r="V311" s="3"/>
      <c r="W311" s="3"/>
      <c r="X311" s="3"/>
      <c r="Y311" s="3"/>
      <c r="Z311" s="3"/>
    </row>
    <row r="312" spans="1:26" ht="12.75" customHeight="1">
      <c r="A312" s="3" t="s">
        <v>1574</v>
      </c>
      <c r="B312" s="3" t="s">
        <v>1575</v>
      </c>
      <c r="C312" s="3">
        <v>2014</v>
      </c>
      <c r="D312" s="3" t="s">
        <v>1128</v>
      </c>
      <c r="E312" s="3" t="s">
        <v>14</v>
      </c>
      <c r="F312" s="4"/>
      <c r="G312" s="4" t="s">
        <v>15</v>
      </c>
      <c r="H312" s="4"/>
      <c r="I312" s="4"/>
      <c r="J312" s="3" t="s">
        <v>1576</v>
      </c>
      <c r="K312" s="4"/>
      <c r="L312" s="4"/>
      <c r="M312" s="5"/>
      <c r="N312" s="3"/>
      <c r="O312" s="3"/>
      <c r="P312" s="3"/>
      <c r="Q312" s="3"/>
      <c r="R312" s="3"/>
      <c r="S312" s="3"/>
      <c r="T312" s="3"/>
      <c r="U312" s="3"/>
      <c r="V312" s="3"/>
      <c r="W312" s="3"/>
      <c r="X312" s="3"/>
      <c r="Y312" s="3"/>
      <c r="Z312" s="3"/>
    </row>
    <row r="313" spans="1:26" ht="12.75" customHeight="1">
      <c r="A313" s="6" t="s">
        <v>1577</v>
      </c>
      <c r="B313" s="6" t="s">
        <v>1581</v>
      </c>
      <c r="C313" s="6">
        <v>2019</v>
      </c>
      <c r="D313" s="6" t="s">
        <v>1582</v>
      </c>
      <c r="E313" s="6" t="s">
        <v>14</v>
      </c>
      <c r="F313" s="4"/>
      <c r="G313" s="4" t="s">
        <v>15</v>
      </c>
      <c r="H313" s="4"/>
      <c r="I313" s="4"/>
      <c r="J313" s="6" t="s">
        <v>1580</v>
      </c>
      <c r="K313" s="4"/>
      <c r="L313" s="4"/>
      <c r="M313" s="5"/>
      <c r="N313" s="3"/>
      <c r="O313" s="3"/>
      <c r="P313" s="3"/>
      <c r="Q313" s="3"/>
      <c r="R313" s="3"/>
      <c r="S313" s="3"/>
      <c r="T313" s="3"/>
      <c r="U313" s="3"/>
      <c r="V313" s="3"/>
      <c r="W313" s="3"/>
      <c r="X313" s="3"/>
      <c r="Y313" s="3"/>
      <c r="Z313" s="3"/>
    </row>
    <row r="314" spans="1:26" ht="12.75" customHeight="1">
      <c r="A314" s="3" t="s">
        <v>1583</v>
      </c>
      <c r="B314" s="3" t="s">
        <v>1584</v>
      </c>
      <c r="C314" s="3">
        <v>2017</v>
      </c>
      <c r="D314" s="3" t="s">
        <v>1585</v>
      </c>
      <c r="E314" s="3" t="s">
        <v>14</v>
      </c>
      <c r="F314" s="4"/>
      <c r="G314" s="4"/>
      <c r="H314" s="4" t="s">
        <v>15</v>
      </c>
      <c r="I314" s="4"/>
      <c r="J314" s="3" t="s">
        <v>1586</v>
      </c>
      <c r="K314" s="4"/>
      <c r="L314" s="4"/>
      <c r="M314" s="5"/>
      <c r="N314" s="3"/>
      <c r="O314" s="3"/>
      <c r="P314" s="3"/>
      <c r="Q314" s="3"/>
      <c r="R314" s="3"/>
      <c r="S314" s="3"/>
      <c r="T314" s="3"/>
      <c r="U314" s="3"/>
      <c r="V314" s="3"/>
      <c r="W314" s="3"/>
      <c r="X314" s="3"/>
      <c r="Y314" s="3"/>
      <c r="Z314" s="3"/>
    </row>
    <row r="315" spans="1:26" ht="12.75" customHeight="1">
      <c r="A315" s="6" t="s">
        <v>1587</v>
      </c>
      <c r="B315" s="6" t="s">
        <v>1588</v>
      </c>
      <c r="C315" s="6">
        <v>2021</v>
      </c>
      <c r="D315" s="6" t="s">
        <v>1589</v>
      </c>
      <c r="E315" s="6" t="s">
        <v>25</v>
      </c>
      <c r="F315" s="4"/>
      <c r="G315" s="4"/>
      <c r="H315" s="4"/>
      <c r="I315" s="4" t="s">
        <v>15</v>
      </c>
      <c r="J315" s="6" t="s">
        <v>1590</v>
      </c>
      <c r="K315" s="4"/>
      <c r="L315" s="4"/>
      <c r="M315" s="5"/>
      <c r="N315" s="3"/>
      <c r="O315" s="3"/>
      <c r="P315" s="3"/>
      <c r="Q315" s="3"/>
      <c r="R315" s="3"/>
      <c r="S315" s="3"/>
      <c r="T315" s="3"/>
      <c r="U315" s="3"/>
      <c r="V315" s="3"/>
      <c r="W315" s="3"/>
      <c r="X315" s="3"/>
      <c r="Y315" s="3"/>
      <c r="Z315" s="3"/>
    </row>
    <row r="316" spans="1:26" ht="12.75" customHeight="1">
      <c r="A316" s="6" t="s">
        <v>1591</v>
      </c>
      <c r="B316" s="6" t="s">
        <v>1597</v>
      </c>
      <c r="C316" s="6">
        <v>2020</v>
      </c>
      <c r="D316" s="6" t="s">
        <v>1596</v>
      </c>
      <c r="E316" s="6" t="s">
        <v>25</v>
      </c>
      <c r="F316" s="4"/>
      <c r="G316" s="4"/>
      <c r="H316" s="4"/>
      <c r="I316" s="4" t="s">
        <v>15</v>
      </c>
      <c r="J316" s="6" t="s">
        <v>1594</v>
      </c>
      <c r="K316" s="4"/>
      <c r="L316" s="4"/>
      <c r="M316" s="5"/>
      <c r="N316" s="3"/>
      <c r="O316" s="3"/>
      <c r="P316" s="3"/>
      <c r="Q316" s="3"/>
      <c r="R316" s="3"/>
      <c r="S316" s="3"/>
      <c r="T316" s="3"/>
      <c r="U316" s="3"/>
      <c r="V316" s="3"/>
      <c r="W316" s="3"/>
      <c r="X316" s="3"/>
      <c r="Y316" s="3"/>
      <c r="Z316" s="3"/>
    </row>
    <row r="317" spans="1:26" ht="12.75" customHeight="1">
      <c r="A317" s="6" t="s">
        <v>1598</v>
      </c>
      <c r="B317" s="6" t="s">
        <v>1599</v>
      </c>
      <c r="C317" s="6">
        <v>2019</v>
      </c>
      <c r="D317" s="6" t="s">
        <v>1600</v>
      </c>
      <c r="E317" s="6" t="s">
        <v>14</v>
      </c>
      <c r="F317" s="4"/>
      <c r="G317" s="4" t="s">
        <v>15</v>
      </c>
      <c r="H317" s="4"/>
      <c r="I317" s="4"/>
      <c r="J317" s="6" t="s">
        <v>1601</v>
      </c>
      <c r="K317" s="4"/>
      <c r="L317" s="4"/>
      <c r="M317" s="5"/>
      <c r="N317" s="3"/>
      <c r="O317" s="3"/>
      <c r="P317" s="3"/>
      <c r="Q317" s="3"/>
      <c r="R317" s="3"/>
      <c r="S317" s="3"/>
      <c r="T317" s="3"/>
      <c r="U317" s="3"/>
      <c r="V317" s="3"/>
      <c r="W317" s="3"/>
      <c r="X317" s="3"/>
      <c r="Y317" s="3"/>
      <c r="Z317" s="3"/>
    </row>
    <row r="318" spans="1:26" ht="12.75" customHeight="1">
      <c r="A318" s="3" t="s">
        <v>1602</v>
      </c>
      <c r="B318" s="3" t="s">
        <v>1603</v>
      </c>
      <c r="C318" s="3">
        <v>2015</v>
      </c>
      <c r="D318" s="3" t="s">
        <v>1604</v>
      </c>
      <c r="E318" s="3" t="s">
        <v>14</v>
      </c>
      <c r="F318" s="4"/>
      <c r="G318" s="4"/>
      <c r="H318" s="4" t="s">
        <v>15</v>
      </c>
      <c r="I318" s="4"/>
      <c r="J318" s="3" t="s">
        <v>1605</v>
      </c>
      <c r="K318" s="4"/>
      <c r="L318" s="4"/>
      <c r="M318" s="5"/>
      <c r="N318" s="3"/>
      <c r="O318" s="3"/>
      <c r="P318" s="3"/>
      <c r="Q318" s="3"/>
      <c r="R318" s="3"/>
      <c r="S318" s="3"/>
      <c r="T318" s="3"/>
      <c r="U318" s="3"/>
      <c r="V318" s="3"/>
      <c r="W318" s="3"/>
      <c r="X318" s="3"/>
      <c r="Y318" s="3"/>
      <c r="Z318" s="3"/>
    </row>
    <row r="319" spans="1:26" ht="12.75" customHeight="1">
      <c r="A319" s="3" t="s">
        <v>1606</v>
      </c>
      <c r="B319" s="3" t="s">
        <v>1607</v>
      </c>
      <c r="C319" s="3">
        <v>2017</v>
      </c>
      <c r="D319" s="3" t="s">
        <v>171</v>
      </c>
      <c r="E319" s="3" t="s">
        <v>14</v>
      </c>
      <c r="F319" s="4"/>
      <c r="G319" s="4" t="s">
        <v>15</v>
      </c>
      <c r="H319" s="4"/>
      <c r="I319" s="4"/>
      <c r="J319" s="3" t="s">
        <v>1608</v>
      </c>
      <c r="K319" s="4"/>
      <c r="L319" s="4"/>
      <c r="M319" s="5"/>
      <c r="N319" s="3"/>
      <c r="O319" s="3"/>
      <c r="P319" s="3"/>
      <c r="Q319" s="3"/>
      <c r="R319" s="3"/>
      <c r="S319" s="3"/>
      <c r="T319" s="3"/>
      <c r="U319" s="3"/>
      <c r="V319" s="3"/>
      <c r="W319" s="3"/>
      <c r="X319" s="3"/>
      <c r="Y319" s="3"/>
      <c r="Z319" s="3"/>
    </row>
    <row r="320" spans="1:26" ht="12.75" customHeight="1">
      <c r="A320" s="3" t="s">
        <v>1609</v>
      </c>
      <c r="B320" s="3" t="s">
        <v>1610</v>
      </c>
      <c r="C320" s="3">
        <v>2012</v>
      </c>
      <c r="D320" s="3" t="s">
        <v>1611</v>
      </c>
      <c r="E320" s="3" t="s">
        <v>115</v>
      </c>
      <c r="F320" s="4"/>
      <c r="G320" s="4"/>
      <c r="H320" s="4"/>
      <c r="I320" s="4" t="s">
        <v>15</v>
      </c>
      <c r="J320" s="3" t="s">
        <v>1612</v>
      </c>
      <c r="K320" s="4"/>
      <c r="L320" s="4"/>
      <c r="M320" s="5"/>
      <c r="N320" s="3"/>
      <c r="O320" s="3"/>
      <c r="P320" s="3"/>
      <c r="Q320" s="3"/>
      <c r="R320" s="3"/>
      <c r="S320" s="3"/>
      <c r="T320" s="3"/>
      <c r="U320" s="3"/>
      <c r="V320" s="3"/>
      <c r="W320" s="3"/>
      <c r="X320" s="3"/>
      <c r="Y320" s="3"/>
      <c r="Z320" s="3"/>
    </row>
    <row r="321" spans="1:26" ht="12.75" customHeight="1">
      <c r="A321" s="6" t="s">
        <v>1613</v>
      </c>
      <c r="B321" s="6" t="s">
        <v>1614</v>
      </c>
      <c r="C321" s="6">
        <v>2020</v>
      </c>
      <c r="D321" s="6" t="s">
        <v>1615</v>
      </c>
      <c r="E321" s="6" t="s">
        <v>75</v>
      </c>
      <c r="F321" s="4"/>
      <c r="G321" s="4"/>
      <c r="H321" s="4"/>
      <c r="I321" s="4" t="s">
        <v>15</v>
      </c>
      <c r="J321" s="6" t="s">
        <v>1616</v>
      </c>
      <c r="K321" s="4"/>
      <c r="L321" s="4"/>
      <c r="M321" s="5"/>
      <c r="N321" s="3"/>
      <c r="O321" s="3"/>
      <c r="P321" s="3"/>
      <c r="Q321" s="3"/>
      <c r="R321" s="3"/>
      <c r="S321" s="3"/>
      <c r="T321" s="3"/>
      <c r="U321" s="3"/>
      <c r="V321" s="3"/>
      <c r="W321" s="3"/>
      <c r="X321" s="3"/>
      <c r="Y321" s="3"/>
      <c r="Z321" s="3"/>
    </row>
    <row r="322" spans="1:26" ht="12.75" customHeight="1">
      <c r="A322" s="3" t="s">
        <v>1617</v>
      </c>
      <c r="B322" s="3" t="s">
        <v>1618</v>
      </c>
      <c r="C322" s="3">
        <v>2003</v>
      </c>
      <c r="D322" s="3" t="s">
        <v>1619</v>
      </c>
      <c r="E322" s="3" t="s">
        <v>14</v>
      </c>
      <c r="F322" s="4" t="s">
        <v>15</v>
      </c>
      <c r="G322" s="4" t="s">
        <v>15</v>
      </c>
      <c r="H322" s="4"/>
      <c r="I322" s="4"/>
      <c r="J322" s="3"/>
      <c r="K322" s="4"/>
      <c r="L322" s="4"/>
      <c r="M322" s="5"/>
      <c r="N322" s="3"/>
      <c r="O322" s="3"/>
      <c r="P322" s="3"/>
      <c r="Q322" s="3"/>
      <c r="R322" s="3"/>
      <c r="S322" s="3"/>
      <c r="T322" s="3"/>
      <c r="U322" s="3"/>
      <c r="V322" s="3"/>
      <c r="W322" s="3"/>
      <c r="X322" s="3"/>
      <c r="Y322" s="3"/>
      <c r="Z322" s="3"/>
    </row>
    <row r="323" spans="1:26" ht="12.75" customHeight="1">
      <c r="A323" s="3" t="s">
        <v>1622</v>
      </c>
      <c r="B323" s="3" t="s">
        <v>1623</v>
      </c>
      <c r="C323" s="3">
        <v>2019</v>
      </c>
      <c r="D323" s="3" t="s">
        <v>1624</v>
      </c>
      <c r="E323" s="3" t="s">
        <v>480</v>
      </c>
      <c r="F323" s="4" t="s">
        <v>15</v>
      </c>
      <c r="G323" s="4"/>
      <c r="H323" s="4"/>
      <c r="I323" s="4"/>
      <c r="J323" s="3" t="s">
        <v>1625</v>
      </c>
      <c r="K323" s="4"/>
      <c r="L323" s="4"/>
      <c r="M323" s="5"/>
      <c r="N323" s="3"/>
      <c r="O323" s="3"/>
      <c r="P323" s="3"/>
      <c r="Q323" s="3"/>
      <c r="R323" s="3"/>
      <c r="S323" s="3"/>
      <c r="T323" s="3"/>
      <c r="U323" s="3"/>
      <c r="V323" s="3"/>
      <c r="W323" s="3"/>
      <c r="X323" s="3"/>
      <c r="Y323" s="3"/>
      <c r="Z323" s="3"/>
    </row>
    <row r="324" spans="1:26" ht="12.75" customHeight="1">
      <c r="A324" s="3" t="s">
        <v>1626</v>
      </c>
      <c r="B324" s="3" t="s">
        <v>1627</v>
      </c>
      <c r="C324" s="3">
        <v>2010</v>
      </c>
      <c r="D324" s="3" t="s">
        <v>1628</v>
      </c>
      <c r="E324" s="3" t="s">
        <v>14</v>
      </c>
      <c r="F324" s="4"/>
      <c r="G324" s="4" t="s">
        <v>15</v>
      </c>
      <c r="H324" s="4"/>
      <c r="I324" s="4"/>
      <c r="J324" s="3" t="s">
        <v>1629</v>
      </c>
      <c r="K324" s="4"/>
      <c r="L324" s="4"/>
      <c r="M324" s="5"/>
      <c r="N324" s="3"/>
      <c r="O324" s="3"/>
      <c r="P324" s="3"/>
      <c r="Q324" s="3"/>
      <c r="R324" s="3"/>
      <c r="S324" s="3"/>
      <c r="T324" s="3"/>
      <c r="U324" s="3"/>
      <c r="V324" s="3"/>
      <c r="W324" s="3"/>
      <c r="X324" s="3"/>
      <c r="Y324" s="3"/>
      <c r="Z324" s="3"/>
    </row>
    <row r="325" spans="1:26" ht="12.75" customHeight="1">
      <c r="A325" s="6" t="s">
        <v>1630</v>
      </c>
      <c r="B325" s="6" t="s">
        <v>1634</v>
      </c>
      <c r="C325" s="6">
        <v>2021</v>
      </c>
      <c r="D325" s="6" t="s">
        <v>1635</v>
      </c>
      <c r="E325" s="6" t="s">
        <v>25</v>
      </c>
      <c r="F325" s="4"/>
      <c r="G325" s="4" t="s">
        <v>15</v>
      </c>
      <c r="H325" s="4"/>
      <c r="I325" s="4"/>
      <c r="J325" s="6" t="s">
        <v>1633</v>
      </c>
      <c r="K325" s="4"/>
      <c r="L325" s="4"/>
      <c r="M325" s="5"/>
      <c r="N325" s="3"/>
      <c r="O325" s="3"/>
      <c r="P325" s="3"/>
      <c r="Q325" s="3"/>
      <c r="R325" s="3"/>
      <c r="S325" s="3"/>
      <c r="T325" s="3"/>
      <c r="U325" s="3"/>
      <c r="V325" s="3"/>
      <c r="W325" s="3"/>
      <c r="X325" s="3"/>
      <c r="Y325" s="3"/>
      <c r="Z325" s="3"/>
    </row>
    <row r="326" spans="1:26" ht="12.75" customHeight="1">
      <c r="A326" s="3" t="s">
        <v>1636</v>
      </c>
      <c r="B326" s="3" t="s">
        <v>1637</v>
      </c>
      <c r="C326" s="3">
        <v>2018</v>
      </c>
      <c r="D326" s="3" t="s">
        <v>1638</v>
      </c>
      <c r="E326" s="3" t="s">
        <v>825</v>
      </c>
      <c r="F326" s="4" t="s">
        <v>15</v>
      </c>
      <c r="G326" s="4"/>
      <c r="H326" s="4"/>
      <c r="I326" s="4"/>
      <c r="J326" s="3" t="s">
        <v>1639</v>
      </c>
      <c r="K326" s="4"/>
      <c r="L326" s="4"/>
      <c r="M326" s="5"/>
      <c r="N326" s="3"/>
      <c r="O326" s="3"/>
      <c r="P326" s="3"/>
      <c r="Q326" s="3"/>
      <c r="R326" s="3"/>
      <c r="S326" s="3"/>
      <c r="T326" s="3"/>
      <c r="U326" s="3"/>
      <c r="V326" s="3"/>
      <c r="W326" s="3"/>
      <c r="X326" s="3"/>
      <c r="Y326" s="3"/>
      <c r="Z326" s="3"/>
    </row>
    <row r="327" spans="1:26" ht="12.75" customHeight="1">
      <c r="A327" s="6" t="s">
        <v>1644</v>
      </c>
      <c r="B327" s="6" t="s">
        <v>1645</v>
      </c>
      <c r="C327" s="6">
        <v>2021</v>
      </c>
      <c r="D327" s="6" t="s">
        <v>1646</v>
      </c>
      <c r="E327" s="6" t="s">
        <v>25</v>
      </c>
      <c r="F327" s="4"/>
      <c r="G327" s="4" t="s">
        <v>15</v>
      </c>
      <c r="H327" s="4"/>
      <c r="I327" s="4"/>
      <c r="J327" s="6" t="s">
        <v>1643</v>
      </c>
      <c r="K327" s="4"/>
      <c r="L327" s="4"/>
      <c r="M327" s="5"/>
      <c r="N327" s="3"/>
      <c r="O327" s="3"/>
      <c r="P327" s="3"/>
      <c r="Q327" s="3"/>
      <c r="R327" s="3"/>
      <c r="S327" s="3"/>
      <c r="T327" s="3"/>
      <c r="U327" s="3"/>
      <c r="V327" s="3"/>
      <c r="W327" s="3"/>
      <c r="X327" s="3"/>
      <c r="Y327" s="3"/>
      <c r="Z327" s="3"/>
    </row>
    <row r="328" spans="1:26" ht="12.75" customHeight="1">
      <c r="A328" s="3" t="s">
        <v>1647</v>
      </c>
      <c r="B328" s="3" t="s">
        <v>1648</v>
      </c>
      <c r="C328" s="3">
        <v>2016</v>
      </c>
      <c r="D328" s="3" t="s">
        <v>1649</v>
      </c>
      <c r="E328" s="3" t="s">
        <v>25</v>
      </c>
      <c r="F328" s="4" t="s">
        <v>15</v>
      </c>
      <c r="G328" s="4" t="s">
        <v>15</v>
      </c>
      <c r="H328" s="4"/>
      <c r="I328" s="4"/>
      <c r="J328" s="3" t="s">
        <v>1650</v>
      </c>
      <c r="K328" s="4"/>
      <c r="L328" s="4"/>
      <c r="M328" s="5"/>
      <c r="N328" s="3"/>
      <c r="O328" s="3"/>
      <c r="P328" s="3"/>
      <c r="Q328" s="3"/>
      <c r="R328" s="3"/>
      <c r="S328" s="3"/>
      <c r="T328" s="3"/>
      <c r="U328" s="3"/>
      <c r="V328" s="3"/>
      <c r="W328" s="3"/>
      <c r="X328" s="3"/>
      <c r="Y328" s="3"/>
      <c r="Z328" s="3"/>
    </row>
    <row r="329" spans="1:26" ht="12.75" customHeight="1">
      <c r="A329" s="3" t="s">
        <v>1653</v>
      </c>
      <c r="B329" s="3" t="s">
        <v>1654</v>
      </c>
      <c r="C329" s="3">
        <v>2018</v>
      </c>
      <c r="D329" s="3" t="s">
        <v>71</v>
      </c>
      <c r="E329" s="3" t="s">
        <v>14</v>
      </c>
      <c r="F329" s="4"/>
      <c r="G329" s="4" t="s">
        <v>15</v>
      </c>
      <c r="H329" s="4"/>
      <c r="I329" s="4"/>
      <c r="J329" s="3" t="s">
        <v>1655</v>
      </c>
      <c r="K329" s="4"/>
      <c r="L329" s="4"/>
      <c r="M329" s="5"/>
      <c r="N329" s="3"/>
      <c r="O329" s="3"/>
      <c r="P329" s="3"/>
      <c r="Q329" s="3"/>
      <c r="R329" s="3"/>
      <c r="S329" s="3"/>
      <c r="T329" s="3"/>
      <c r="U329" s="3"/>
      <c r="V329" s="3"/>
      <c r="W329" s="3"/>
      <c r="X329" s="3"/>
      <c r="Y329" s="3"/>
      <c r="Z329" s="3"/>
    </row>
    <row r="330" spans="1:26" ht="12.75" customHeight="1">
      <c r="A330" s="6" t="s">
        <v>1656</v>
      </c>
      <c r="B330" s="6" t="s">
        <v>1657</v>
      </c>
      <c r="C330" s="6">
        <v>2019</v>
      </c>
      <c r="D330" s="6" t="s">
        <v>1658</v>
      </c>
      <c r="E330" s="6" t="s">
        <v>75</v>
      </c>
      <c r="F330" s="4"/>
      <c r="G330" s="4"/>
      <c r="H330" s="4"/>
      <c r="I330" s="4" t="s">
        <v>15</v>
      </c>
      <c r="J330" s="6" t="s">
        <v>1659</v>
      </c>
      <c r="K330" s="4"/>
      <c r="L330" s="4"/>
      <c r="M330" s="5"/>
      <c r="N330" s="3"/>
      <c r="O330" s="3"/>
      <c r="P330" s="3"/>
      <c r="Q330" s="3"/>
      <c r="R330" s="3"/>
      <c r="S330" s="3"/>
      <c r="T330" s="3"/>
      <c r="U330" s="3"/>
      <c r="V330" s="3"/>
      <c r="W330" s="3"/>
      <c r="X330" s="3"/>
      <c r="Y330" s="3"/>
      <c r="Z330" s="3"/>
    </row>
    <row r="331" spans="1:26" ht="12.75" customHeight="1">
      <c r="A331" s="6" t="s">
        <v>1662</v>
      </c>
      <c r="B331" s="6" t="s">
        <v>1663</v>
      </c>
      <c r="C331" s="6">
        <v>2022</v>
      </c>
      <c r="D331" s="6" t="s">
        <v>1664</v>
      </c>
      <c r="E331" s="6" t="s">
        <v>25</v>
      </c>
      <c r="F331" s="4"/>
      <c r="G331" s="4" t="s">
        <v>15</v>
      </c>
      <c r="H331" s="4"/>
      <c r="I331" s="4"/>
      <c r="J331" s="6" t="s">
        <v>1665</v>
      </c>
      <c r="K331" s="4"/>
      <c r="L331" s="4"/>
      <c r="M331" s="5"/>
      <c r="N331" s="3"/>
      <c r="O331" s="3"/>
      <c r="P331" s="3"/>
      <c r="Q331" s="3"/>
      <c r="R331" s="3"/>
      <c r="S331" s="3"/>
      <c r="T331" s="3"/>
      <c r="U331" s="3"/>
      <c r="V331" s="3"/>
      <c r="W331" s="3"/>
      <c r="X331" s="3"/>
      <c r="Y331" s="3"/>
      <c r="Z331" s="3"/>
    </row>
    <row r="332" spans="1:26" ht="12.75" customHeight="1">
      <c r="A332" s="3" t="s">
        <v>1666</v>
      </c>
      <c r="B332" s="3" t="s">
        <v>1332</v>
      </c>
      <c r="C332" s="3">
        <v>2016</v>
      </c>
      <c r="D332" s="3" t="s">
        <v>1333</v>
      </c>
      <c r="E332" s="3" t="s">
        <v>115</v>
      </c>
      <c r="F332" s="4"/>
      <c r="G332" s="4"/>
      <c r="H332" s="4"/>
      <c r="I332" s="4" t="s">
        <v>15</v>
      </c>
      <c r="J332" s="3" t="s">
        <v>1667</v>
      </c>
      <c r="K332" s="4"/>
      <c r="L332" s="4"/>
      <c r="M332" s="5"/>
      <c r="N332" s="3"/>
      <c r="O332" s="3"/>
      <c r="P332" s="3"/>
      <c r="Q332" s="3"/>
      <c r="R332" s="3"/>
      <c r="S332" s="3"/>
      <c r="T332" s="3"/>
      <c r="U332" s="3"/>
      <c r="V332" s="3"/>
      <c r="W332" s="3"/>
      <c r="X332" s="3"/>
      <c r="Y332" s="3"/>
      <c r="Z332" s="3"/>
    </row>
    <row r="333" spans="1:26" ht="12.75" customHeight="1">
      <c r="A333" s="6" t="s">
        <v>1668</v>
      </c>
      <c r="B333" s="6" t="s">
        <v>1669</v>
      </c>
      <c r="C333" s="6">
        <v>2021</v>
      </c>
      <c r="D333" s="6" t="s">
        <v>1670</v>
      </c>
      <c r="E333" s="6" t="s">
        <v>25</v>
      </c>
      <c r="F333" s="4"/>
      <c r="G333" s="4" t="s">
        <v>15</v>
      </c>
      <c r="H333" s="4"/>
      <c r="I333" s="4"/>
      <c r="J333" s="6" t="s">
        <v>1671</v>
      </c>
      <c r="K333" s="4"/>
      <c r="L333" s="4"/>
      <c r="M333" s="5"/>
      <c r="N333" s="3"/>
      <c r="O333" s="3"/>
      <c r="P333" s="3"/>
      <c r="Q333" s="3"/>
      <c r="R333" s="3"/>
      <c r="S333" s="3"/>
      <c r="T333" s="3"/>
      <c r="U333" s="3"/>
      <c r="V333" s="3"/>
      <c r="W333" s="3"/>
      <c r="X333" s="3"/>
      <c r="Y333" s="3"/>
      <c r="Z333" s="3"/>
    </row>
    <row r="334" spans="1:26" ht="12.75" customHeight="1">
      <c r="A334" s="3" t="s">
        <v>1672</v>
      </c>
      <c r="B334" s="3" t="s">
        <v>1673</v>
      </c>
      <c r="C334" s="3">
        <v>2012</v>
      </c>
      <c r="D334" s="3" t="s">
        <v>1674</v>
      </c>
      <c r="E334" s="3" t="s">
        <v>115</v>
      </c>
      <c r="F334" s="4"/>
      <c r="G334" s="4"/>
      <c r="H334" s="4"/>
      <c r="I334" s="4" t="s">
        <v>15</v>
      </c>
      <c r="J334" s="3" t="s">
        <v>1675</v>
      </c>
      <c r="K334" s="4"/>
      <c r="L334" s="4"/>
      <c r="M334" s="5"/>
      <c r="N334" s="3"/>
      <c r="O334" s="3"/>
      <c r="P334" s="3"/>
      <c r="Q334" s="3"/>
      <c r="R334" s="3"/>
      <c r="S334" s="3"/>
      <c r="T334" s="3"/>
      <c r="U334" s="3"/>
      <c r="V334" s="3"/>
      <c r="W334" s="3"/>
      <c r="X334" s="3"/>
      <c r="Y334" s="3"/>
      <c r="Z334" s="3"/>
    </row>
    <row r="335" spans="1:26" ht="12.75" customHeight="1">
      <c r="A335" s="3" t="s">
        <v>1676</v>
      </c>
      <c r="B335" s="3" t="s">
        <v>870</v>
      </c>
      <c r="C335" s="3">
        <v>2015</v>
      </c>
      <c r="D335" s="3" t="s">
        <v>871</v>
      </c>
      <c r="E335" s="3" t="s">
        <v>115</v>
      </c>
      <c r="F335" s="4"/>
      <c r="G335" s="4"/>
      <c r="H335" s="4"/>
      <c r="I335" s="4" t="s">
        <v>15</v>
      </c>
      <c r="J335" s="3" t="s">
        <v>1677</v>
      </c>
      <c r="K335" s="4"/>
      <c r="L335" s="4"/>
      <c r="M335" s="5"/>
      <c r="N335" s="3"/>
      <c r="O335" s="3"/>
      <c r="P335" s="3"/>
      <c r="Q335" s="3"/>
      <c r="R335" s="3"/>
      <c r="S335" s="3"/>
      <c r="T335" s="3"/>
      <c r="U335" s="3"/>
      <c r="V335" s="3"/>
      <c r="W335" s="3"/>
      <c r="X335" s="3"/>
      <c r="Y335" s="3"/>
      <c r="Z335" s="3"/>
    </row>
    <row r="336" spans="1:26" ht="12.75" customHeight="1">
      <c r="A336" s="3" t="s">
        <v>1678</v>
      </c>
      <c r="B336" s="3" t="s">
        <v>1679</v>
      </c>
      <c r="C336" s="3">
        <v>2016</v>
      </c>
      <c r="D336" s="3" t="s">
        <v>1680</v>
      </c>
      <c r="E336" s="3" t="s">
        <v>115</v>
      </c>
      <c r="F336" s="4"/>
      <c r="G336" s="4"/>
      <c r="H336" s="4"/>
      <c r="I336" s="4" t="s">
        <v>15</v>
      </c>
      <c r="J336" s="3" t="s">
        <v>1681</v>
      </c>
      <c r="K336" s="4"/>
      <c r="L336" s="4"/>
      <c r="M336" s="5"/>
      <c r="N336" s="3"/>
      <c r="O336" s="3"/>
      <c r="P336" s="3"/>
      <c r="Q336" s="3"/>
      <c r="R336" s="3"/>
      <c r="S336" s="3"/>
      <c r="T336" s="3"/>
      <c r="U336" s="3"/>
      <c r="V336" s="3"/>
      <c r="W336" s="3"/>
      <c r="X336" s="3"/>
      <c r="Y336" s="3"/>
      <c r="Z336" s="3"/>
    </row>
    <row r="337" spans="1:26" ht="12.75" customHeight="1">
      <c r="A337" s="3" t="s">
        <v>1682</v>
      </c>
      <c r="B337" s="3" t="s">
        <v>1683</v>
      </c>
      <c r="C337" s="3">
        <v>2016</v>
      </c>
      <c r="D337" s="3" t="s">
        <v>1684</v>
      </c>
      <c r="E337" s="3" t="s">
        <v>115</v>
      </c>
      <c r="F337" s="4"/>
      <c r="G337" s="4"/>
      <c r="H337" s="4"/>
      <c r="I337" s="4" t="s">
        <v>15</v>
      </c>
      <c r="J337" s="3" t="s">
        <v>1685</v>
      </c>
      <c r="K337" s="4"/>
      <c r="L337" s="4"/>
      <c r="M337" s="5"/>
      <c r="N337" s="3"/>
      <c r="O337" s="3"/>
      <c r="P337" s="3"/>
      <c r="Q337" s="3"/>
      <c r="R337" s="3"/>
      <c r="S337" s="3"/>
      <c r="T337" s="3"/>
      <c r="U337" s="3"/>
      <c r="V337" s="3"/>
      <c r="W337" s="3"/>
      <c r="X337" s="3"/>
      <c r="Y337" s="3"/>
      <c r="Z337" s="3"/>
    </row>
    <row r="338" spans="1:26" ht="12.75" customHeight="1">
      <c r="A338" s="3" t="s">
        <v>1686</v>
      </c>
      <c r="B338" s="3" t="s">
        <v>1687</v>
      </c>
      <c r="C338" s="3">
        <v>2014</v>
      </c>
      <c r="D338" s="3" t="s">
        <v>1688</v>
      </c>
      <c r="E338" s="3" t="s">
        <v>115</v>
      </c>
      <c r="F338" s="4"/>
      <c r="G338" s="4"/>
      <c r="H338" s="4"/>
      <c r="I338" s="4" t="s">
        <v>15</v>
      </c>
      <c r="J338" s="3" t="s">
        <v>1689</v>
      </c>
      <c r="K338" s="4"/>
      <c r="L338" s="4"/>
      <c r="M338" s="5"/>
      <c r="N338" s="3"/>
      <c r="O338" s="3"/>
      <c r="P338" s="3"/>
      <c r="Q338" s="3"/>
      <c r="R338" s="3"/>
      <c r="S338" s="3"/>
      <c r="T338" s="3"/>
      <c r="U338" s="3"/>
      <c r="V338" s="3"/>
      <c r="W338" s="3"/>
      <c r="X338" s="3"/>
      <c r="Y338" s="3"/>
      <c r="Z338" s="3"/>
    </row>
    <row r="339" spans="1:26" ht="12.75" customHeight="1">
      <c r="A339" s="3" t="s">
        <v>1690</v>
      </c>
      <c r="B339" s="3" t="s">
        <v>1691</v>
      </c>
      <c r="C339" s="3">
        <v>2016</v>
      </c>
      <c r="D339" s="3" t="s">
        <v>1692</v>
      </c>
      <c r="E339" s="3" t="s">
        <v>115</v>
      </c>
      <c r="F339" s="4"/>
      <c r="G339" s="4"/>
      <c r="H339" s="4"/>
      <c r="I339" s="4" t="s">
        <v>15</v>
      </c>
      <c r="J339" s="3" t="s">
        <v>1693</v>
      </c>
      <c r="K339" s="4"/>
      <c r="L339" s="4"/>
      <c r="M339" s="5"/>
      <c r="N339" s="3"/>
      <c r="O339" s="3"/>
      <c r="P339" s="3"/>
      <c r="Q339" s="3"/>
      <c r="R339" s="3"/>
      <c r="S339" s="3"/>
      <c r="T339" s="3"/>
      <c r="U339" s="3"/>
      <c r="V339" s="3"/>
      <c r="W339" s="3"/>
      <c r="X339" s="3"/>
      <c r="Y339" s="3"/>
      <c r="Z339" s="3"/>
    </row>
    <row r="340" spans="1:26" ht="12.75" customHeight="1">
      <c r="A340" s="3" t="s">
        <v>1694</v>
      </c>
      <c r="B340" s="3" t="s">
        <v>1695</v>
      </c>
      <c r="C340" s="3">
        <v>2017</v>
      </c>
      <c r="D340" s="3" t="s">
        <v>1696</v>
      </c>
      <c r="E340" s="3" t="s">
        <v>14</v>
      </c>
      <c r="F340" s="4" t="s">
        <v>15</v>
      </c>
      <c r="G340" s="4" t="s">
        <v>15</v>
      </c>
      <c r="H340" s="4"/>
      <c r="I340" s="4"/>
      <c r="J340" s="3" t="s">
        <v>1697</v>
      </c>
      <c r="K340" s="4"/>
      <c r="L340" s="4"/>
      <c r="M340" s="5"/>
      <c r="N340" s="3"/>
      <c r="O340" s="3"/>
      <c r="P340" s="3"/>
      <c r="Q340" s="3"/>
      <c r="R340" s="3"/>
      <c r="S340" s="3"/>
      <c r="T340" s="3"/>
      <c r="U340" s="3"/>
      <c r="V340" s="3"/>
      <c r="W340" s="3"/>
      <c r="X340" s="3"/>
      <c r="Y340" s="3"/>
      <c r="Z340" s="3"/>
    </row>
    <row r="341" spans="1:26" ht="12.75" customHeight="1">
      <c r="A341" s="6" t="s">
        <v>1701</v>
      </c>
      <c r="B341" s="6" t="s">
        <v>1702</v>
      </c>
      <c r="C341" s="6">
        <v>2021</v>
      </c>
      <c r="D341" s="6" t="s">
        <v>1703</v>
      </c>
      <c r="E341" s="6" t="s">
        <v>25</v>
      </c>
      <c r="F341" s="4"/>
      <c r="G341" s="4"/>
      <c r="H341" s="4"/>
      <c r="I341" s="4" t="s">
        <v>15</v>
      </c>
      <c r="J341" s="6" t="s">
        <v>1704</v>
      </c>
      <c r="K341" s="4"/>
      <c r="L341" s="4"/>
      <c r="M341" s="5"/>
      <c r="N341" s="3"/>
      <c r="O341" s="3"/>
      <c r="P341" s="3"/>
      <c r="Q341" s="3"/>
      <c r="R341" s="3"/>
      <c r="S341" s="3"/>
      <c r="T341" s="3"/>
      <c r="U341" s="3"/>
      <c r="V341" s="3"/>
      <c r="W341" s="3"/>
      <c r="X341" s="3"/>
      <c r="Y341" s="3"/>
      <c r="Z341" s="3"/>
    </row>
    <row r="342" spans="1:26" ht="12.75" customHeight="1">
      <c r="A342" s="3" t="s">
        <v>1705</v>
      </c>
      <c r="B342" s="3" t="s">
        <v>1706</v>
      </c>
      <c r="C342" s="3">
        <v>2018</v>
      </c>
      <c r="D342" s="3" t="s">
        <v>1707</v>
      </c>
      <c r="E342" s="3" t="s">
        <v>25</v>
      </c>
      <c r="F342" s="4" t="s">
        <v>15</v>
      </c>
      <c r="G342" s="4" t="s">
        <v>15</v>
      </c>
      <c r="H342" s="4"/>
      <c r="I342" s="4"/>
      <c r="J342" s="3" t="s">
        <v>1708</v>
      </c>
      <c r="K342" s="4"/>
      <c r="L342" s="4"/>
      <c r="M342" s="5"/>
      <c r="N342" s="3"/>
      <c r="O342" s="3"/>
      <c r="P342" s="3"/>
      <c r="Q342" s="3"/>
      <c r="R342" s="3"/>
      <c r="S342" s="3"/>
      <c r="T342" s="3"/>
      <c r="U342" s="3"/>
      <c r="V342" s="3"/>
      <c r="W342" s="3"/>
      <c r="X342" s="3"/>
      <c r="Y342" s="3"/>
      <c r="Z342" s="3"/>
    </row>
    <row r="343" spans="1:26" ht="12.75" customHeight="1">
      <c r="A343" s="3" t="s">
        <v>1711</v>
      </c>
      <c r="B343" s="3" t="s">
        <v>1712</v>
      </c>
      <c r="C343" s="3">
        <v>2019</v>
      </c>
      <c r="D343" s="3" t="s">
        <v>1713</v>
      </c>
      <c r="E343" s="3" t="s">
        <v>49</v>
      </c>
      <c r="F343" s="4" t="s">
        <v>15</v>
      </c>
      <c r="G343" s="4"/>
      <c r="H343" s="4"/>
      <c r="I343" s="4"/>
      <c r="J343" s="3" t="s">
        <v>363</v>
      </c>
      <c r="K343" s="4"/>
      <c r="L343" s="4"/>
      <c r="M343" s="5"/>
      <c r="N343" s="3"/>
      <c r="O343" s="3"/>
      <c r="P343" s="3"/>
      <c r="Q343" s="3"/>
      <c r="R343" s="3"/>
      <c r="S343" s="3"/>
      <c r="T343" s="3"/>
      <c r="U343" s="3"/>
      <c r="V343" s="3"/>
      <c r="W343" s="3"/>
      <c r="X343" s="3"/>
      <c r="Y343" s="3"/>
      <c r="Z343" s="3"/>
    </row>
    <row r="344" spans="1:26" ht="12.75" customHeight="1">
      <c r="A344" s="3" t="s">
        <v>1714</v>
      </c>
      <c r="B344" s="3" t="s">
        <v>1715</v>
      </c>
      <c r="C344" s="3">
        <v>2017</v>
      </c>
      <c r="D344" s="3" t="s">
        <v>1716</v>
      </c>
      <c r="E344" s="3" t="s">
        <v>25</v>
      </c>
      <c r="F344" s="4" t="s">
        <v>15</v>
      </c>
      <c r="G344" s="4"/>
      <c r="H344" s="4"/>
      <c r="I344" s="4"/>
      <c r="J344" s="3" t="s">
        <v>1717</v>
      </c>
      <c r="K344" s="4"/>
      <c r="L344" s="4"/>
      <c r="M344" s="5"/>
      <c r="N344" s="3"/>
      <c r="O344" s="3"/>
      <c r="P344" s="3"/>
      <c r="Q344" s="3"/>
      <c r="R344" s="3"/>
      <c r="S344" s="3"/>
      <c r="T344" s="3"/>
      <c r="U344" s="3"/>
      <c r="V344" s="3"/>
      <c r="W344" s="3"/>
      <c r="X344" s="3"/>
      <c r="Y344" s="3"/>
      <c r="Z344" s="3"/>
    </row>
    <row r="345" spans="1:26" ht="12.75" customHeight="1">
      <c r="A345" s="6" t="s">
        <v>1718</v>
      </c>
      <c r="B345" s="6" t="s">
        <v>1719</v>
      </c>
      <c r="C345" s="6">
        <v>2021</v>
      </c>
      <c r="D345" s="6" t="s">
        <v>1720</v>
      </c>
      <c r="E345" s="6" t="s">
        <v>115</v>
      </c>
      <c r="F345" s="4"/>
      <c r="G345" s="4" t="s">
        <v>15</v>
      </c>
      <c r="H345" s="4"/>
      <c r="I345" s="4"/>
      <c r="J345" s="6" t="s">
        <v>1721</v>
      </c>
      <c r="K345" s="4"/>
      <c r="L345" s="4"/>
      <c r="M345" s="5"/>
      <c r="N345" s="3"/>
      <c r="O345" s="3"/>
      <c r="P345" s="3"/>
      <c r="Q345" s="3"/>
      <c r="R345" s="3"/>
      <c r="S345" s="3"/>
      <c r="T345" s="3"/>
      <c r="U345" s="3"/>
      <c r="V345" s="3"/>
      <c r="W345" s="3"/>
      <c r="X345" s="3"/>
      <c r="Y345" s="3"/>
      <c r="Z345" s="3"/>
    </row>
    <row r="346" spans="1:26" ht="12.75" customHeight="1">
      <c r="A346" s="3" t="s">
        <v>1722</v>
      </c>
      <c r="B346" s="3" t="s">
        <v>1723</v>
      </c>
      <c r="C346" s="3">
        <v>2012</v>
      </c>
      <c r="D346" s="3" t="s">
        <v>1724</v>
      </c>
      <c r="E346" s="3" t="s">
        <v>14</v>
      </c>
      <c r="F346" s="4"/>
      <c r="G346" s="4"/>
      <c r="H346" s="4" t="s">
        <v>15</v>
      </c>
      <c r="I346" s="4"/>
      <c r="J346" s="3" t="s">
        <v>1725</v>
      </c>
      <c r="K346" s="4"/>
      <c r="L346" s="4"/>
      <c r="M346" s="5"/>
      <c r="N346" s="3"/>
      <c r="O346" s="3"/>
      <c r="P346" s="3"/>
      <c r="Q346" s="3"/>
      <c r="R346" s="3"/>
      <c r="S346" s="3"/>
      <c r="T346" s="3"/>
      <c r="U346" s="3"/>
      <c r="V346" s="3"/>
      <c r="W346" s="3"/>
      <c r="X346" s="3"/>
      <c r="Y346" s="3"/>
      <c r="Z346" s="3"/>
    </row>
    <row r="347" spans="1:26" ht="12.75" customHeight="1">
      <c r="A347" s="3" t="s">
        <v>1726</v>
      </c>
      <c r="B347" s="3" t="s">
        <v>1727</v>
      </c>
      <c r="C347" s="3">
        <v>2018</v>
      </c>
      <c r="D347" s="3" t="s">
        <v>1728</v>
      </c>
      <c r="E347" s="3" t="s">
        <v>14</v>
      </c>
      <c r="F347" s="4"/>
      <c r="G347" s="4"/>
      <c r="H347" s="4" t="s">
        <v>15</v>
      </c>
      <c r="I347" s="4"/>
      <c r="J347" s="3" t="s">
        <v>1729</v>
      </c>
      <c r="K347" s="4"/>
      <c r="L347" s="4"/>
      <c r="M347" s="5"/>
      <c r="N347" s="3"/>
      <c r="O347" s="3"/>
      <c r="P347" s="3"/>
      <c r="Q347" s="3"/>
      <c r="R347" s="3"/>
      <c r="S347" s="3"/>
      <c r="T347" s="3"/>
      <c r="U347" s="3"/>
      <c r="V347" s="3"/>
      <c r="W347" s="3"/>
      <c r="X347" s="3"/>
      <c r="Y347" s="3"/>
      <c r="Z347" s="3"/>
    </row>
    <row r="348" spans="1:26" ht="12.75" customHeight="1">
      <c r="A348" s="6" t="s">
        <v>1730</v>
      </c>
      <c r="B348" s="6" t="s">
        <v>1731</v>
      </c>
      <c r="C348" s="6">
        <v>2021</v>
      </c>
      <c r="D348" s="6" t="s">
        <v>307</v>
      </c>
      <c r="E348" s="6" t="s">
        <v>14</v>
      </c>
      <c r="F348" s="4"/>
      <c r="G348" s="4" t="s">
        <v>15</v>
      </c>
      <c r="H348" s="4"/>
      <c r="I348" s="4"/>
      <c r="J348" s="6" t="s">
        <v>1732</v>
      </c>
      <c r="K348" s="4"/>
      <c r="L348" s="4"/>
      <c r="M348" s="5"/>
      <c r="N348" s="3"/>
      <c r="O348" s="3"/>
      <c r="P348" s="3"/>
      <c r="Q348" s="3"/>
      <c r="R348" s="3"/>
      <c r="S348" s="3"/>
      <c r="T348" s="3"/>
      <c r="U348" s="3"/>
      <c r="V348" s="3"/>
      <c r="W348" s="3"/>
      <c r="X348" s="3"/>
      <c r="Y348" s="3"/>
      <c r="Z348" s="3"/>
    </row>
    <row r="349" spans="1:26" ht="12.75" customHeight="1">
      <c r="A349" s="3" t="s">
        <v>1733</v>
      </c>
      <c r="B349" s="3" t="s">
        <v>1734</v>
      </c>
      <c r="C349" s="3">
        <v>2017</v>
      </c>
      <c r="D349" s="3" t="s">
        <v>1735</v>
      </c>
      <c r="E349" s="3" t="s">
        <v>25</v>
      </c>
      <c r="F349" s="4" t="s">
        <v>15</v>
      </c>
      <c r="G349" s="4" t="s">
        <v>15</v>
      </c>
      <c r="H349" s="4"/>
      <c r="I349" s="4"/>
      <c r="J349" s="3" t="s">
        <v>1736</v>
      </c>
      <c r="K349" s="4"/>
      <c r="L349" s="4"/>
      <c r="M349" s="5"/>
      <c r="N349" s="3"/>
      <c r="O349" s="3"/>
      <c r="P349" s="3"/>
      <c r="Q349" s="3"/>
      <c r="R349" s="3"/>
      <c r="S349" s="3"/>
      <c r="T349" s="3"/>
      <c r="U349" s="3"/>
      <c r="V349" s="3"/>
      <c r="W349" s="3"/>
      <c r="X349" s="3"/>
      <c r="Y349" s="3"/>
      <c r="Z349" s="3"/>
    </row>
    <row r="350" spans="1:26" ht="12.75" customHeight="1">
      <c r="A350" s="3" t="s">
        <v>1740</v>
      </c>
      <c r="B350" s="3" t="s">
        <v>1741</v>
      </c>
      <c r="C350" s="3">
        <v>2014</v>
      </c>
      <c r="D350" s="3" t="s">
        <v>1742</v>
      </c>
      <c r="E350" s="3" t="s">
        <v>579</v>
      </c>
      <c r="F350" s="4" t="s">
        <v>15</v>
      </c>
      <c r="G350" s="4" t="s">
        <v>15</v>
      </c>
      <c r="H350" s="4"/>
      <c r="I350" s="4"/>
      <c r="J350" s="3" t="s">
        <v>1743</v>
      </c>
      <c r="K350" s="4"/>
      <c r="L350" s="4"/>
      <c r="M350" s="5"/>
      <c r="N350" s="3"/>
      <c r="O350" s="3"/>
      <c r="P350" s="3"/>
      <c r="Q350" s="3"/>
      <c r="R350" s="3"/>
      <c r="S350" s="3"/>
      <c r="T350" s="3"/>
      <c r="U350" s="3"/>
      <c r="V350" s="3"/>
      <c r="W350" s="3"/>
      <c r="X350" s="3"/>
      <c r="Y350" s="3"/>
      <c r="Z350" s="3"/>
    </row>
    <row r="351" spans="1:26" ht="12.75" customHeight="1">
      <c r="A351" s="6" t="s">
        <v>1746</v>
      </c>
      <c r="B351" s="6" t="s">
        <v>1753</v>
      </c>
      <c r="C351" s="6">
        <v>2021</v>
      </c>
      <c r="D351" s="6" t="s">
        <v>1754</v>
      </c>
      <c r="E351" s="6" t="s">
        <v>75</v>
      </c>
      <c r="F351" s="4"/>
      <c r="G351" s="4"/>
      <c r="H351" s="4"/>
      <c r="I351" s="4" t="s">
        <v>15</v>
      </c>
      <c r="J351" s="6" t="s">
        <v>1755</v>
      </c>
      <c r="K351" s="4"/>
      <c r="L351" s="4"/>
      <c r="M351" s="5"/>
      <c r="N351" s="3"/>
      <c r="O351" s="3"/>
      <c r="P351" s="3"/>
      <c r="Q351" s="3"/>
      <c r="R351" s="3"/>
      <c r="S351" s="3"/>
      <c r="T351" s="3"/>
      <c r="U351" s="3"/>
      <c r="V351" s="3"/>
      <c r="W351" s="3"/>
      <c r="X351" s="3"/>
      <c r="Y351" s="3"/>
      <c r="Z351" s="3"/>
    </row>
    <row r="352" spans="1:26" ht="12.75" customHeight="1">
      <c r="A352" s="3" t="s">
        <v>6454</v>
      </c>
      <c r="B352" s="3"/>
      <c r="C352" s="3">
        <v>2007</v>
      </c>
      <c r="D352" s="3" t="s">
        <v>1747</v>
      </c>
      <c r="E352" s="3" t="s">
        <v>1751</v>
      </c>
      <c r="F352" s="4"/>
      <c r="G352" s="4"/>
      <c r="H352" s="4"/>
      <c r="I352" s="4" t="s">
        <v>15</v>
      </c>
      <c r="J352" s="3" t="s">
        <v>1748</v>
      </c>
      <c r="K352" s="4"/>
      <c r="L352" s="4"/>
      <c r="M352" s="5"/>
      <c r="N352" s="3"/>
      <c r="O352" s="3"/>
      <c r="P352" s="3"/>
      <c r="Q352" s="3"/>
      <c r="R352" s="3"/>
      <c r="S352" s="3"/>
      <c r="T352" s="3"/>
      <c r="U352" s="3"/>
      <c r="V352" s="3"/>
      <c r="W352" s="3"/>
      <c r="X352" s="3"/>
      <c r="Y352" s="3"/>
      <c r="Z352" s="3"/>
    </row>
    <row r="353" spans="1:26" ht="12.75" customHeight="1">
      <c r="A353" s="3" t="s">
        <v>1756</v>
      </c>
      <c r="B353" s="3" t="s">
        <v>1757</v>
      </c>
      <c r="C353" s="3">
        <v>2011</v>
      </c>
      <c r="D353" s="3" t="s">
        <v>1758</v>
      </c>
      <c r="E353" s="3" t="s">
        <v>14</v>
      </c>
      <c r="F353" s="4"/>
      <c r="G353" s="4" t="s">
        <v>15</v>
      </c>
      <c r="H353" s="4" t="s">
        <v>15</v>
      </c>
      <c r="I353" s="4"/>
      <c r="J353" s="3" t="s">
        <v>1759</v>
      </c>
      <c r="K353" s="4"/>
      <c r="L353" s="4"/>
      <c r="M353" s="5"/>
      <c r="N353" s="3"/>
      <c r="O353" s="3"/>
      <c r="P353" s="3"/>
      <c r="Q353" s="3"/>
      <c r="R353" s="3"/>
      <c r="S353" s="3"/>
      <c r="T353" s="3"/>
      <c r="U353" s="3"/>
      <c r="V353" s="3"/>
      <c r="W353" s="3"/>
      <c r="X353" s="3"/>
      <c r="Y353" s="3"/>
      <c r="Z353" s="3"/>
    </row>
    <row r="354" spans="1:26" ht="12.75" customHeight="1">
      <c r="A354" s="3" t="s">
        <v>1766</v>
      </c>
      <c r="B354" s="3" t="s">
        <v>1767</v>
      </c>
      <c r="C354" s="3">
        <v>2013</v>
      </c>
      <c r="D354" s="3" t="s">
        <v>1768</v>
      </c>
      <c r="E354" s="3" t="s">
        <v>25</v>
      </c>
      <c r="F354" s="4" t="s">
        <v>15</v>
      </c>
      <c r="G354" s="4" t="s">
        <v>15</v>
      </c>
      <c r="H354" s="4"/>
      <c r="I354" s="4"/>
      <c r="J354" s="3"/>
      <c r="K354" s="4"/>
      <c r="L354" s="4"/>
      <c r="M354" s="5"/>
      <c r="N354" s="3"/>
      <c r="O354" s="3"/>
      <c r="P354" s="3"/>
      <c r="Q354" s="3"/>
      <c r="R354" s="3"/>
      <c r="S354" s="3"/>
      <c r="T354" s="3"/>
      <c r="U354" s="3"/>
      <c r="V354" s="3"/>
      <c r="W354" s="3"/>
      <c r="X354" s="3"/>
      <c r="Y354" s="3"/>
      <c r="Z354" s="3"/>
    </row>
    <row r="355" spans="1:26" ht="12.75" customHeight="1">
      <c r="A355" s="3" t="s">
        <v>1769</v>
      </c>
      <c r="B355" s="3" t="s">
        <v>1770</v>
      </c>
      <c r="C355" s="3">
        <v>2018</v>
      </c>
      <c r="D355" s="3" t="s">
        <v>1771</v>
      </c>
      <c r="E355" s="3" t="s">
        <v>115</v>
      </c>
      <c r="F355" s="4"/>
      <c r="G355" s="4"/>
      <c r="H355" s="4"/>
      <c r="I355" s="4" t="s">
        <v>15</v>
      </c>
      <c r="J355" s="3" t="s">
        <v>1772</v>
      </c>
      <c r="K355" s="4"/>
      <c r="L355" s="4"/>
      <c r="M355" s="5"/>
      <c r="N355" s="3"/>
      <c r="O355" s="3"/>
      <c r="P355" s="3"/>
      <c r="Q355" s="3"/>
      <c r="R355" s="3"/>
      <c r="S355" s="3"/>
      <c r="T355" s="3"/>
      <c r="U355" s="3"/>
      <c r="V355" s="3"/>
      <c r="W355" s="3"/>
      <c r="X355" s="3"/>
      <c r="Y355" s="3"/>
      <c r="Z355" s="3"/>
    </row>
    <row r="356" spans="1:26" ht="12.75" customHeight="1">
      <c r="A356" s="3" t="s">
        <v>1773</v>
      </c>
      <c r="B356" s="3"/>
      <c r="C356" s="3">
        <v>2009</v>
      </c>
      <c r="D356" s="3" t="s">
        <v>1774</v>
      </c>
      <c r="E356" s="3" t="s">
        <v>115</v>
      </c>
      <c r="F356" s="4"/>
      <c r="G356" s="4"/>
      <c r="H356" s="4"/>
      <c r="I356" s="4" t="s">
        <v>15</v>
      </c>
      <c r="J356" s="3" t="s">
        <v>1775</v>
      </c>
      <c r="K356" s="4"/>
      <c r="L356" s="4"/>
      <c r="M356" s="5"/>
      <c r="N356" s="3"/>
      <c r="O356" s="3"/>
      <c r="P356" s="3"/>
      <c r="Q356" s="3"/>
      <c r="R356" s="3"/>
      <c r="S356" s="3"/>
      <c r="T356" s="3"/>
      <c r="U356" s="3"/>
      <c r="V356" s="3"/>
      <c r="W356" s="3"/>
      <c r="X356" s="3"/>
      <c r="Y356" s="3"/>
      <c r="Z356" s="3"/>
    </row>
    <row r="357" spans="1:26" ht="12.75" customHeight="1">
      <c r="A357" s="3" t="s">
        <v>6455</v>
      </c>
      <c r="B357" s="3" t="s">
        <v>1776</v>
      </c>
      <c r="C357" s="3">
        <v>2013</v>
      </c>
      <c r="D357" s="3" t="s">
        <v>1777</v>
      </c>
      <c r="E357" s="3" t="s">
        <v>115</v>
      </c>
      <c r="F357" s="4"/>
      <c r="G357" s="4"/>
      <c r="H357" s="4"/>
      <c r="I357" s="4" t="s">
        <v>15</v>
      </c>
      <c r="J357" s="3" t="s">
        <v>1778</v>
      </c>
      <c r="K357" s="4"/>
      <c r="L357" s="4"/>
      <c r="M357" s="5"/>
      <c r="N357" s="3"/>
      <c r="O357" s="3"/>
      <c r="P357" s="3"/>
      <c r="Q357" s="3"/>
      <c r="R357" s="3"/>
      <c r="S357" s="3"/>
      <c r="T357" s="3"/>
      <c r="U357" s="3"/>
      <c r="V357" s="3"/>
      <c r="W357" s="3"/>
      <c r="X357" s="3"/>
      <c r="Y357" s="3"/>
      <c r="Z357" s="3"/>
    </row>
    <row r="358" spans="1:26" ht="12.75" customHeight="1">
      <c r="A358" s="3" t="s">
        <v>1779</v>
      </c>
      <c r="B358" s="3" t="s">
        <v>1780</v>
      </c>
      <c r="C358" s="3">
        <v>2017</v>
      </c>
      <c r="D358" s="3" t="s">
        <v>1781</v>
      </c>
      <c r="E358" s="3" t="s">
        <v>115</v>
      </c>
      <c r="F358" s="4"/>
      <c r="G358" s="4"/>
      <c r="H358" s="4"/>
      <c r="I358" s="4" t="s">
        <v>15</v>
      </c>
      <c r="J358" s="3" t="s">
        <v>1782</v>
      </c>
      <c r="K358" s="4"/>
      <c r="L358" s="4"/>
      <c r="M358" s="5"/>
      <c r="N358" s="3"/>
      <c r="O358" s="3"/>
      <c r="P358" s="3"/>
      <c r="Q358" s="3"/>
      <c r="R358" s="3"/>
      <c r="S358" s="3"/>
      <c r="T358" s="3"/>
      <c r="U358" s="3"/>
      <c r="V358" s="3"/>
      <c r="W358" s="3"/>
      <c r="X358" s="3"/>
      <c r="Y358" s="3"/>
      <c r="Z358" s="3"/>
    </row>
    <row r="359" spans="1:26" ht="12.75" customHeight="1">
      <c r="A359" s="3" t="s">
        <v>1783</v>
      </c>
      <c r="B359" s="3" t="s">
        <v>1784</v>
      </c>
      <c r="C359" s="3">
        <v>2021</v>
      </c>
      <c r="D359" s="3" t="s">
        <v>1785</v>
      </c>
      <c r="E359" s="3" t="s">
        <v>25</v>
      </c>
      <c r="F359" s="4" t="s">
        <v>15</v>
      </c>
      <c r="G359" s="4"/>
      <c r="H359" s="4"/>
      <c r="I359" s="4"/>
      <c r="J359" s="3" t="s">
        <v>1786</v>
      </c>
      <c r="K359" s="4"/>
      <c r="L359" s="4"/>
      <c r="M359" s="5"/>
      <c r="N359" s="3"/>
      <c r="O359" s="3"/>
      <c r="P359" s="3"/>
      <c r="Q359" s="3"/>
      <c r="R359" s="3"/>
      <c r="S359" s="3"/>
      <c r="T359" s="3"/>
      <c r="U359" s="3"/>
      <c r="V359" s="3"/>
      <c r="W359" s="3"/>
      <c r="X359" s="3"/>
      <c r="Y359" s="3"/>
      <c r="Z359" s="3"/>
    </row>
    <row r="360" spans="1:26" ht="12.75" customHeight="1">
      <c r="A360" s="3" t="s">
        <v>1787</v>
      </c>
      <c r="B360" s="3" t="s">
        <v>1791</v>
      </c>
      <c r="C360" s="3">
        <v>2010</v>
      </c>
      <c r="D360" s="3" t="s">
        <v>171</v>
      </c>
      <c r="E360" s="3" t="s">
        <v>14</v>
      </c>
      <c r="F360" s="4" t="s">
        <v>15</v>
      </c>
      <c r="G360" s="4" t="s">
        <v>15</v>
      </c>
      <c r="H360" s="4"/>
      <c r="I360" s="4"/>
      <c r="J360" s="3" t="s">
        <v>1790</v>
      </c>
      <c r="K360" s="4"/>
      <c r="L360" s="4"/>
      <c r="M360" s="5"/>
      <c r="N360" s="3"/>
      <c r="O360" s="3"/>
      <c r="P360" s="3"/>
      <c r="Q360" s="3"/>
      <c r="R360" s="3"/>
      <c r="S360" s="3"/>
      <c r="T360" s="3"/>
      <c r="U360" s="3"/>
      <c r="V360" s="3"/>
      <c r="W360" s="3"/>
      <c r="X360" s="3"/>
      <c r="Y360" s="3"/>
      <c r="Z360" s="3"/>
    </row>
    <row r="361" spans="1:26" ht="12.75" customHeight="1">
      <c r="A361" s="6" t="s">
        <v>1792</v>
      </c>
      <c r="B361" s="6" t="s">
        <v>1793</v>
      </c>
      <c r="C361" s="6">
        <v>2019</v>
      </c>
      <c r="D361" s="6" t="s">
        <v>1794</v>
      </c>
      <c r="E361" s="6" t="s">
        <v>75</v>
      </c>
      <c r="F361" s="4"/>
      <c r="G361" s="4"/>
      <c r="H361" s="4"/>
      <c r="I361" s="4" t="s">
        <v>15</v>
      </c>
      <c r="J361" s="6" t="s">
        <v>1795</v>
      </c>
      <c r="K361" s="4"/>
      <c r="L361" s="4"/>
      <c r="M361" s="5"/>
      <c r="N361" s="3"/>
      <c r="O361" s="3"/>
      <c r="P361" s="3"/>
      <c r="Q361" s="3"/>
      <c r="R361" s="3"/>
      <c r="S361" s="3"/>
      <c r="T361" s="3"/>
      <c r="U361" s="3"/>
      <c r="V361" s="3"/>
      <c r="W361" s="3"/>
      <c r="X361" s="3"/>
      <c r="Y361" s="3"/>
      <c r="Z361" s="3"/>
    </row>
    <row r="362" spans="1:26" ht="12.75" customHeight="1">
      <c r="A362" s="3" t="s">
        <v>1796</v>
      </c>
      <c r="B362" s="3" t="s">
        <v>1797</v>
      </c>
      <c r="C362" s="3">
        <v>2014</v>
      </c>
      <c r="D362" s="3" t="s">
        <v>1798</v>
      </c>
      <c r="E362" s="3" t="s">
        <v>115</v>
      </c>
      <c r="F362" s="4"/>
      <c r="G362" s="4"/>
      <c r="H362" s="4"/>
      <c r="I362" s="4" t="s">
        <v>15</v>
      </c>
      <c r="J362" s="3" t="s">
        <v>1799</v>
      </c>
      <c r="K362" s="4"/>
      <c r="L362" s="4"/>
      <c r="M362" s="5"/>
      <c r="N362" s="3"/>
      <c r="O362" s="3"/>
      <c r="P362" s="3"/>
      <c r="Q362" s="3"/>
      <c r="R362" s="3"/>
      <c r="S362" s="3"/>
      <c r="T362" s="3"/>
      <c r="U362" s="3"/>
      <c r="V362" s="3"/>
      <c r="W362" s="3"/>
      <c r="X362" s="3"/>
      <c r="Y362" s="3"/>
      <c r="Z362" s="3"/>
    </row>
    <row r="363" spans="1:26" ht="12.75" customHeight="1">
      <c r="A363" s="3" t="s">
        <v>1800</v>
      </c>
      <c r="B363" s="3" t="s">
        <v>1801</v>
      </c>
      <c r="C363" s="3">
        <v>2015</v>
      </c>
      <c r="D363" s="3" t="s">
        <v>1802</v>
      </c>
      <c r="E363" s="3" t="s">
        <v>1751</v>
      </c>
      <c r="F363" s="4"/>
      <c r="G363" s="4"/>
      <c r="H363" s="4"/>
      <c r="I363" s="4" t="s">
        <v>15</v>
      </c>
      <c r="J363" s="3" t="s">
        <v>1804</v>
      </c>
      <c r="K363" s="4"/>
      <c r="L363" s="4"/>
      <c r="M363" s="5"/>
      <c r="N363" s="3"/>
      <c r="O363" s="3"/>
      <c r="P363" s="3"/>
      <c r="Q363" s="3"/>
      <c r="R363" s="3"/>
      <c r="S363" s="3"/>
      <c r="T363" s="3"/>
      <c r="U363" s="3"/>
      <c r="V363" s="3"/>
      <c r="W363" s="3"/>
      <c r="X363" s="3"/>
      <c r="Y363" s="3"/>
      <c r="Z363" s="3"/>
    </row>
    <row r="364" spans="1:26" ht="12.75" customHeight="1">
      <c r="A364" s="3" t="s">
        <v>1805</v>
      </c>
      <c r="B364" s="3" t="s">
        <v>1806</v>
      </c>
      <c r="C364" s="3">
        <v>2019</v>
      </c>
      <c r="D364" s="3" t="s">
        <v>1807</v>
      </c>
      <c r="E364" s="3" t="s">
        <v>1808</v>
      </c>
      <c r="F364" s="4" t="s">
        <v>15</v>
      </c>
      <c r="G364" s="4"/>
      <c r="H364" s="4"/>
      <c r="I364" s="4"/>
      <c r="J364" s="3" t="s">
        <v>363</v>
      </c>
      <c r="K364" s="4"/>
      <c r="L364" s="4"/>
      <c r="M364" s="5"/>
      <c r="N364" s="3"/>
      <c r="O364" s="3"/>
      <c r="P364" s="3"/>
      <c r="Q364" s="3"/>
      <c r="R364" s="3"/>
      <c r="S364" s="3"/>
      <c r="T364" s="3"/>
      <c r="U364" s="3"/>
      <c r="V364" s="3"/>
      <c r="W364" s="3"/>
      <c r="X364" s="3"/>
      <c r="Y364" s="3"/>
      <c r="Z364" s="3"/>
    </row>
    <row r="365" spans="1:26" ht="12.75" customHeight="1">
      <c r="A365" s="3" t="s">
        <v>1809</v>
      </c>
      <c r="B365" s="3" t="s">
        <v>1810</v>
      </c>
      <c r="C365" s="3">
        <v>2019</v>
      </c>
      <c r="D365" s="3" t="s">
        <v>1811</v>
      </c>
      <c r="E365" s="3" t="s">
        <v>1808</v>
      </c>
      <c r="F365" s="4" t="s">
        <v>15</v>
      </c>
      <c r="G365" s="4"/>
      <c r="H365" s="4"/>
      <c r="I365" s="4"/>
      <c r="J365" s="3" t="s">
        <v>1812</v>
      </c>
      <c r="K365" s="4"/>
      <c r="L365" s="4"/>
      <c r="M365" s="5"/>
      <c r="N365" s="3"/>
      <c r="O365" s="3"/>
      <c r="P365" s="3"/>
      <c r="Q365" s="3"/>
      <c r="R365" s="3"/>
      <c r="S365" s="3"/>
      <c r="T365" s="3"/>
      <c r="U365" s="3"/>
      <c r="V365" s="3"/>
      <c r="W365" s="3"/>
      <c r="X365" s="3"/>
      <c r="Y365" s="3"/>
      <c r="Z365" s="3"/>
    </row>
    <row r="366" spans="1:26" ht="12.75" customHeight="1">
      <c r="A366" s="3" t="s">
        <v>1813</v>
      </c>
      <c r="B366" s="3" t="s">
        <v>1814</v>
      </c>
      <c r="C366" s="3">
        <v>2017</v>
      </c>
      <c r="D366" s="3" t="s">
        <v>1815</v>
      </c>
      <c r="E366" s="3" t="s">
        <v>115</v>
      </c>
      <c r="F366" s="4"/>
      <c r="G366" s="4"/>
      <c r="H366" s="4"/>
      <c r="I366" s="4" t="s">
        <v>15</v>
      </c>
      <c r="J366" s="3" t="s">
        <v>1816</v>
      </c>
      <c r="K366" s="4"/>
      <c r="L366" s="4"/>
      <c r="M366" s="5"/>
      <c r="N366" s="3"/>
      <c r="O366" s="3"/>
      <c r="P366" s="3"/>
      <c r="Q366" s="3"/>
      <c r="R366" s="3"/>
      <c r="S366" s="3"/>
      <c r="T366" s="3"/>
      <c r="U366" s="3"/>
      <c r="V366" s="3"/>
      <c r="W366" s="3"/>
      <c r="X366" s="3"/>
      <c r="Y366" s="3"/>
      <c r="Z366" s="3"/>
    </row>
    <row r="367" spans="1:26" ht="12.75" customHeight="1">
      <c r="A367" s="6" t="s">
        <v>1817</v>
      </c>
      <c r="B367" s="6" t="s">
        <v>1823</v>
      </c>
      <c r="C367" s="6">
        <v>2021</v>
      </c>
      <c r="D367" s="6" t="s">
        <v>1824</v>
      </c>
      <c r="E367" s="6" t="s">
        <v>14</v>
      </c>
      <c r="F367" s="4"/>
      <c r="G367" s="4" t="s">
        <v>15</v>
      </c>
      <c r="H367" s="4"/>
      <c r="I367" s="4"/>
      <c r="J367" s="6" t="s">
        <v>1820</v>
      </c>
      <c r="K367" s="4"/>
      <c r="L367" s="4"/>
      <c r="M367" s="5"/>
      <c r="N367" s="3"/>
      <c r="O367" s="3"/>
      <c r="P367" s="3"/>
      <c r="Q367" s="3"/>
      <c r="R367" s="3"/>
      <c r="S367" s="3"/>
      <c r="T367" s="3"/>
      <c r="U367" s="3"/>
      <c r="V367" s="3"/>
      <c r="W367" s="3"/>
      <c r="X367" s="3"/>
      <c r="Y367" s="3"/>
      <c r="Z367" s="3"/>
    </row>
    <row r="368" spans="1:26" ht="12.75" customHeight="1">
      <c r="A368" s="6" t="s">
        <v>1825</v>
      </c>
      <c r="B368" s="6" t="s">
        <v>1829</v>
      </c>
      <c r="C368" s="6">
        <v>2019</v>
      </c>
      <c r="D368" s="6" t="s">
        <v>1830</v>
      </c>
      <c r="E368" s="6" t="s">
        <v>14</v>
      </c>
      <c r="F368" s="4"/>
      <c r="G368" s="4" t="s">
        <v>15</v>
      </c>
      <c r="H368" s="4"/>
      <c r="I368" s="4"/>
      <c r="J368" s="6" t="s">
        <v>1828</v>
      </c>
      <c r="K368" s="4"/>
      <c r="L368" s="4"/>
      <c r="M368" s="5"/>
      <c r="N368" s="3"/>
      <c r="O368" s="3"/>
      <c r="P368" s="3"/>
      <c r="Q368" s="3"/>
      <c r="R368" s="3"/>
      <c r="S368" s="3"/>
      <c r="T368" s="3"/>
      <c r="U368" s="3"/>
      <c r="V368" s="3"/>
      <c r="W368" s="3"/>
      <c r="X368" s="3"/>
      <c r="Y368" s="3"/>
      <c r="Z368" s="3"/>
    </row>
    <row r="369" spans="1:26" ht="12.75" customHeight="1">
      <c r="A369" s="6" t="s">
        <v>1831</v>
      </c>
      <c r="B369" s="6" t="s">
        <v>1832</v>
      </c>
      <c r="C369" s="6">
        <v>2020</v>
      </c>
      <c r="D369" s="6" t="s">
        <v>1833</v>
      </c>
      <c r="E369" s="6" t="s">
        <v>75</v>
      </c>
      <c r="F369" s="4"/>
      <c r="G369" s="4"/>
      <c r="H369" s="4"/>
      <c r="I369" s="4" t="s">
        <v>15</v>
      </c>
      <c r="J369" s="6" t="s">
        <v>1834</v>
      </c>
      <c r="K369" s="4"/>
      <c r="L369" s="4"/>
      <c r="M369" s="5"/>
      <c r="N369" s="3"/>
      <c r="O369" s="3"/>
      <c r="P369" s="3"/>
      <c r="Q369" s="3"/>
      <c r="R369" s="3"/>
      <c r="S369" s="3"/>
      <c r="T369" s="3"/>
      <c r="U369" s="3"/>
      <c r="V369" s="3"/>
      <c r="W369" s="3"/>
      <c r="X369" s="3"/>
      <c r="Y369" s="3"/>
      <c r="Z369" s="3"/>
    </row>
    <row r="370" spans="1:26" ht="12.75" customHeight="1">
      <c r="A370" s="3" t="s">
        <v>1839</v>
      </c>
      <c r="B370" s="3" t="s">
        <v>1840</v>
      </c>
      <c r="C370" s="3">
        <v>2018</v>
      </c>
      <c r="D370" s="3" t="s">
        <v>1841</v>
      </c>
      <c r="E370" s="3" t="s">
        <v>25</v>
      </c>
      <c r="F370" s="4" t="s">
        <v>15</v>
      </c>
      <c r="G370" s="4" t="s">
        <v>15</v>
      </c>
      <c r="H370" s="4"/>
      <c r="I370" s="4"/>
      <c r="J370" s="3" t="s">
        <v>1838</v>
      </c>
      <c r="K370" s="4"/>
      <c r="L370" s="4"/>
      <c r="M370" s="5"/>
      <c r="N370" s="3"/>
      <c r="O370" s="3"/>
      <c r="P370" s="3"/>
      <c r="Q370" s="3"/>
      <c r="R370" s="3"/>
      <c r="S370" s="3"/>
      <c r="T370" s="3"/>
      <c r="U370" s="3"/>
      <c r="V370" s="3"/>
      <c r="W370" s="3"/>
      <c r="X370" s="3"/>
      <c r="Y370" s="3"/>
      <c r="Z370" s="3"/>
    </row>
    <row r="371" spans="1:26" ht="12.75" customHeight="1">
      <c r="A371" s="6" t="s">
        <v>1842</v>
      </c>
      <c r="B371" s="6" t="s">
        <v>1843</v>
      </c>
      <c r="C371" s="6">
        <v>2021</v>
      </c>
      <c r="D371" s="6" t="s">
        <v>1844</v>
      </c>
      <c r="E371" s="6" t="s">
        <v>25</v>
      </c>
      <c r="F371" s="4"/>
      <c r="G371" s="4" t="s">
        <v>15</v>
      </c>
      <c r="H371" s="4"/>
      <c r="I371" s="4"/>
      <c r="J371" s="6" t="s">
        <v>1845</v>
      </c>
      <c r="K371" s="4"/>
      <c r="L371" s="4"/>
      <c r="M371" s="5"/>
      <c r="N371" s="3"/>
      <c r="O371" s="3"/>
      <c r="P371" s="3"/>
      <c r="Q371" s="3"/>
      <c r="R371" s="3"/>
      <c r="S371" s="3"/>
      <c r="T371" s="3"/>
      <c r="U371" s="3"/>
      <c r="V371" s="3"/>
      <c r="W371" s="3"/>
      <c r="X371" s="3"/>
      <c r="Y371" s="3"/>
      <c r="Z371" s="3"/>
    </row>
    <row r="372" spans="1:26" ht="12.75" customHeight="1">
      <c r="A372" s="3" t="s">
        <v>1846</v>
      </c>
      <c r="B372" s="3" t="s">
        <v>1332</v>
      </c>
      <c r="C372" s="3">
        <v>2016</v>
      </c>
      <c r="D372" s="3" t="s">
        <v>1333</v>
      </c>
      <c r="E372" s="3" t="s">
        <v>115</v>
      </c>
      <c r="F372" s="4"/>
      <c r="G372" s="4"/>
      <c r="H372" s="4"/>
      <c r="I372" s="4" t="s">
        <v>15</v>
      </c>
      <c r="J372" s="3" t="s">
        <v>1847</v>
      </c>
      <c r="K372" s="4"/>
      <c r="L372" s="4"/>
      <c r="M372" s="5"/>
      <c r="N372" s="3"/>
      <c r="O372" s="3"/>
      <c r="P372" s="3"/>
      <c r="Q372" s="3"/>
      <c r="R372" s="3"/>
      <c r="S372" s="3"/>
      <c r="T372" s="3"/>
      <c r="U372" s="3"/>
      <c r="V372" s="3"/>
      <c r="W372" s="3"/>
      <c r="X372" s="3"/>
      <c r="Y372" s="3"/>
      <c r="Z372" s="3"/>
    </row>
    <row r="373" spans="1:26" ht="12.75" customHeight="1">
      <c r="A373" s="3" t="s">
        <v>1848</v>
      </c>
      <c r="B373" s="3" t="s">
        <v>1849</v>
      </c>
      <c r="C373" s="3">
        <v>2016</v>
      </c>
      <c r="D373" s="3" t="s">
        <v>1850</v>
      </c>
      <c r="E373" s="3" t="s">
        <v>25</v>
      </c>
      <c r="F373" s="4" t="s">
        <v>15</v>
      </c>
      <c r="G373" s="4" t="s">
        <v>15</v>
      </c>
      <c r="H373" s="4"/>
      <c r="I373" s="4"/>
      <c r="J373" s="3" t="s">
        <v>1851</v>
      </c>
      <c r="K373" s="4"/>
      <c r="L373" s="4"/>
      <c r="M373" s="5"/>
      <c r="N373" s="3"/>
      <c r="O373" s="3"/>
      <c r="P373" s="3"/>
      <c r="Q373" s="3"/>
      <c r="R373" s="3"/>
      <c r="S373" s="3"/>
      <c r="T373" s="3"/>
      <c r="U373" s="3"/>
      <c r="V373" s="3"/>
      <c r="W373" s="3"/>
      <c r="X373" s="3"/>
      <c r="Y373" s="3"/>
      <c r="Z373" s="3"/>
    </row>
    <row r="374" spans="1:26" ht="12.75" customHeight="1">
      <c r="A374" s="6" t="s">
        <v>1854</v>
      </c>
      <c r="B374" s="6" t="s">
        <v>725</v>
      </c>
      <c r="C374" s="6">
        <v>2021</v>
      </c>
      <c r="D374" s="6" t="s">
        <v>1855</v>
      </c>
      <c r="E374" s="6" t="s">
        <v>75</v>
      </c>
      <c r="F374" s="4"/>
      <c r="G374" s="4"/>
      <c r="H374" s="4"/>
      <c r="I374" s="4" t="s">
        <v>15</v>
      </c>
      <c r="J374" s="6" t="s">
        <v>1856</v>
      </c>
      <c r="K374" s="4"/>
      <c r="L374" s="4"/>
      <c r="M374" s="5"/>
      <c r="N374" s="3"/>
      <c r="O374" s="3"/>
      <c r="P374" s="3"/>
      <c r="Q374" s="3"/>
      <c r="R374" s="3"/>
      <c r="S374" s="3"/>
      <c r="T374" s="3"/>
      <c r="U374" s="3"/>
      <c r="V374" s="3"/>
      <c r="W374" s="3"/>
      <c r="X374" s="3"/>
      <c r="Y374" s="3"/>
      <c r="Z374" s="3"/>
    </row>
    <row r="375" spans="1:26" ht="12.75" customHeight="1">
      <c r="A375" s="3" t="s">
        <v>1857</v>
      </c>
      <c r="B375" s="3" t="s">
        <v>1858</v>
      </c>
      <c r="C375" s="3">
        <v>2014</v>
      </c>
      <c r="D375" s="3" t="s">
        <v>1859</v>
      </c>
      <c r="E375" s="3" t="s">
        <v>25</v>
      </c>
      <c r="F375" s="4"/>
      <c r="G375" s="4"/>
      <c r="H375" s="4"/>
      <c r="I375" s="4" t="s">
        <v>15</v>
      </c>
      <c r="J375" s="3" t="s">
        <v>1860</v>
      </c>
      <c r="K375" s="4"/>
      <c r="L375" s="4"/>
      <c r="M375" s="5"/>
      <c r="N375" s="3"/>
      <c r="O375" s="3"/>
      <c r="P375" s="3"/>
      <c r="Q375" s="3"/>
      <c r="R375" s="3"/>
      <c r="S375" s="3"/>
      <c r="T375" s="3"/>
      <c r="U375" s="3"/>
      <c r="V375" s="3"/>
      <c r="W375" s="3"/>
      <c r="X375" s="3"/>
      <c r="Y375" s="3"/>
      <c r="Z375" s="3"/>
    </row>
    <row r="376" spans="1:26" ht="12.75" customHeight="1">
      <c r="A376" s="3" t="s">
        <v>1861</v>
      </c>
      <c r="B376" s="3" t="s">
        <v>1862</v>
      </c>
      <c r="C376" s="3">
        <v>2019</v>
      </c>
      <c r="D376" s="3" t="s">
        <v>1863</v>
      </c>
      <c r="E376" s="3" t="s">
        <v>49</v>
      </c>
      <c r="F376" s="4" t="s">
        <v>15</v>
      </c>
      <c r="G376" s="4"/>
      <c r="H376" s="4"/>
      <c r="I376" s="4"/>
      <c r="J376" s="3" t="s">
        <v>363</v>
      </c>
      <c r="K376" s="4"/>
      <c r="L376" s="4"/>
      <c r="M376" s="5"/>
      <c r="N376" s="3"/>
      <c r="O376" s="3"/>
      <c r="P376" s="3"/>
      <c r="Q376" s="3"/>
      <c r="R376" s="3"/>
      <c r="S376" s="3"/>
      <c r="T376" s="3"/>
      <c r="U376" s="3"/>
      <c r="V376" s="3"/>
      <c r="W376" s="3"/>
      <c r="X376" s="3"/>
      <c r="Y376" s="3"/>
      <c r="Z376" s="3"/>
    </row>
    <row r="377" spans="1:26" ht="12.75" customHeight="1">
      <c r="A377" s="6" t="s">
        <v>1868</v>
      </c>
      <c r="B377" s="6" t="s">
        <v>1869</v>
      </c>
      <c r="C377" s="6">
        <v>2020</v>
      </c>
      <c r="D377" s="6" t="s">
        <v>369</v>
      </c>
      <c r="E377" s="6" t="s">
        <v>14</v>
      </c>
      <c r="F377" s="4"/>
      <c r="G377" s="4" t="s">
        <v>15</v>
      </c>
      <c r="H377" s="4"/>
      <c r="I377" s="4"/>
      <c r="J377" s="6" t="s">
        <v>1867</v>
      </c>
      <c r="K377" s="4"/>
      <c r="L377" s="4"/>
      <c r="M377" s="5"/>
      <c r="N377" s="3"/>
      <c r="O377" s="3"/>
      <c r="P377" s="3"/>
      <c r="Q377" s="3"/>
      <c r="R377" s="3"/>
      <c r="S377" s="3"/>
      <c r="T377" s="3"/>
      <c r="U377" s="3"/>
      <c r="V377" s="3"/>
      <c r="W377" s="3"/>
      <c r="X377" s="3"/>
      <c r="Y377" s="3"/>
      <c r="Z377" s="3"/>
    </row>
    <row r="378" spans="1:26" ht="12.75" customHeight="1">
      <c r="A378" s="6" t="s">
        <v>1870</v>
      </c>
      <c r="B378" s="6" t="s">
        <v>1877</v>
      </c>
      <c r="C378" s="6">
        <v>2019</v>
      </c>
      <c r="D378" s="6" t="s">
        <v>369</v>
      </c>
      <c r="E378" s="6" t="s">
        <v>14</v>
      </c>
      <c r="F378" s="4"/>
      <c r="G378" s="4" t="s">
        <v>15</v>
      </c>
      <c r="H378" s="4"/>
      <c r="I378" s="4"/>
      <c r="J378" s="6" t="s">
        <v>1876</v>
      </c>
      <c r="K378" s="4"/>
      <c r="L378" s="4"/>
      <c r="M378" s="5"/>
      <c r="N378" s="3"/>
      <c r="O378" s="3"/>
      <c r="P378" s="3"/>
      <c r="Q378" s="3"/>
      <c r="R378" s="3"/>
      <c r="S378" s="3"/>
      <c r="T378" s="3"/>
      <c r="U378" s="3"/>
      <c r="V378" s="3"/>
      <c r="W378" s="3"/>
      <c r="X378" s="3"/>
      <c r="Y378" s="3"/>
      <c r="Z378" s="3"/>
    </row>
    <row r="379" spans="1:26" ht="12.75" customHeight="1">
      <c r="A379" s="3" t="s">
        <v>1878</v>
      </c>
      <c r="B379" s="3" t="s">
        <v>1879</v>
      </c>
      <c r="C379" s="3">
        <v>2015</v>
      </c>
      <c r="D379" s="3" t="s">
        <v>1880</v>
      </c>
      <c r="E379" s="3" t="s">
        <v>25</v>
      </c>
      <c r="F379" s="4"/>
      <c r="G379" s="4" t="s">
        <v>15</v>
      </c>
      <c r="H379" s="4"/>
      <c r="I379" s="4"/>
      <c r="J379" s="3"/>
      <c r="K379" s="4"/>
      <c r="L379" s="4"/>
      <c r="M379" s="5"/>
      <c r="N379" s="3"/>
      <c r="O379" s="3"/>
      <c r="P379" s="3"/>
      <c r="Q379" s="3"/>
      <c r="R379" s="3"/>
      <c r="S379" s="3"/>
      <c r="T379" s="3"/>
      <c r="U379" s="3"/>
      <c r="V379" s="3"/>
      <c r="W379" s="3"/>
      <c r="X379" s="3"/>
      <c r="Y379" s="3"/>
      <c r="Z379" s="3"/>
    </row>
    <row r="380" spans="1:26" ht="12.75" customHeight="1">
      <c r="A380" s="3" t="s">
        <v>1881</v>
      </c>
      <c r="B380" s="3" t="s">
        <v>1882</v>
      </c>
      <c r="C380" s="3">
        <v>2013</v>
      </c>
      <c r="D380" s="3" t="s">
        <v>1883</v>
      </c>
      <c r="E380" s="3" t="s">
        <v>25</v>
      </c>
      <c r="F380" s="4"/>
      <c r="G380" s="4" t="s">
        <v>15</v>
      </c>
      <c r="H380" s="4"/>
      <c r="I380" s="4"/>
      <c r="J380" s="3"/>
      <c r="K380" s="4"/>
      <c r="L380" s="4"/>
      <c r="M380" s="5"/>
      <c r="N380" s="3"/>
      <c r="O380" s="3"/>
      <c r="P380" s="3"/>
      <c r="Q380" s="3"/>
      <c r="R380" s="3"/>
      <c r="S380" s="3"/>
      <c r="T380" s="3"/>
      <c r="U380" s="3"/>
      <c r="V380" s="3"/>
      <c r="W380" s="3"/>
      <c r="X380" s="3"/>
      <c r="Y380" s="3"/>
      <c r="Z380" s="3"/>
    </row>
    <row r="381" spans="1:26" ht="12.75" customHeight="1">
      <c r="A381" s="6" t="s">
        <v>1884</v>
      </c>
      <c r="B381" s="6" t="s">
        <v>1885</v>
      </c>
      <c r="C381" s="6">
        <v>2021</v>
      </c>
      <c r="D381" s="6" t="s">
        <v>1886</v>
      </c>
      <c r="E381" s="6" t="s">
        <v>75</v>
      </c>
      <c r="F381" s="4"/>
      <c r="G381" s="4"/>
      <c r="H381" s="4"/>
      <c r="I381" s="4" t="s">
        <v>15</v>
      </c>
      <c r="J381" s="6" t="s">
        <v>1887</v>
      </c>
      <c r="K381" s="4"/>
      <c r="L381" s="4"/>
      <c r="M381" s="5"/>
      <c r="N381" s="3"/>
      <c r="O381" s="3"/>
      <c r="P381" s="3"/>
      <c r="Q381" s="3"/>
      <c r="R381" s="3"/>
      <c r="S381" s="3"/>
      <c r="T381" s="3"/>
      <c r="U381" s="3"/>
      <c r="V381" s="3"/>
      <c r="W381" s="3"/>
      <c r="X381" s="3"/>
      <c r="Y381" s="3"/>
      <c r="Z381" s="3"/>
    </row>
    <row r="382" spans="1:26" ht="12.75" customHeight="1">
      <c r="A382" s="6" t="s">
        <v>1888</v>
      </c>
      <c r="B382" s="6" t="s">
        <v>1889</v>
      </c>
      <c r="C382" s="6">
        <v>2020</v>
      </c>
      <c r="D382" s="6" t="s">
        <v>1890</v>
      </c>
      <c r="E382" s="6" t="s">
        <v>75</v>
      </c>
      <c r="F382" s="4"/>
      <c r="G382" s="4"/>
      <c r="H382" s="4"/>
      <c r="I382" s="4" t="s">
        <v>15</v>
      </c>
      <c r="J382" s="6" t="s">
        <v>1891</v>
      </c>
      <c r="K382" s="4"/>
      <c r="L382" s="4"/>
      <c r="M382" s="5"/>
      <c r="N382" s="3"/>
      <c r="O382" s="3"/>
      <c r="P382" s="3"/>
      <c r="Q382" s="3"/>
      <c r="R382" s="3"/>
      <c r="S382" s="3"/>
      <c r="T382" s="3"/>
      <c r="U382" s="3"/>
      <c r="V382" s="3"/>
      <c r="W382" s="3"/>
      <c r="X382" s="3"/>
      <c r="Y382" s="3"/>
      <c r="Z382" s="3"/>
    </row>
    <row r="383" spans="1:26" ht="12.75" customHeight="1">
      <c r="A383" s="6" t="s">
        <v>1892</v>
      </c>
      <c r="B383" s="6" t="s">
        <v>1893</v>
      </c>
      <c r="C383" s="6">
        <v>2019</v>
      </c>
      <c r="D383" s="6" t="s">
        <v>1896</v>
      </c>
      <c r="E383" s="6" t="s">
        <v>1897</v>
      </c>
      <c r="F383" s="4"/>
      <c r="G383" s="4"/>
      <c r="H383" s="4"/>
      <c r="I383" s="4" t="s">
        <v>15</v>
      </c>
      <c r="J383" s="6" t="s">
        <v>1898</v>
      </c>
      <c r="K383" s="4"/>
      <c r="L383" s="4"/>
      <c r="M383" s="5"/>
      <c r="N383" s="3"/>
      <c r="O383" s="3"/>
      <c r="P383" s="3"/>
      <c r="Q383" s="3"/>
      <c r="R383" s="3"/>
      <c r="S383" s="3"/>
      <c r="T383" s="3"/>
      <c r="U383" s="3"/>
      <c r="V383" s="3"/>
      <c r="W383" s="3"/>
      <c r="X383" s="3"/>
      <c r="Y383" s="3"/>
      <c r="Z383" s="3"/>
    </row>
    <row r="384" spans="1:26" ht="12.75" customHeight="1">
      <c r="A384" s="3" t="s">
        <v>6456</v>
      </c>
      <c r="B384" s="3" t="s">
        <v>1893</v>
      </c>
      <c r="C384" s="3">
        <v>2017</v>
      </c>
      <c r="D384" s="3" t="s">
        <v>1894</v>
      </c>
      <c r="E384" s="3" t="s">
        <v>1897</v>
      </c>
      <c r="F384" s="4"/>
      <c r="G384" s="4"/>
      <c r="H384" s="4"/>
      <c r="I384" s="4" t="s">
        <v>15</v>
      </c>
      <c r="J384" s="3" t="s">
        <v>1895</v>
      </c>
      <c r="K384" s="4"/>
      <c r="L384" s="4"/>
      <c r="M384" s="5"/>
      <c r="N384" s="3"/>
      <c r="O384" s="3"/>
      <c r="P384" s="3"/>
      <c r="Q384" s="3"/>
      <c r="R384" s="3"/>
      <c r="S384" s="3"/>
      <c r="T384" s="3"/>
      <c r="U384" s="3"/>
      <c r="V384" s="3"/>
      <c r="W384" s="3"/>
      <c r="X384" s="3"/>
      <c r="Y384" s="3"/>
      <c r="Z384" s="3"/>
    </row>
    <row r="385" spans="1:26" ht="12.75" customHeight="1">
      <c r="A385" s="3" t="s">
        <v>1902</v>
      </c>
      <c r="B385" s="3" t="s">
        <v>1903</v>
      </c>
      <c r="C385" s="3">
        <v>2020</v>
      </c>
      <c r="D385" s="3" t="s">
        <v>1904</v>
      </c>
      <c r="E385" s="3" t="s">
        <v>25</v>
      </c>
      <c r="F385" s="4" t="s">
        <v>15</v>
      </c>
      <c r="G385" s="4"/>
      <c r="H385" s="4"/>
      <c r="I385" s="4"/>
      <c r="J385" s="3" t="s">
        <v>1905</v>
      </c>
      <c r="K385" s="4"/>
      <c r="L385" s="4"/>
      <c r="M385" s="5"/>
      <c r="N385" s="3"/>
      <c r="O385" s="3"/>
      <c r="P385" s="3"/>
      <c r="Q385" s="3"/>
      <c r="R385" s="3"/>
      <c r="S385" s="3"/>
      <c r="T385" s="3"/>
      <c r="U385" s="3"/>
      <c r="V385" s="3"/>
      <c r="W385" s="3"/>
      <c r="X385" s="3"/>
      <c r="Y385" s="3"/>
      <c r="Z385" s="3"/>
    </row>
    <row r="386" spans="1:26" ht="12.75" customHeight="1">
      <c r="A386" s="3" t="s">
        <v>1906</v>
      </c>
      <c r="B386" s="3" t="s">
        <v>1907</v>
      </c>
      <c r="C386" s="3">
        <v>2013</v>
      </c>
      <c r="D386" s="3" t="s">
        <v>1908</v>
      </c>
      <c r="E386" s="3" t="s">
        <v>115</v>
      </c>
      <c r="F386" s="4"/>
      <c r="G386" s="4"/>
      <c r="H386" s="4"/>
      <c r="I386" s="4" t="s">
        <v>15</v>
      </c>
      <c r="J386" s="3" t="s">
        <v>1909</v>
      </c>
      <c r="K386" s="4"/>
      <c r="L386" s="4"/>
      <c r="M386" s="5"/>
      <c r="N386" s="3"/>
      <c r="O386" s="3"/>
      <c r="P386" s="3"/>
      <c r="Q386" s="3"/>
      <c r="R386" s="3"/>
      <c r="S386" s="3"/>
      <c r="T386" s="3"/>
      <c r="U386" s="3"/>
      <c r="V386" s="3"/>
      <c r="W386" s="3"/>
      <c r="X386" s="3"/>
      <c r="Y386" s="3"/>
      <c r="Z386" s="3"/>
    </row>
    <row r="387" spans="1:26" ht="12.75" customHeight="1">
      <c r="A387" s="3" t="s">
        <v>1916</v>
      </c>
      <c r="B387" s="3" t="s">
        <v>1917</v>
      </c>
      <c r="C387" s="3">
        <v>2017</v>
      </c>
      <c r="D387" s="3" t="s">
        <v>44</v>
      </c>
      <c r="E387" s="3" t="s">
        <v>14</v>
      </c>
      <c r="F387" s="4" t="s">
        <v>15</v>
      </c>
      <c r="G387" s="4" t="s">
        <v>15</v>
      </c>
      <c r="H387" s="4"/>
      <c r="I387" s="4" t="s">
        <v>15</v>
      </c>
      <c r="J387" s="3" t="s">
        <v>1913</v>
      </c>
      <c r="K387" s="4"/>
      <c r="L387" s="4"/>
      <c r="M387" s="5"/>
      <c r="N387" s="3"/>
      <c r="O387" s="3"/>
      <c r="P387" s="3"/>
      <c r="Q387" s="3"/>
      <c r="R387" s="3"/>
      <c r="S387" s="3"/>
      <c r="T387" s="3"/>
      <c r="U387" s="3"/>
      <c r="V387" s="3"/>
      <c r="W387" s="3"/>
      <c r="X387" s="3"/>
      <c r="Y387" s="3"/>
      <c r="Z387" s="3"/>
    </row>
    <row r="388" spans="1:26" ht="12.75" customHeight="1">
      <c r="A388" s="3" t="s">
        <v>1918</v>
      </c>
      <c r="B388" s="3" t="s">
        <v>1919</v>
      </c>
      <c r="C388" s="3">
        <v>2016</v>
      </c>
      <c r="D388" s="3" t="s">
        <v>1920</v>
      </c>
      <c r="E388" s="3" t="s">
        <v>115</v>
      </c>
      <c r="F388" s="4"/>
      <c r="G388" s="4"/>
      <c r="H388" s="4"/>
      <c r="I388" s="4" t="s">
        <v>15</v>
      </c>
      <c r="J388" s="3" t="s">
        <v>1921</v>
      </c>
      <c r="K388" s="4"/>
      <c r="L388" s="4"/>
      <c r="M388" s="5"/>
      <c r="N388" s="3"/>
      <c r="O388" s="3"/>
      <c r="P388" s="3"/>
      <c r="Q388" s="3"/>
      <c r="R388" s="3"/>
      <c r="S388" s="3"/>
      <c r="T388" s="3"/>
      <c r="U388" s="3"/>
      <c r="V388" s="3"/>
      <c r="W388" s="3"/>
      <c r="X388" s="3"/>
      <c r="Y388" s="3"/>
      <c r="Z388" s="3"/>
    </row>
    <row r="389" spans="1:26" ht="12.75" customHeight="1">
      <c r="A389" s="3" t="s">
        <v>1922</v>
      </c>
      <c r="B389" s="3" t="s">
        <v>1923</v>
      </c>
      <c r="C389" s="3">
        <v>2010</v>
      </c>
      <c r="D389" s="3" t="s">
        <v>1924</v>
      </c>
      <c r="E389" s="3" t="s">
        <v>115</v>
      </c>
      <c r="F389" s="4"/>
      <c r="G389" s="4"/>
      <c r="H389" s="4"/>
      <c r="I389" s="4" t="s">
        <v>15</v>
      </c>
      <c r="J389" s="3" t="s">
        <v>1925</v>
      </c>
      <c r="K389" s="4"/>
      <c r="L389" s="4"/>
      <c r="M389" s="5"/>
      <c r="N389" s="3"/>
      <c r="O389" s="3"/>
      <c r="P389" s="3"/>
      <c r="Q389" s="3"/>
      <c r="R389" s="3"/>
      <c r="S389" s="3"/>
      <c r="T389" s="3"/>
      <c r="U389" s="3"/>
      <c r="V389" s="3"/>
      <c r="W389" s="3"/>
      <c r="X389" s="3"/>
      <c r="Y389" s="3"/>
      <c r="Z389" s="3"/>
    </row>
    <row r="390" spans="1:26" ht="12.75" customHeight="1">
      <c r="A390" s="3" t="s">
        <v>1926</v>
      </c>
      <c r="B390" s="3"/>
      <c r="C390" s="3">
        <v>2008</v>
      </c>
      <c r="D390" s="3" t="s">
        <v>1927</v>
      </c>
      <c r="E390" s="3" t="s">
        <v>115</v>
      </c>
      <c r="F390" s="4"/>
      <c r="G390" s="4"/>
      <c r="H390" s="4"/>
      <c r="I390" s="4" t="s">
        <v>15</v>
      </c>
      <c r="J390" s="3" t="s">
        <v>1928</v>
      </c>
      <c r="K390" s="4"/>
      <c r="L390" s="4"/>
      <c r="M390" s="5"/>
      <c r="N390" s="3"/>
      <c r="O390" s="3"/>
      <c r="P390" s="3"/>
      <c r="Q390" s="3"/>
      <c r="R390" s="3"/>
      <c r="S390" s="3"/>
      <c r="T390" s="3"/>
      <c r="U390" s="3"/>
      <c r="V390" s="3"/>
      <c r="W390" s="3"/>
      <c r="X390" s="3"/>
      <c r="Y390" s="3"/>
      <c r="Z390" s="3"/>
    </row>
    <row r="391" spans="1:26" ht="12.75" customHeight="1">
      <c r="A391" s="6" t="s">
        <v>1929</v>
      </c>
      <c r="B391" s="6" t="s">
        <v>1930</v>
      </c>
      <c r="C391" s="6">
        <v>2020</v>
      </c>
      <c r="D391" s="6" t="s">
        <v>1931</v>
      </c>
      <c r="E391" s="6" t="s">
        <v>75</v>
      </c>
      <c r="F391" s="4"/>
      <c r="G391" s="4"/>
      <c r="H391" s="4"/>
      <c r="I391" s="4" t="s">
        <v>15</v>
      </c>
      <c r="J391" s="6" t="s">
        <v>1932</v>
      </c>
      <c r="K391" s="4"/>
      <c r="L391" s="4"/>
      <c r="M391" s="5"/>
      <c r="N391" s="3"/>
      <c r="O391" s="3"/>
      <c r="P391" s="3"/>
      <c r="Q391" s="3"/>
      <c r="R391" s="3"/>
      <c r="S391" s="3"/>
      <c r="T391" s="3"/>
      <c r="U391" s="3"/>
      <c r="V391" s="3"/>
      <c r="W391" s="3"/>
      <c r="X391" s="3"/>
      <c r="Y391" s="3"/>
      <c r="Z391" s="3"/>
    </row>
    <row r="392" spans="1:26" ht="12.75" customHeight="1">
      <c r="A392" s="3" t="s">
        <v>1933</v>
      </c>
      <c r="B392" s="3" t="s">
        <v>1934</v>
      </c>
      <c r="C392" s="3">
        <v>2009</v>
      </c>
      <c r="D392" s="3" t="s">
        <v>1935</v>
      </c>
      <c r="E392" s="3" t="s">
        <v>25</v>
      </c>
      <c r="F392" s="4" t="s">
        <v>15</v>
      </c>
      <c r="G392" s="4" t="s">
        <v>15</v>
      </c>
      <c r="H392" s="4"/>
      <c r="I392" s="4"/>
      <c r="J392" s="3" t="s">
        <v>1936</v>
      </c>
      <c r="K392" s="4"/>
      <c r="L392" s="4"/>
      <c r="M392" s="5"/>
      <c r="N392" s="3"/>
      <c r="O392" s="3"/>
      <c r="P392" s="3"/>
      <c r="Q392" s="3"/>
      <c r="R392" s="3"/>
      <c r="S392" s="3"/>
      <c r="T392" s="3"/>
      <c r="U392" s="3"/>
      <c r="V392" s="3"/>
      <c r="W392" s="3"/>
      <c r="X392" s="3"/>
      <c r="Y392" s="3"/>
      <c r="Z392" s="3"/>
    </row>
    <row r="393" spans="1:26" ht="12.75" customHeight="1">
      <c r="A393" s="6" t="s">
        <v>1940</v>
      </c>
      <c r="B393" s="6" t="s">
        <v>1941</v>
      </c>
      <c r="C393" s="6">
        <v>2020</v>
      </c>
      <c r="D393" s="6" t="s">
        <v>1942</v>
      </c>
      <c r="E393" s="6" t="s">
        <v>75</v>
      </c>
      <c r="F393" s="4"/>
      <c r="G393" s="4"/>
      <c r="H393" s="4"/>
      <c r="I393" s="4" t="s">
        <v>15</v>
      </c>
      <c r="J393" s="6" t="s">
        <v>1943</v>
      </c>
      <c r="K393" s="4"/>
      <c r="L393" s="4"/>
      <c r="M393" s="5"/>
      <c r="N393" s="3"/>
      <c r="O393" s="3"/>
      <c r="P393" s="3"/>
      <c r="Q393" s="3"/>
      <c r="R393" s="3"/>
      <c r="S393" s="3"/>
      <c r="T393" s="3"/>
      <c r="U393" s="3"/>
      <c r="V393" s="3"/>
      <c r="W393" s="3"/>
      <c r="X393" s="3"/>
      <c r="Y393" s="3"/>
      <c r="Z393" s="3"/>
    </row>
    <row r="394" spans="1:26" ht="12.75" customHeight="1">
      <c r="A394" s="6" t="s">
        <v>1944</v>
      </c>
      <c r="B394" s="6" t="s">
        <v>1945</v>
      </c>
      <c r="C394" s="6">
        <v>2019</v>
      </c>
      <c r="D394" s="6" t="s">
        <v>1946</v>
      </c>
      <c r="E394" s="6" t="s">
        <v>14</v>
      </c>
      <c r="F394" s="4"/>
      <c r="G394" s="4" t="s">
        <v>15</v>
      </c>
      <c r="H394" s="4"/>
      <c r="I394" s="4"/>
      <c r="J394" s="7"/>
      <c r="K394" s="4"/>
      <c r="L394" s="4"/>
      <c r="M394" s="5"/>
      <c r="N394" s="3"/>
      <c r="O394" s="3"/>
      <c r="P394" s="3"/>
      <c r="Q394" s="3"/>
      <c r="R394" s="3"/>
      <c r="S394" s="3"/>
      <c r="T394" s="3"/>
      <c r="U394" s="3"/>
      <c r="V394" s="3"/>
      <c r="W394" s="3"/>
      <c r="X394" s="3"/>
      <c r="Y394" s="3"/>
      <c r="Z394" s="3"/>
    </row>
    <row r="395" spans="1:26" ht="12.75" customHeight="1">
      <c r="A395" s="3" t="s">
        <v>1947</v>
      </c>
      <c r="B395" s="3" t="s">
        <v>1948</v>
      </c>
      <c r="C395" s="3">
        <v>2014</v>
      </c>
      <c r="D395" s="3" t="s">
        <v>1128</v>
      </c>
      <c r="E395" s="3" t="s">
        <v>14</v>
      </c>
      <c r="F395" s="4"/>
      <c r="G395" s="4" t="s">
        <v>15</v>
      </c>
      <c r="H395" s="4"/>
      <c r="I395" s="4"/>
      <c r="J395" s="3" t="s">
        <v>1949</v>
      </c>
      <c r="K395" s="4"/>
      <c r="L395" s="4"/>
      <c r="M395" s="5"/>
      <c r="N395" s="3"/>
      <c r="O395" s="3"/>
      <c r="P395" s="3"/>
      <c r="Q395" s="3"/>
      <c r="R395" s="3"/>
      <c r="S395" s="3"/>
      <c r="T395" s="3"/>
      <c r="U395" s="3"/>
      <c r="V395" s="3"/>
      <c r="W395" s="3"/>
      <c r="X395" s="3"/>
      <c r="Y395" s="3"/>
      <c r="Z395" s="3"/>
    </row>
    <row r="396" spans="1:26" ht="12.75" customHeight="1">
      <c r="A396" s="3" t="s">
        <v>1950</v>
      </c>
      <c r="B396" s="3" t="s">
        <v>1951</v>
      </c>
      <c r="C396" s="3">
        <v>2011</v>
      </c>
      <c r="D396" s="3" t="s">
        <v>1952</v>
      </c>
      <c r="E396" s="3" t="s">
        <v>25</v>
      </c>
      <c r="F396" s="4"/>
      <c r="G396" s="4"/>
      <c r="H396" s="4"/>
      <c r="I396" s="4" t="s">
        <v>15</v>
      </c>
      <c r="J396" s="3" t="s">
        <v>1953</v>
      </c>
      <c r="K396" s="4"/>
      <c r="L396" s="4"/>
      <c r="M396" s="5"/>
      <c r="N396" s="3"/>
      <c r="O396" s="3"/>
      <c r="P396" s="3"/>
      <c r="Q396" s="3"/>
      <c r="R396" s="3"/>
      <c r="S396" s="3"/>
      <c r="T396" s="3"/>
      <c r="U396" s="3"/>
      <c r="V396" s="3"/>
      <c r="W396" s="3"/>
      <c r="X396" s="3"/>
      <c r="Y396" s="3"/>
      <c r="Z396" s="3"/>
    </row>
    <row r="397" spans="1:26" ht="12.75" customHeight="1">
      <c r="A397" s="6" t="s">
        <v>1954</v>
      </c>
      <c r="B397" s="6" t="s">
        <v>1955</v>
      </c>
      <c r="C397" s="6">
        <v>2020</v>
      </c>
      <c r="D397" s="6" t="s">
        <v>1956</v>
      </c>
      <c r="E397" s="6" t="s">
        <v>25</v>
      </c>
      <c r="F397" s="4"/>
      <c r="G397" s="4" t="s">
        <v>15</v>
      </c>
      <c r="H397" s="4"/>
      <c r="I397" s="4"/>
      <c r="J397" s="6" t="s">
        <v>1905</v>
      </c>
      <c r="K397" s="4"/>
      <c r="L397" s="4"/>
      <c r="M397" s="5"/>
      <c r="N397" s="3"/>
      <c r="O397" s="3"/>
      <c r="P397" s="3"/>
      <c r="Q397" s="3"/>
      <c r="R397" s="3"/>
      <c r="S397" s="3"/>
      <c r="T397" s="3"/>
      <c r="U397" s="3"/>
      <c r="V397" s="3"/>
      <c r="W397" s="3"/>
      <c r="X397" s="3"/>
      <c r="Y397" s="3"/>
      <c r="Z397" s="3"/>
    </row>
    <row r="398" spans="1:26" ht="12.75" customHeight="1">
      <c r="A398" s="6" t="s">
        <v>1957</v>
      </c>
      <c r="B398" s="6" t="s">
        <v>1958</v>
      </c>
      <c r="C398" s="6">
        <v>2021</v>
      </c>
      <c r="D398" s="6" t="s">
        <v>1959</v>
      </c>
      <c r="E398" s="6" t="s">
        <v>14</v>
      </c>
      <c r="F398" s="4"/>
      <c r="G398" s="4" t="s">
        <v>15</v>
      </c>
      <c r="H398" s="4"/>
      <c r="I398" s="4"/>
      <c r="J398" s="6" t="s">
        <v>1960</v>
      </c>
      <c r="K398" s="4"/>
      <c r="L398" s="4"/>
      <c r="M398" s="5"/>
      <c r="N398" s="3"/>
      <c r="O398" s="3"/>
      <c r="P398" s="3"/>
      <c r="Q398" s="3"/>
      <c r="R398" s="3"/>
      <c r="S398" s="3"/>
      <c r="T398" s="3"/>
      <c r="U398" s="3"/>
      <c r="V398" s="3"/>
      <c r="W398" s="3"/>
      <c r="X398" s="3"/>
      <c r="Y398" s="3"/>
      <c r="Z398" s="3"/>
    </row>
    <row r="399" spans="1:26" ht="12.75" customHeight="1">
      <c r="A399" s="3" t="s">
        <v>1961</v>
      </c>
      <c r="B399" s="3" t="s">
        <v>1962</v>
      </c>
      <c r="C399" s="3">
        <v>2018</v>
      </c>
      <c r="D399" s="3" t="s">
        <v>1963</v>
      </c>
      <c r="E399" s="3" t="s">
        <v>14</v>
      </c>
      <c r="F399" s="4"/>
      <c r="G399" s="4" t="s">
        <v>15</v>
      </c>
      <c r="H399" s="4" t="s">
        <v>15</v>
      </c>
      <c r="I399" s="4"/>
      <c r="J399" s="3" t="s">
        <v>1964</v>
      </c>
      <c r="K399" s="4"/>
      <c r="L399" s="4"/>
      <c r="M399" s="5"/>
      <c r="N399" s="3"/>
      <c r="O399" s="3"/>
      <c r="P399" s="3"/>
      <c r="Q399" s="3"/>
      <c r="R399" s="3"/>
      <c r="S399" s="3"/>
      <c r="T399" s="3"/>
      <c r="U399" s="3"/>
      <c r="V399" s="3"/>
      <c r="W399" s="3"/>
      <c r="X399" s="3"/>
      <c r="Y399" s="3"/>
      <c r="Z399" s="3"/>
    </row>
    <row r="400" spans="1:26" ht="12.75" customHeight="1">
      <c r="A400" s="3" t="s">
        <v>1967</v>
      </c>
      <c r="B400" s="3" t="s">
        <v>1968</v>
      </c>
      <c r="C400" s="3">
        <v>2017</v>
      </c>
      <c r="D400" s="3" t="s">
        <v>1969</v>
      </c>
      <c r="E400" s="3" t="s">
        <v>14</v>
      </c>
      <c r="F400" s="4" t="s">
        <v>15</v>
      </c>
      <c r="G400" s="4" t="s">
        <v>15</v>
      </c>
      <c r="H400" s="4" t="s">
        <v>15</v>
      </c>
      <c r="I400" s="4"/>
      <c r="J400" s="3" t="s">
        <v>1970</v>
      </c>
      <c r="K400" s="4"/>
      <c r="L400" s="4"/>
      <c r="M400" s="5"/>
      <c r="N400" s="3"/>
      <c r="O400" s="3"/>
      <c r="P400" s="3"/>
      <c r="Q400" s="3"/>
      <c r="R400" s="3"/>
      <c r="S400" s="3"/>
      <c r="T400" s="3"/>
      <c r="U400" s="3"/>
      <c r="V400" s="3"/>
      <c r="W400" s="3"/>
      <c r="X400" s="3"/>
      <c r="Y400" s="3"/>
      <c r="Z400" s="3"/>
    </row>
    <row r="401" spans="1:26" ht="12.75" customHeight="1">
      <c r="A401" s="6" t="s">
        <v>1976</v>
      </c>
      <c r="B401" s="6" t="s">
        <v>1977</v>
      </c>
      <c r="C401" s="6">
        <v>2020</v>
      </c>
      <c r="D401" s="6" t="s">
        <v>1978</v>
      </c>
      <c r="E401" s="6" t="s">
        <v>14</v>
      </c>
      <c r="F401" s="4"/>
      <c r="G401" s="4" t="s">
        <v>15</v>
      </c>
      <c r="H401" s="4"/>
      <c r="I401" s="4"/>
      <c r="J401" s="6" t="s">
        <v>1979</v>
      </c>
      <c r="K401" s="4"/>
      <c r="L401" s="4"/>
      <c r="M401" s="5"/>
      <c r="N401" s="3"/>
      <c r="O401" s="3"/>
      <c r="P401" s="3"/>
      <c r="Q401" s="3"/>
      <c r="R401" s="3"/>
      <c r="S401" s="3"/>
      <c r="T401" s="3"/>
      <c r="U401" s="3"/>
      <c r="V401" s="3"/>
      <c r="W401" s="3"/>
      <c r="X401" s="3"/>
      <c r="Y401" s="3"/>
      <c r="Z401" s="3"/>
    </row>
    <row r="402" spans="1:26" ht="12.75" customHeight="1">
      <c r="A402" s="6" t="s">
        <v>1980</v>
      </c>
      <c r="B402" s="6" t="s">
        <v>1981</v>
      </c>
      <c r="C402" s="6">
        <v>2019</v>
      </c>
      <c r="D402" s="6" t="s">
        <v>1982</v>
      </c>
      <c r="E402" s="6" t="s">
        <v>366</v>
      </c>
      <c r="F402" s="4"/>
      <c r="G402" s="4"/>
      <c r="H402" s="4" t="s">
        <v>15</v>
      </c>
      <c r="I402" s="4"/>
      <c r="J402" s="6" t="s">
        <v>1983</v>
      </c>
      <c r="K402" s="4"/>
      <c r="L402" s="4"/>
      <c r="M402" s="5"/>
      <c r="N402" s="3"/>
      <c r="O402" s="3"/>
      <c r="P402" s="3"/>
      <c r="Q402" s="3"/>
      <c r="R402" s="3"/>
      <c r="S402" s="3"/>
      <c r="T402" s="3"/>
      <c r="U402" s="3"/>
      <c r="V402" s="3"/>
      <c r="W402" s="3"/>
      <c r="X402" s="3"/>
      <c r="Y402" s="3"/>
      <c r="Z402" s="3"/>
    </row>
    <row r="403" spans="1:26" ht="12.75" customHeight="1">
      <c r="A403" s="3" t="s">
        <v>1984</v>
      </c>
      <c r="B403" s="3" t="s">
        <v>1985</v>
      </c>
      <c r="C403" s="3">
        <v>2013</v>
      </c>
      <c r="D403" s="3" t="s">
        <v>1986</v>
      </c>
      <c r="E403" s="3" t="s">
        <v>25</v>
      </c>
      <c r="F403" s="4" t="s">
        <v>15</v>
      </c>
      <c r="G403" s="4" t="s">
        <v>15</v>
      </c>
      <c r="H403" s="4" t="s">
        <v>15</v>
      </c>
      <c r="I403" s="4"/>
      <c r="J403" s="3" t="s">
        <v>1987</v>
      </c>
      <c r="K403" s="4"/>
      <c r="L403" s="4"/>
      <c r="M403" s="5"/>
      <c r="N403" s="3"/>
      <c r="O403" s="3"/>
      <c r="P403" s="3"/>
      <c r="Q403" s="3"/>
      <c r="R403" s="3"/>
      <c r="S403" s="3"/>
      <c r="T403" s="3"/>
      <c r="U403" s="3"/>
      <c r="V403" s="3"/>
      <c r="W403" s="3"/>
      <c r="X403" s="3"/>
      <c r="Y403" s="3"/>
      <c r="Z403" s="3"/>
    </row>
    <row r="404" spans="1:26" ht="12.75" customHeight="1">
      <c r="A404" s="3" t="s">
        <v>1992</v>
      </c>
      <c r="B404" s="3" t="s">
        <v>1993</v>
      </c>
      <c r="C404" s="3">
        <v>2017</v>
      </c>
      <c r="D404" s="3" t="s">
        <v>1994</v>
      </c>
      <c r="E404" s="3" t="s">
        <v>14</v>
      </c>
      <c r="F404" s="4"/>
      <c r="G404" s="4" t="s">
        <v>15</v>
      </c>
      <c r="H404" s="4"/>
      <c r="I404" s="4"/>
      <c r="J404" s="3"/>
      <c r="K404" s="4"/>
      <c r="L404" s="4"/>
      <c r="M404" s="5"/>
      <c r="N404" s="3"/>
      <c r="O404" s="3"/>
      <c r="P404" s="3"/>
      <c r="Q404" s="3"/>
      <c r="R404" s="3"/>
      <c r="S404" s="3"/>
      <c r="T404" s="3"/>
      <c r="U404" s="3"/>
      <c r="V404" s="3"/>
      <c r="W404" s="3"/>
      <c r="X404" s="3"/>
      <c r="Y404" s="3"/>
      <c r="Z404" s="3"/>
    </row>
    <row r="405" spans="1:26" ht="12.75" customHeight="1">
      <c r="A405" s="6" t="s">
        <v>1995</v>
      </c>
      <c r="B405" s="6" t="s">
        <v>2002</v>
      </c>
      <c r="C405" s="6">
        <v>2020</v>
      </c>
      <c r="D405" s="6" t="s">
        <v>1997</v>
      </c>
      <c r="E405" s="6" t="s">
        <v>25</v>
      </c>
      <c r="F405" s="4"/>
      <c r="G405" s="4" t="s">
        <v>15</v>
      </c>
      <c r="H405" s="4"/>
      <c r="I405" s="4"/>
      <c r="J405" s="6" t="s">
        <v>1999</v>
      </c>
      <c r="K405" s="4"/>
      <c r="L405" s="4"/>
      <c r="M405" s="5"/>
      <c r="N405" s="3"/>
      <c r="O405" s="3"/>
      <c r="P405" s="3"/>
      <c r="Q405" s="3"/>
      <c r="R405" s="3"/>
      <c r="S405" s="3"/>
      <c r="T405" s="3"/>
      <c r="U405" s="3"/>
      <c r="V405" s="3"/>
      <c r="W405" s="3"/>
      <c r="X405" s="3"/>
      <c r="Y405" s="3"/>
      <c r="Z405" s="3"/>
    </row>
    <row r="406" spans="1:26" ht="12.75" customHeight="1">
      <c r="A406" s="6" t="s">
        <v>2007</v>
      </c>
      <c r="B406" s="6" t="s">
        <v>2008</v>
      </c>
      <c r="C406" s="6">
        <v>2020</v>
      </c>
      <c r="D406" s="6" t="s">
        <v>2009</v>
      </c>
      <c r="E406" s="6" t="s">
        <v>25</v>
      </c>
      <c r="F406" s="4"/>
      <c r="G406" s="4" t="s">
        <v>15</v>
      </c>
      <c r="H406" s="4"/>
      <c r="I406" s="4"/>
      <c r="J406" s="6" t="s">
        <v>2006</v>
      </c>
      <c r="K406" s="4"/>
      <c r="L406" s="4"/>
      <c r="M406" s="5"/>
      <c r="N406" s="3"/>
      <c r="O406" s="3"/>
      <c r="P406" s="3"/>
      <c r="Q406" s="3"/>
      <c r="R406" s="3"/>
      <c r="S406" s="3"/>
      <c r="T406" s="3"/>
      <c r="U406" s="3"/>
      <c r="V406" s="3"/>
      <c r="W406" s="3"/>
      <c r="X406" s="3"/>
      <c r="Y406" s="3"/>
      <c r="Z406" s="3"/>
    </row>
    <row r="407" spans="1:26" ht="12.75" customHeight="1">
      <c r="A407" s="6" t="s">
        <v>2013</v>
      </c>
      <c r="B407" s="6" t="s">
        <v>2014</v>
      </c>
      <c r="C407" s="6">
        <v>2019</v>
      </c>
      <c r="D407" s="6" t="s">
        <v>2015</v>
      </c>
      <c r="E407" s="6" t="s">
        <v>75</v>
      </c>
      <c r="F407" s="4"/>
      <c r="G407" s="4"/>
      <c r="H407" s="4"/>
      <c r="I407" s="4" t="s">
        <v>15</v>
      </c>
      <c r="J407" s="6" t="s">
        <v>2012</v>
      </c>
      <c r="K407" s="4"/>
      <c r="L407" s="4"/>
      <c r="M407" s="5"/>
      <c r="N407" s="3"/>
      <c r="O407" s="3"/>
      <c r="P407" s="3"/>
      <c r="Q407" s="3"/>
      <c r="R407" s="3"/>
      <c r="S407" s="3"/>
      <c r="T407" s="3"/>
      <c r="U407" s="3"/>
      <c r="V407" s="3"/>
      <c r="W407" s="3"/>
      <c r="X407" s="3"/>
      <c r="Y407" s="3"/>
      <c r="Z407" s="3"/>
    </row>
    <row r="408" spans="1:26" ht="12.75" customHeight="1">
      <c r="A408" s="6" t="s">
        <v>2020</v>
      </c>
      <c r="B408" s="6" t="s">
        <v>2021</v>
      </c>
      <c r="C408" s="6">
        <v>2020</v>
      </c>
      <c r="D408" s="6" t="s">
        <v>2022</v>
      </c>
      <c r="E408" s="6" t="s">
        <v>14</v>
      </c>
      <c r="F408" s="4"/>
      <c r="G408" s="4" t="s">
        <v>15</v>
      </c>
      <c r="H408" s="4"/>
      <c r="I408" s="4"/>
      <c r="J408" s="6" t="s">
        <v>2019</v>
      </c>
      <c r="K408" s="4"/>
      <c r="L408" s="4"/>
      <c r="M408" s="5"/>
      <c r="N408" s="3"/>
      <c r="O408" s="3"/>
      <c r="P408" s="3"/>
      <c r="Q408" s="3"/>
      <c r="R408" s="3"/>
      <c r="S408" s="3"/>
      <c r="T408" s="3"/>
      <c r="U408" s="3"/>
      <c r="V408" s="3"/>
      <c r="W408" s="3"/>
      <c r="X408" s="3"/>
      <c r="Y408" s="3"/>
      <c r="Z408" s="3"/>
    </row>
    <row r="409" spans="1:26" ht="12.75" customHeight="1">
      <c r="A409" s="3" t="s">
        <v>2026</v>
      </c>
      <c r="B409" s="3" t="s">
        <v>2027</v>
      </c>
      <c r="C409" s="3">
        <v>2018</v>
      </c>
      <c r="D409" s="3" t="s">
        <v>369</v>
      </c>
      <c r="E409" s="3" t="s">
        <v>14</v>
      </c>
      <c r="F409" s="4" t="s">
        <v>15</v>
      </c>
      <c r="G409" s="4" t="s">
        <v>15</v>
      </c>
      <c r="H409" s="4" t="s">
        <v>15</v>
      </c>
      <c r="I409" s="4"/>
      <c r="J409" s="3" t="s">
        <v>2028</v>
      </c>
      <c r="K409" s="4"/>
      <c r="L409" s="4"/>
      <c r="M409" s="5"/>
      <c r="N409" s="3"/>
      <c r="O409" s="3"/>
      <c r="P409" s="3"/>
      <c r="Q409" s="3"/>
      <c r="R409" s="3"/>
      <c r="S409" s="3"/>
      <c r="T409" s="3"/>
      <c r="U409" s="3"/>
      <c r="V409" s="3"/>
      <c r="W409" s="3"/>
      <c r="X409" s="3"/>
      <c r="Y409" s="3"/>
      <c r="Z409" s="3"/>
    </row>
    <row r="410" spans="1:26" ht="12.75" customHeight="1">
      <c r="A410" s="6" t="s">
        <v>2031</v>
      </c>
      <c r="B410" s="6" t="s">
        <v>2032</v>
      </c>
      <c r="C410" s="6">
        <v>2019</v>
      </c>
      <c r="D410" s="6" t="s">
        <v>2033</v>
      </c>
      <c r="E410" s="6" t="s">
        <v>115</v>
      </c>
      <c r="F410" s="4"/>
      <c r="G410" s="4" t="s">
        <v>15</v>
      </c>
      <c r="H410" s="4"/>
      <c r="I410" s="4"/>
      <c r="J410" s="6" t="s">
        <v>2034</v>
      </c>
      <c r="K410" s="4"/>
      <c r="L410" s="4"/>
      <c r="M410" s="5"/>
      <c r="N410" s="3"/>
      <c r="O410" s="3"/>
      <c r="P410" s="3"/>
      <c r="Q410" s="3"/>
      <c r="R410" s="3"/>
      <c r="S410" s="3"/>
      <c r="T410" s="3"/>
      <c r="U410" s="3"/>
      <c r="V410" s="3"/>
      <c r="W410" s="3"/>
      <c r="X410" s="3"/>
      <c r="Y410" s="3"/>
      <c r="Z410" s="3"/>
    </row>
    <row r="411" spans="1:26" ht="12.75" customHeight="1">
      <c r="A411" s="6" t="s">
        <v>2035</v>
      </c>
      <c r="B411" s="6" t="s">
        <v>2036</v>
      </c>
      <c r="C411" s="6">
        <v>2019</v>
      </c>
      <c r="D411" s="6" t="s">
        <v>1299</v>
      </c>
      <c r="E411" s="6" t="s">
        <v>14</v>
      </c>
      <c r="F411" s="4"/>
      <c r="G411" s="4" t="s">
        <v>15</v>
      </c>
      <c r="H411" s="4"/>
      <c r="I411" s="4"/>
      <c r="J411" s="6" t="s">
        <v>2037</v>
      </c>
      <c r="K411" s="4"/>
      <c r="L411" s="4"/>
      <c r="M411" s="5"/>
      <c r="N411" s="3"/>
      <c r="O411" s="3"/>
      <c r="P411" s="3"/>
      <c r="Q411" s="3"/>
      <c r="R411" s="3"/>
      <c r="S411" s="3"/>
      <c r="T411" s="3"/>
      <c r="U411" s="3"/>
      <c r="V411" s="3"/>
      <c r="W411" s="3"/>
      <c r="X411" s="3"/>
      <c r="Y411" s="3"/>
      <c r="Z411" s="3"/>
    </row>
    <row r="412" spans="1:26" ht="12.75" customHeight="1">
      <c r="A412" s="6" t="s">
        <v>2038</v>
      </c>
      <c r="B412" s="6" t="s">
        <v>2042</v>
      </c>
      <c r="C412" s="6">
        <v>2020</v>
      </c>
      <c r="D412" s="6" t="s">
        <v>2043</v>
      </c>
      <c r="E412" s="6" t="s">
        <v>25</v>
      </c>
      <c r="F412" s="4"/>
      <c r="G412" s="4" t="s">
        <v>15</v>
      </c>
      <c r="H412" s="4"/>
      <c r="I412" s="4"/>
      <c r="J412" s="6" t="s">
        <v>2041</v>
      </c>
      <c r="K412" s="4"/>
      <c r="L412" s="4"/>
      <c r="M412" s="5"/>
      <c r="N412" s="3"/>
      <c r="O412" s="3"/>
      <c r="P412" s="3"/>
      <c r="Q412" s="3"/>
      <c r="R412" s="3"/>
      <c r="S412" s="3"/>
      <c r="T412" s="3"/>
      <c r="U412" s="3"/>
      <c r="V412" s="3"/>
      <c r="W412" s="3"/>
      <c r="X412" s="3"/>
      <c r="Y412" s="3"/>
      <c r="Z412" s="3"/>
    </row>
    <row r="413" spans="1:26" ht="12.75" customHeight="1">
      <c r="A413" s="6" t="s">
        <v>2044</v>
      </c>
      <c r="B413" s="6" t="s">
        <v>2045</v>
      </c>
      <c r="C413" s="6">
        <v>2020</v>
      </c>
      <c r="D413" s="6" t="s">
        <v>68</v>
      </c>
      <c r="E413" s="6" t="s">
        <v>14</v>
      </c>
      <c r="F413" s="4"/>
      <c r="G413" s="4" t="s">
        <v>15</v>
      </c>
      <c r="H413" s="4"/>
      <c r="I413" s="4"/>
      <c r="J413" s="7"/>
      <c r="K413" s="4"/>
      <c r="L413" s="4"/>
      <c r="M413" s="5"/>
      <c r="N413" s="3"/>
      <c r="O413" s="3"/>
      <c r="P413" s="3"/>
      <c r="Q413" s="3"/>
      <c r="R413" s="3"/>
      <c r="S413" s="3"/>
      <c r="T413" s="3"/>
      <c r="U413" s="3"/>
      <c r="V413" s="3"/>
      <c r="W413" s="3"/>
      <c r="X413" s="3"/>
      <c r="Y413" s="3"/>
      <c r="Z413" s="3"/>
    </row>
    <row r="414" spans="1:26" ht="12.75" customHeight="1">
      <c r="A414" s="3" t="s">
        <v>2046</v>
      </c>
      <c r="B414" s="3" t="s">
        <v>2047</v>
      </c>
      <c r="C414" s="3">
        <v>2021</v>
      </c>
      <c r="D414" s="3" t="s">
        <v>2048</v>
      </c>
      <c r="E414" s="3" t="s">
        <v>25</v>
      </c>
      <c r="F414" s="4" t="s">
        <v>15</v>
      </c>
      <c r="G414" s="4"/>
      <c r="H414" s="4"/>
      <c r="I414" s="4"/>
      <c r="J414" s="3" t="s">
        <v>2049</v>
      </c>
      <c r="K414" s="4"/>
      <c r="L414" s="4"/>
      <c r="M414" s="5"/>
      <c r="N414" s="3"/>
      <c r="O414" s="3"/>
      <c r="P414" s="3"/>
      <c r="Q414" s="3"/>
      <c r="R414" s="3"/>
      <c r="S414" s="3"/>
      <c r="T414" s="3"/>
      <c r="U414" s="3"/>
      <c r="V414" s="3"/>
      <c r="W414" s="3"/>
      <c r="X414" s="3"/>
      <c r="Y414" s="3"/>
      <c r="Z414" s="3"/>
    </row>
    <row r="415" spans="1:26" ht="12.75" customHeight="1">
      <c r="A415" s="3" t="s">
        <v>2053</v>
      </c>
      <c r="B415" s="3" t="s">
        <v>2054</v>
      </c>
      <c r="C415" s="3">
        <v>2011</v>
      </c>
      <c r="D415" s="3" t="s">
        <v>1050</v>
      </c>
      <c r="E415" s="3" t="s">
        <v>25</v>
      </c>
      <c r="F415" s="4"/>
      <c r="G415" s="4" t="s">
        <v>15</v>
      </c>
      <c r="H415" s="4"/>
      <c r="I415" s="4"/>
      <c r="J415" s="3" t="s">
        <v>2055</v>
      </c>
      <c r="K415" s="4"/>
      <c r="L415" s="4"/>
      <c r="M415" s="5"/>
      <c r="N415" s="3"/>
      <c r="O415" s="3"/>
      <c r="P415" s="3"/>
      <c r="Q415" s="3"/>
      <c r="R415" s="3"/>
      <c r="S415" s="3"/>
      <c r="T415" s="3"/>
      <c r="U415" s="3"/>
      <c r="V415" s="3"/>
      <c r="W415" s="3"/>
      <c r="X415" s="3"/>
      <c r="Y415" s="3"/>
      <c r="Z415" s="3"/>
    </row>
    <row r="416" spans="1:26" ht="12.75" customHeight="1">
      <c r="A416" s="6" t="s">
        <v>2056</v>
      </c>
      <c r="B416" s="6" t="s">
        <v>2057</v>
      </c>
      <c r="C416" s="6">
        <v>2021</v>
      </c>
      <c r="D416" s="6" t="s">
        <v>2058</v>
      </c>
      <c r="E416" s="6" t="s">
        <v>75</v>
      </c>
      <c r="F416" s="4"/>
      <c r="G416" s="4"/>
      <c r="H416" s="4"/>
      <c r="I416" s="4" t="s">
        <v>15</v>
      </c>
      <c r="J416" s="6" t="s">
        <v>2059</v>
      </c>
      <c r="K416" s="4"/>
      <c r="L416" s="4"/>
      <c r="M416" s="5"/>
      <c r="N416" s="3"/>
      <c r="O416" s="3"/>
      <c r="P416" s="3"/>
      <c r="Q416" s="3"/>
      <c r="R416" s="3"/>
      <c r="S416" s="3"/>
      <c r="T416" s="3"/>
      <c r="U416" s="3"/>
      <c r="V416" s="3"/>
      <c r="W416" s="3"/>
      <c r="X416" s="3"/>
      <c r="Y416" s="3"/>
      <c r="Z416" s="3"/>
    </row>
    <row r="417" spans="1:26" ht="12.75" customHeight="1">
      <c r="A417" s="3" t="s">
        <v>2062</v>
      </c>
      <c r="B417" s="3" t="s">
        <v>2063</v>
      </c>
      <c r="C417" s="3">
        <v>2012</v>
      </c>
      <c r="D417" s="3" t="s">
        <v>2064</v>
      </c>
      <c r="E417" s="3" t="s">
        <v>25</v>
      </c>
      <c r="F417" s="4" t="s">
        <v>15</v>
      </c>
      <c r="G417" s="4" t="s">
        <v>15</v>
      </c>
      <c r="H417" s="4"/>
      <c r="I417" s="4"/>
      <c r="J417" s="3" t="s">
        <v>2065</v>
      </c>
      <c r="K417" s="4"/>
      <c r="L417" s="4"/>
      <c r="M417" s="5"/>
      <c r="N417" s="3"/>
      <c r="O417" s="3"/>
      <c r="P417" s="3"/>
      <c r="Q417" s="3"/>
      <c r="R417" s="3"/>
      <c r="S417" s="3"/>
      <c r="T417" s="3"/>
      <c r="U417" s="3"/>
      <c r="V417" s="3"/>
      <c r="W417" s="3"/>
      <c r="X417" s="3"/>
      <c r="Y417" s="3"/>
      <c r="Z417" s="3"/>
    </row>
    <row r="418" spans="1:26" ht="12.75" customHeight="1">
      <c r="A418" s="6" t="s">
        <v>2066</v>
      </c>
      <c r="B418" s="6" t="s">
        <v>2072</v>
      </c>
      <c r="C418" s="6">
        <v>2019</v>
      </c>
      <c r="D418" s="6" t="s">
        <v>2068</v>
      </c>
      <c r="E418" s="6" t="s">
        <v>25</v>
      </c>
      <c r="F418" s="4"/>
      <c r="G418" s="4" t="s">
        <v>15</v>
      </c>
      <c r="H418" s="4"/>
      <c r="I418" s="4"/>
      <c r="J418" s="6" t="s">
        <v>2069</v>
      </c>
      <c r="K418" s="4"/>
      <c r="L418" s="4"/>
      <c r="M418" s="5"/>
      <c r="N418" s="3"/>
      <c r="O418" s="3"/>
      <c r="P418" s="3"/>
      <c r="Q418" s="3"/>
      <c r="R418" s="3"/>
      <c r="S418" s="3"/>
      <c r="T418" s="3"/>
      <c r="U418" s="3"/>
      <c r="V418" s="3"/>
      <c r="W418" s="3"/>
      <c r="X418" s="3"/>
      <c r="Y418" s="3"/>
      <c r="Z418" s="3"/>
    </row>
    <row r="419" spans="1:26" ht="12.75" customHeight="1">
      <c r="A419" s="3" t="s">
        <v>2073</v>
      </c>
      <c r="B419" s="3" t="s">
        <v>2074</v>
      </c>
      <c r="C419" s="3">
        <v>2017</v>
      </c>
      <c r="D419" s="3" t="s">
        <v>2075</v>
      </c>
      <c r="E419" s="3" t="s">
        <v>14</v>
      </c>
      <c r="F419" s="4" t="s">
        <v>15</v>
      </c>
      <c r="G419" s="4" t="s">
        <v>15</v>
      </c>
      <c r="H419" s="4" t="s">
        <v>15</v>
      </c>
      <c r="I419" s="4"/>
      <c r="J419" s="3" t="s">
        <v>2076</v>
      </c>
      <c r="K419" s="4"/>
      <c r="L419" s="4"/>
      <c r="M419" s="5"/>
      <c r="N419" s="3"/>
      <c r="O419" s="3"/>
      <c r="P419" s="3"/>
      <c r="Q419" s="3"/>
      <c r="R419" s="3"/>
      <c r="S419" s="3"/>
      <c r="T419" s="3"/>
      <c r="U419" s="3"/>
      <c r="V419" s="3"/>
      <c r="W419" s="3"/>
      <c r="X419" s="3"/>
      <c r="Y419" s="3"/>
      <c r="Z419" s="3"/>
    </row>
    <row r="420" spans="1:26" ht="12.75" customHeight="1">
      <c r="A420" s="3" t="s">
        <v>2086</v>
      </c>
      <c r="B420" s="3" t="s">
        <v>2087</v>
      </c>
      <c r="C420" s="3">
        <v>2015</v>
      </c>
      <c r="D420" s="3" t="s">
        <v>2088</v>
      </c>
      <c r="E420" s="3" t="s">
        <v>14</v>
      </c>
      <c r="F420" s="4" t="s">
        <v>15</v>
      </c>
      <c r="G420" s="4" t="s">
        <v>15</v>
      </c>
      <c r="H420" s="4"/>
      <c r="I420" s="4"/>
      <c r="J420" s="3" t="s">
        <v>2085</v>
      </c>
      <c r="K420" s="4"/>
      <c r="L420" s="4"/>
      <c r="M420" s="5"/>
      <c r="N420" s="3"/>
      <c r="O420" s="3"/>
      <c r="P420" s="3"/>
      <c r="Q420" s="3"/>
      <c r="R420" s="3"/>
      <c r="S420" s="3"/>
      <c r="T420" s="3"/>
      <c r="U420" s="3"/>
      <c r="V420" s="3"/>
      <c r="W420" s="3"/>
      <c r="X420" s="3"/>
      <c r="Y420" s="3"/>
      <c r="Z420" s="3"/>
    </row>
    <row r="421" spans="1:26" ht="12.75" customHeight="1">
      <c r="A421" s="3" t="s">
        <v>2089</v>
      </c>
      <c r="B421" s="3" t="s">
        <v>2090</v>
      </c>
      <c r="C421" s="3">
        <v>2018</v>
      </c>
      <c r="D421" s="3" t="s">
        <v>2091</v>
      </c>
      <c r="E421" s="3" t="s">
        <v>14</v>
      </c>
      <c r="F421" s="4" t="s">
        <v>15</v>
      </c>
      <c r="G421" s="4" t="s">
        <v>15</v>
      </c>
      <c r="H421" s="4" t="s">
        <v>15</v>
      </c>
      <c r="I421" s="4"/>
      <c r="J421" s="3" t="s">
        <v>2092</v>
      </c>
      <c r="K421" s="4"/>
      <c r="L421" s="4"/>
      <c r="M421" s="5"/>
      <c r="N421" s="3"/>
      <c r="O421" s="3"/>
      <c r="P421" s="3"/>
      <c r="Q421" s="3"/>
      <c r="R421" s="3"/>
      <c r="S421" s="3"/>
      <c r="T421" s="3"/>
      <c r="U421" s="3"/>
      <c r="V421" s="3"/>
      <c r="W421" s="3"/>
      <c r="X421" s="3"/>
      <c r="Y421" s="3"/>
      <c r="Z421" s="3"/>
    </row>
    <row r="422" spans="1:26" ht="12.75" customHeight="1">
      <c r="A422" s="3" t="s">
        <v>2104</v>
      </c>
      <c r="B422" s="3" t="s">
        <v>2105</v>
      </c>
      <c r="C422" s="3">
        <v>2014</v>
      </c>
      <c r="D422" s="3" t="s">
        <v>71</v>
      </c>
      <c r="E422" s="3" t="s">
        <v>14</v>
      </c>
      <c r="F422" s="4" t="s">
        <v>15</v>
      </c>
      <c r="G422" s="4" t="s">
        <v>15</v>
      </c>
      <c r="H422" s="4"/>
      <c r="I422" s="4" t="s">
        <v>15</v>
      </c>
      <c r="J422" s="3" t="s">
        <v>2101</v>
      </c>
      <c r="K422" s="4"/>
      <c r="L422" s="4"/>
      <c r="M422" s="5"/>
      <c r="N422" s="3"/>
      <c r="O422" s="3"/>
      <c r="P422" s="3"/>
      <c r="Q422" s="3"/>
      <c r="R422" s="3"/>
      <c r="S422" s="3"/>
      <c r="T422" s="3"/>
      <c r="U422" s="3"/>
      <c r="V422" s="3"/>
      <c r="W422" s="3"/>
      <c r="X422" s="3"/>
      <c r="Y422" s="3"/>
      <c r="Z422" s="3"/>
    </row>
    <row r="423" spans="1:26" ht="12.75" customHeight="1">
      <c r="A423" s="3" t="s">
        <v>2106</v>
      </c>
      <c r="B423" s="3" t="s">
        <v>2107</v>
      </c>
      <c r="C423" s="3">
        <v>2017</v>
      </c>
      <c r="D423" s="3" t="s">
        <v>2108</v>
      </c>
      <c r="E423" s="3" t="s">
        <v>25</v>
      </c>
      <c r="F423" s="4" t="s">
        <v>15</v>
      </c>
      <c r="G423" s="4" t="s">
        <v>15</v>
      </c>
      <c r="H423" s="4"/>
      <c r="I423" s="4"/>
      <c r="J423" s="3" t="s">
        <v>2109</v>
      </c>
      <c r="K423" s="4"/>
      <c r="L423" s="4"/>
      <c r="M423" s="5"/>
      <c r="N423" s="3"/>
      <c r="O423" s="3"/>
      <c r="P423" s="3"/>
      <c r="Q423" s="3"/>
      <c r="R423" s="3"/>
      <c r="S423" s="3"/>
      <c r="T423" s="3"/>
      <c r="U423" s="3"/>
      <c r="V423" s="3"/>
      <c r="W423" s="3"/>
      <c r="X423" s="3"/>
      <c r="Y423" s="3"/>
      <c r="Z423" s="3"/>
    </row>
    <row r="424" spans="1:26" ht="12.75" customHeight="1">
      <c r="A424" s="6" t="s">
        <v>2112</v>
      </c>
      <c r="B424" s="6" t="s">
        <v>2113</v>
      </c>
      <c r="C424" s="6">
        <v>2021</v>
      </c>
      <c r="D424" s="6" t="s">
        <v>2114</v>
      </c>
      <c r="E424" s="6" t="s">
        <v>366</v>
      </c>
      <c r="F424" s="4"/>
      <c r="G424" s="4"/>
      <c r="H424" s="4" t="s">
        <v>15</v>
      </c>
      <c r="I424" s="4"/>
      <c r="J424" s="6" t="s">
        <v>2115</v>
      </c>
      <c r="K424" s="4"/>
      <c r="L424" s="4"/>
      <c r="M424" s="5"/>
      <c r="N424" s="3"/>
      <c r="O424" s="3"/>
      <c r="P424" s="3"/>
      <c r="Q424" s="3"/>
      <c r="R424" s="3"/>
      <c r="S424" s="3"/>
      <c r="T424" s="3"/>
      <c r="U424" s="3"/>
      <c r="V424" s="3"/>
      <c r="W424" s="3"/>
      <c r="X424" s="3"/>
      <c r="Y424" s="3"/>
      <c r="Z424" s="3"/>
    </row>
    <row r="425" spans="1:26" ht="12.75" customHeight="1">
      <c r="A425" s="3" t="s">
        <v>2116</v>
      </c>
      <c r="B425" s="3" t="s">
        <v>2117</v>
      </c>
      <c r="C425" s="3">
        <v>2017</v>
      </c>
      <c r="D425" s="3" t="s">
        <v>2118</v>
      </c>
      <c r="E425" s="3" t="s">
        <v>115</v>
      </c>
      <c r="F425" s="4"/>
      <c r="G425" s="4"/>
      <c r="H425" s="4"/>
      <c r="I425" s="4" t="s">
        <v>15</v>
      </c>
      <c r="J425" s="3" t="s">
        <v>2119</v>
      </c>
      <c r="K425" s="4"/>
      <c r="L425" s="4"/>
      <c r="M425" s="5"/>
      <c r="N425" s="3"/>
      <c r="O425" s="3"/>
      <c r="P425" s="3"/>
      <c r="Q425" s="3"/>
      <c r="R425" s="3"/>
      <c r="S425" s="3"/>
      <c r="T425" s="3"/>
      <c r="U425" s="3"/>
      <c r="V425" s="3"/>
      <c r="W425" s="3"/>
      <c r="X425" s="3"/>
      <c r="Y425" s="3"/>
      <c r="Z425" s="3"/>
    </row>
    <row r="426" spans="1:26" ht="12.75" customHeight="1">
      <c r="A426" s="6" t="s">
        <v>2120</v>
      </c>
      <c r="B426" s="6" t="s">
        <v>2124</v>
      </c>
      <c r="C426" s="6">
        <v>2020</v>
      </c>
      <c r="D426" s="6" t="s">
        <v>2125</v>
      </c>
      <c r="E426" s="6" t="s">
        <v>14</v>
      </c>
      <c r="F426" s="4"/>
      <c r="G426" s="4" t="s">
        <v>15</v>
      </c>
      <c r="H426" s="4"/>
      <c r="I426" s="4"/>
      <c r="J426" s="6" t="s">
        <v>2123</v>
      </c>
      <c r="K426" s="4"/>
      <c r="L426" s="4"/>
      <c r="M426" s="5"/>
      <c r="N426" s="3"/>
      <c r="O426" s="3"/>
      <c r="P426" s="3"/>
      <c r="Q426" s="3"/>
      <c r="R426" s="3"/>
      <c r="S426" s="3"/>
      <c r="T426" s="3"/>
      <c r="U426" s="3"/>
      <c r="V426" s="3"/>
      <c r="W426" s="3"/>
      <c r="X426" s="3"/>
      <c r="Y426" s="3"/>
      <c r="Z426" s="3"/>
    </row>
    <row r="427" spans="1:26" ht="12.75" customHeight="1">
      <c r="A427" s="6" t="s">
        <v>2130</v>
      </c>
      <c r="B427" s="6" t="s">
        <v>2131</v>
      </c>
      <c r="C427" s="6">
        <v>2020</v>
      </c>
      <c r="D427" s="6" t="s">
        <v>2132</v>
      </c>
      <c r="E427" s="6" t="s">
        <v>25</v>
      </c>
      <c r="F427" s="4"/>
      <c r="G427" s="4" t="s">
        <v>15</v>
      </c>
      <c r="H427" s="4"/>
      <c r="I427" s="4"/>
      <c r="J427" s="6" t="s">
        <v>2129</v>
      </c>
      <c r="K427" s="4"/>
      <c r="L427" s="4"/>
      <c r="M427" s="5"/>
      <c r="N427" s="3"/>
      <c r="O427" s="3"/>
      <c r="P427" s="3"/>
      <c r="Q427" s="3"/>
      <c r="R427" s="3"/>
      <c r="S427" s="3"/>
      <c r="T427" s="3"/>
      <c r="U427" s="3"/>
      <c r="V427" s="3"/>
      <c r="W427" s="3"/>
      <c r="X427" s="3"/>
      <c r="Y427" s="3"/>
      <c r="Z427" s="3"/>
    </row>
    <row r="428" spans="1:26" ht="12.75" customHeight="1">
      <c r="A428" s="6" t="s">
        <v>2133</v>
      </c>
      <c r="B428" s="6" t="s">
        <v>2134</v>
      </c>
      <c r="C428" s="6">
        <v>2019</v>
      </c>
      <c r="D428" s="6" t="s">
        <v>2135</v>
      </c>
      <c r="E428" s="6" t="s">
        <v>14</v>
      </c>
      <c r="F428" s="4"/>
      <c r="G428" s="4" t="s">
        <v>15</v>
      </c>
      <c r="H428" s="4"/>
      <c r="I428" s="4"/>
      <c r="J428" s="6" t="s">
        <v>2136</v>
      </c>
      <c r="K428" s="4"/>
      <c r="L428" s="4"/>
      <c r="M428" s="5"/>
      <c r="N428" s="3"/>
      <c r="O428" s="3"/>
      <c r="P428" s="3"/>
      <c r="Q428" s="3"/>
      <c r="R428" s="3"/>
      <c r="S428" s="3"/>
      <c r="T428" s="3"/>
      <c r="U428" s="3"/>
      <c r="V428" s="3"/>
      <c r="W428" s="3"/>
      <c r="X428" s="3"/>
      <c r="Y428" s="3"/>
      <c r="Z428" s="3"/>
    </row>
    <row r="429" spans="1:26" ht="12.75" customHeight="1">
      <c r="A429" s="3" t="s">
        <v>2137</v>
      </c>
      <c r="B429" s="6" t="s">
        <v>2138</v>
      </c>
      <c r="C429" s="6">
        <v>2021</v>
      </c>
      <c r="D429" s="6" t="s">
        <v>246</v>
      </c>
      <c r="E429" s="6" t="s">
        <v>25</v>
      </c>
      <c r="F429" s="4"/>
      <c r="G429" s="4" t="s">
        <v>15</v>
      </c>
      <c r="H429" s="4"/>
      <c r="I429" s="4"/>
      <c r="J429" s="6" t="s">
        <v>2139</v>
      </c>
      <c r="K429" s="4"/>
      <c r="L429" s="4"/>
      <c r="M429" s="5"/>
      <c r="N429" s="3"/>
      <c r="O429" s="3"/>
      <c r="P429" s="3"/>
      <c r="Q429" s="3"/>
      <c r="R429" s="3"/>
      <c r="S429" s="3"/>
      <c r="T429" s="3"/>
      <c r="U429" s="3"/>
      <c r="V429" s="3"/>
      <c r="W429" s="3"/>
      <c r="X429" s="3"/>
      <c r="Y429" s="3"/>
      <c r="Z429" s="3"/>
    </row>
    <row r="430" spans="1:26" ht="12.75" customHeight="1">
      <c r="A430" s="3" t="s">
        <v>2140</v>
      </c>
      <c r="B430" s="3" t="s">
        <v>2141</v>
      </c>
      <c r="C430" s="3">
        <v>2020</v>
      </c>
      <c r="D430" s="3" t="s">
        <v>2142</v>
      </c>
      <c r="E430" s="3" t="s">
        <v>25</v>
      </c>
      <c r="F430" s="4" t="s">
        <v>15</v>
      </c>
      <c r="G430" s="4"/>
      <c r="H430" s="4"/>
      <c r="I430" s="4"/>
      <c r="J430" s="3" t="s">
        <v>2143</v>
      </c>
      <c r="K430" s="4"/>
      <c r="L430" s="4"/>
      <c r="M430" s="5"/>
      <c r="N430" s="3"/>
      <c r="O430" s="3"/>
      <c r="P430" s="3"/>
      <c r="Q430" s="3"/>
      <c r="R430" s="3"/>
      <c r="S430" s="3"/>
      <c r="T430" s="3"/>
      <c r="U430" s="3"/>
      <c r="V430" s="3"/>
      <c r="W430" s="3"/>
      <c r="X430" s="3"/>
      <c r="Y430" s="3"/>
      <c r="Z430" s="3"/>
    </row>
    <row r="431" spans="1:26" ht="12.75" customHeight="1">
      <c r="A431" s="3" t="s">
        <v>2144</v>
      </c>
      <c r="B431" s="3" t="s">
        <v>2145</v>
      </c>
      <c r="C431" s="3">
        <v>2018</v>
      </c>
      <c r="D431" s="3" t="s">
        <v>2146</v>
      </c>
      <c r="E431" s="3" t="s">
        <v>14</v>
      </c>
      <c r="F431" s="4"/>
      <c r="G431" s="4" t="s">
        <v>15</v>
      </c>
      <c r="H431" s="4"/>
      <c r="I431" s="4"/>
      <c r="J431" s="3" t="s">
        <v>2147</v>
      </c>
      <c r="K431" s="4"/>
      <c r="L431" s="4"/>
      <c r="M431" s="5"/>
      <c r="N431" s="3"/>
      <c r="O431" s="3"/>
      <c r="P431" s="3"/>
      <c r="Q431" s="3"/>
      <c r="R431" s="3"/>
      <c r="S431" s="3"/>
      <c r="T431" s="3"/>
      <c r="U431" s="3"/>
      <c r="V431" s="3"/>
      <c r="W431" s="3"/>
      <c r="X431" s="3"/>
      <c r="Y431" s="3"/>
      <c r="Z431" s="3"/>
    </row>
    <row r="432" spans="1:26" ht="12.75" customHeight="1">
      <c r="A432" s="3" t="s">
        <v>2152</v>
      </c>
      <c r="B432" s="3" t="s">
        <v>2153</v>
      </c>
      <c r="C432" s="3">
        <v>2015</v>
      </c>
      <c r="D432" s="3" t="s">
        <v>2154</v>
      </c>
      <c r="E432" s="3" t="s">
        <v>14</v>
      </c>
      <c r="F432" s="4"/>
      <c r="G432" s="4" t="s">
        <v>15</v>
      </c>
      <c r="H432" s="4"/>
      <c r="I432" s="4" t="s">
        <v>15</v>
      </c>
      <c r="J432" s="3" t="s">
        <v>2151</v>
      </c>
      <c r="K432" s="4"/>
      <c r="L432" s="4"/>
      <c r="M432" s="5"/>
      <c r="N432" s="3"/>
      <c r="O432" s="3"/>
      <c r="P432" s="3"/>
      <c r="Q432" s="3"/>
      <c r="R432" s="3"/>
      <c r="S432" s="3"/>
      <c r="T432" s="3"/>
      <c r="U432" s="3"/>
      <c r="V432" s="3"/>
      <c r="W432" s="3"/>
      <c r="X432" s="3"/>
      <c r="Y432" s="3"/>
      <c r="Z432" s="3"/>
    </row>
    <row r="433" spans="1:26" ht="12.75" customHeight="1">
      <c r="A433" s="3" t="s">
        <v>2155</v>
      </c>
      <c r="B433" s="3" t="s">
        <v>2156</v>
      </c>
      <c r="C433" s="3">
        <v>2015</v>
      </c>
      <c r="D433" s="3" t="s">
        <v>2157</v>
      </c>
      <c r="E433" s="3" t="s">
        <v>14</v>
      </c>
      <c r="F433" s="4"/>
      <c r="G433" s="4" t="s">
        <v>15</v>
      </c>
      <c r="H433" s="4"/>
      <c r="I433" s="4"/>
      <c r="J433" s="3" t="s">
        <v>2158</v>
      </c>
      <c r="K433" s="4"/>
      <c r="L433" s="4"/>
      <c r="M433" s="5"/>
      <c r="N433" s="3"/>
      <c r="O433" s="3"/>
      <c r="P433" s="3"/>
      <c r="Q433" s="3"/>
      <c r="R433" s="3"/>
      <c r="S433" s="3"/>
      <c r="T433" s="3"/>
      <c r="U433" s="3"/>
      <c r="V433" s="3"/>
      <c r="W433" s="3"/>
      <c r="X433" s="3"/>
      <c r="Y433" s="3"/>
      <c r="Z433" s="3"/>
    </row>
    <row r="434" spans="1:26" ht="12.75" customHeight="1">
      <c r="A434" s="6" t="s">
        <v>2159</v>
      </c>
      <c r="B434" s="6" t="s">
        <v>2160</v>
      </c>
      <c r="C434" s="6">
        <v>2020</v>
      </c>
      <c r="D434" s="6" t="s">
        <v>68</v>
      </c>
      <c r="E434" s="6" t="s">
        <v>14</v>
      </c>
      <c r="F434" s="4"/>
      <c r="G434" s="4" t="s">
        <v>15</v>
      </c>
      <c r="H434" s="4"/>
      <c r="I434" s="4"/>
      <c r="J434" s="7"/>
      <c r="K434" s="4"/>
      <c r="L434" s="4"/>
      <c r="M434" s="5"/>
      <c r="N434" s="3"/>
      <c r="O434" s="3"/>
      <c r="P434" s="3"/>
      <c r="Q434" s="3"/>
      <c r="R434" s="3"/>
      <c r="S434" s="3"/>
      <c r="T434" s="3"/>
      <c r="U434" s="3"/>
      <c r="V434" s="3"/>
      <c r="W434" s="3"/>
      <c r="X434" s="3"/>
      <c r="Y434" s="3"/>
      <c r="Z434" s="3"/>
    </row>
    <row r="435" spans="1:26" ht="12.75" customHeight="1">
      <c r="A435" s="3" t="s">
        <v>2161</v>
      </c>
      <c r="B435" s="3" t="s">
        <v>2162</v>
      </c>
      <c r="C435" s="3">
        <v>2015</v>
      </c>
      <c r="D435" s="3" t="s">
        <v>2163</v>
      </c>
      <c r="E435" s="3" t="s">
        <v>25</v>
      </c>
      <c r="F435" s="4"/>
      <c r="G435" s="4" t="s">
        <v>15</v>
      </c>
      <c r="H435" s="4"/>
      <c r="I435" s="4"/>
      <c r="J435" s="3" t="s">
        <v>2164</v>
      </c>
      <c r="K435" s="4"/>
      <c r="L435" s="4"/>
      <c r="M435" s="5"/>
      <c r="N435" s="3"/>
      <c r="O435" s="3"/>
      <c r="P435" s="3"/>
      <c r="Q435" s="3"/>
      <c r="R435" s="3"/>
      <c r="S435" s="3"/>
      <c r="T435" s="3"/>
      <c r="U435" s="3"/>
      <c r="V435" s="3"/>
      <c r="W435" s="3"/>
      <c r="X435" s="3"/>
      <c r="Y435" s="3"/>
      <c r="Z435" s="3"/>
    </row>
    <row r="436" spans="1:26" ht="12.75" customHeight="1">
      <c r="A436" s="3" t="s">
        <v>2165</v>
      </c>
      <c r="B436" s="3" t="s">
        <v>2166</v>
      </c>
      <c r="C436" s="3">
        <v>2016</v>
      </c>
      <c r="D436" s="3" t="s">
        <v>2167</v>
      </c>
      <c r="E436" s="3" t="s">
        <v>14</v>
      </c>
      <c r="F436" s="4" t="s">
        <v>15</v>
      </c>
      <c r="G436" s="4" t="s">
        <v>15</v>
      </c>
      <c r="H436" s="4"/>
      <c r="I436" s="4"/>
      <c r="J436" s="3" t="s">
        <v>2168</v>
      </c>
      <c r="K436" s="4"/>
      <c r="L436" s="4"/>
      <c r="M436" s="5"/>
      <c r="N436" s="3"/>
      <c r="O436" s="3"/>
      <c r="P436" s="3"/>
      <c r="Q436" s="3"/>
      <c r="R436" s="3"/>
      <c r="S436" s="3"/>
      <c r="T436" s="3"/>
      <c r="U436" s="3"/>
      <c r="V436" s="3"/>
      <c r="W436" s="3"/>
      <c r="X436" s="3"/>
      <c r="Y436" s="3"/>
      <c r="Z436" s="3"/>
    </row>
    <row r="437" spans="1:26" ht="12.75" customHeight="1">
      <c r="A437" s="6" t="s">
        <v>2172</v>
      </c>
      <c r="B437" s="6" t="s">
        <v>2173</v>
      </c>
      <c r="C437" s="6">
        <v>2021</v>
      </c>
      <c r="D437" s="6" t="s">
        <v>71</v>
      </c>
      <c r="E437" s="6" t="s">
        <v>14</v>
      </c>
      <c r="F437" s="4"/>
      <c r="G437" s="4" t="s">
        <v>15</v>
      </c>
      <c r="H437" s="4"/>
      <c r="I437" s="4"/>
      <c r="J437" s="6" t="s">
        <v>2174</v>
      </c>
      <c r="K437" s="4"/>
      <c r="L437" s="4"/>
      <c r="M437" s="5"/>
      <c r="N437" s="3"/>
      <c r="O437" s="3"/>
      <c r="P437" s="3"/>
      <c r="Q437" s="3"/>
      <c r="R437" s="3"/>
      <c r="S437" s="3"/>
      <c r="T437" s="3"/>
      <c r="U437" s="3"/>
      <c r="V437" s="3"/>
      <c r="W437" s="3"/>
      <c r="X437" s="3"/>
      <c r="Y437" s="3"/>
      <c r="Z437" s="3"/>
    </row>
    <row r="438" spans="1:26" ht="12.75" customHeight="1">
      <c r="A438" s="6" t="s">
        <v>2175</v>
      </c>
      <c r="B438" s="6" t="s">
        <v>2176</v>
      </c>
      <c r="C438" s="6">
        <v>2021</v>
      </c>
      <c r="D438" s="6" t="s">
        <v>2177</v>
      </c>
      <c r="E438" s="6" t="s">
        <v>25</v>
      </c>
      <c r="F438" s="4"/>
      <c r="G438" s="4" t="s">
        <v>15</v>
      </c>
      <c r="H438" s="4"/>
      <c r="I438" s="4"/>
      <c r="J438" s="6" t="s">
        <v>2178</v>
      </c>
      <c r="K438" s="4"/>
      <c r="L438" s="4"/>
      <c r="M438" s="5"/>
      <c r="N438" s="3"/>
      <c r="O438" s="3"/>
      <c r="P438" s="3"/>
      <c r="Q438" s="3"/>
      <c r="R438" s="3"/>
      <c r="S438" s="3"/>
      <c r="T438" s="3"/>
      <c r="U438" s="3"/>
      <c r="V438" s="3"/>
      <c r="W438" s="3"/>
      <c r="X438" s="3"/>
      <c r="Y438" s="3"/>
      <c r="Z438" s="3"/>
    </row>
    <row r="439" spans="1:26" ht="12.75" customHeight="1">
      <c r="A439" s="3" t="s">
        <v>2181</v>
      </c>
      <c r="B439" s="3" t="s">
        <v>2182</v>
      </c>
      <c r="C439" s="3">
        <v>2018</v>
      </c>
      <c r="D439" s="3" t="s">
        <v>2183</v>
      </c>
      <c r="E439" s="3" t="s">
        <v>115</v>
      </c>
      <c r="F439" s="4"/>
      <c r="G439" s="4"/>
      <c r="H439" s="4"/>
      <c r="I439" s="4" t="s">
        <v>15</v>
      </c>
      <c r="J439" s="3" t="s">
        <v>2184</v>
      </c>
      <c r="K439" s="4"/>
      <c r="L439" s="4"/>
      <c r="M439" s="5"/>
      <c r="N439" s="3"/>
      <c r="O439" s="3"/>
      <c r="P439" s="3"/>
      <c r="Q439" s="3"/>
      <c r="R439" s="3"/>
      <c r="S439" s="3"/>
      <c r="T439" s="3"/>
      <c r="U439" s="3"/>
      <c r="V439" s="3"/>
      <c r="W439" s="3"/>
      <c r="X439" s="3"/>
      <c r="Y439" s="3"/>
      <c r="Z439" s="3"/>
    </row>
    <row r="440" spans="1:26" ht="12.75" customHeight="1">
      <c r="A440" s="3" t="s">
        <v>2185</v>
      </c>
      <c r="B440" s="3" t="s">
        <v>2186</v>
      </c>
      <c r="C440" s="3">
        <v>2015</v>
      </c>
      <c r="D440" s="3" t="s">
        <v>2187</v>
      </c>
      <c r="E440" s="3" t="s">
        <v>14</v>
      </c>
      <c r="F440" s="4"/>
      <c r="G440" s="4" t="s">
        <v>15</v>
      </c>
      <c r="H440" s="4"/>
      <c r="I440" s="4"/>
      <c r="J440" s="3"/>
      <c r="K440" s="4"/>
      <c r="L440" s="4"/>
      <c r="M440" s="5"/>
      <c r="N440" s="3"/>
      <c r="O440" s="3"/>
      <c r="P440" s="3"/>
      <c r="Q440" s="3"/>
      <c r="R440" s="3"/>
      <c r="S440" s="3"/>
      <c r="T440" s="3"/>
      <c r="U440" s="3"/>
      <c r="V440" s="3"/>
      <c r="W440" s="3"/>
      <c r="X440" s="3"/>
      <c r="Y440" s="3"/>
      <c r="Z440" s="3"/>
    </row>
    <row r="441" spans="1:26" ht="12.75" customHeight="1">
      <c r="A441" s="3" t="s">
        <v>2188</v>
      </c>
      <c r="B441" s="3" t="s">
        <v>2189</v>
      </c>
      <c r="C441" s="3">
        <v>2016</v>
      </c>
      <c r="D441" s="3" t="s">
        <v>81</v>
      </c>
      <c r="E441" s="3" t="s">
        <v>25</v>
      </c>
      <c r="F441" s="4" t="s">
        <v>15</v>
      </c>
      <c r="G441" s="4" t="s">
        <v>15</v>
      </c>
      <c r="H441" s="4"/>
      <c r="I441" s="4"/>
      <c r="J441" s="3" t="s">
        <v>2190</v>
      </c>
      <c r="K441" s="4"/>
      <c r="L441" s="4"/>
      <c r="M441" s="5"/>
      <c r="N441" s="3"/>
      <c r="O441" s="3"/>
      <c r="P441" s="3"/>
      <c r="Q441" s="3"/>
      <c r="R441" s="3"/>
      <c r="S441" s="3"/>
      <c r="T441" s="3"/>
      <c r="U441" s="3"/>
      <c r="V441" s="3"/>
      <c r="W441" s="3"/>
      <c r="X441" s="3"/>
      <c r="Y441" s="3"/>
      <c r="Z441" s="3"/>
    </row>
    <row r="442" spans="1:26" ht="12.75" customHeight="1">
      <c r="A442" s="6" t="s">
        <v>2193</v>
      </c>
      <c r="B442" s="6" t="s">
        <v>2194</v>
      </c>
      <c r="C442" s="6">
        <v>2020</v>
      </c>
      <c r="D442" s="6" t="s">
        <v>2195</v>
      </c>
      <c r="E442" s="6" t="s">
        <v>75</v>
      </c>
      <c r="F442" s="4"/>
      <c r="G442" s="4"/>
      <c r="H442" s="4"/>
      <c r="I442" s="4" t="s">
        <v>15</v>
      </c>
      <c r="J442" s="6" t="s">
        <v>2196</v>
      </c>
      <c r="K442" s="4"/>
      <c r="L442" s="4"/>
      <c r="M442" s="5"/>
      <c r="N442" s="3"/>
      <c r="O442" s="3"/>
      <c r="P442" s="3"/>
      <c r="Q442" s="3"/>
      <c r="R442" s="3"/>
      <c r="S442" s="3"/>
      <c r="T442" s="3"/>
      <c r="U442" s="3"/>
      <c r="V442" s="3"/>
      <c r="W442" s="3"/>
      <c r="X442" s="3"/>
      <c r="Y442" s="3"/>
      <c r="Z442" s="3"/>
    </row>
    <row r="443" spans="1:26" ht="12.75" customHeight="1">
      <c r="A443" s="6" t="s">
        <v>2197</v>
      </c>
      <c r="B443" s="6" t="s">
        <v>2198</v>
      </c>
      <c r="C443" s="6">
        <v>2020</v>
      </c>
      <c r="D443" s="6" t="s">
        <v>2199</v>
      </c>
      <c r="E443" s="6" t="s">
        <v>75</v>
      </c>
      <c r="F443" s="4"/>
      <c r="G443" s="4"/>
      <c r="H443" s="4"/>
      <c r="I443" s="4" t="s">
        <v>15</v>
      </c>
      <c r="J443" s="6" t="s">
        <v>2200</v>
      </c>
      <c r="K443" s="4"/>
      <c r="L443" s="4"/>
      <c r="M443" s="5"/>
      <c r="N443" s="3"/>
      <c r="O443" s="3"/>
      <c r="P443" s="3"/>
      <c r="Q443" s="3"/>
      <c r="R443" s="3"/>
      <c r="S443" s="3"/>
      <c r="T443" s="3"/>
      <c r="U443" s="3"/>
      <c r="V443" s="3"/>
      <c r="W443" s="3"/>
      <c r="X443" s="3"/>
      <c r="Y443" s="3"/>
      <c r="Z443" s="3"/>
    </row>
    <row r="444" spans="1:26" ht="12.75" customHeight="1">
      <c r="A444" s="6" t="s">
        <v>2201</v>
      </c>
      <c r="B444" s="6" t="s">
        <v>2202</v>
      </c>
      <c r="C444" s="6">
        <v>2020</v>
      </c>
      <c r="D444" s="6" t="s">
        <v>2203</v>
      </c>
      <c r="E444" s="6" t="s">
        <v>14</v>
      </c>
      <c r="F444" s="4"/>
      <c r="G444" s="4" t="s">
        <v>15</v>
      </c>
      <c r="H444" s="4"/>
      <c r="I444" s="4"/>
      <c r="J444" s="6" t="s">
        <v>2204</v>
      </c>
      <c r="K444" s="4"/>
      <c r="L444" s="4"/>
      <c r="M444" s="5"/>
      <c r="N444" s="3"/>
      <c r="O444" s="3"/>
      <c r="P444" s="3"/>
      <c r="Q444" s="3"/>
      <c r="R444" s="3"/>
      <c r="S444" s="3"/>
      <c r="T444" s="3"/>
      <c r="U444" s="3"/>
      <c r="V444" s="3"/>
      <c r="W444" s="3"/>
      <c r="X444" s="3"/>
      <c r="Y444" s="3"/>
      <c r="Z444" s="3"/>
    </row>
    <row r="445" spans="1:26" ht="12.75" customHeight="1">
      <c r="A445" s="3" t="s">
        <v>2205</v>
      </c>
      <c r="B445" s="3" t="s">
        <v>2206</v>
      </c>
      <c r="C445" s="3">
        <v>2018</v>
      </c>
      <c r="D445" s="3" t="s">
        <v>2207</v>
      </c>
      <c r="E445" s="3" t="s">
        <v>14</v>
      </c>
      <c r="F445" s="4"/>
      <c r="G445" s="4" t="s">
        <v>15</v>
      </c>
      <c r="H445" s="4"/>
      <c r="I445" s="4"/>
      <c r="J445" s="3" t="s">
        <v>2208</v>
      </c>
      <c r="K445" s="4"/>
      <c r="L445" s="4"/>
      <c r="M445" s="5"/>
      <c r="N445" s="3"/>
      <c r="O445" s="3"/>
      <c r="P445" s="3"/>
      <c r="Q445" s="3"/>
      <c r="R445" s="3"/>
      <c r="S445" s="3"/>
      <c r="T445" s="3"/>
      <c r="U445" s="3"/>
      <c r="V445" s="3"/>
      <c r="W445" s="3"/>
      <c r="X445" s="3"/>
      <c r="Y445" s="3"/>
      <c r="Z445" s="3"/>
    </row>
    <row r="446" spans="1:26" ht="12.75" customHeight="1">
      <c r="A446" s="6" t="s">
        <v>2213</v>
      </c>
      <c r="B446" s="6" t="s">
        <v>2214</v>
      </c>
      <c r="C446" s="6">
        <v>2020</v>
      </c>
      <c r="D446" s="6" t="s">
        <v>969</v>
      </c>
      <c r="E446" s="6" t="s">
        <v>14</v>
      </c>
      <c r="F446" s="4"/>
      <c r="G446" s="4" t="s">
        <v>15</v>
      </c>
      <c r="H446" s="4"/>
      <c r="I446" s="4"/>
      <c r="J446" s="6" t="s">
        <v>2212</v>
      </c>
      <c r="K446" s="4"/>
      <c r="L446" s="4"/>
      <c r="M446" s="5"/>
      <c r="N446" s="3"/>
      <c r="O446" s="3"/>
      <c r="P446" s="3"/>
      <c r="Q446" s="3"/>
      <c r="R446" s="3"/>
      <c r="S446" s="3"/>
      <c r="T446" s="3"/>
      <c r="U446" s="3"/>
      <c r="V446" s="3"/>
      <c r="W446" s="3"/>
      <c r="X446" s="3"/>
      <c r="Y446" s="3"/>
      <c r="Z446" s="3"/>
    </row>
    <row r="447" spans="1:26" ht="12.75" customHeight="1">
      <c r="A447" s="6" t="s">
        <v>2219</v>
      </c>
      <c r="B447" s="6" t="s">
        <v>2220</v>
      </c>
      <c r="C447" s="6">
        <v>2019</v>
      </c>
      <c r="D447" s="6" t="s">
        <v>2221</v>
      </c>
      <c r="E447" s="6" t="s">
        <v>14</v>
      </c>
      <c r="F447" s="4"/>
      <c r="G447" s="4" t="s">
        <v>15</v>
      </c>
      <c r="H447" s="4"/>
      <c r="I447" s="4"/>
      <c r="J447" s="6" t="s">
        <v>2218</v>
      </c>
      <c r="K447" s="4"/>
      <c r="L447" s="4"/>
      <c r="M447" s="5"/>
      <c r="N447" s="3"/>
      <c r="O447" s="3"/>
      <c r="P447" s="3"/>
      <c r="Q447" s="3"/>
      <c r="R447" s="3"/>
      <c r="S447" s="3"/>
      <c r="T447" s="3"/>
      <c r="U447" s="3"/>
      <c r="V447" s="3"/>
      <c r="W447" s="3"/>
      <c r="X447" s="3"/>
      <c r="Y447" s="3"/>
      <c r="Z447" s="3"/>
    </row>
    <row r="448" spans="1:26" ht="12.75" customHeight="1">
      <c r="A448" s="3" t="s">
        <v>2222</v>
      </c>
      <c r="B448" s="3" t="s">
        <v>2223</v>
      </c>
      <c r="C448" s="3">
        <v>2018</v>
      </c>
      <c r="D448" s="3" t="s">
        <v>2224</v>
      </c>
      <c r="E448" s="3" t="s">
        <v>25</v>
      </c>
      <c r="F448" s="4"/>
      <c r="G448" s="4" t="s">
        <v>15</v>
      </c>
      <c r="H448" s="4"/>
      <c r="I448" s="4"/>
      <c r="J448" s="3" t="s">
        <v>2225</v>
      </c>
      <c r="K448" s="4"/>
      <c r="L448" s="4"/>
      <c r="M448" s="5"/>
      <c r="N448" s="3"/>
      <c r="O448" s="3"/>
      <c r="P448" s="3"/>
      <c r="Q448" s="3"/>
      <c r="R448" s="3"/>
      <c r="S448" s="3"/>
      <c r="T448" s="3"/>
      <c r="U448" s="3"/>
      <c r="V448" s="3"/>
      <c r="W448" s="3"/>
      <c r="X448" s="3"/>
      <c r="Y448" s="3"/>
      <c r="Z448" s="3"/>
    </row>
    <row r="449" spans="1:26" ht="12.75" customHeight="1">
      <c r="A449" s="6" t="s">
        <v>2226</v>
      </c>
      <c r="B449" s="6" t="s">
        <v>2227</v>
      </c>
      <c r="C449" s="6">
        <v>2019</v>
      </c>
      <c r="D449" s="6" t="s">
        <v>910</v>
      </c>
      <c r="E449" s="6" t="s">
        <v>25</v>
      </c>
      <c r="F449" s="4"/>
      <c r="G449" s="4"/>
      <c r="H449" s="4"/>
      <c r="I449" s="4" t="s">
        <v>15</v>
      </c>
      <c r="J449" s="6" t="s">
        <v>2228</v>
      </c>
      <c r="K449" s="4"/>
      <c r="L449" s="4"/>
      <c r="M449" s="5"/>
      <c r="N449" s="3"/>
      <c r="O449" s="3"/>
      <c r="P449" s="3"/>
      <c r="Q449" s="3"/>
      <c r="R449" s="3"/>
      <c r="S449" s="3"/>
      <c r="T449" s="3"/>
      <c r="U449" s="3"/>
      <c r="V449" s="3"/>
      <c r="W449" s="3"/>
      <c r="X449" s="3"/>
      <c r="Y449" s="3"/>
      <c r="Z449" s="3"/>
    </row>
    <row r="450" spans="1:26" ht="12.75" customHeight="1">
      <c r="A450" s="6" t="s">
        <v>2229</v>
      </c>
      <c r="B450" s="6" t="s">
        <v>2230</v>
      </c>
      <c r="C450" s="6">
        <v>2019</v>
      </c>
      <c r="D450" s="6" t="s">
        <v>2231</v>
      </c>
      <c r="E450" s="6" t="s">
        <v>14</v>
      </c>
      <c r="F450" s="4"/>
      <c r="G450" s="4" t="s">
        <v>15</v>
      </c>
      <c r="H450" s="4"/>
      <c r="I450" s="4"/>
      <c r="J450" s="7"/>
      <c r="K450" s="4"/>
      <c r="L450" s="4"/>
      <c r="M450" s="5"/>
      <c r="N450" s="3"/>
      <c r="O450" s="3"/>
      <c r="P450" s="3"/>
      <c r="Q450" s="3"/>
      <c r="R450" s="3"/>
      <c r="S450" s="3"/>
      <c r="T450" s="3"/>
      <c r="U450" s="3"/>
      <c r="V450" s="3"/>
      <c r="W450" s="3"/>
      <c r="X450" s="3"/>
      <c r="Y450" s="3"/>
      <c r="Z450" s="3"/>
    </row>
    <row r="451" spans="1:26" ht="12.75" customHeight="1">
      <c r="A451" s="3" t="s">
        <v>2232</v>
      </c>
      <c r="B451" s="3" t="s">
        <v>2233</v>
      </c>
      <c r="C451" s="3">
        <v>2012</v>
      </c>
      <c r="D451" s="3" t="s">
        <v>2234</v>
      </c>
      <c r="E451" s="3" t="s">
        <v>14</v>
      </c>
      <c r="F451" s="4"/>
      <c r="G451" s="4" t="s">
        <v>15</v>
      </c>
      <c r="H451" s="4"/>
      <c r="I451" s="4"/>
      <c r="J451" s="3"/>
      <c r="K451" s="4"/>
      <c r="L451" s="4"/>
      <c r="M451" s="5"/>
      <c r="N451" s="3"/>
      <c r="O451" s="3"/>
      <c r="P451" s="3"/>
      <c r="Q451" s="3"/>
      <c r="R451" s="3"/>
      <c r="S451" s="3"/>
      <c r="T451" s="3"/>
      <c r="U451" s="3"/>
      <c r="V451" s="3"/>
      <c r="W451" s="3"/>
      <c r="X451" s="3"/>
      <c r="Y451" s="3"/>
      <c r="Z451" s="3"/>
    </row>
    <row r="452" spans="1:26" ht="12.75" customHeight="1">
      <c r="A452" s="6" t="s">
        <v>2235</v>
      </c>
      <c r="B452" s="6" t="s">
        <v>2236</v>
      </c>
      <c r="C452" s="6">
        <v>2019</v>
      </c>
      <c r="D452" s="6" t="s">
        <v>44</v>
      </c>
      <c r="E452" s="6" t="s">
        <v>14</v>
      </c>
      <c r="F452" s="4"/>
      <c r="G452" s="4" t="s">
        <v>15</v>
      </c>
      <c r="H452" s="4"/>
      <c r="I452" s="4"/>
      <c r="J452" s="6" t="s">
        <v>2237</v>
      </c>
      <c r="K452" s="4"/>
      <c r="L452" s="4"/>
      <c r="M452" s="5"/>
      <c r="N452" s="3"/>
      <c r="O452" s="3"/>
      <c r="P452" s="3"/>
      <c r="Q452" s="3"/>
      <c r="R452" s="3"/>
      <c r="S452" s="3"/>
      <c r="T452" s="3"/>
      <c r="U452" s="3"/>
      <c r="V452" s="3"/>
      <c r="W452" s="3"/>
      <c r="X452" s="3"/>
      <c r="Y452" s="3"/>
      <c r="Z452" s="3"/>
    </row>
    <row r="453" spans="1:26" ht="12.75" customHeight="1">
      <c r="A453" s="3" t="s">
        <v>2238</v>
      </c>
      <c r="B453" s="3" t="s">
        <v>2239</v>
      </c>
      <c r="C453" s="3">
        <v>2015</v>
      </c>
      <c r="D453" s="3" t="s">
        <v>2240</v>
      </c>
      <c r="E453" s="3" t="s">
        <v>14</v>
      </c>
      <c r="F453" s="4" t="s">
        <v>15</v>
      </c>
      <c r="G453" s="4" t="s">
        <v>15</v>
      </c>
      <c r="H453" s="4"/>
      <c r="I453" s="4"/>
      <c r="J453" s="3"/>
      <c r="K453" s="4"/>
      <c r="L453" s="4"/>
      <c r="M453" s="5"/>
      <c r="N453" s="3"/>
      <c r="O453" s="3"/>
      <c r="P453" s="3"/>
      <c r="Q453" s="3"/>
      <c r="R453" s="3"/>
      <c r="S453" s="3"/>
      <c r="T453" s="3"/>
      <c r="U453" s="3"/>
      <c r="V453" s="3"/>
      <c r="W453" s="3"/>
      <c r="X453" s="3"/>
      <c r="Y453" s="3"/>
      <c r="Z453" s="3"/>
    </row>
    <row r="454" spans="1:26" ht="12.75" customHeight="1">
      <c r="A454" s="6" t="s">
        <v>2243</v>
      </c>
      <c r="B454" s="6" t="s">
        <v>2244</v>
      </c>
      <c r="C454" s="6">
        <v>2022</v>
      </c>
      <c r="D454" s="6" t="s">
        <v>2245</v>
      </c>
      <c r="E454" s="6" t="s">
        <v>75</v>
      </c>
      <c r="F454" s="4"/>
      <c r="G454" s="4"/>
      <c r="H454" s="4"/>
      <c r="I454" s="4" t="s">
        <v>15</v>
      </c>
      <c r="J454" s="6" t="s">
        <v>2246</v>
      </c>
      <c r="K454" s="4"/>
      <c r="L454" s="4"/>
      <c r="M454" s="5"/>
      <c r="N454" s="3"/>
      <c r="O454" s="3"/>
      <c r="P454" s="3"/>
      <c r="Q454" s="3"/>
      <c r="R454" s="3"/>
      <c r="S454" s="3"/>
      <c r="T454" s="3"/>
      <c r="U454" s="3"/>
      <c r="V454" s="3"/>
      <c r="W454" s="3"/>
      <c r="X454" s="3"/>
      <c r="Y454" s="3"/>
      <c r="Z454" s="3"/>
    </row>
    <row r="455" spans="1:26" ht="12.75" customHeight="1">
      <c r="A455" s="6" t="s">
        <v>2247</v>
      </c>
      <c r="B455" s="6" t="s">
        <v>2248</v>
      </c>
      <c r="C455" s="6">
        <v>2021</v>
      </c>
      <c r="D455" s="6" t="s">
        <v>2249</v>
      </c>
      <c r="E455" s="6" t="s">
        <v>75</v>
      </c>
      <c r="F455" s="4"/>
      <c r="G455" s="4"/>
      <c r="H455" s="4"/>
      <c r="I455" s="4" t="s">
        <v>15</v>
      </c>
      <c r="J455" s="6" t="s">
        <v>2250</v>
      </c>
      <c r="K455" s="4"/>
      <c r="L455" s="4"/>
      <c r="M455" s="5"/>
      <c r="N455" s="3"/>
      <c r="O455" s="3"/>
      <c r="P455" s="3"/>
      <c r="Q455" s="3"/>
      <c r="R455" s="3"/>
      <c r="S455" s="3"/>
      <c r="T455" s="3"/>
      <c r="U455" s="3"/>
      <c r="V455" s="3"/>
      <c r="W455" s="3"/>
      <c r="X455" s="3"/>
      <c r="Y455" s="3"/>
      <c r="Z455" s="3"/>
    </row>
    <row r="456" spans="1:26" ht="12.75" customHeight="1">
      <c r="A456" s="3" t="s">
        <v>2251</v>
      </c>
      <c r="B456" s="3" t="s">
        <v>2252</v>
      </c>
      <c r="C456" s="3">
        <v>2018</v>
      </c>
      <c r="D456" s="3" t="s">
        <v>2253</v>
      </c>
      <c r="E456" s="3" t="s">
        <v>115</v>
      </c>
      <c r="F456" s="4"/>
      <c r="G456" s="4"/>
      <c r="H456" s="4"/>
      <c r="I456" s="4" t="s">
        <v>15</v>
      </c>
      <c r="J456" s="3" t="s">
        <v>2254</v>
      </c>
      <c r="K456" s="4"/>
      <c r="L456" s="4"/>
      <c r="M456" s="5"/>
      <c r="N456" s="3"/>
      <c r="O456" s="3"/>
      <c r="P456" s="3"/>
      <c r="Q456" s="3"/>
      <c r="R456" s="3"/>
      <c r="S456" s="3"/>
      <c r="T456" s="3"/>
      <c r="U456" s="3"/>
      <c r="V456" s="3"/>
      <c r="W456" s="3"/>
      <c r="X456" s="3"/>
      <c r="Y456" s="3"/>
      <c r="Z456" s="3"/>
    </row>
    <row r="457" spans="1:26" ht="12.75" customHeight="1">
      <c r="A457" s="6" t="s">
        <v>2255</v>
      </c>
      <c r="B457" s="6" t="s">
        <v>2256</v>
      </c>
      <c r="C457" s="6">
        <v>2021</v>
      </c>
      <c r="D457" s="6" t="s">
        <v>1670</v>
      </c>
      <c r="E457" s="6" t="s">
        <v>25</v>
      </c>
      <c r="F457" s="4"/>
      <c r="G457" s="4" t="s">
        <v>15</v>
      </c>
      <c r="H457" s="4"/>
      <c r="I457" s="4"/>
      <c r="J457" s="6" t="s">
        <v>2257</v>
      </c>
      <c r="K457" s="4"/>
      <c r="L457" s="4"/>
      <c r="M457" s="5"/>
      <c r="N457" s="3"/>
      <c r="O457" s="3"/>
      <c r="P457" s="3"/>
      <c r="Q457" s="3"/>
      <c r="R457" s="3"/>
      <c r="S457" s="3"/>
      <c r="T457" s="3"/>
      <c r="U457" s="3"/>
      <c r="V457" s="3"/>
      <c r="W457" s="3"/>
      <c r="X457" s="3"/>
      <c r="Y457" s="3"/>
      <c r="Z457" s="3"/>
    </row>
    <row r="458" spans="1:26" ht="12.75" customHeight="1">
      <c r="A458" s="6" t="s">
        <v>2258</v>
      </c>
      <c r="B458" s="6" t="s">
        <v>2259</v>
      </c>
      <c r="C458" s="6">
        <v>2020</v>
      </c>
      <c r="D458" s="6" t="s">
        <v>2260</v>
      </c>
      <c r="E458" s="6" t="s">
        <v>75</v>
      </c>
      <c r="F458" s="4"/>
      <c r="G458" s="4"/>
      <c r="H458" s="4"/>
      <c r="I458" s="4" t="s">
        <v>15</v>
      </c>
      <c r="J458" s="6" t="s">
        <v>2261</v>
      </c>
      <c r="K458" s="4"/>
      <c r="L458" s="4"/>
      <c r="M458" s="5"/>
      <c r="N458" s="3"/>
      <c r="O458" s="3"/>
      <c r="P458" s="3"/>
      <c r="Q458" s="3"/>
      <c r="R458" s="3"/>
      <c r="S458" s="3"/>
      <c r="T458" s="3"/>
      <c r="U458" s="3"/>
      <c r="V458" s="3"/>
      <c r="W458" s="3"/>
      <c r="X458" s="3"/>
      <c r="Y458" s="3"/>
      <c r="Z458" s="3"/>
    </row>
    <row r="459" spans="1:26" ht="12.75" customHeight="1">
      <c r="A459" s="3" t="s">
        <v>2262</v>
      </c>
      <c r="B459" s="3" t="s">
        <v>2263</v>
      </c>
      <c r="C459" s="3">
        <v>2018</v>
      </c>
      <c r="D459" s="3" t="s">
        <v>2264</v>
      </c>
      <c r="E459" s="3" t="s">
        <v>115</v>
      </c>
      <c r="F459" s="4"/>
      <c r="G459" s="4"/>
      <c r="H459" s="4"/>
      <c r="I459" s="4" t="s">
        <v>15</v>
      </c>
      <c r="J459" s="3" t="s">
        <v>2265</v>
      </c>
      <c r="K459" s="4"/>
      <c r="L459" s="4"/>
      <c r="M459" s="5"/>
      <c r="N459" s="3"/>
      <c r="O459" s="3"/>
      <c r="P459" s="3"/>
      <c r="Q459" s="3"/>
      <c r="R459" s="3"/>
      <c r="S459" s="3"/>
      <c r="T459" s="3"/>
      <c r="U459" s="3"/>
      <c r="V459" s="3"/>
      <c r="W459" s="3"/>
      <c r="X459" s="3"/>
      <c r="Y459" s="3"/>
      <c r="Z459" s="3"/>
    </row>
    <row r="460" spans="1:26" ht="12.75" customHeight="1">
      <c r="A460" s="6" t="s">
        <v>2266</v>
      </c>
      <c r="B460" s="6" t="s">
        <v>2267</v>
      </c>
      <c r="C460" s="6">
        <v>2021</v>
      </c>
      <c r="D460" s="6" t="s">
        <v>1670</v>
      </c>
      <c r="E460" s="6" t="s">
        <v>25</v>
      </c>
      <c r="F460" s="4"/>
      <c r="G460" s="4" t="s">
        <v>15</v>
      </c>
      <c r="H460" s="4"/>
      <c r="I460" s="4"/>
      <c r="J460" s="6" t="s">
        <v>2268</v>
      </c>
      <c r="K460" s="4"/>
      <c r="L460" s="4"/>
      <c r="M460" s="5"/>
      <c r="N460" s="3"/>
      <c r="O460" s="3"/>
      <c r="P460" s="3"/>
      <c r="Q460" s="3"/>
      <c r="R460" s="3"/>
      <c r="S460" s="3"/>
      <c r="T460" s="3"/>
      <c r="U460" s="3"/>
      <c r="V460" s="3"/>
      <c r="W460" s="3"/>
      <c r="X460" s="3"/>
      <c r="Y460" s="3"/>
      <c r="Z460" s="3"/>
    </row>
    <row r="461" spans="1:26" ht="12.75" customHeight="1">
      <c r="A461" s="6" t="s">
        <v>2269</v>
      </c>
      <c r="B461" s="6" t="s">
        <v>2274</v>
      </c>
      <c r="C461" s="6">
        <v>2020</v>
      </c>
      <c r="D461" s="6" t="s">
        <v>2275</v>
      </c>
      <c r="E461" s="6" t="s">
        <v>75</v>
      </c>
      <c r="F461" s="4"/>
      <c r="G461" s="4"/>
      <c r="H461" s="4"/>
      <c r="I461" s="4" t="s">
        <v>15</v>
      </c>
      <c r="J461" s="6" t="s">
        <v>2272</v>
      </c>
      <c r="K461" s="4"/>
      <c r="L461" s="4"/>
      <c r="M461" s="5"/>
      <c r="N461" s="3"/>
      <c r="O461" s="3"/>
      <c r="P461" s="3"/>
      <c r="Q461" s="3"/>
      <c r="R461" s="3"/>
      <c r="S461" s="3"/>
      <c r="T461" s="3"/>
      <c r="U461" s="3"/>
      <c r="V461" s="3"/>
      <c r="W461" s="3"/>
      <c r="X461" s="3"/>
      <c r="Y461" s="3"/>
      <c r="Z461" s="3"/>
    </row>
    <row r="462" spans="1:26" ht="12.75" customHeight="1">
      <c r="A462" s="6" t="s">
        <v>2276</v>
      </c>
      <c r="B462" s="6" t="s">
        <v>2277</v>
      </c>
      <c r="C462" s="6">
        <v>2020</v>
      </c>
      <c r="D462" s="6" t="s">
        <v>2278</v>
      </c>
      <c r="E462" s="6" t="s">
        <v>75</v>
      </c>
      <c r="F462" s="4"/>
      <c r="G462" s="4"/>
      <c r="H462" s="4"/>
      <c r="I462" s="4" t="s">
        <v>15</v>
      </c>
      <c r="J462" s="6" t="s">
        <v>2279</v>
      </c>
      <c r="K462" s="4"/>
      <c r="L462" s="4"/>
      <c r="M462" s="5"/>
      <c r="N462" s="3"/>
      <c r="O462" s="3"/>
      <c r="P462" s="3"/>
      <c r="Q462" s="3"/>
      <c r="R462" s="3"/>
      <c r="S462" s="3"/>
      <c r="T462" s="3"/>
      <c r="U462" s="3"/>
      <c r="V462" s="3"/>
      <c r="W462" s="3"/>
      <c r="X462" s="3"/>
      <c r="Y462" s="3"/>
      <c r="Z462" s="3"/>
    </row>
    <row r="463" spans="1:26" ht="12.75" customHeight="1">
      <c r="A463" s="6" t="s">
        <v>2280</v>
      </c>
      <c r="B463" s="6" t="s">
        <v>2284</v>
      </c>
      <c r="C463" s="6">
        <v>2021</v>
      </c>
      <c r="D463" s="6" t="s">
        <v>2285</v>
      </c>
      <c r="E463" s="6" t="s">
        <v>14</v>
      </c>
      <c r="F463" s="4"/>
      <c r="G463" s="4" t="s">
        <v>15</v>
      </c>
      <c r="H463" s="4"/>
      <c r="I463" s="4"/>
      <c r="J463" s="6" t="s">
        <v>2283</v>
      </c>
      <c r="K463" s="4"/>
      <c r="L463" s="4"/>
      <c r="M463" s="5"/>
      <c r="N463" s="3"/>
      <c r="O463" s="3"/>
      <c r="P463" s="3"/>
      <c r="Q463" s="3"/>
      <c r="R463" s="3"/>
      <c r="S463" s="3"/>
      <c r="T463" s="3"/>
      <c r="U463" s="3"/>
      <c r="V463" s="3"/>
      <c r="W463" s="3"/>
      <c r="X463" s="3"/>
      <c r="Y463" s="3"/>
      <c r="Z463" s="3"/>
    </row>
    <row r="464" spans="1:26" ht="12.75" customHeight="1">
      <c r="A464" s="6" t="s">
        <v>2286</v>
      </c>
      <c r="B464" s="6" t="s">
        <v>2287</v>
      </c>
      <c r="C464" s="6">
        <v>2021</v>
      </c>
      <c r="D464" s="6" t="s">
        <v>2288</v>
      </c>
      <c r="E464" s="6" t="s">
        <v>25</v>
      </c>
      <c r="F464" s="4"/>
      <c r="G464" s="4" t="s">
        <v>15</v>
      </c>
      <c r="H464" s="4"/>
      <c r="I464" s="4"/>
      <c r="J464" s="6" t="s">
        <v>2289</v>
      </c>
      <c r="K464" s="4"/>
      <c r="L464" s="4"/>
      <c r="M464" s="5"/>
      <c r="N464" s="3"/>
      <c r="O464" s="3"/>
      <c r="P464" s="3"/>
      <c r="Q464" s="3"/>
      <c r="R464" s="3"/>
      <c r="S464" s="3"/>
      <c r="T464" s="3"/>
      <c r="U464" s="3"/>
      <c r="V464" s="3"/>
      <c r="W464" s="3"/>
      <c r="X464" s="3"/>
      <c r="Y464" s="3"/>
      <c r="Z464" s="3"/>
    </row>
    <row r="465" spans="1:26" ht="12.75" customHeight="1">
      <c r="A465" s="3" t="s">
        <v>2292</v>
      </c>
      <c r="B465" s="3" t="s">
        <v>2293</v>
      </c>
      <c r="C465" s="3">
        <v>2018</v>
      </c>
      <c r="D465" s="3" t="s">
        <v>2294</v>
      </c>
      <c r="E465" s="3" t="s">
        <v>14</v>
      </c>
      <c r="F465" s="4"/>
      <c r="G465" s="4" t="s">
        <v>15</v>
      </c>
      <c r="H465" s="4" t="s">
        <v>15</v>
      </c>
      <c r="I465" s="4"/>
      <c r="J465" s="3" t="s">
        <v>2295</v>
      </c>
      <c r="K465" s="4"/>
      <c r="L465" s="4"/>
      <c r="M465" s="5"/>
      <c r="N465" s="3"/>
      <c r="O465" s="3"/>
      <c r="P465" s="3"/>
      <c r="Q465" s="3"/>
      <c r="R465" s="3"/>
      <c r="S465" s="3"/>
      <c r="T465" s="3"/>
      <c r="U465" s="3"/>
      <c r="V465" s="3"/>
      <c r="W465" s="3"/>
      <c r="X465" s="3"/>
      <c r="Y465" s="3"/>
      <c r="Z465" s="3"/>
    </row>
    <row r="466" spans="1:26" ht="12.75" customHeight="1">
      <c r="A466" s="6" t="s">
        <v>2298</v>
      </c>
      <c r="B466" s="6" t="s">
        <v>2299</v>
      </c>
      <c r="C466" s="6">
        <v>2021</v>
      </c>
      <c r="D466" s="6" t="s">
        <v>2300</v>
      </c>
      <c r="E466" s="6" t="s">
        <v>75</v>
      </c>
      <c r="F466" s="4"/>
      <c r="G466" s="4"/>
      <c r="H466" s="4"/>
      <c r="I466" s="4" t="s">
        <v>15</v>
      </c>
      <c r="J466" s="6" t="s">
        <v>2301</v>
      </c>
      <c r="K466" s="4"/>
      <c r="L466" s="4"/>
      <c r="M466" s="5"/>
      <c r="N466" s="3"/>
      <c r="O466" s="3"/>
      <c r="P466" s="3"/>
      <c r="Q466" s="3"/>
      <c r="R466" s="3"/>
      <c r="S466" s="3"/>
      <c r="T466" s="3"/>
      <c r="U466" s="3"/>
      <c r="V466" s="3"/>
      <c r="W466" s="3"/>
      <c r="X466" s="3"/>
      <c r="Y466" s="3"/>
      <c r="Z466" s="3"/>
    </row>
    <row r="467" spans="1:26" ht="12.75" customHeight="1">
      <c r="A467" s="3" t="s">
        <v>2308</v>
      </c>
      <c r="B467" s="3" t="s">
        <v>2309</v>
      </c>
      <c r="C467" s="3">
        <v>2010</v>
      </c>
      <c r="D467" s="3" t="s">
        <v>71</v>
      </c>
      <c r="E467" s="3" t="s">
        <v>14</v>
      </c>
      <c r="F467" s="4" t="s">
        <v>15</v>
      </c>
      <c r="G467" s="4" t="s">
        <v>15</v>
      </c>
      <c r="H467" s="4"/>
      <c r="I467" s="4" t="s">
        <v>15</v>
      </c>
      <c r="J467" s="3" t="s">
        <v>2305</v>
      </c>
      <c r="K467" s="4"/>
      <c r="L467" s="4"/>
      <c r="M467" s="5"/>
      <c r="N467" s="3"/>
      <c r="O467" s="3"/>
      <c r="P467" s="3"/>
      <c r="Q467" s="3"/>
      <c r="R467" s="3"/>
      <c r="S467" s="3"/>
      <c r="T467" s="3"/>
      <c r="U467" s="3"/>
      <c r="V467" s="3"/>
      <c r="W467" s="3"/>
      <c r="X467" s="3"/>
      <c r="Y467" s="3"/>
      <c r="Z467" s="3"/>
    </row>
    <row r="468" spans="1:26" ht="12.75" customHeight="1">
      <c r="A468" s="3" t="s">
        <v>2310</v>
      </c>
      <c r="B468" s="3" t="s">
        <v>2311</v>
      </c>
      <c r="C468" s="3">
        <v>2004</v>
      </c>
      <c r="D468" s="3" t="s">
        <v>2312</v>
      </c>
      <c r="E468" s="3" t="s">
        <v>25</v>
      </c>
      <c r="F468" s="4"/>
      <c r="G468" s="4"/>
      <c r="H468" s="4"/>
      <c r="I468" s="4" t="s">
        <v>15</v>
      </c>
      <c r="J468" s="3" t="s">
        <v>2313</v>
      </c>
      <c r="K468" s="4"/>
      <c r="L468" s="4"/>
      <c r="M468" s="5"/>
      <c r="N468" s="3"/>
      <c r="O468" s="3"/>
      <c r="P468" s="3"/>
      <c r="Q468" s="3"/>
      <c r="R468" s="3"/>
      <c r="S468" s="3"/>
      <c r="T468" s="3"/>
      <c r="U468" s="3"/>
      <c r="V468" s="3"/>
      <c r="W468" s="3"/>
      <c r="X468" s="3"/>
      <c r="Y468" s="3"/>
      <c r="Z468" s="3"/>
    </row>
    <row r="469" spans="1:26" ht="12.75" customHeight="1">
      <c r="A469" s="3" t="s">
        <v>2317</v>
      </c>
      <c r="B469" s="3" t="s">
        <v>2318</v>
      </c>
      <c r="C469" s="3">
        <v>2018</v>
      </c>
      <c r="D469" s="3" t="s">
        <v>2319</v>
      </c>
      <c r="E469" s="3" t="s">
        <v>14</v>
      </c>
      <c r="F469" s="4" t="s">
        <v>15</v>
      </c>
      <c r="G469" s="4" t="s">
        <v>15</v>
      </c>
      <c r="H469" s="4"/>
      <c r="I469" s="4"/>
      <c r="J469" s="3" t="s">
        <v>2320</v>
      </c>
      <c r="K469" s="4"/>
      <c r="L469" s="4"/>
      <c r="M469" s="5"/>
      <c r="N469" s="3"/>
      <c r="O469" s="3"/>
      <c r="P469" s="3"/>
      <c r="Q469" s="3"/>
      <c r="R469" s="3"/>
      <c r="S469" s="3"/>
      <c r="T469" s="3"/>
      <c r="U469" s="3"/>
      <c r="V469" s="3"/>
      <c r="W469" s="3"/>
      <c r="X469" s="3"/>
      <c r="Y469" s="3"/>
      <c r="Z469" s="3"/>
    </row>
    <row r="470" spans="1:26" ht="12.75" customHeight="1">
      <c r="A470" s="3" t="s">
        <v>2321</v>
      </c>
      <c r="B470" s="3" t="s">
        <v>2322</v>
      </c>
      <c r="C470" s="3">
        <v>2007</v>
      </c>
      <c r="D470" s="3" t="s">
        <v>2323</v>
      </c>
      <c r="E470" s="3" t="s">
        <v>14</v>
      </c>
      <c r="F470" s="4"/>
      <c r="G470" s="4" t="s">
        <v>15</v>
      </c>
      <c r="H470" s="4"/>
      <c r="I470" s="4"/>
      <c r="J470" s="3" t="s">
        <v>2324</v>
      </c>
      <c r="K470" s="4"/>
      <c r="L470" s="4"/>
      <c r="M470" s="5"/>
      <c r="N470" s="3"/>
      <c r="O470" s="3"/>
      <c r="P470" s="3"/>
      <c r="Q470" s="3"/>
      <c r="R470" s="3"/>
      <c r="S470" s="3"/>
      <c r="T470" s="3"/>
      <c r="U470" s="3"/>
      <c r="V470" s="3"/>
      <c r="W470" s="3"/>
      <c r="X470" s="3"/>
      <c r="Y470" s="3"/>
      <c r="Z470" s="3"/>
    </row>
    <row r="471" spans="1:26" ht="12.75" customHeight="1">
      <c r="A471" s="6" t="s">
        <v>2325</v>
      </c>
      <c r="B471" s="6" t="s">
        <v>2326</v>
      </c>
      <c r="C471" s="6">
        <v>2021</v>
      </c>
      <c r="D471" s="6" t="s">
        <v>2327</v>
      </c>
      <c r="E471" s="6" t="s">
        <v>75</v>
      </c>
      <c r="F471" s="4"/>
      <c r="G471" s="4"/>
      <c r="H471" s="4"/>
      <c r="I471" s="4" t="s">
        <v>15</v>
      </c>
      <c r="J471" s="6" t="s">
        <v>2328</v>
      </c>
      <c r="K471" s="4"/>
      <c r="L471" s="4"/>
      <c r="M471" s="5"/>
      <c r="N471" s="3"/>
      <c r="O471" s="3"/>
      <c r="P471" s="3"/>
      <c r="Q471" s="3"/>
      <c r="R471" s="3"/>
      <c r="S471" s="3"/>
      <c r="T471" s="3"/>
      <c r="U471" s="3"/>
      <c r="V471" s="3"/>
      <c r="W471" s="3"/>
      <c r="X471" s="3"/>
      <c r="Y471" s="3"/>
      <c r="Z471" s="3"/>
    </row>
    <row r="472" spans="1:26" ht="12.75" customHeight="1">
      <c r="A472" s="3" t="s">
        <v>2329</v>
      </c>
      <c r="B472" s="3" t="s">
        <v>2330</v>
      </c>
      <c r="C472" s="3">
        <v>2011</v>
      </c>
      <c r="D472" s="3" t="s">
        <v>345</v>
      </c>
      <c r="E472" s="3" t="s">
        <v>14</v>
      </c>
      <c r="F472" s="4"/>
      <c r="G472" s="4" t="s">
        <v>15</v>
      </c>
      <c r="H472" s="4"/>
      <c r="I472" s="4"/>
      <c r="J472" s="3" t="s">
        <v>2331</v>
      </c>
      <c r="K472" s="4"/>
      <c r="L472" s="4"/>
      <c r="M472" s="5"/>
      <c r="N472" s="3"/>
      <c r="O472" s="3"/>
      <c r="P472" s="3"/>
      <c r="Q472" s="3"/>
      <c r="R472" s="3"/>
      <c r="S472" s="3"/>
      <c r="T472" s="3"/>
      <c r="U472" s="3"/>
      <c r="V472" s="3"/>
      <c r="W472" s="3"/>
      <c r="X472" s="3"/>
      <c r="Y472" s="3"/>
      <c r="Z472" s="3"/>
    </row>
    <row r="473" spans="1:26" ht="12.75" customHeight="1">
      <c r="A473" s="6" t="s">
        <v>2335</v>
      </c>
      <c r="B473" s="6" t="s">
        <v>2336</v>
      </c>
      <c r="C473" s="6">
        <v>2019</v>
      </c>
      <c r="D473" s="6" t="s">
        <v>102</v>
      </c>
      <c r="E473" s="6" t="s">
        <v>14</v>
      </c>
      <c r="F473" s="4"/>
      <c r="G473" s="4" t="s">
        <v>15</v>
      </c>
      <c r="H473" s="4"/>
      <c r="I473" s="4"/>
      <c r="J473" s="6" t="s">
        <v>2334</v>
      </c>
      <c r="K473" s="4"/>
      <c r="L473" s="4"/>
      <c r="M473" s="5"/>
      <c r="N473" s="3"/>
      <c r="O473" s="3"/>
      <c r="P473" s="3"/>
      <c r="Q473" s="3"/>
      <c r="R473" s="3"/>
      <c r="S473" s="3"/>
      <c r="T473" s="3"/>
      <c r="U473" s="3"/>
      <c r="V473" s="3"/>
      <c r="W473" s="3"/>
      <c r="X473" s="3"/>
      <c r="Y473" s="3"/>
      <c r="Z473" s="3"/>
    </row>
    <row r="474" spans="1:26" ht="12.75" customHeight="1">
      <c r="A474" s="6" t="s">
        <v>2337</v>
      </c>
      <c r="B474" s="6" t="s">
        <v>2341</v>
      </c>
      <c r="C474" s="6">
        <v>2019</v>
      </c>
      <c r="D474" s="6" t="s">
        <v>171</v>
      </c>
      <c r="E474" s="6" t="s">
        <v>14</v>
      </c>
      <c r="F474" s="4"/>
      <c r="G474" s="4" t="s">
        <v>15</v>
      </c>
      <c r="H474" s="4"/>
      <c r="I474" s="4"/>
      <c r="J474" s="6" t="s">
        <v>2340</v>
      </c>
      <c r="K474" s="4"/>
      <c r="L474" s="4"/>
      <c r="M474" s="5"/>
      <c r="N474" s="3"/>
      <c r="O474" s="3"/>
      <c r="P474" s="3"/>
      <c r="Q474" s="3"/>
      <c r="R474" s="3"/>
      <c r="S474" s="3"/>
      <c r="T474" s="3"/>
      <c r="U474" s="3"/>
      <c r="V474" s="3"/>
      <c r="W474" s="3"/>
      <c r="X474" s="3"/>
      <c r="Y474" s="3"/>
      <c r="Z474" s="3"/>
    </row>
    <row r="475" spans="1:26" ht="12.75" customHeight="1">
      <c r="A475" s="6" t="s">
        <v>2342</v>
      </c>
      <c r="B475" s="6" t="s">
        <v>2343</v>
      </c>
      <c r="C475" s="6">
        <v>2022</v>
      </c>
      <c r="D475" s="6" t="s">
        <v>2344</v>
      </c>
      <c r="E475" s="6" t="s">
        <v>75</v>
      </c>
      <c r="F475" s="4"/>
      <c r="G475" s="4"/>
      <c r="H475" s="4"/>
      <c r="I475" s="4" t="s">
        <v>15</v>
      </c>
      <c r="J475" s="6" t="s">
        <v>2345</v>
      </c>
      <c r="K475" s="4"/>
      <c r="L475" s="4"/>
      <c r="M475" s="5"/>
      <c r="N475" s="3"/>
      <c r="O475" s="3"/>
      <c r="P475" s="3"/>
      <c r="Q475" s="3"/>
      <c r="R475" s="3"/>
      <c r="S475" s="3"/>
      <c r="T475" s="3"/>
      <c r="U475" s="3"/>
      <c r="V475" s="3"/>
      <c r="W475" s="3"/>
      <c r="X475" s="3"/>
      <c r="Y475" s="3"/>
      <c r="Z475" s="3"/>
    </row>
    <row r="476" spans="1:26" ht="12.75" customHeight="1">
      <c r="A476" s="6" t="s">
        <v>2346</v>
      </c>
      <c r="B476" s="6" t="s">
        <v>2347</v>
      </c>
      <c r="C476" s="6">
        <v>2020</v>
      </c>
      <c r="D476" s="6" t="s">
        <v>2348</v>
      </c>
      <c r="E476" s="6" t="s">
        <v>14</v>
      </c>
      <c r="F476" s="4"/>
      <c r="G476" s="4" t="s">
        <v>15</v>
      </c>
      <c r="H476" s="4"/>
      <c r="I476" s="4"/>
      <c r="J476" s="7"/>
      <c r="K476" s="4"/>
      <c r="L476" s="4"/>
      <c r="M476" s="5"/>
      <c r="N476" s="3"/>
      <c r="O476" s="3"/>
      <c r="P476" s="3"/>
      <c r="Q476" s="3"/>
      <c r="R476" s="3"/>
      <c r="S476" s="3"/>
      <c r="T476" s="3"/>
      <c r="U476" s="3"/>
      <c r="V476" s="3"/>
      <c r="W476" s="3"/>
      <c r="X476" s="3"/>
      <c r="Y476" s="3"/>
      <c r="Z476" s="3"/>
    </row>
    <row r="477" spans="1:26" ht="12.75" customHeight="1">
      <c r="A477" s="3" t="s">
        <v>2349</v>
      </c>
      <c r="B477" s="3" t="s">
        <v>2350</v>
      </c>
      <c r="C477" s="3">
        <v>2018</v>
      </c>
      <c r="D477" s="3" t="s">
        <v>2351</v>
      </c>
      <c r="E477" s="3" t="s">
        <v>25</v>
      </c>
      <c r="F477" s="4"/>
      <c r="G477" s="4" t="s">
        <v>15</v>
      </c>
      <c r="H477" s="4"/>
      <c r="I477" s="4"/>
      <c r="J477" s="3"/>
      <c r="K477" s="4"/>
      <c r="L477" s="4"/>
      <c r="M477" s="5"/>
      <c r="N477" s="3"/>
      <c r="O477" s="3"/>
      <c r="P477" s="3"/>
      <c r="Q477" s="3"/>
      <c r="R477" s="3"/>
      <c r="S477" s="3"/>
      <c r="T477" s="3"/>
      <c r="U477" s="3"/>
      <c r="V477" s="3"/>
      <c r="W477" s="3"/>
      <c r="X477" s="3"/>
      <c r="Y477" s="3"/>
      <c r="Z477" s="3"/>
    </row>
    <row r="478" spans="1:26" ht="12.75" customHeight="1">
      <c r="A478" s="6" t="s">
        <v>2352</v>
      </c>
      <c r="B478" s="6" t="s">
        <v>2355</v>
      </c>
      <c r="C478" s="6">
        <v>2021</v>
      </c>
      <c r="D478" s="6" t="s">
        <v>2285</v>
      </c>
      <c r="E478" s="6" t="s">
        <v>14</v>
      </c>
      <c r="F478" s="4"/>
      <c r="G478" s="4" t="s">
        <v>15</v>
      </c>
      <c r="H478" s="4"/>
      <c r="I478" s="4"/>
      <c r="J478" s="6" t="s">
        <v>2354</v>
      </c>
      <c r="K478" s="4"/>
      <c r="L478" s="4"/>
      <c r="M478" s="5"/>
      <c r="N478" s="3"/>
      <c r="O478" s="3"/>
      <c r="P478" s="3"/>
      <c r="Q478" s="3"/>
      <c r="R478" s="3"/>
      <c r="S478" s="3"/>
      <c r="T478" s="3"/>
      <c r="U478" s="3"/>
      <c r="V478" s="3"/>
      <c r="W478" s="3"/>
      <c r="X478" s="3"/>
      <c r="Y478" s="3"/>
      <c r="Z478" s="3"/>
    </row>
    <row r="479" spans="1:26" ht="12.75" customHeight="1">
      <c r="A479" s="3" t="s">
        <v>2356</v>
      </c>
      <c r="B479" s="3" t="s">
        <v>2357</v>
      </c>
      <c r="C479" s="3">
        <v>2014</v>
      </c>
      <c r="D479" s="3" t="s">
        <v>1443</v>
      </c>
      <c r="E479" s="3" t="s">
        <v>25</v>
      </c>
      <c r="F479" s="4"/>
      <c r="G479" s="4"/>
      <c r="H479" s="4"/>
      <c r="I479" s="4" t="s">
        <v>15</v>
      </c>
      <c r="J479" s="3" t="s">
        <v>2358</v>
      </c>
      <c r="K479" s="4"/>
      <c r="L479" s="4"/>
      <c r="M479" s="5"/>
      <c r="N479" s="3"/>
      <c r="O479" s="3"/>
      <c r="P479" s="3"/>
      <c r="Q479" s="3"/>
      <c r="R479" s="3"/>
      <c r="S479" s="3"/>
      <c r="T479" s="3"/>
      <c r="U479" s="3"/>
      <c r="V479" s="3"/>
      <c r="W479" s="3"/>
      <c r="X479" s="3"/>
      <c r="Y479" s="3"/>
      <c r="Z479" s="3"/>
    </row>
    <row r="480" spans="1:26" ht="12.75" customHeight="1">
      <c r="A480" s="6" t="s">
        <v>2359</v>
      </c>
      <c r="B480" s="6" t="s">
        <v>2360</v>
      </c>
      <c r="C480" s="6">
        <v>2020</v>
      </c>
      <c r="D480" s="6" t="s">
        <v>2361</v>
      </c>
      <c r="E480" s="6" t="s">
        <v>75</v>
      </c>
      <c r="F480" s="4"/>
      <c r="G480" s="4"/>
      <c r="H480" s="4"/>
      <c r="I480" s="4" t="s">
        <v>15</v>
      </c>
      <c r="J480" s="6" t="s">
        <v>2362</v>
      </c>
      <c r="K480" s="4"/>
      <c r="L480" s="4"/>
      <c r="M480" s="5"/>
      <c r="N480" s="3"/>
      <c r="O480" s="3"/>
      <c r="P480" s="3"/>
      <c r="Q480" s="3"/>
      <c r="R480" s="3"/>
      <c r="S480" s="3"/>
      <c r="T480" s="3"/>
      <c r="U480" s="3"/>
      <c r="V480" s="3"/>
      <c r="W480" s="3"/>
      <c r="X480" s="3"/>
      <c r="Y480" s="3"/>
      <c r="Z480" s="3"/>
    </row>
    <row r="481" spans="1:26" ht="12.75" customHeight="1">
      <c r="A481" s="3" t="s">
        <v>2367</v>
      </c>
      <c r="B481" s="3" t="s">
        <v>2368</v>
      </c>
      <c r="C481" s="3">
        <v>2018</v>
      </c>
      <c r="D481" s="3" t="s">
        <v>2369</v>
      </c>
      <c r="E481" s="3" t="s">
        <v>25</v>
      </c>
      <c r="F481" s="4" t="s">
        <v>15</v>
      </c>
      <c r="G481" s="4" t="s">
        <v>15</v>
      </c>
      <c r="H481" s="4"/>
      <c r="I481" s="4"/>
      <c r="J481" s="3" t="s">
        <v>2366</v>
      </c>
      <c r="K481" s="4"/>
      <c r="L481" s="4"/>
      <c r="M481" s="5"/>
      <c r="N481" s="3"/>
      <c r="O481" s="3"/>
      <c r="P481" s="3"/>
      <c r="Q481" s="3"/>
      <c r="R481" s="3"/>
      <c r="S481" s="3"/>
      <c r="T481" s="3"/>
      <c r="U481" s="3"/>
      <c r="V481" s="3"/>
      <c r="W481" s="3"/>
      <c r="X481" s="3"/>
      <c r="Y481" s="3"/>
      <c r="Z481" s="3"/>
    </row>
    <row r="482" spans="1:26" ht="12.75" customHeight="1">
      <c r="A482" s="6" t="s">
        <v>2374</v>
      </c>
      <c r="B482" s="6" t="s">
        <v>2375</v>
      </c>
      <c r="C482" s="6">
        <v>2020</v>
      </c>
      <c r="D482" s="6" t="s">
        <v>2372</v>
      </c>
      <c r="E482" s="6" t="s">
        <v>25</v>
      </c>
      <c r="F482" s="4"/>
      <c r="G482" s="4" t="s">
        <v>15</v>
      </c>
      <c r="H482" s="4"/>
      <c r="I482" s="4"/>
      <c r="J482" s="6" t="s">
        <v>2373</v>
      </c>
      <c r="K482" s="4"/>
      <c r="L482" s="4"/>
      <c r="M482" s="5"/>
      <c r="N482" s="3"/>
      <c r="O482" s="3"/>
      <c r="P482" s="3"/>
      <c r="Q482" s="3"/>
      <c r="R482" s="3"/>
      <c r="S482" s="3"/>
      <c r="T482" s="3"/>
      <c r="U482" s="3"/>
      <c r="V482" s="3"/>
      <c r="W482" s="3"/>
      <c r="X482" s="3"/>
      <c r="Y482" s="3"/>
      <c r="Z482" s="3"/>
    </row>
    <row r="483" spans="1:26" ht="12.75" customHeight="1">
      <c r="A483" s="6" t="s">
        <v>2376</v>
      </c>
      <c r="B483" s="6" t="s">
        <v>2380</v>
      </c>
      <c r="C483" s="6">
        <v>2020</v>
      </c>
      <c r="D483" s="6" t="s">
        <v>2381</v>
      </c>
      <c r="E483" s="6" t="s">
        <v>25</v>
      </c>
      <c r="F483" s="4"/>
      <c r="G483" s="4" t="s">
        <v>15</v>
      </c>
      <c r="H483" s="4"/>
      <c r="I483" s="4"/>
      <c r="J483" s="6" t="s">
        <v>2379</v>
      </c>
      <c r="K483" s="4"/>
      <c r="L483" s="4"/>
      <c r="M483" s="5"/>
      <c r="N483" s="3"/>
      <c r="O483" s="3"/>
      <c r="P483" s="3"/>
      <c r="Q483" s="3"/>
      <c r="R483" s="3"/>
      <c r="S483" s="3"/>
      <c r="T483" s="3"/>
      <c r="U483" s="3"/>
      <c r="V483" s="3"/>
      <c r="W483" s="3"/>
      <c r="X483" s="3"/>
      <c r="Y483" s="3"/>
      <c r="Z483" s="3"/>
    </row>
    <row r="484" spans="1:26" ht="12.75" customHeight="1">
      <c r="A484" s="3" t="s">
        <v>2382</v>
      </c>
      <c r="B484" s="3" t="s">
        <v>2383</v>
      </c>
      <c r="C484" s="3">
        <v>2019</v>
      </c>
      <c r="D484" s="3" t="s">
        <v>2384</v>
      </c>
      <c r="E484" s="3" t="s">
        <v>49</v>
      </c>
      <c r="F484" s="4" t="s">
        <v>15</v>
      </c>
      <c r="G484" s="4"/>
      <c r="H484" s="4"/>
      <c r="I484" s="4"/>
      <c r="J484" s="3" t="s">
        <v>2385</v>
      </c>
      <c r="K484" s="4"/>
      <c r="L484" s="4"/>
      <c r="M484" s="5"/>
      <c r="N484" s="3"/>
      <c r="O484" s="3"/>
      <c r="P484" s="3"/>
      <c r="Q484" s="3"/>
      <c r="R484" s="3"/>
      <c r="S484" s="3"/>
      <c r="T484" s="3"/>
      <c r="U484" s="3"/>
      <c r="V484" s="3"/>
      <c r="W484" s="3"/>
      <c r="X484" s="3"/>
      <c r="Y484" s="3"/>
      <c r="Z484" s="3"/>
    </row>
    <row r="485" spans="1:26" ht="12.75" customHeight="1">
      <c r="A485" s="6" t="s">
        <v>2386</v>
      </c>
      <c r="B485" s="6" t="s">
        <v>2387</v>
      </c>
      <c r="C485" s="6">
        <v>2019</v>
      </c>
      <c r="D485" s="6" t="s">
        <v>2388</v>
      </c>
      <c r="E485" s="6" t="s">
        <v>25</v>
      </c>
      <c r="F485" s="4"/>
      <c r="G485" s="4"/>
      <c r="H485" s="4"/>
      <c r="I485" s="4" t="s">
        <v>15</v>
      </c>
      <c r="J485" s="6" t="s">
        <v>2389</v>
      </c>
      <c r="K485" s="4"/>
      <c r="L485" s="4"/>
      <c r="M485" s="5"/>
      <c r="N485" s="3"/>
      <c r="O485" s="3"/>
      <c r="P485" s="3"/>
      <c r="Q485" s="3"/>
      <c r="R485" s="3"/>
      <c r="S485" s="3"/>
      <c r="T485" s="3"/>
      <c r="U485" s="3"/>
      <c r="V485" s="3"/>
      <c r="W485" s="3"/>
      <c r="X485" s="3"/>
      <c r="Y485" s="3"/>
      <c r="Z485" s="3"/>
    </row>
    <row r="486" spans="1:26" ht="12.75" customHeight="1">
      <c r="A486" s="3" t="s">
        <v>2390</v>
      </c>
      <c r="B486" s="3" t="s">
        <v>2391</v>
      </c>
      <c r="C486" s="3">
        <v>2016</v>
      </c>
      <c r="D486" s="3" t="s">
        <v>2392</v>
      </c>
      <c r="E486" s="3" t="s">
        <v>14</v>
      </c>
      <c r="F486" s="4" t="s">
        <v>15</v>
      </c>
      <c r="G486" s="4" t="s">
        <v>15</v>
      </c>
      <c r="H486" s="4" t="s">
        <v>15</v>
      </c>
      <c r="I486" s="4"/>
      <c r="J486" s="3" t="s">
        <v>2393</v>
      </c>
      <c r="K486" s="4"/>
      <c r="L486" s="4"/>
      <c r="M486" s="5"/>
      <c r="N486" s="3"/>
      <c r="O486" s="3"/>
      <c r="P486" s="3"/>
      <c r="Q486" s="3"/>
      <c r="R486" s="3"/>
      <c r="S486" s="3"/>
      <c r="T486" s="3"/>
      <c r="U486" s="3"/>
      <c r="V486" s="3"/>
      <c r="W486" s="3"/>
      <c r="X486" s="3"/>
      <c r="Y486" s="3"/>
      <c r="Z486" s="3"/>
    </row>
    <row r="487" spans="1:26" ht="12.75" customHeight="1">
      <c r="A487" s="6" t="s">
        <v>2398</v>
      </c>
      <c r="B487" s="6" t="s">
        <v>2399</v>
      </c>
      <c r="C487" s="6">
        <v>2021</v>
      </c>
      <c r="D487" s="6" t="s">
        <v>2400</v>
      </c>
      <c r="E487" s="6" t="s">
        <v>75</v>
      </c>
      <c r="F487" s="4"/>
      <c r="G487" s="4"/>
      <c r="H487" s="4"/>
      <c r="I487" s="4" t="s">
        <v>15</v>
      </c>
      <c r="J487" s="6" t="s">
        <v>2401</v>
      </c>
      <c r="K487" s="4"/>
      <c r="L487" s="4"/>
      <c r="M487" s="5"/>
      <c r="N487" s="3"/>
      <c r="O487" s="3"/>
      <c r="P487" s="3"/>
      <c r="Q487" s="3"/>
      <c r="R487" s="3"/>
      <c r="S487" s="3"/>
      <c r="T487" s="3"/>
      <c r="U487" s="3"/>
      <c r="V487" s="3"/>
      <c r="W487" s="3"/>
      <c r="X487" s="3"/>
      <c r="Y487" s="3"/>
      <c r="Z487" s="3"/>
    </row>
    <row r="488" spans="1:26" ht="12.75" customHeight="1">
      <c r="A488" s="3" t="s">
        <v>2402</v>
      </c>
      <c r="B488" s="3" t="s">
        <v>2403</v>
      </c>
      <c r="C488" s="3">
        <v>2016</v>
      </c>
      <c r="D488" s="3" t="s">
        <v>2404</v>
      </c>
      <c r="E488" s="3" t="s">
        <v>25</v>
      </c>
      <c r="F488" s="4" t="s">
        <v>15</v>
      </c>
      <c r="G488" s="4" t="s">
        <v>15</v>
      </c>
      <c r="H488" s="4"/>
      <c r="I488" s="4"/>
      <c r="J488" s="3" t="s">
        <v>2405</v>
      </c>
      <c r="K488" s="4"/>
      <c r="L488" s="4"/>
      <c r="M488" s="5"/>
      <c r="N488" s="3"/>
      <c r="O488" s="3"/>
      <c r="P488" s="3"/>
      <c r="Q488" s="3"/>
      <c r="R488" s="3"/>
      <c r="S488" s="3"/>
      <c r="T488" s="3"/>
      <c r="U488" s="3"/>
      <c r="V488" s="3"/>
      <c r="W488" s="3"/>
      <c r="X488" s="3"/>
      <c r="Y488" s="3"/>
      <c r="Z488" s="3"/>
    </row>
    <row r="489" spans="1:26" ht="12.75" customHeight="1">
      <c r="A489" s="3" t="s">
        <v>2413</v>
      </c>
      <c r="B489" s="3" t="s">
        <v>2414</v>
      </c>
      <c r="C489" s="3">
        <v>2017</v>
      </c>
      <c r="D489" s="3" t="s">
        <v>2415</v>
      </c>
      <c r="E489" s="3" t="s">
        <v>25</v>
      </c>
      <c r="F489" s="4" t="s">
        <v>15</v>
      </c>
      <c r="G489" s="4" t="s">
        <v>15</v>
      </c>
      <c r="H489" s="4"/>
      <c r="I489" s="4"/>
      <c r="J489" s="3" t="s">
        <v>2412</v>
      </c>
      <c r="K489" s="4"/>
      <c r="L489" s="4"/>
      <c r="M489" s="5"/>
      <c r="N489" s="3"/>
      <c r="O489" s="3"/>
      <c r="P489" s="3"/>
      <c r="Q489" s="3"/>
      <c r="R489" s="3"/>
      <c r="S489" s="3"/>
      <c r="T489" s="3"/>
      <c r="U489" s="3"/>
      <c r="V489" s="3"/>
      <c r="W489" s="3"/>
      <c r="X489" s="3"/>
      <c r="Y489" s="3"/>
      <c r="Z489" s="3"/>
    </row>
    <row r="490" spans="1:26" ht="12.75" customHeight="1">
      <c r="A490" s="3" t="s">
        <v>2416</v>
      </c>
      <c r="B490" s="3" t="s">
        <v>2417</v>
      </c>
      <c r="C490" s="3">
        <v>2021</v>
      </c>
      <c r="D490" s="3" t="s">
        <v>2418</v>
      </c>
      <c r="E490" s="3" t="s">
        <v>25</v>
      </c>
      <c r="F490" s="4" t="s">
        <v>15</v>
      </c>
      <c r="G490" s="4"/>
      <c r="H490" s="4"/>
      <c r="I490" s="4"/>
      <c r="J490" s="3" t="s">
        <v>2419</v>
      </c>
      <c r="K490" s="4"/>
      <c r="L490" s="4"/>
      <c r="M490" s="5"/>
      <c r="N490" s="3"/>
      <c r="O490" s="3"/>
      <c r="P490" s="3"/>
      <c r="Q490" s="3"/>
      <c r="R490" s="3"/>
      <c r="S490" s="3"/>
      <c r="T490" s="3"/>
      <c r="U490" s="3"/>
      <c r="V490" s="3"/>
      <c r="W490" s="3"/>
      <c r="X490" s="3"/>
      <c r="Y490" s="3"/>
      <c r="Z490" s="3"/>
    </row>
    <row r="491" spans="1:26" ht="12.75" customHeight="1">
      <c r="A491" s="3" t="s">
        <v>2423</v>
      </c>
      <c r="B491" s="3" t="s">
        <v>2424</v>
      </c>
      <c r="C491" s="3">
        <v>2018</v>
      </c>
      <c r="D491" s="3" t="s">
        <v>2425</v>
      </c>
      <c r="E491" s="3" t="s">
        <v>25</v>
      </c>
      <c r="F491" s="4" t="s">
        <v>15</v>
      </c>
      <c r="G491" s="4" t="s">
        <v>15</v>
      </c>
      <c r="H491" s="4"/>
      <c r="I491" s="4"/>
      <c r="J491" s="3" t="s">
        <v>2426</v>
      </c>
      <c r="K491" s="4"/>
      <c r="L491" s="4"/>
      <c r="M491" s="5"/>
      <c r="N491" s="3"/>
      <c r="O491" s="3"/>
      <c r="P491" s="3"/>
      <c r="Q491" s="3"/>
      <c r="R491" s="3"/>
      <c r="S491" s="3"/>
      <c r="T491" s="3"/>
      <c r="U491" s="3"/>
      <c r="V491" s="3"/>
      <c r="W491" s="3"/>
      <c r="X491" s="3"/>
      <c r="Y491" s="3"/>
      <c r="Z491" s="3"/>
    </row>
    <row r="492" spans="1:26" ht="12.75" customHeight="1">
      <c r="A492" s="6" t="s">
        <v>2428</v>
      </c>
      <c r="B492" s="6" t="s">
        <v>2431</v>
      </c>
      <c r="C492" s="6">
        <v>2020</v>
      </c>
      <c r="D492" s="6" t="s">
        <v>203</v>
      </c>
      <c r="E492" s="6" t="s">
        <v>25</v>
      </c>
      <c r="F492" s="4"/>
      <c r="G492" s="4" t="s">
        <v>15</v>
      </c>
      <c r="H492" s="4"/>
      <c r="I492" s="4"/>
      <c r="J492" s="6" t="s">
        <v>2430</v>
      </c>
      <c r="K492" s="4"/>
      <c r="L492" s="4"/>
      <c r="M492" s="5"/>
      <c r="N492" s="3"/>
      <c r="O492" s="3"/>
      <c r="P492" s="3"/>
      <c r="Q492" s="3"/>
      <c r="R492" s="3"/>
      <c r="S492" s="3"/>
      <c r="T492" s="3"/>
      <c r="U492" s="3"/>
      <c r="V492" s="3"/>
      <c r="W492" s="3"/>
      <c r="X492" s="3"/>
      <c r="Y492" s="3"/>
      <c r="Z492" s="3"/>
    </row>
    <row r="493" spans="1:26" ht="12.75" customHeight="1">
      <c r="A493" s="3" t="s">
        <v>2432</v>
      </c>
      <c r="B493" s="3" t="s">
        <v>2433</v>
      </c>
      <c r="C493" s="3">
        <v>2012</v>
      </c>
      <c r="D493" s="3" t="s">
        <v>345</v>
      </c>
      <c r="E493" s="3" t="s">
        <v>14</v>
      </c>
      <c r="F493" s="4"/>
      <c r="G493" s="4" t="s">
        <v>15</v>
      </c>
      <c r="H493" s="4"/>
      <c r="I493" s="4"/>
      <c r="J493" s="3" t="s">
        <v>2434</v>
      </c>
      <c r="K493" s="4"/>
      <c r="L493" s="4"/>
      <c r="M493" s="5"/>
      <c r="N493" s="3"/>
      <c r="O493" s="3"/>
      <c r="P493" s="3"/>
      <c r="Q493" s="3"/>
      <c r="R493" s="3"/>
      <c r="S493" s="3"/>
      <c r="T493" s="3"/>
      <c r="U493" s="3"/>
      <c r="V493" s="3"/>
      <c r="W493" s="3"/>
      <c r="X493" s="3"/>
      <c r="Y493" s="3"/>
      <c r="Z493" s="3"/>
    </row>
    <row r="494" spans="1:26" ht="12.75" customHeight="1">
      <c r="A494" s="6" t="s">
        <v>2435</v>
      </c>
      <c r="B494" s="6" t="s">
        <v>2436</v>
      </c>
      <c r="C494" s="6">
        <v>2021</v>
      </c>
      <c r="D494" s="6" t="s">
        <v>2437</v>
      </c>
      <c r="E494" s="6" t="s">
        <v>25</v>
      </c>
      <c r="F494" s="4"/>
      <c r="G494" s="4" t="s">
        <v>15</v>
      </c>
      <c r="H494" s="4"/>
      <c r="I494" s="4"/>
      <c r="J494" s="6" t="s">
        <v>2438</v>
      </c>
      <c r="K494" s="4"/>
      <c r="L494" s="4"/>
      <c r="M494" s="5"/>
      <c r="N494" s="3"/>
      <c r="O494" s="3"/>
      <c r="P494" s="3"/>
      <c r="Q494" s="3"/>
      <c r="R494" s="3"/>
      <c r="S494" s="3"/>
      <c r="T494" s="3"/>
      <c r="U494" s="3"/>
      <c r="V494" s="3"/>
      <c r="W494" s="3"/>
      <c r="X494" s="3"/>
      <c r="Y494" s="3"/>
      <c r="Z494" s="3"/>
    </row>
    <row r="495" spans="1:26" ht="12.75" customHeight="1">
      <c r="A495" s="3" t="s">
        <v>2439</v>
      </c>
      <c r="B495" s="3" t="s">
        <v>2440</v>
      </c>
      <c r="C495" s="3">
        <v>2018</v>
      </c>
      <c r="D495" s="3" t="s">
        <v>2441</v>
      </c>
      <c r="E495" s="3" t="s">
        <v>25</v>
      </c>
      <c r="F495" s="4" t="s">
        <v>15</v>
      </c>
      <c r="G495" s="4" t="s">
        <v>15</v>
      </c>
      <c r="H495" s="4"/>
      <c r="I495" s="4"/>
      <c r="J495" s="3" t="s">
        <v>2442</v>
      </c>
      <c r="K495" s="4"/>
      <c r="L495" s="4"/>
      <c r="M495" s="5"/>
      <c r="N495" s="3"/>
      <c r="O495" s="3"/>
      <c r="P495" s="3"/>
      <c r="Q495" s="3"/>
      <c r="R495" s="3"/>
      <c r="S495" s="3"/>
      <c r="T495" s="3"/>
      <c r="U495" s="3"/>
      <c r="V495" s="3"/>
      <c r="W495" s="3"/>
      <c r="X495" s="3"/>
      <c r="Y495" s="3"/>
      <c r="Z495" s="3"/>
    </row>
    <row r="496" spans="1:26" ht="12.75" customHeight="1">
      <c r="A496" s="6" t="s">
        <v>2445</v>
      </c>
      <c r="B496" s="6" t="s">
        <v>2449</v>
      </c>
      <c r="C496" s="6">
        <v>2020</v>
      </c>
      <c r="D496" s="6" t="s">
        <v>2450</v>
      </c>
      <c r="E496" s="6" t="s">
        <v>14</v>
      </c>
      <c r="F496" s="4"/>
      <c r="G496" s="4" t="s">
        <v>15</v>
      </c>
      <c r="H496" s="4"/>
      <c r="I496" s="4"/>
      <c r="J496" s="6" t="s">
        <v>2448</v>
      </c>
      <c r="K496" s="4"/>
      <c r="L496" s="4"/>
      <c r="M496" s="5"/>
      <c r="N496" s="3"/>
      <c r="O496" s="3"/>
      <c r="P496" s="3"/>
      <c r="Q496" s="3"/>
      <c r="R496" s="3"/>
      <c r="S496" s="3"/>
      <c r="T496" s="3"/>
      <c r="U496" s="3"/>
      <c r="V496" s="3"/>
      <c r="W496" s="3"/>
      <c r="X496" s="3"/>
      <c r="Y496" s="3"/>
      <c r="Z496" s="3"/>
    </row>
    <row r="497" spans="1:26" ht="12.75" customHeight="1">
      <c r="A497" s="3" t="s">
        <v>2451</v>
      </c>
      <c r="B497" s="3" t="s">
        <v>2452</v>
      </c>
      <c r="C497" s="3">
        <v>2008</v>
      </c>
      <c r="D497" s="3" t="s">
        <v>2453</v>
      </c>
      <c r="E497" s="3" t="s">
        <v>115</v>
      </c>
      <c r="F497" s="4"/>
      <c r="G497" s="4"/>
      <c r="H497" s="4"/>
      <c r="I497" s="4" t="s">
        <v>15</v>
      </c>
      <c r="J497" s="3" t="s">
        <v>2454</v>
      </c>
      <c r="K497" s="4"/>
      <c r="L497" s="4"/>
      <c r="M497" s="5"/>
      <c r="N497" s="3"/>
      <c r="O497" s="3"/>
      <c r="P497" s="3"/>
      <c r="Q497" s="3"/>
      <c r="R497" s="3"/>
      <c r="S497" s="3"/>
      <c r="T497" s="3"/>
      <c r="U497" s="3"/>
      <c r="V497" s="3"/>
      <c r="W497" s="3"/>
      <c r="X497" s="3"/>
      <c r="Y497" s="3"/>
      <c r="Z497" s="3"/>
    </row>
    <row r="498" spans="1:26" ht="12.75" customHeight="1">
      <c r="A498" s="6" t="s">
        <v>2455</v>
      </c>
      <c r="B498" s="6" t="s">
        <v>2456</v>
      </c>
      <c r="C498" s="6">
        <v>2021</v>
      </c>
      <c r="D498" s="6" t="s">
        <v>2457</v>
      </c>
      <c r="E498" s="6" t="s">
        <v>25</v>
      </c>
      <c r="F498" s="4"/>
      <c r="G498" s="4" t="s">
        <v>15</v>
      </c>
      <c r="H498" s="4"/>
      <c r="I498" s="4"/>
      <c r="J498" s="6" t="s">
        <v>2458</v>
      </c>
      <c r="K498" s="4"/>
      <c r="L498" s="4"/>
      <c r="M498" s="5"/>
      <c r="N498" s="3"/>
      <c r="O498" s="3"/>
      <c r="P498" s="3"/>
      <c r="Q498" s="3"/>
      <c r="R498" s="3"/>
      <c r="S498" s="3"/>
      <c r="T498" s="3"/>
      <c r="U498" s="3"/>
      <c r="V498" s="3"/>
      <c r="W498" s="3"/>
      <c r="X498" s="3"/>
      <c r="Y498" s="3"/>
      <c r="Z498" s="3"/>
    </row>
    <row r="499" spans="1:26" ht="12.75" customHeight="1">
      <c r="A499" s="3" t="s">
        <v>2459</v>
      </c>
      <c r="B499" s="3" t="s">
        <v>2460</v>
      </c>
      <c r="C499" s="3">
        <v>2018</v>
      </c>
      <c r="D499" s="3" t="s">
        <v>203</v>
      </c>
      <c r="E499" s="3" t="s">
        <v>25</v>
      </c>
      <c r="F499" s="4"/>
      <c r="G499" s="4" t="s">
        <v>15</v>
      </c>
      <c r="H499" s="4"/>
      <c r="I499" s="4"/>
      <c r="J499" s="3" t="s">
        <v>2461</v>
      </c>
      <c r="K499" s="4"/>
      <c r="L499" s="4"/>
      <c r="M499" s="5"/>
      <c r="N499" s="3"/>
      <c r="O499" s="3"/>
      <c r="P499" s="3"/>
      <c r="Q499" s="3"/>
      <c r="R499" s="3"/>
      <c r="S499" s="3"/>
      <c r="T499" s="3"/>
      <c r="U499" s="3"/>
      <c r="V499" s="3"/>
      <c r="W499" s="3"/>
      <c r="X499" s="3"/>
      <c r="Y499" s="3"/>
      <c r="Z499" s="3"/>
    </row>
    <row r="500" spans="1:26" ht="12.75" customHeight="1">
      <c r="A500" s="6" t="s">
        <v>2462</v>
      </c>
      <c r="B500" s="6" t="s">
        <v>2463</v>
      </c>
      <c r="C500" s="6">
        <v>2021</v>
      </c>
      <c r="D500" s="6" t="s">
        <v>2300</v>
      </c>
      <c r="E500" s="6" t="s">
        <v>75</v>
      </c>
      <c r="F500" s="4"/>
      <c r="G500" s="4"/>
      <c r="H500" s="4"/>
      <c r="I500" s="4" t="s">
        <v>15</v>
      </c>
      <c r="J500" s="6" t="s">
        <v>2464</v>
      </c>
      <c r="K500" s="4"/>
      <c r="L500" s="4"/>
      <c r="M500" s="5"/>
      <c r="N500" s="3"/>
      <c r="O500" s="3"/>
      <c r="P500" s="3"/>
      <c r="Q500" s="3"/>
      <c r="R500" s="3"/>
      <c r="S500" s="3"/>
      <c r="T500" s="3"/>
      <c r="U500" s="3"/>
      <c r="V500" s="3"/>
      <c r="W500" s="3"/>
      <c r="X500" s="3"/>
      <c r="Y500" s="3"/>
      <c r="Z500" s="3"/>
    </row>
    <row r="501" spans="1:26" ht="12.75" customHeight="1">
      <c r="A501" s="6" t="s">
        <v>2465</v>
      </c>
      <c r="B501" s="6" t="s">
        <v>2469</v>
      </c>
      <c r="C501" s="6">
        <v>2020</v>
      </c>
      <c r="D501" s="6" t="s">
        <v>2470</v>
      </c>
      <c r="E501" s="6" t="s">
        <v>25</v>
      </c>
      <c r="F501" s="4"/>
      <c r="G501" s="4" t="s">
        <v>15</v>
      </c>
      <c r="H501" s="4"/>
      <c r="I501" s="4"/>
      <c r="J501" s="6" t="s">
        <v>2468</v>
      </c>
      <c r="K501" s="4"/>
      <c r="L501" s="4"/>
      <c r="M501" s="5"/>
      <c r="N501" s="3"/>
      <c r="O501" s="3"/>
      <c r="P501" s="3"/>
      <c r="Q501" s="3"/>
      <c r="R501" s="3"/>
      <c r="S501" s="3"/>
      <c r="T501" s="3"/>
      <c r="U501" s="3"/>
      <c r="V501" s="3"/>
      <c r="W501" s="3"/>
      <c r="X501" s="3"/>
      <c r="Y501" s="3"/>
      <c r="Z501" s="3"/>
    </row>
    <row r="502" spans="1:26" ht="12.75" customHeight="1">
      <c r="A502" s="6" t="s">
        <v>2471</v>
      </c>
      <c r="B502" s="6" t="s">
        <v>2476</v>
      </c>
      <c r="C502" s="6">
        <v>2020</v>
      </c>
      <c r="D502" s="6" t="s">
        <v>2470</v>
      </c>
      <c r="E502" s="6" t="s">
        <v>25</v>
      </c>
      <c r="F502" s="4"/>
      <c r="G502" s="4"/>
      <c r="H502" s="4"/>
      <c r="I502" s="4" t="s">
        <v>15</v>
      </c>
      <c r="J502" s="6" t="s">
        <v>2473</v>
      </c>
      <c r="K502" s="4"/>
      <c r="L502" s="4"/>
      <c r="M502" s="5"/>
      <c r="N502" s="3"/>
      <c r="O502" s="3"/>
      <c r="P502" s="3"/>
      <c r="Q502" s="3"/>
      <c r="R502" s="3"/>
      <c r="S502" s="3"/>
      <c r="T502" s="3"/>
      <c r="U502" s="3"/>
      <c r="V502" s="3"/>
      <c r="W502" s="3"/>
      <c r="X502" s="3"/>
      <c r="Y502" s="3"/>
      <c r="Z502" s="3"/>
    </row>
    <row r="503" spans="1:26" ht="12.75" customHeight="1">
      <c r="A503" s="3" t="s">
        <v>2477</v>
      </c>
      <c r="B503" s="3" t="s">
        <v>2478</v>
      </c>
      <c r="C503" s="3">
        <v>2018</v>
      </c>
      <c r="D503" s="3" t="s">
        <v>2479</v>
      </c>
      <c r="E503" s="3" t="s">
        <v>115</v>
      </c>
      <c r="F503" s="4"/>
      <c r="G503" s="4"/>
      <c r="H503" s="4"/>
      <c r="I503" s="4" t="s">
        <v>15</v>
      </c>
      <c r="J503" s="3" t="s">
        <v>2480</v>
      </c>
      <c r="K503" s="4"/>
      <c r="L503" s="4"/>
      <c r="M503" s="5"/>
      <c r="N503" s="3"/>
      <c r="O503" s="3"/>
      <c r="P503" s="3"/>
      <c r="Q503" s="3"/>
      <c r="R503" s="3"/>
      <c r="S503" s="3"/>
      <c r="T503" s="3"/>
      <c r="U503" s="3"/>
      <c r="V503" s="3"/>
      <c r="W503" s="3"/>
      <c r="X503" s="3"/>
      <c r="Y503" s="3"/>
      <c r="Z503" s="3"/>
    </row>
    <row r="504" spans="1:26" ht="12.75" customHeight="1">
      <c r="A504" s="6" t="s">
        <v>2481</v>
      </c>
      <c r="B504" s="6" t="s">
        <v>2482</v>
      </c>
      <c r="C504" s="6">
        <v>2019</v>
      </c>
      <c r="D504" s="6" t="s">
        <v>2483</v>
      </c>
      <c r="E504" s="6" t="s">
        <v>25</v>
      </c>
      <c r="F504" s="4"/>
      <c r="G504" s="4" t="s">
        <v>15</v>
      </c>
      <c r="H504" s="4"/>
      <c r="I504" s="4"/>
      <c r="J504" s="6" t="s">
        <v>2484</v>
      </c>
      <c r="K504" s="4"/>
      <c r="L504" s="4"/>
      <c r="M504" s="5"/>
      <c r="N504" s="3"/>
      <c r="O504" s="3"/>
      <c r="P504" s="3"/>
      <c r="Q504" s="3"/>
      <c r="R504" s="3"/>
      <c r="S504" s="3"/>
      <c r="T504" s="3"/>
      <c r="U504" s="3"/>
      <c r="V504" s="3"/>
      <c r="W504" s="3"/>
      <c r="X504" s="3"/>
      <c r="Y504" s="3"/>
      <c r="Z504" s="3"/>
    </row>
    <row r="505" spans="1:26" ht="12.75" customHeight="1">
      <c r="A505" s="6" t="s">
        <v>2485</v>
      </c>
      <c r="B505" s="6" t="s">
        <v>2486</v>
      </c>
      <c r="C505" s="6">
        <v>2019</v>
      </c>
      <c r="D505" s="6" t="s">
        <v>2487</v>
      </c>
      <c r="E505" s="6" t="s">
        <v>25</v>
      </c>
      <c r="F505" s="4"/>
      <c r="G505" s="4" t="s">
        <v>15</v>
      </c>
      <c r="H505" s="4"/>
      <c r="I505" s="4"/>
      <c r="J505" s="6" t="s">
        <v>2488</v>
      </c>
      <c r="K505" s="4"/>
      <c r="L505" s="4"/>
      <c r="M505" s="5"/>
      <c r="N505" s="3"/>
      <c r="O505" s="3"/>
      <c r="P505" s="3"/>
      <c r="Q505" s="3"/>
      <c r="R505" s="3"/>
      <c r="S505" s="3"/>
      <c r="T505" s="3"/>
      <c r="U505" s="3"/>
      <c r="V505" s="3"/>
      <c r="W505" s="3"/>
      <c r="X505" s="3"/>
      <c r="Y505" s="3"/>
      <c r="Z505" s="3"/>
    </row>
    <row r="506" spans="1:26" ht="12.75" customHeight="1">
      <c r="A506" s="3" t="s">
        <v>2489</v>
      </c>
      <c r="B506" s="3" t="s">
        <v>2492</v>
      </c>
      <c r="C506" s="3">
        <v>2013</v>
      </c>
      <c r="D506" s="3" t="s">
        <v>494</v>
      </c>
      <c r="E506" s="3" t="s">
        <v>25</v>
      </c>
      <c r="F506" s="4" t="s">
        <v>15</v>
      </c>
      <c r="G506" s="4" t="s">
        <v>15</v>
      </c>
      <c r="H506" s="4"/>
      <c r="I506" s="4" t="s">
        <v>15</v>
      </c>
      <c r="J506" s="3" t="s">
        <v>2491</v>
      </c>
      <c r="K506" s="4"/>
      <c r="L506" s="4"/>
      <c r="M506" s="5"/>
      <c r="N506" s="3"/>
      <c r="O506" s="3"/>
      <c r="P506" s="3"/>
      <c r="Q506" s="3"/>
      <c r="R506" s="3"/>
      <c r="S506" s="3"/>
      <c r="T506" s="3"/>
      <c r="U506" s="3"/>
      <c r="V506" s="3"/>
      <c r="W506" s="3"/>
      <c r="X506" s="3"/>
      <c r="Y506" s="3"/>
      <c r="Z506" s="3"/>
    </row>
    <row r="507" spans="1:26" ht="12.75" customHeight="1">
      <c r="A507" s="6" t="s">
        <v>2494</v>
      </c>
      <c r="B507" s="6" t="s">
        <v>2498</v>
      </c>
      <c r="C507" s="6">
        <v>2021</v>
      </c>
      <c r="D507" s="6" t="s">
        <v>2496</v>
      </c>
      <c r="E507" s="6" t="s">
        <v>25</v>
      </c>
      <c r="F507" s="4"/>
      <c r="G507" s="4"/>
      <c r="H507" s="4"/>
      <c r="I507" s="4" t="s">
        <v>15</v>
      </c>
      <c r="J507" s="6" t="s">
        <v>2497</v>
      </c>
      <c r="K507" s="4"/>
      <c r="L507" s="4"/>
      <c r="M507" s="5"/>
      <c r="N507" s="3"/>
      <c r="O507" s="3"/>
      <c r="P507" s="3"/>
      <c r="Q507" s="3"/>
      <c r="R507" s="3"/>
      <c r="S507" s="3"/>
      <c r="T507" s="3"/>
      <c r="U507" s="3"/>
      <c r="V507" s="3"/>
      <c r="W507" s="3"/>
      <c r="X507" s="3"/>
      <c r="Y507" s="3"/>
      <c r="Z507" s="3"/>
    </row>
    <row r="508" spans="1:26" ht="12.75" customHeight="1">
      <c r="A508" s="3" t="s">
        <v>2502</v>
      </c>
      <c r="B508" s="3" t="s">
        <v>2503</v>
      </c>
      <c r="C508" s="3">
        <v>2015</v>
      </c>
      <c r="D508" s="3" t="s">
        <v>2504</v>
      </c>
      <c r="E508" s="3" t="s">
        <v>25</v>
      </c>
      <c r="F508" s="4" t="s">
        <v>15</v>
      </c>
      <c r="G508" s="4" t="s">
        <v>15</v>
      </c>
      <c r="H508" s="4"/>
      <c r="I508" s="4"/>
      <c r="J508" s="3" t="s">
        <v>2505</v>
      </c>
      <c r="K508" s="4"/>
      <c r="L508" s="4"/>
      <c r="M508" s="5"/>
      <c r="N508" s="3"/>
      <c r="O508" s="3"/>
      <c r="P508" s="3"/>
      <c r="Q508" s="3"/>
      <c r="R508" s="3"/>
      <c r="S508" s="3"/>
      <c r="T508" s="3"/>
      <c r="U508" s="3"/>
      <c r="V508" s="3"/>
      <c r="W508" s="3"/>
      <c r="X508" s="3"/>
      <c r="Y508" s="3"/>
      <c r="Z508" s="3"/>
    </row>
    <row r="509" spans="1:26" ht="12.75" customHeight="1">
      <c r="A509" s="3" t="s">
        <v>2508</v>
      </c>
      <c r="B509" s="3" t="s">
        <v>2511</v>
      </c>
      <c r="C509" s="3">
        <v>2017</v>
      </c>
      <c r="D509" s="3" t="s">
        <v>2512</v>
      </c>
      <c r="E509" s="3" t="s">
        <v>14</v>
      </c>
      <c r="F509" s="4" t="s">
        <v>15</v>
      </c>
      <c r="G509" s="4" t="s">
        <v>15</v>
      </c>
      <c r="H509" s="4"/>
      <c r="I509" s="4" t="s">
        <v>15</v>
      </c>
      <c r="J509" s="3" t="s">
        <v>2510</v>
      </c>
      <c r="K509" s="4"/>
      <c r="L509" s="4"/>
      <c r="M509" s="5"/>
      <c r="N509" s="3"/>
      <c r="O509" s="3"/>
      <c r="P509" s="3"/>
      <c r="Q509" s="3"/>
      <c r="R509" s="3"/>
      <c r="S509" s="3"/>
      <c r="T509" s="3"/>
      <c r="U509" s="3"/>
      <c r="V509" s="3"/>
      <c r="W509" s="3"/>
      <c r="X509" s="3"/>
      <c r="Y509" s="3"/>
      <c r="Z509" s="3"/>
    </row>
    <row r="510" spans="1:26" ht="12.75" customHeight="1">
      <c r="A510" s="3" t="s">
        <v>2515</v>
      </c>
      <c r="B510" s="3" t="s">
        <v>2516</v>
      </c>
      <c r="C510" s="3">
        <v>2016</v>
      </c>
      <c r="D510" s="3" t="s">
        <v>2517</v>
      </c>
      <c r="E510" s="3" t="s">
        <v>14</v>
      </c>
      <c r="F510" s="4"/>
      <c r="G510" s="4" t="s">
        <v>15</v>
      </c>
      <c r="H510" s="4"/>
      <c r="I510" s="4"/>
      <c r="J510" s="3" t="s">
        <v>2518</v>
      </c>
      <c r="K510" s="4"/>
      <c r="L510" s="4"/>
      <c r="M510" s="5"/>
      <c r="N510" s="3"/>
      <c r="O510" s="3"/>
      <c r="P510" s="3"/>
      <c r="Q510" s="3"/>
      <c r="R510" s="3"/>
      <c r="S510" s="3"/>
      <c r="T510" s="3"/>
      <c r="U510" s="3"/>
      <c r="V510" s="3"/>
      <c r="W510" s="3"/>
      <c r="X510" s="3"/>
      <c r="Y510" s="3"/>
      <c r="Z510" s="3"/>
    </row>
    <row r="511" spans="1:26" ht="12.75" customHeight="1">
      <c r="A511" s="6" t="s">
        <v>2519</v>
      </c>
      <c r="B511" s="6" t="s">
        <v>2520</v>
      </c>
      <c r="C511" s="6">
        <v>2021</v>
      </c>
      <c r="D511" s="6" t="s">
        <v>44</v>
      </c>
      <c r="E511" s="6" t="s">
        <v>14</v>
      </c>
      <c r="F511" s="4"/>
      <c r="G511" s="4" t="s">
        <v>15</v>
      </c>
      <c r="H511" s="4"/>
      <c r="I511" s="4"/>
      <c r="J511" s="6" t="s">
        <v>2521</v>
      </c>
      <c r="K511" s="4"/>
      <c r="L511" s="4"/>
      <c r="M511" s="5"/>
      <c r="N511" s="3"/>
      <c r="O511" s="3"/>
      <c r="P511" s="3"/>
      <c r="Q511" s="3"/>
      <c r="R511" s="3"/>
      <c r="S511" s="3"/>
      <c r="T511" s="3"/>
      <c r="U511" s="3"/>
      <c r="V511" s="3"/>
      <c r="W511" s="3"/>
      <c r="X511" s="3"/>
      <c r="Y511" s="3"/>
      <c r="Z511" s="3"/>
    </row>
    <row r="512" spans="1:26" ht="12.75" customHeight="1">
      <c r="A512" s="6" t="s">
        <v>2522</v>
      </c>
      <c r="B512" s="6" t="s">
        <v>2523</v>
      </c>
      <c r="C512" s="6">
        <v>2020</v>
      </c>
      <c r="D512" s="6" t="s">
        <v>665</v>
      </c>
      <c r="E512" s="6" t="s">
        <v>14</v>
      </c>
      <c r="F512" s="4"/>
      <c r="G512" s="4" t="s">
        <v>15</v>
      </c>
      <c r="H512" s="4"/>
      <c r="I512" s="4"/>
      <c r="J512" s="7"/>
      <c r="K512" s="4"/>
      <c r="L512" s="4"/>
      <c r="M512" s="5"/>
      <c r="N512" s="3"/>
      <c r="O512" s="3"/>
      <c r="P512" s="3"/>
      <c r="Q512" s="3"/>
      <c r="R512" s="3"/>
      <c r="S512" s="3"/>
      <c r="T512" s="3"/>
      <c r="U512" s="3"/>
      <c r="V512" s="3"/>
      <c r="W512" s="3"/>
      <c r="X512" s="3"/>
      <c r="Y512" s="3"/>
      <c r="Z512" s="3"/>
    </row>
    <row r="513" spans="1:26" ht="12.75" customHeight="1">
      <c r="A513" s="6" t="s">
        <v>2524</v>
      </c>
      <c r="B513" s="6" t="s">
        <v>2525</v>
      </c>
      <c r="C513" s="6">
        <v>2020</v>
      </c>
      <c r="D513" s="6" t="s">
        <v>2526</v>
      </c>
      <c r="E513" s="6" t="s">
        <v>14</v>
      </c>
      <c r="F513" s="4"/>
      <c r="G513" s="4" t="s">
        <v>15</v>
      </c>
      <c r="H513" s="4"/>
      <c r="I513" s="4"/>
      <c r="J513" s="7"/>
      <c r="K513" s="4"/>
      <c r="L513" s="4"/>
      <c r="M513" s="5"/>
      <c r="N513" s="3"/>
      <c r="O513" s="3"/>
      <c r="P513" s="3"/>
      <c r="Q513" s="3"/>
      <c r="R513" s="3"/>
      <c r="S513" s="3"/>
      <c r="T513" s="3"/>
      <c r="U513" s="3"/>
      <c r="V513" s="3"/>
      <c r="W513" s="3"/>
      <c r="X513" s="3"/>
      <c r="Y513" s="3"/>
      <c r="Z513" s="3"/>
    </row>
    <row r="514" spans="1:26" ht="12.75" customHeight="1">
      <c r="A514" s="3" t="s">
        <v>2527</v>
      </c>
      <c r="B514" s="3" t="s">
        <v>2528</v>
      </c>
      <c r="C514" s="3">
        <v>2017</v>
      </c>
      <c r="D514" s="3" t="s">
        <v>2529</v>
      </c>
      <c r="E514" s="3" t="s">
        <v>25</v>
      </c>
      <c r="F514" s="4" t="s">
        <v>15</v>
      </c>
      <c r="G514" s="4" t="s">
        <v>15</v>
      </c>
      <c r="H514" s="4"/>
      <c r="I514" s="4"/>
      <c r="J514" s="3" t="s">
        <v>2530</v>
      </c>
      <c r="K514" s="4"/>
      <c r="L514" s="4"/>
      <c r="M514" s="5"/>
      <c r="N514" s="3"/>
      <c r="O514" s="3"/>
      <c r="P514" s="3"/>
      <c r="Q514" s="3"/>
      <c r="R514" s="3"/>
      <c r="S514" s="3"/>
      <c r="T514" s="3"/>
      <c r="U514" s="3"/>
      <c r="V514" s="3"/>
      <c r="W514" s="3"/>
      <c r="X514" s="3"/>
      <c r="Y514" s="3"/>
      <c r="Z514" s="3"/>
    </row>
    <row r="515" spans="1:26" ht="12.75" customHeight="1">
      <c r="A515" s="6" t="s">
        <v>2533</v>
      </c>
      <c r="B515" s="6" t="s">
        <v>2534</v>
      </c>
      <c r="C515" s="6">
        <v>2021</v>
      </c>
      <c r="D515" s="6" t="s">
        <v>2535</v>
      </c>
      <c r="E515" s="6" t="s">
        <v>115</v>
      </c>
      <c r="F515" s="4"/>
      <c r="G515" s="4" t="s">
        <v>15</v>
      </c>
      <c r="H515" s="4"/>
      <c r="I515" s="4"/>
      <c r="J515" s="6" t="s">
        <v>2536</v>
      </c>
      <c r="K515" s="4"/>
      <c r="L515" s="4"/>
      <c r="M515" s="5"/>
      <c r="N515" s="3"/>
      <c r="O515" s="3"/>
      <c r="P515" s="3"/>
      <c r="Q515" s="3"/>
      <c r="R515" s="3"/>
      <c r="S515" s="3"/>
      <c r="T515" s="3"/>
      <c r="U515" s="3"/>
      <c r="V515" s="3"/>
      <c r="W515" s="3"/>
      <c r="X515" s="3"/>
      <c r="Y515" s="3"/>
      <c r="Z515" s="3"/>
    </row>
    <row r="516" spans="1:26" ht="12.75" customHeight="1">
      <c r="A516" s="6" t="s">
        <v>2537</v>
      </c>
      <c r="B516" s="6" t="s">
        <v>2540</v>
      </c>
      <c r="C516" s="6">
        <v>2019</v>
      </c>
      <c r="D516" s="6" t="s">
        <v>2507</v>
      </c>
      <c r="E516" s="6" t="s">
        <v>25</v>
      </c>
      <c r="F516" s="4"/>
      <c r="G516" s="4" t="s">
        <v>15</v>
      </c>
      <c r="H516" s="4"/>
      <c r="I516" s="4"/>
      <c r="J516" s="6" t="s">
        <v>2539</v>
      </c>
      <c r="K516" s="4"/>
      <c r="L516" s="4"/>
      <c r="M516" s="5"/>
      <c r="N516" s="3"/>
      <c r="O516" s="3"/>
      <c r="P516" s="3"/>
      <c r="Q516" s="3"/>
      <c r="R516" s="3"/>
      <c r="S516" s="3"/>
      <c r="T516" s="3"/>
      <c r="U516" s="3"/>
      <c r="V516" s="3"/>
      <c r="W516" s="3"/>
      <c r="X516" s="3"/>
      <c r="Y516" s="3"/>
      <c r="Z516" s="3"/>
    </row>
    <row r="517" spans="1:26" ht="12.75" customHeight="1">
      <c r="A517" s="3" t="s">
        <v>2541</v>
      </c>
      <c r="B517" s="3" t="s">
        <v>2542</v>
      </c>
      <c r="C517" s="3">
        <v>2015</v>
      </c>
      <c r="D517" s="3" t="s">
        <v>2543</v>
      </c>
      <c r="E517" s="3" t="s">
        <v>25</v>
      </c>
      <c r="F517" s="4"/>
      <c r="G517" s="4" t="s">
        <v>15</v>
      </c>
      <c r="H517" s="4"/>
      <c r="I517" s="4"/>
      <c r="J517" s="3" t="s">
        <v>2544</v>
      </c>
      <c r="K517" s="4"/>
      <c r="L517" s="4"/>
      <c r="M517" s="5"/>
      <c r="N517" s="3"/>
      <c r="O517" s="3"/>
      <c r="P517" s="3"/>
      <c r="Q517" s="3"/>
      <c r="R517" s="3"/>
      <c r="S517" s="3"/>
      <c r="T517" s="3"/>
      <c r="U517" s="3"/>
      <c r="V517" s="3"/>
      <c r="W517" s="3"/>
      <c r="X517" s="3"/>
      <c r="Y517" s="3"/>
      <c r="Z517" s="3"/>
    </row>
    <row r="518" spans="1:26" ht="12.75" customHeight="1">
      <c r="A518" s="3" t="s">
        <v>2545</v>
      </c>
      <c r="B518" s="3" t="s">
        <v>2546</v>
      </c>
      <c r="C518" s="3">
        <v>2015</v>
      </c>
      <c r="D518" s="3" t="s">
        <v>2547</v>
      </c>
      <c r="E518" s="3" t="s">
        <v>25</v>
      </c>
      <c r="F518" s="4"/>
      <c r="G518" s="4" t="s">
        <v>15</v>
      </c>
      <c r="H518" s="4"/>
      <c r="I518" s="4"/>
      <c r="J518" s="3" t="s">
        <v>2548</v>
      </c>
      <c r="K518" s="4"/>
      <c r="L518" s="4"/>
      <c r="M518" s="5"/>
      <c r="N518" s="3"/>
      <c r="O518" s="3"/>
      <c r="P518" s="3"/>
      <c r="Q518" s="3"/>
      <c r="R518" s="3"/>
      <c r="S518" s="3"/>
      <c r="T518" s="3"/>
      <c r="U518" s="3"/>
      <c r="V518" s="3"/>
      <c r="W518" s="3"/>
      <c r="X518" s="3"/>
      <c r="Y518" s="3"/>
      <c r="Z518" s="3"/>
    </row>
    <row r="519" spans="1:26" ht="12.75" customHeight="1">
      <c r="A519" s="3" t="s">
        <v>2549</v>
      </c>
      <c r="B519" s="3" t="s">
        <v>2550</v>
      </c>
      <c r="C519" s="3">
        <v>2016</v>
      </c>
      <c r="D519" s="3" t="s">
        <v>2551</v>
      </c>
      <c r="E519" s="3" t="s">
        <v>115</v>
      </c>
      <c r="F519" s="4"/>
      <c r="G519" s="4"/>
      <c r="H519" s="4"/>
      <c r="I519" s="4" t="s">
        <v>15</v>
      </c>
      <c r="J519" s="3" t="s">
        <v>2552</v>
      </c>
      <c r="K519" s="4"/>
      <c r="L519" s="4"/>
      <c r="M519" s="5"/>
      <c r="N519" s="3"/>
      <c r="O519" s="3"/>
      <c r="P519" s="3"/>
      <c r="Q519" s="3"/>
      <c r="R519" s="3"/>
      <c r="S519" s="3"/>
      <c r="T519" s="3"/>
      <c r="U519" s="3"/>
      <c r="V519" s="3"/>
      <c r="W519" s="3"/>
      <c r="X519" s="3"/>
      <c r="Y519" s="3"/>
      <c r="Z519" s="3"/>
    </row>
    <row r="520" spans="1:26" ht="12.75" customHeight="1">
      <c r="A520" s="6" t="s">
        <v>2553</v>
      </c>
      <c r="B520" s="6" t="s">
        <v>2554</v>
      </c>
      <c r="C520" s="6">
        <v>2021</v>
      </c>
      <c r="D520" s="6" t="s">
        <v>2555</v>
      </c>
      <c r="E520" s="6" t="s">
        <v>14</v>
      </c>
      <c r="F520" s="4"/>
      <c r="G520" s="4" t="s">
        <v>15</v>
      </c>
      <c r="H520" s="4"/>
      <c r="I520" s="4"/>
      <c r="J520" s="6" t="s">
        <v>2556</v>
      </c>
      <c r="K520" s="4"/>
      <c r="L520" s="4"/>
      <c r="M520" s="5"/>
      <c r="N520" s="3"/>
      <c r="O520" s="3"/>
      <c r="P520" s="3"/>
      <c r="Q520" s="3"/>
      <c r="R520" s="3"/>
      <c r="S520" s="3"/>
      <c r="T520" s="3"/>
      <c r="U520" s="3"/>
      <c r="V520" s="3"/>
      <c r="W520" s="3"/>
      <c r="X520" s="3"/>
      <c r="Y520" s="3"/>
      <c r="Z520" s="3"/>
    </row>
    <row r="521" spans="1:26" ht="12.75" customHeight="1">
      <c r="A521" s="6" t="s">
        <v>2557</v>
      </c>
      <c r="B521" s="6" t="s">
        <v>2558</v>
      </c>
      <c r="C521" s="6">
        <v>2021</v>
      </c>
      <c r="D521" s="6" t="s">
        <v>2559</v>
      </c>
      <c r="E521" s="6" t="s">
        <v>366</v>
      </c>
      <c r="F521" s="4"/>
      <c r="G521" s="4"/>
      <c r="H521" s="4" t="s">
        <v>15</v>
      </c>
      <c r="I521" s="4"/>
      <c r="J521" s="6" t="s">
        <v>2560</v>
      </c>
      <c r="K521" s="4"/>
      <c r="L521" s="4"/>
      <c r="M521" s="5"/>
      <c r="N521" s="3"/>
      <c r="O521" s="3"/>
      <c r="P521" s="3"/>
      <c r="Q521" s="3"/>
      <c r="R521" s="3"/>
      <c r="S521" s="3"/>
      <c r="T521" s="3"/>
      <c r="U521" s="3"/>
      <c r="V521" s="3"/>
      <c r="W521" s="3"/>
      <c r="X521" s="3"/>
      <c r="Y521" s="3"/>
      <c r="Z521" s="3"/>
    </row>
    <row r="522" spans="1:26" ht="12.75" customHeight="1">
      <c r="A522" s="6" t="s">
        <v>2561</v>
      </c>
      <c r="B522" s="6" t="s">
        <v>2562</v>
      </c>
      <c r="C522" s="6">
        <v>2021</v>
      </c>
      <c r="D522" s="6" t="s">
        <v>2563</v>
      </c>
      <c r="E522" s="6" t="s">
        <v>25</v>
      </c>
      <c r="F522" s="4"/>
      <c r="G522" s="4"/>
      <c r="H522" s="4"/>
      <c r="I522" s="4" t="s">
        <v>15</v>
      </c>
      <c r="J522" s="6" t="s">
        <v>2564</v>
      </c>
      <c r="K522" s="4"/>
      <c r="L522" s="4"/>
      <c r="M522" s="5"/>
      <c r="N522" s="3"/>
      <c r="O522" s="3"/>
      <c r="P522" s="3"/>
      <c r="Q522" s="3"/>
      <c r="R522" s="3"/>
      <c r="S522" s="3"/>
      <c r="T522" s="3"/>
      <c r="U522" s="3"/>
      <c r="V522" s="3"/>
      <c r="W522" s="3"/>
      <c r="X522" s="3"/>
      <c r="Y522" s="3"/>
      <c r="Z522" s="3"/>
    </row>
    <row r="523" spans="1:26" ht="12.75" customHeight="1">
      <c r="A523" s="6" t="s">
        <v>2565</v>
      </c>
      <c r="B523" s="6" t="s">
        <v>2569</v>
      </c>
      <c r="C523" s="6">
        <v>2020</v>
      </c>
      <c r="D523" s="6" t="s">
        <v>2470</v>
      </c>
      <c r="E523" s="6" t="s">
        <v>25</v>
      </c>
      <c r="F523" s="4"/>
      <c r="G523" s="4"/>
      <c r="H523" s="4"/>
      <c r="I523" s="4" t="s">
        <v>15</v>
      </c>
      <c r="J523" s="6" t="s">
        <v>2567</v>
      </c>
      <c r="K523" s="4"/>
      <c r="L523" s="4"/>
      <c r="M523" s="5"/>
      <c r="N523" s="3"/>
      <c r="O523" s="3"/>
      <c r="P523" s="3"/>
      <c r="Q523" s="3"/>
      <c r="R523" s="3"/>
      <c r="S523" s="3"/>
      <c r="T523" s="3"/>
      <c r="U523" s="3"/>
      <c r="V523" s="3"/>
      <c r="W523" s="3"/>
      <c r="X523" s="3"/>
      <c r="Y523" s="3"/>
      <c r="Z523" s="3"/>
    </row>
    <row r="524" spans="1:26" ht="12.75" customHeight="1">
      <c r="A524" s="6" t="s">
        <v>2570</v>
      </c>
      <c r="B524" s="6" t="s">
        <v>2574</v>
      </c>
      <c r="C524" s="6">
        <v>2021</v>
      </c>
      <c r="D524" s="6" t="s">
        <v>2575</v>
      </c>
      <c r="E524" s="6" t="s">
        <v>25</v>
      </c>
      <c r="F524" s="4"/>
      <c r="G524" s="4" t="s">
        <v>15</v>
      </c>
      <c r="H524" s="4"/>
      <c r="I524" s="4"/>
      <c r="J524" s="6" t="s">
        <v>2573</v>
      </c>
      <c r="K524" s="4"/>
      <c r="L524" s="4"/>
      <c r="M524" s="5"/>
      <c r="N524" s="3"/>
      <c r="O524" s="3"/>
      <c r="P524" s="3"/>
      <c r="Q524" s="3"/>
      <c r="R524" s="3"/>
      <c r="S524" s="3"/>
      <c r="T524" s="3"/>
      <c r="U524" s="3"/>
      <c r="V524" s="3"/>
      <c r="W524" s="3"/>
      <c r="X524" s="3"/>
      <c r="Y524" s="3"/>
      <c r="Z524" s="3"/>
    </row>
    <row r="525" spans="1:26" ht="12.75" customHeight="1">
      <c r="A525" s="3" t="s">
        <v>2576</v>
      </c>
      <c r="B525" s="3" t="s">
        <v>2577</v>
      </c>
      <c r="C525" s="3">
        <v>2014</v>
      </c>
      <c r="D525" s="3" t="s">
        <v>2578</v>
      </c>
      <c r="E525" s="3" t="s">
        <v>14</v>
      </c>
      <c r="F525" s="4" t="s">
        <v>15</v>
      </c>
      <c r="G525" s="4" t="s">
        <v>15</v>
      </c>
      <c r="H525" s="4" t="s">
        <v>15</v>
      </c>
      <c r="I525" s="4"/>
      <c r="J525" s="3" t="s">
        <v>2579</v>
      </c>
      <c r="K525" s="4"/>
      <c r="L525" s="4"/>
      <c r="M525" s="5"/>
      <c r="N525" s="3"/>
      <c r="O525" s="3"/>
      <c r="P525" s="3"/>
      <c r="Q525" s="3"/>
      <c r="R525" s="3"/>
      <c r="S525" s="3"/>
      <c r="T525" s="3"/>
      <c r="U525" s="3"/>
      <c r="V525" s="3"/>
      <c r="W525" s="3"/>
      <c r="X525" s="3"/>
      <c r="Y525" s="3"/>
      <c r="Z525" s="3"/>
    </row>
    <row r="526" spans="1:26" ht="12.75" customHeight="1">
      <c r="A526" s="6" t="s">
        <v>2586</v>
      </c>
      <c r="B526" s="6" t="s">
        <v>2587</v>
      </c>
      <c r="C526" s="6">
        <v>2020</v>
      </c>
      <c r="D526" s="6" t="s">
        <v>2588</v>
      </c>
      <c r="E526" s="6" t="s">
        <v>14</v>
      </c>
      <c r="F526" s="4"/>
      <c r="G526" s="4" t="s">
        <v>15</v>
      </c>
      <c r="H526" s="4"/>
      <c r="I526" s="4"/>
      <c r="J526" s="7"/>
      <c r="K526" s="4"/>
      <c r="L526" s="4"/>
      <c r="M526" s="5"/>
      <c r="N526" s="3"/>
      <c r="O526" s="3"/>
      <c r="P526" s="3"/>
      <c r="Q526" s="3"/>
      <c r="R526" s="3"/>
      <c r="S526" s="3"/>
      <c r="T526" s="3"/>
      <c r="U526" s="3"/>
      <c r="V526" s="3"/>
      <c r="W526" s="3"/>
      <c r="X526" s="3"/>
      <c r="Y526" s="3"/>
      <c r="Z526" s="3"/>
    </row>
    <row r="527" spans="1:26" ht="12.75" customHeight="1">
      <c r="A527" s="3" t="s">
        <v>2589</v>
      </c>
      <c r="B527" s="3" t="s">
        <v>2590</v>
      </c>
      <c r="C527" s="3">
        <v>2020</v>
      </c>
      <c r="D527" s="3" t="s">
        <v>2591</v>
      </c>
      <c r="E527" s="3" t="s">
        <v>25</v>
      </c>
      <c r="F527" s="4" t="s">
        <v>15</v>
      </c>
      <c r="G527" s="4"/>
      <c r="H527" s="4"/>
      <c r="I527" s="4"/>
      <c r="J527" s="3" t="s">
        <v>2592</v>
      </c>
      <c r="K527" s="4"/>
      <c r="L527" s="4"/>
      <c r="M527" s="5"/>
      <c r="N527" s="3"/>
      <c r="O527" s="3"/>
      <c r="P527" s="3"/>
      <c r="Q527" s="3"/>
      <c r="R527" s="3"/>
      <c r="S527" s="3"/>
      <c r="T527" s="3"/>
      <c r="U527" s="3"/>
      <c r="V527" s="3"/>
      <c r="W527" s="3"/>
      <c r="X527" s="3"/>
      <c r="Y527" s="3"/>
      <c r="Z527" s="3"/>
    </row>
    <row r="528" spans="1:26" ht="12.75" customHeight="1">
      <c r="A528" s="6" t="s">
        <v>2593</v>
      </c>
      <c r="B528" s="6" t="s">
        <v>2594</v>
      </c>
      <c r="C528" s="6">
        <v>2020</v>
      </c>
      <c r="D528" s="6" t="s">
        <v>2595</v>
      </c>
      <c r="E528" s="6" t="s">
        <v>25</v>
      </c>
      <c r="F528" s="4"/>
      <c r="G528" s="4" t="s">
        <v>15</v>
      </c>
      <c r="H528" s="4"/>
      <c r="I528" s="4"/>
      <c r="J528" s="6" t="s">
        <v>2592</v>
      </c>
      <c r="K528" s="4"/>
      <c r="L528" s="4"/>
      <c r="M528" s="5"/>
      <c r="N528" s="3"/>
      <c r="O528" s="3"/>
      <c r="P528" s="3"/>
      <c r="Q528" s="3"/>
      <c r="R528" s="3"/>
      <c r="S528" s="3"/>
      <c r="T528" s="3"/>
      <c r="U528" s="3"/>
      <c r="V528" s="3"/>
      <c r="W528" s="3"/>
      <c r="X528" s="3"/>
      <c r="Y528" s="3"/>
      <c r="Z528" s="3"/>
    </row>
    <row r="529" spans="1:26" ht="12.75" customHeight="1">
      <c r="A529" s="6" t="s">
        <v>2596</v>
      </c>
      <c r="B529" s="6" t="s">
        <v>2597</v>
      </c>
      <c r="C529" s="6">
        <v>2020</v>
      </c>
      <c r="D529" s="6" t="s">
        <v>2598</v>
      </c>
      <c r="E529" s="6" t="s">
        <v>75</v>
      </c>
      <c r="F529" s="4"/>
      <c r="G529" s="4"/>
      <c r="H529" s="4"/>
      <c r="I529" s="4" t="s">
        <v>15</v>
      </c>
      <c r="J529" s="6" t="s">
        <v>2599</v>
      </c>
      <c r="K529" s="4"/>
      <c r="L529" s="4"/>
      <c r="M529" s="5"/>
      <c r="N529" s="3"/>
      <c r="O529" s="3"/>
      <c r="P529" s="3"/>
      <c r="Q529" s="3"/>
      <c r="R529" s="3"/>
      <c r="S529" s="3"/>
      <c r="T529" s="3"/>
      <c r="U529" s="3"/>
      <c r="V529" s="3"/>
      <c r="W529" s="3"/>
      <c r="X529" s="3"/>
      <c r="Y529" s="3"/>
      <c r="Z529" s="3"/>
    </row>
    <row r="530" spans="1:26" ht="12.75" customHeight="1">
      <c r="A530" s="3" t="s">
        <v>2600</v>
      </c>
      <c r="B530" s="3" t="s">
        <v>2601</v>
      </c>
      <c r="C530" s="3">
        <v>2018</v>
      </c>
      <c r="D530" s="3" t="s">
        <v>2602</v>
      </c>
      <c r="E530" s="3" t="s">
        <v>115</v>
      </c>
      <c r="F530" s="4"/>
      <c r="G530" s="4"/>
      <c r="H530" s="4"/>
      <c r="I530" s="4" t="s">
        <v>15</v>
      </c>
      <c r="J530" s="3" t="s">
        <v>2603</v>
      </c>
      <c r="K530" s="4"/>
      <c r="L530" s="4"/>
      <c r="M530" s="5"/>
      <c r="N530" s="3"/>
      <c r="O530" s="3"/>
      <c r="P530" s="3"/>
      <c r="Q530" s="3"/>
      <c r="R530" s="3"/>
      <c r="S530" s="3"/>
      <c r="T530" s="3"/>
      <c r="U530" s="3"/>
      <c r="V530" s="3"/>
      <c r="W530" s="3"/>
      <c r="X530" s="3"/>
      <c r="Y530" s="3"/>
      <c r="Z530" s="3"/>
    </row>
    <row r="531" spans="1:26" ht="12.75" customHeight="1">
      <c r="A531" s="3" t="s">
        <v>2604</v>
      </c>
      <c r="B531" s="3" t="s">
        <v>2605</v>
      </c>
      <c r="C531" s="3">
        <v>2017</v>
      </c>
      <c r="D531" s="3" t="s">
        <v>2606</v>
      </c>
      <c r="E531" s="3" t="s">
        <v>14</v>
      </c>
      <c r="F531" s="4"/>
      <c r="G531" s="4" t="s">
        <v>15</v>
      </c>
      <c r="H531" s="4"/>
      <c r="I531" s="4"/>
      <c r="J531" s="3" t="s">
        <v>2607</v>
      </c>
      <c r="K531" s="4"/>
      <c r="L531" s="4"/>
      <c r="M531" s="5"/>
      <c r="N531" s="3"/>
      <c r="O531" s="3"/>
      <c r="P531" s="3"/>
      <c r="Q531" s="3"/>
      <c r="R531" s="3"/>
      <c r="S531" s="3"/>
      <c r="T531" s="3"/>
      <c r="U531" s="3"/>
      <c r="V531" s="3"/>
      <c r="W531" s="3"/>
      <c r="X531" s="3"/>
      <c r="Y531" s="3"/>
      <c r="Z531" s="3"/>
    </row>
    <row r="532" spans="1:26" ht="12.75" customHeight="1">
      <c r="A532" s="6" t="s">
        <v>2614</v>
      </c>
      <c r="B532" s="6" t="s">
        <v>2615</v>
      </c>
      <c r="C532" s="6">
        <v>2021</v>
      </c>
      <c r="D532" s="6" t="s">
        <v>2613</v>
      </c>
      <c r="E532" s="6" t="s">
        <v>25</v>
      </c>
      <c r="F532" s="4"/>
      <c r="G532" s="4" t="s">
        <v>15</v>
      </c>
      <c r="H532" s="4"/>
      <c r="I532" s="4"/>
      <c r="J532" s="6" t="s">
        <v>2611</v>
      </c>
      <c r="K532" s="4"/>
      <c r="L532" s="4"/>
      <c r="M532" s="5"/>
      <c r="N532" s="3"/>
      <c r="O532" s="3"/>
      <c r="P532" s="3"/>
      <c r="Q532" s="3"/>
      <c r="R532" s="3"/>
      <c r="S532" s="3"/>
      <c r="T532" s="3"/>
      <c r="U532" s="3"/>
      <c r="V532" s="3"/>
      <c r="W532" s="3"/>
      <c r="X532" s="3"/>
      <c r="Y532" s="3"/>
      <c r="Z532" s="3"/>
    </row>
    <row r="533" spans="1:26" ht="12.75" customHeight="1">
      <c r="A533" s="6" t="s">
        <v>2616</v>
      </c>
      <c r="B533" s="6" t="s">
        <v>2617</v>
      </c>
      <c r="C533" s="6">
        <v>2020</v>
      </c>
      <c r="D533" s="6" t="s">
        <v>2618</v>
      </c>
      <c r="E533" s="6" t="s">
        <v>75</v>
      </c>
      <c r="F533" s="4"/>
      <c r="G533" s="4"/>
      <c r="H533" s="4"/>
      <c r="I533" s="4" t="s">
        <v>15</v>
      </c>
      <c r="J533" s="6" t="s">
        <v>2619</v>
      </c>
      <c r="K533" s="4"/>
      <c r="L533" s="4"/>
      <c r="M533" s="5"/>
      <c r="N533" s="3"/>
      <c r="O533" s="3"/>
      <c r="P533" s="3"/>
      <c r="Q533" s="3"/>
      <c r="R533" s="3"/>
      <c r="S533" s="3"/>
      <c r="T533" s="3"/>
      <c r="U533" s="3"/>
      <c r="V533" s="3"/>
      <c r="W533" s="3"/>
      <c r="X533" s="3"/>
      <c r="Y533" s="3"/>
      <c r="Z533" s="3"/>
    </row>
    <row r="534" spans="1:26" ht="12.75" customHeight="1">
      <c r="A534" s="3" t="s">
        <v>2620</v>
      </c>
      <c r="B534" s="3" t="s">
        <v>2621</v>
      </c>
      <c r="C534" s="3">
        <v>2011</v>
      </c>
      <c r="D534" s="3" t="s">
        <v>200</v>
      </c>
      <c r="E534" s="3" t="s">
        <v>25</v>
      </c>
      <c r="F534" s="4" t="s">
        <v>15</v>
      </c>
      <c r="G534" s="4" t="s">
        <v>15</v>
      </c>
      <c r="H534" s="4"/>
      <c r="I534" s="4"/>
      <c r="J534" s="3" t="s">
        <v>2622</v>
      </c>
      <c r="K534" s="4"/>
      <c r="L534" s="4"/>
      <c r="M534" s="5"/>
      <c r="N534" s="3"/>
      <c r="O534" s="3"/>
      <c r="P534" s="3"/>
      <c r="Q534" s="3"/>
      <c r="R534" s="3"/>
      <c r="S534" s="3"/>
      <c r="T534" s="3"/>
      <c r="U534" s="3"/>
      <c r="V534" s="3"/>
      <c r="W534" s="3"/>
      <c r="X534" s="3"/>
      <c r="Y534" s="3"/>
      <c r="Z534" s="3"/>
    </row>
    <row r="535" spans="1:26" ht="12.75" customHeight="1">
      <c r="A535" s="3" t="s">
        <v>2625</v>
      </c>
      <c r="B535" s="3" t="s">
        <v>2626</v>
      </c>
      <c r="C535" s="3">
        <v>2014</v>
      </c>
      <c r="D535" s="3" t="s">
        <v>2627</v>
      </c>
      <c r="E535" s="3" t="s">
        <v>115</v>
      </c>
      <c r="F535" s="4"/>
      <c r="G535" s="4"/>
      <c r="H535" s="4"/>
      <c r="I535" s="4" t="s">
        <v>15</v>
      </c>
      <c r="J535" s="3" t="s">
        <v>2628</v>
      </c>
      <c r="K535" s="4"/>
      <c r="L535" s="4"/>
      <c r="M535" s="5"/>
      <c r="N535" s="3"/>
      <c r="O535" s="3"/>
      <c r="P535" s="3"/>
      <c r="Q535" s="3"/>
      <c r="R535" s="3"/>
      <c r="S535" s="3"/>
      <c r="T535" s="3"/>
      <c r="U535" s="3"/>
      <c r="V535" s="3"/>
      <c r="W535" s="3"/>
      <c r="X535" s="3"/>
      <c r="Y535" s="3"/>
      <c r="Z535" s="3"/>
    </row>
    <row r="536" spans="1:26" ht="12.75" customHeight="1">
      <c r="A536" s="6" t="s">
        <v>2629</v>
      </c>
      <c r="B536" s="6" t="s">
        <v>2630</v>
      </c>
      <c r="C536" s="6">
        <v>2021</v>
      </c>
      <c r="D536" s="6" t="s">
        <v>2631</v>
      </c>
      <c r="E536" s="6" t="s">
        <v>75</v>
      </c>
      <c r="F536" s="4"/>
      <c r="G536" s="4"/>
      <c r="H536" s="4"/>
      <c r="I536" s="4" t="s">
        <v>15</v>
      </c>
      <c r="J536" s="6" t="s">
        <v>2632</v>
      </c>
      <c r="K536" s="4"/>
      <c r="L536" s="4"/>
      <c r="M536" s="5"/>
      <c r="N536" s="3"/>
      <c r="O536" s="3"/>
      <c r="P536" s="3"/>
      <c r="Q536" s="3"/>
      <c r="R536" s="3"/>
      <c r="S536" s="3"/>
      <c r="T536" s="3"/>
      <c r="U536" s="3"/>
      <c r="V536" s="3"/>
      <c r="W536" s="3"/>
      <c r="X536" s="3"/>
      <c r="Y536" s="3"/>
      <c r="Z536" s="3"/>
    </row>
    <row r="537" spans="1:26" ht="12.75" customHeight="1">
      <c r="A537" s="6" t="s">
        <v>2633</v>
      </c>
      <c r="B537" s="6" t="s">
        <v>2634</v>
      </c>
      <c r="C537" s="6">
        <v>2021</v>
      </c>
      <c r="D537" s="6" t="s">
        <v>2635</v>
      </c>
      <c r="E537" s="6" t="s">
        <v>25</v>
      </c>
      <c r="F537" s="4"/>
      <c r="G537" s="4" t="s">
        <v>15</v>
      </c>
      <c r="H537" s="4"/>
      <c r="I537" s="4"/>
      <c r="J537" s="6" t="s">
        <v>2636</v>
      </c>
      <c r="K537" s="4"/>
      <c r="L537" s="4"/>
      <c r="M537" s="5"/>
      <c r="N537" s="3"/>
      <c r="O537" s="3"/>
      <c r="P537" s="3"/>
      <c r="Q537" s="3"/>
      <c r="R537" s="3"/>
      <c r="S537" s="3"/>
      <c r="T537" s="3"/>
      <c r="U537" s="3"/>
      <c r="V537" s="3"/>
      <c r="W537" s="3"/>
      <c r="X537" s="3"/>
      <c r="Y537" s="3"/>
      <c r="Z537" s="3"/>
    </row>
    <row r="538" spans="1:26" ht="12.75" customHeight="1">
      <c r="A538" s="3" t="s">
        <v>2639</v>
      </c>
      <c r="B538" s="3" t="s">
        <v>2640</v>
      </c>
      <c r="C538" s="3">
        <v>2013</v>
      </c>
      <c r="D538" s="3" t="s">
        <v>2641</v>
      </c>
      <c r="E538" s="3" t="s">
        <v>25</v>
      </c>
      <c r="F538" s="4"/>
      <c r="G538" s="4" t="s">
        <v>15</v>
      </c>
      <c r="H538" s="4"/>
      <c r="I538" s="4"/>
      <c r="J538" s="3" t="s">
        <v>2642</v>
      </c>
      <c r="K538" s="4"/>
      <c r="L538" s="4"/>
      <c r="M538" s="5"/>
      <c r="N538" s="3"/>
      <c r="O538" s="3"/>
      <c r="P538" s="3"/>
      <c r="Q538" s="3"/>
      <c r="R538" s="3"/>
      <c r="S538" s="3"/>
      <c r="T538" s="3"/>
      <c r="U538" s="3"/>
      <c r="V538" s="3"/>
      <c r="W538" s="3"/>
      <c r="X538" s="3"/>
      <c r="Y538" s="3"/>
      <c r="Z538" s="3"/>
    </row>
    <row r="539" spans="1:26" ht="12.75" customHeight="1">
      <c r="A539" s="6" t="s">
        <v>2643</v>
      </c>
      <c r="B539" s="6" t="s">
        <v>2644</v>
      </c>
      <c r="C539" s="6">
        <v>2021</v>
      </c>
      <c r="D539" s="6" t="s">
        <v>2645</v>
      </c>
      <c r="E539" s="6" t="s">
        <v>25</v>
      </c>
      <c r="F539" s="4"/>
      <c r="G539" s="4" t="s">
        <v>15</v>
      </c>
      <c r="H539" s="4"/>
      <c r="I539" s="4"/>
      <c r="J539" s="7"/>
      <c r="K539" s="4"/>
      <c r="L539" s="4"/>
      <c r="M539" s="5"/>
      <c r="N539" s="3"/>
      <c r="O539" s="3"/>
      <c r="P539" s="3"/>
      <c r="Q539" s="3"/>
      <c r="R539" s="3"/>
      <c r="S539" s="3"/>
      <c r="T539" s="3"/>
      <c r="U539" s="3"/>
      <c r="V539" s="3"/>
      <c r="W539" s="3"/>
      <c r="X539" s="3"/>
      <c r="Y539" s="3"/>
      <c r="Z539" s="3"/>
    </row>
    <row r="540" spans="1:26" ht="12.75" customHeight="1">
      <c r="A540" s="6" t="s">
        <v>2646</v>
      </c>
      <c r="B540" s="6" t="s">
        <v>2647</v>
      </c>
      <c r="C540" s="6">
        <v>2021</v>
      </c>
      <c r="D540" s="6" t="s">
        <v>2648</v>
      </c>
      <c r="E540" s="6" t="s">
        <v>14</v>
      </c>
      <c r="F540" s="4"/>
      <c r="G540" s="4" t="s">
        <v>15</v>
      </c>
      <c r="H540" s="4"/>
      <c r="I540" s="4"/>
      <c r="J540" s="6" t="s">
        <v>2649</v>
      </c>
      <c r="K540" s="4"/>
      <c r="L540" s="4"/>
      <c r="M540" s="5"/>
      <c r="N540" s="3"/>
      <c r="O540" s="3"/>
      <c r="P540" s="3"/>
      <c r="Q540" s="3"/>
      <c r="R540" s="3"/>
      <c r="S540" s="3"/>
      <c r="T540" s="3"/>
      <c r="U540" s="3"/>
      <c r="V540" s="3"/>
      <c r="W540" s="3"/>
      <c r="X540" s="3"/>
      <c r="Y540" s="3"/>
      <c r="Z540" s="3"/>
    </row>
    <row r="541" spans="1:26" ht="12.75" customHeight="1">
      <c r="A541" s="6" t="s">
        <v>2653</v>
      </c>
      <c r="B541" s="6" t="s">
        <v>2654</v>
      </c>
      <c r="C541" s="6">
        <v>2021</v>
      </c>
      <c r="D541" s="6" t="s">
        <v>88</v>
      </c>
      <c r="E541" s="6" t="s">
        <v>25</v>
      </c>
      <c r="F541" s="4"/>
      <c r="G541" s="4" t="s">
        <v>15</v>
      </c>
      <c r="H541" s="4"/>
      <c r="I541" s="4"/>
      <c r="J541" s="6" t="s">
        <v>2652</v>
      </c>
      <c r="K541" s="4"/>
      <c r="L541" s="4"/>
      <c r="M541" s="5"/>
      <c r="N541" s="3"/>
      <c r="O541" s="3"/>
      <c r="P541" s="3"/>
      <c r="Q541" s="3"/>
      <c r="R541" s="3"/>
      <c r="S541" s="3"/>
      <c r="T541" s="3"/>
      <c r="U541" s="3"/>
      <c r="V541" s="3"/>
      <c r="W541" s="3"/>
      <c r="X541" s="3"/>
      <c r="Y541" s="3"/>
      <c r="Z541" s="3"/>
    </row>
    <row r="542" spans="1:26" ht="12.75" customHeight="1">
      <c r="A542" s="6" t="s">
        <v>2655</v>
      </c>
      <c r="B542" s="6" t="s">
        <v>2656</v>
      </c>
      <c r="C542" s="6">
        <v>2021</v>
      </c>
      <c r="D542" s="6" t="s">
        <v>2300</v>
      </c>
      <c r="E542" s="6" t="s">
        <v>75</v>
      </c>
      <c r="F542" s="4"/>
      <c r="G542" s="4"/>
      <c r="H542" s="4"/>
      <c r="I542" s="4" t="s">
        <v>15</v>
      </c>
      <c r="J542" s="6" t="s">
        <v>2657</v>
      </c>
      <c r="K542" s="4"/>
      <c r="L542" s="4"/>
      <c r="M542" s="5"/>
      <c r="N542" s="3"/>
      <c r="O542" s="3"/>
      <c r="P542" s="3"/>
      <c r="Q542" s="3"/>
      <c r="R542" s="3"/>
      <c r="S542" s="3"/>
      <c r="T542" s="3"/>
      <c r="U542" s="3"/>
      <c r="V542" s="3"/>
      <c r="W542" s="3"/>
      <c r="X542" s="3"/>
      <c r="Y542" s="3"/>
      <c r="Z542" s="3"/>
    </row>
    <row r="543" spans="1:26" ht="12.75" customHeight="1">
      <c r="A543" s="6" t="s">
        <v>2658</v>
      </c>
      <c r="B543" s="6" t="s">
        <v>2248</v>
      </c>
      <c r="C543" s="6">
        <v>2021</v>
      </c>
      <c r="D543" s="6" t="s">
        <v>2249</v>
      </c>
      <c r="E543" s="6" t="s">
        <v>75</v>
      </c>
      <c r="F543" s="4"/>
      <c r="G543" s="4"/>
      <c r="H543" s="4"/>
      <c r="I543" s="4" t="s">
        <v>15</v>
      </c>
      <c r="J543" s="6" t="s">
        <v>2659</v>
      </c>
      <c r="K543" s="4"/>
      <c r="L543" s="4"/>
      <c r="M543" s="5"/>
      <c r="N543" s="3"/>
      <c r="O543" s="3"/>
      <c r="P543" s="3"/>
      <c r="Q543" s="3"/>
      <c r="R543" s="3"/>
      <c r="S543" s="3"/>
      <c r="T543" s="3"/>
      <c r="U543" s="3"/>
      <c r="V543" s="3"/>
      <c r="W543" s="3"/>
      <c r="X543" s="3"/>
      <c r="Y543" s="3"/>
      <c r="Z543" s="3"/>
    </row>
    <row r="544" spans="1:26" ht="12.75" customHeight="1">
      <c r="A544" s="3" t="s">
        <v>2660</v>
      </c>
      <c r="B544" s="3" t="s">
        <v>2661</v>
      </c>
      <c r="C544" s="3">
        <v>2018</v>
      </c>
      <c r="D544" s="3" t="s">
        <v>307</v>
      </c>
      <c r="E544" s="3" t="s">
        <v>14</v>
      </c>
      <c r="F544" s="4"/>
      <c r="G544" s="4" t="s">
        <v>15</v>
      </c>
      <c r="H544" s="4"/>
      <c r="I544" s="4"/>
      <c r="J544" s="3" t="s">
        <v>2662</v>
      </c>
      <c r="K544" s="4"/>
      <c r="L544" s="4"/>
      <c r="M544" s="5"/>
      <c r="N544" s="3"/>
      <c r="O544" s="3"/>
      <c r="P544" s="3"/>
      <c r="Q544" s="3"/>
      <c r="R544" s="3"/>
      <c r="S544" s="3"/>
      <c r="T544" s="3"/>
      <c r="U544" s="3"/>
      <c r="V544" s="3"/>
      <c r="W544" s="3"/>
      <c r="X544" s="3"/>
      <c r="Y544" s="3"/>
      <c r="Z544" s="3"/>
    </row>
    <row r="545" spans="1:26" ht="12.75" customHeight="1">
      <c r="A545" s="6" t="s">
        <v>2663</v>
      </c>
      <c r="B545" s="6" t="s">
        <v>2664</v>
      </c>
      <c r="C545" s="6">
        <v>2019</v>
      </c>
      <c r="D545" s="6" t="s">
        <v>2665</v>
      </c>
      <c r="E545" s="6" t="s">
        <v>75</v>
      </c>
      <c r="F545" s="4"/>
      <c r="G545" s="4"/>
      <c r="H545" s="4"/>
      <c r="I545" s="4" t="s">
        <v>15</v>
      </c>
      <c r="J545" s="6" t="s">
        <v>2666</v>
      </c>
      <c r="K545" s="4"/>
      <c r="L545" s="4"/>
      <c r="M545" s="5"/>
      <c r="N545" s="3"/>
      <c r="O545" s="3"/>
      <c r="P545" s="3"/>
      <c r="Q545" s="3"/>
      <c r="R545" s="3"/>
      <c r="S545" s="3"/>
      <c r="T545" s="3"/>
      <c r="U545" s="3"/>
      <c r="V545" s="3"/>
      <c r="W545" s="3"/>
      <c r="X545" s="3"/>
      <c r="Y545" s="3"/>
      <c r="Z545" s="3"/>
    </row>
    <row r="546" spans="1:26" ht="12.75" customHeight="1">
      <c r="A546" s="3" t="s">
        <v>2667</v>
      </c>
      <c r="B546" s="3" t="s">
        <v>2668</v>
      </c>
      <c r="C546" s="3">
        <v>2012</v>
      </c>
      <c r="D546" s="3" t="s">
        <v>2669</v>
      </c>
      <c r="E546" s="3" t="s">
        <v>14</v>
      </c>
      <c r="F546" s="4"/>
      <c r="G546" s="4" t="s">
        <v>15</v>
      </c>
      <c r="H546" s="4"/>
      <c r="I546" s="4"/>
      <c r="J546" s="3"/>
      <c r="K546" s="4"/>
      <c r="L546" s="4"/>
      <c r="M546" s="5"/>
      <c r="N546" s="3"/>
      <c r="O546" s="3"/>
      <c r="P546" s="3"/>
      <c r="Q546" s="3"/>
      <c r="R546" s="3"/>
      <c r="S546" s="3"/>
      <c r="T546" s="3"/>
      <c r="U546" s="3"/>
      <c r="V546" s="3"/>
      <c r="W546" s="3"/>
      <c r="X546" s="3"/>
      <c r="Y546" s="3"/>
      <c r="Z546" s="3"/>
    </row>
    <row r="547" spans="1:26" ht="12.75" customHeight="1">
      <c r="A547" s="3" t="s">
        <v>2670</v>
      </c>
      <c r="B547" s="3" t="s">
        <v>2671</v>
      </c>
      <c r="C547" s="3">
        <v>2014</v>
      </c>
      <c r="D547" s="3" t="s">
        <v>2672</v>
      </c>
      <c r="E547" s="3" t="s">
        <v>115</v>
      </c>
      <c r="F547" s="4"/>
      <c r="G547" s="4"/>
      <c r="H547" s="4"/>
      <c r="I547" s="4" t="s">
        <v>15</v>
      </c>
      <c r="J547" s="3" t="s">
        <v>2673</v>
      </c>
      <c r="K547" s="4"/>
      <c r="L547" s="4"/>
      <c r="M547" s="5"/>
      <c r="N547" s="3"/>
      <c r="O547" s="3"/>
      <c r="P547" s="3"/>
      <c r="Q547" s="3"/>
      <c r="R547" s="3"/>
      <c r="S547" s="3"/>
      <c r="T547" s="3"/>
      <c r="U547" s="3"/>
      <c r="V547" s="3"/>
      <c r="W547" s="3"/>
      <c r="X547" s="3"/>
      <c r="Y547" s="3"/>
      <c r="Z547" s="3"/>
    </row>
    <row r="548" spans="1:26" ht="12.75" customHeight="1">
      <c r="A548" s="6" t="s">
        <v>2674</v>
      </c>
      <c r="B548" s="6" t="s">
        <v>2675</v>
      </c>
      <c r="C548" s="6">
        <v>2021</v>
      </c>
      <c r="D548" s="6" t="s">
        <v>2676</v>
      </c>
      <c r="E548" s="6" t="s">
        <v>25</v>
      </c>
      <c r="F548" s="4"/>
      <c r="G548" s="4"/>
      <c r="H548" s="4"/>
      <c r="I548" s="4" t="s">
        <v>15</v>
      </c>
      <c r="J548" s="6" t="s">
        <v>2677</v>
      </c>
      <c r="K548" s="4"/>
      <c r="L548" s="4"/>
      <c r="M548" s="5"/>
      <c r="N548" s="3"/>
      <c r="O548" s="3"/>
      <c r="P548" s="3"/>
      <c r="Q548" s="3"/>
      <c r="R548" s="3"/>
      <c r="S548" s="3"/>
      <c r="T548" s="3"/>
      <c r="U548" s="3"/>
      <c r="V548" s="3"/>
      <c r="W548" s="3"/>
      <c r="X548" s="3"/>
      <c r="Y548" s="3"/>
      <c r="Z548" s="3"/>
    </row>
    <row r="549" spans="1:26" ht="12.75" customHeight="1">
      <c r="A549" s="3" t="s">
        <v>2678</v>
      </c>
      <c r="B549" s="3" t="s">
        <v>985</v>
      </c>
      <c r="C549" s="3">
        <v>2018</v>
      </c>
      <c r="D549" s="3" t="s">
        <v>1128</v>
      </c>
      <c r="E549" s="3" t="s">
        <v>14</v>
      </c>
      <c r="F549" s="4"/>
      <c r="G549" s="4" t="s">
        <v>15</v>
      </c>
      <c r="H549" s="4"/>
      <c r="I549" s="4"/>
      <c r="J549" s="3" t="s">
        <v>2679</v>
      </c>
      <c r="K549" s="4"/>
      <c r="L549" s="4"/>
      <c r="M549" s="5"/>
      <c r="N549" s="3"/>
      <c r="O549" s="3"/>
      <c r="P549" s="3"/>
      <c r="Q549" s="3"/>
      <c r="R549" s="3"/>
      <c r="S549" s="3"/>
      <c r="T549" s="3"/>
      <c r="U549" s="3"/>
      <c r="V549" s="3"/>
      <c r="W549" s="3"/>
      <c r="X549" s="3"/>
      <c r="Y549" s="3"/>
      <c r="Z549" s="3"/>
    </row>
    <row r="550" spans="1:26" ht="12.75" customHeight="1">
      <c r="A550" s="6" t="s">
        <v>2680</v>
      </c>
      <c r="B550" s="6" t="s">
        <v>2681</v>
      </c>
      <c r="C550" s="6">
        <v>2021</v>
      </c>
      <c r="D550" s="6" t="s">
        <v>2682</v>
      </c>
      <c r="E550" s="6" t="s">
        <v>75</v>
      </c>
      <c r="F550" s="4"/>
      <c r="G550" s="4"/>
      <c r="H550" s="4"/>
      <c r="I550" s="4" t="s">
        <v>15</v>
      </c>
      <c r="J550" s="6" t="s">
        <v>2683</v>
      </c>
      <c r="K550" s="4"/>
      <c r="L550" s="4"/>
      <c r="M550" s="5"/>
      <c r="N550" s="3"/>
      <c r="O550" s="3"/>
      <c r="P550" s="3"/>
      <c r="Q550" s="3"/>
      <c r="R550" s="3"/>
      <c r="S550" s="3"/>
      <c r="T550" s="3"/>
      <c r="U550" s="3"/>
      <c r="V550" s="3"/>
      <c r="W550" s="3"/>
      <c r="X550" s="3"/>
      <c r="Y550" s="3"/>
      <c r="Z550" s="3"/>
    </row>
    <row r="551" spans="1:26" ht="12.75" customHeight="1">
      <c r="A551" s="3" t="s">
        <v>2684</v>
      </c>
      <c r="B551" s="3" t="s">
        <v>2685</v>
      </c>
      <c r="C551" s="3">
        <v>2012</v>
      </c>
      <c r="D551" s="3" t="s">
        <v>2686</v>
      </c>
      <c r="E551" s="3" t="s">
        <v>14</v>
      </c>
      <c r="F551" s="4" t="s">
        <v>15</v>
      </c>
      <c r="G551" s="4" t="s">
        <v>15</v>
      </c>
      <c r="H551" s="4" t="s">
        <v>15</v>
      </c>
      <c r="I551" s="4"/>
      <c r="J551" s="3" t="s">
        <v>2687</v>
      </c>
      <c r="K551" s="4"/>
      <c r="L551" s="4"/>
      <c r="M551" s="5"/>
      <c r="N551" s="3"/>
      <c r="O551" s="3"/>
      <c r="P551" s="3"/>
      <c r="Q551" s="3"/>
      <c r="R551" s="3"/>
      <c r="S551" s="3"/>
      <c r="T551" s="3"/>
      <c r="U551" s="3"/>
      <c r="V551" s="3"/>
      <c r="W551" s="3"/>
      <c r="X551" s="3"/>
      <c r="Y551" s="3"/>
      <c r="Z551" s="3"/>
    </row>
    <row r="552" spans="1:26" ht="12.75" customHeight="1">
      <c r="A552" s="3" t="s">
        <v>2693</v>
      </c>
      <c r="B552" s="3" t="s">
        <v>2694</v>
      </c>
      <c r="C552" s="3">
        <v>2016</v>
      </c>
      <c r="D552" s="3" t="s">
        <v>658</v>
      </c>
      <c r="E552" s="3" t="s">
        <v>14</v>
      </c>
      <c r="F552" s="4"/>
      <c r="G552" s="4" t="s">
        <v>15</v>
      </c>
      <c r="H552" s="4"/>
      <c r="I552" s="4"/>
      <c r="J552" s="3" t="s">
        <v>2695</v>
      </c>
      <c r="K552" s="4"/>
      <c r="L552" s="4"/>
      <c r="M552" s="5"/>
      <c r="N552" s="3"/>
      <c r="O552" s="3"/>
      <c r="P552" s="3"/>
      <c r="Q552" s="3"/>
      <c r="R552" s="3"/>
      <c r="S552" s="3"/>
      <c r="T552" s="3"/>
      <c r="U552" s="3"/>
      <c r="V552" s="3"/>
      <c r="W552" s="3"/>
      <c r="X552" s="3"/>
      <c r="Y552" s="3"/>
      <c r="Z552" s="3"/>
    </row>
    <row r="553" spans="1:26" ht="12.75" customHeight="1">
      <c r="A553" s="3" t="s">
        <v>2696</v>
      </c>
      <c r="B553" s="3" t="s">
        <v>2697</v>
      </c>
      <c r="C553" s="3">
        <v>2021</v>
      </c>
      <c r="D553" s="3" t="s">
        <v>2698</v>
      </c>
      <c r="E553" s="3" t="s">
        <v>25</v>
      </c>
      <c r="F553" s="4" t="s">
        <v>15</v>
      </c>
      <c r="G553" s="4"/>
      <c r="H553" s="4"/>
      <c r="I553" s="4"/>
      <c r="J553" s="3" t="s">
        <v>2699</v>
      </c>
      <c r="K553" s="4"/>
      <c r="L553" s="4"/>
      <c r="M553" s="5"/>
      <c r="N553" s="3"/>
      <c r="O553" s="3"/>
      <c r="P553" s="3"/>
      <c r="Q553" s="3"/>
      <c r="R553" s="3"/>
      <c r="S553" s="3"/>
      <c r="T553" s="3"/>
      <c r="U553" s="3"/>
      <c r="V553" s="3"/>
      <c r="W553" s="3"/>
      <c r="X553" s="3"/>
      <c r="Y553" s="3"/>
      <c r="Z553" s="3"/>
    </row>
    <row r="554" spans="1:26" ht="12.75" customHeight="1">
      <c r="A554" s="3" t="s">
        <v>2700</v>
      </c>
      <c r="B554" s="3" t="s">
        <v>2701</v>
      </c>
      <c r="C554" s="3">
        <v>2004</v>
      </c>
      <c r="D554" s="3" t="s">
        <v>2702</v>
      </c>
      <c r="E554" s="3" t="s">
        <v>14</v>
      </c>
      <c r="F554" s="4"/>
      <c r="G554" s="4"/>
      <c r="H554" s="4" t="s">
        <v>15</v>
      </c>
      <c r="I554" s="4"/>
      <c r="J554" s="3" t="s">
        <v>2703</v>
      </c>
      <c r="K554" s="4"/>
      <c r="L554" s="4"/>
      <c r="M554" s="5"/>
      <c r="N554" s="3"/>
      <c r="O554" s="3"/>
      <c r="P554" s="3"/>
      <c r="Q554" s="3"/>
      <c r="R554" s="3"/>
      <c r="S554" s="3"/>
      <c r="T554" s="3"/>
      <c r="U554" s="3"/>
      <c r="V554" s="3"/>
      <c r="W554" s="3"/>
      <c r="X554" s="3"/>
      <c r="Y554" s="3"/>
      <c r="Z554" s="3"/>
    </row>
    <row r="555" spans="1:26" ht="12.75" customHeight="1">
      <c r="A555" s="3" t="s">
        <v>2704</v>
      </c>
      <c r="B555" s="3" t="s">
        <v>2705</v>
      </c>
      <c r="C555" s="3">
        <v>2008</v>
      </c>
      <c r="D555" s="3" t="s">
        <v>2706</v>
      </c>
      <c r="E555" s="3" t="s">
        <v>25</v>
      </c>
      <c r="F555" s="4"/>
      <c r="G555" s="4"/>
      <c r="H555" s="4"/>
      <c r="I555" s="4" t="s">
        <v>15</v>
      </c>
      <c r="J555" s="3" t="s">
        <v>2707</v>
      </c>
      <c r="K555" s="4"/>
      <c r="L555" s="4"/>
      <c r="M555" s="5"/>
      <c r="N555" s="3"/>
      <c r="O555" s="3"/>
      <c r="P555" s="3"/>
      <c r="Q555" s="3"/>
      <c r="R555" s="3"/>
      <c r="S555" s="3"/>
      <c r="T555" s="3"/>
      <c r="U555" s="3"/>
      <c r="V555" s="3"/>
      <c r="W555" s="3"/>
      <c r="X555" s="3"/>
      <c r="Y555" s="3"/>
      <c r="Z555" s="3"/>
    </row>
    <row r="556" spans="1:26" ht="12.75" customHeight="1">
      <c r="A556" s="6" t="s">
        <v>2708</v>
      </c>
      <c r="B556" s="6" t="s">
        <v>2709</v>
      </c>
      <c r="C556" s="6">
        <v>2021</v>
      </c>
      <c r="D556" s="6" t="s">
        <v>2710</v>
      </c>
      <c r="E556" s="6" t="s">
        <v>75</v>
      </c>
      <c r="F556" s="4"/>
      <c r="G556" s="4"/>
      <c r="H556" s="4"/>
      <c r="I556" s="4" t="s">
        <v>15</v>
      </c>
      <c r="J556" s="6" t="s">
        <v>2711</v>
      </c>
      <c r="K556" s="4"/>
      <c r="L556" s="4"/>
      <c r="M556" s="5"/>
      <c r="N556" s="3"/>
      <c r="O556" s="3"/>
      <c r="P556" s="3"/>
      <c r="Q556" s="3"/>
      <c r="R556" s="3"/>
      <c r="S556" s="3"/>
      <c r="T556" s="3"/>
      <c r="U556" s="3"/>
      <c r="V556" s="3"/>
      <c r="W556" s="3"/>
      <c r="X556" s="3"/>
      <c r="Y556" s="3"/>
      <c r="Z556" s="3"/>
    </row>
    <row r="557" spans="1:26" ht="12.75" customHeight="1">
      <c r="A557" s="6" t="s">
        <v>2716</v>
      </c>
      <c r="B557" s="6" t="s">
        <v>2717</v>
      </c>
      <c r="C557" s="6">
        <v>2020</v>
      </c>
      <c r="D557" s="6" t="s">
        <v>2718</v>
      </c>
      <c r="E557" s="6" t="s">
        <v>25</v>
      </c>
      <c r="F557" s="4"/>
      <c r="G557" s="4" t="s">
        <v>15</v>
      </c>
      <c r="H557" s="4"/>
      <c r="I557" s="4"/>
      <c r="J557" s="6" t="s">
        <v>2719</v>
      </c>
      <c r="K557" s="4"/>
      <c r="L557" s="4"/>
      <c r="M557" s="5"/>
      <c r="N557" s="3"/>
      <c r="O557" s="3"/>
      <c r="P557" s="3"/>
      <c r="Q557" s="3"/>
      <c r="R557" s="3"/>
      <c r="S557" s="3"/>
      <c r="T557" s="3"/>
      <c r="U557" s="3"/>
      <c r="V557" s="3"/>
      <c r="W557" s="3"/>
      <c r="X557" s="3"/>
      <c r="Y557" s="3"/>
      <c r="Z557" s="3"/>
    </row>
    <row r="558" spans="1:26" ht="12.75" customHeight="1">
      <c r="A558" s="3" t="s">
        <v>2720</v>
      </c>
      <c r="B558" s="3" t="s">
        <v>2724</v>
      </c>
      <c r="C558" s="3">
        <v>2016</v>
      </c>
      <c r="D558" s="3" t="s">
        <v>2725</v>
      </c>
      <c r="E558" s="3" t="s">
        <v>14</v>
      </c>
      <c r="F558" s="4" t="s">
        <v>15</v>
      </c>
      <c r="G558" s="4" t="s">
        <v>15</v>
      </c>
      <c r="H558" s="4"/>
      <c r="I558" s="4" t="s">
        <v>15</v>
      </c>
      <c r="J558" s="3" t="s">
        <v>2723</v>
      </c>
      <c r="K558" s="4"/>
      <c r="L558" s="4"/>
      <c r="M558" s="5"/>
      <c r="N558" s="3"/>
      <c r="O558" s="3"/>
      <c r="P558" s="3"/>
      <c r="Q558" s="3"/>
      <c r="R558" s="3"/>
      <c r="S558" s="3"/>
      <c r="T558" s="3"/>
      <c r="U558" s="3"/>
      <c r="V558" s="3"/>
      <c r="W558" s="3"/>
      <c r="X558" s="3"/>
      <c r="Y558" s="3"/>
      <c r="Z558" s="3"/>
    </row>
    <row r="559" spans="1:26" ht="12.75" customHeight="1">
      <c r="A559" s="6" t="s">
        <v>2729</v>
      </c>
      <c r="B559" s="6" t="s">
        <v>2733</v>
      </c>
      <c r="C559" s="6">
        <v>2021</v>
      </c>
      <c r="D559" s="6" t="s">
        <v>2734</v>
      </c>
      <c r="E559" s="6" t="s">
        <v>25</v>
      </c>
      <c r="F559" s="4"/>
      <c r="G559" s="4" t="s">
        <v>15</v>
      </c>
      <c r="H559" s="4"/>
      <c r="I559" s="4"/>
      <c r="J559" s="6" t="s">
        <v>2732</v>
      </c>
      <c r="K559" s="4"/>
      <c r="L559" s="4"/>
      <c r="M559" s="5"/>
      <c r="N559" s="3"/>
      <c r="O559" s="3"/>
      <c r="P559" s="3"/>
      <c r="Q559" s="3"/>
      <c r="R559" s="3"/>
      <c r="S559" s="3"/>
      <c r="T559" s="3"/>
      <c r="U559" s="3"/>
      <c r="V559" s="3"/>
      <c r="W559" s="3"/>
      <c r="X559" s="3"/>
      <c r="Y559" s="3"/>
      <c r="Z559" s="3"/>
    </row>
    <row r="560" spans="1:26" ht="12.75" customHeight="1">
      <c r="A560" s="6" t="s">
        <v>2735</v>
      </c>
      <c r="B560" s="6" t="s">
        <v>2736</v>
      </c>
      <c r="C560" s="6">
        <v>2020</v>
      </c>
      <c r="D560" s="6" t="s">
        <v>71</v>
      </c>
      <c r="E560" s="6" t="s">
        <v>14</v>
      </c>
      <c r="F560" s="4"/>
      <c r="G560" s="4" t="s">
        <v>15</v>
      </c>
      <c r="H560" s="4"/>
      <c r="I560" s="4"/>
      <c r="J560" s="6" t="s">
        <v>2737</v>
      </c>
      <c r="K560" s="4"/>
      <c r="L560" s="4"/>
      <c r="M560" s="5"/>
      <c r="N560" s="3"/>
      <c r="O560" s="3"/>
      <c r="P560" s="3"/>
      <c r="Q560" s="3"/>
      <c r="R560" s="3"/>
      <c r="S560" s="3"/>
      <c r="T560" s="3"/>
      <c r="U560" s="3"/>
      <c r="V560" s="3"/>
      <c r="W560" s="3"/>
      <c r="X560" s="3"/>
      <c r="Y560" s="3"/>
      <c r="Z560" s="3"/>
    </row>
    <row r="561" spans="1:26" ht="12.75" customHeight="1">
      <c r="A561" s="3" t="s">
        <v>2738</v>
      </c>
      <c r="B561" s="3" t="s">
        <v>2739</v>
      </c>
      <c r="C561" s="3">
        <v>2017</v>
      </c>
      <c r="D561" s="3" t="s">
        <v>2740</v>
      </c>
      <c r="E561" s="3" t="s">
        <v>25</v>
      </c>
      <c r="F561" s="4"/>
      <c r="G561" s="4" t="s">
        <v>15</v>
      </c>
      <c r="H561" s="4"/>
      <c r="I561" s="4"/>
      <c r="J561" s="3" t="s">
        <v>2741</v>
      </c>
      <c r="K561" s="4"/>
      <c r="L561" s="4"/>
      <c r="M561" s="5"/>
      <c r="N561" s="3"/>
      <c r="O561" s="3"/>
      <c r="P561" s="3"/>
      <c r="Q561" s="3"/>
      <c r="R561" s="3"/>
      <c r="S561" s="3"/>
      <c r="T561" s="3"/>
      <c r="U561" s="3"/>
      <c r="V561" s="3"/>
      <c r="W561" s="3"/>
      <c r="X561" s="3"/>
      <c r="Y561" s="3"/>
      <c r="Z561" s="3"/>
    </row>
    <row r="562" spans="1:26" ht="12.75" customHeight="1">
      <c r="A562" s="6" t="s">
        <v>2742</v>
      </c>
      <c r="B562" s="6" t="s">
        <v>2745</v>
      </c>
      <c r="C562" s="6">
        <v>2021</v>
      </c>
      <c r="D562" s="6" t="s">
        <v>2746</v>
      </c>
      <c r="E562" s="6" t="s">
        <v>25</v>
      </c>
      <c r="F562" s="4"/>
      <c r="G562" s="4" t="s">
        <v>15</v>
      </c>
      <c r="H562" s="4"/>
      <c r="I562" s="4"/>
      <c r="J562" s="6" t="s">
        <v>2744</v>
      </c>
      <c r="K562" s="4"/>
      <c r="L562" s="4"/>
      <c r="M562" s="5"/>
      <c r="N562" s="3"/>
      <c r="O562" s="3"/>
      <c r="P562" s="3"/>
      <c r="Q562" s="3"/>
      <c r="R562" s="3"/>
      <c r="S562" s="3"/>
      <c r="T562" s="3"/>
      <c r="U562" s="3"/>
      <c r="V562" s="3"/>
      <c r="W562" s="3"/>
      <c r="X562" s="3"/>
      <c r="Y562" s="3"/>
      <c r="Z562" s="3"/>
    </row>
    <row r="563" spans="1:26" ht="12.75" customHeight="1">
      <c r="A563" s="3" t="s">
        <v>2747</v>
      </c>
      <c r="B563" s="3" t="s">
        <v>2748</v>
      </c>
      <c r="C563" s="3">
        <v>2015</v>
      </c>
      <c r="D563" s="3" t="s">
        <v>2749</v>
      </c>
      <c r="E563" s="3" t="s">
        <v>115</v>
      </c>
      <c r="F563" s="4"/>
      <c r="G563" s="4"/>
      <c r="H563" s="4"/>
      <c r="I563" s="4" t="s">
        <v>15</v>
      </c>
      <c r="J563" s="3" t="s">
        <v>2750</v>
      </c>
      <c r="K563" s="4"/>
      <c r="L563" s="4"/>
      <c r="M563" s="5"/>
      <c r="N563" s="3"/>
      <c r="O563" s="3"/>
      <c r="P563" s="3"/>
      <c r="Q563" s="3"/>
      <c r="R563" s="3"/>
      <c r="S563" s="3"/>
      <c r="T563" s="3"/>
      <c r="U563" s="3"/>
      <c r="V563" s="3"/>
      <c r="W563" s="3"/>
      <c r="X563" s="3"/>
      <c r="Y563" s="3"/>
      <c r="Z563" s="3"/>
    </row>
    <row r="564" spans="1:26" ht="12.75" customHeight="1">
      <c r="A564" s="3" t="s">
        <v>2751</v>
      </c>
      <c r="B564" s="3" t="s">
        <v>2752</v>
      </c>
      <c r="C564" s="3">
        <v>2017</v>
      </c>
      <c r="D564" s="3" t="s">
        <v>643</v>
      </c>
      <c r="E564" s="3" t="s">
        <v>25</v>
      </c>
      <c r="F564" s="4"/>
      <c r="G564" s="4"/>
      <c r="H564" s="4"/>
      <c r="I564" s="4" t="s">
        <v>15</v>
      </c>
      <c r="J564" s="3" t="s">
        <v>2753</v>
      </c>
      <c r="K564" s="4"/>
      <c r="L564" s="4"/>
      <c r="M564" s="5"/>
      <c r="N564" s="3"/>
      <c r="O564" s="3"/>
      <c r="P564" s="3"/>
      <c r="Q564" s="3"/>
      <c r="R564" s="3"/>
      <c r="S564" s="3"/>
      <c r="T564" s="3"/>
      <c r="U564" s="3"/>
      <c r="V564" s="3"/>
      <c r="W564" s="3"/>
      <c r="X564" s="3"/>
      <c r="Y564" s="3"/>
      <c r="Z564" s="3"/>
    </row>
    <row r="565" spans="1:26" ht="12.75" customHeight="1">
      <c r="A565" s="6" t="s">
        <v>2757</v>
      </c>
      <c r="B565" s="6" t="s">
        <v>2758</v>
      </c>
      <c r="C565" s="6">
        <v>2020</v>
      </c>
      <c r="D565" s="6" t="s">
        <v>203</v>
      </c>
      <c r="E565" s="6" t="s">
        <v>25</v>
      </c>
      <c r="F565" s="4"/>
      <c r="G565" s="4" t="s">
        <v>15</v>
      </c>
      <c r="H565" s="4"/>
      <c r="I565" s="4"/>
      <c r="J565" s="6" t="s">
        <v>2756</v>
      </c>
      <c r="K565" s="4"/>
      <c r="L565" s="4"/>
      <c r="M565" s="5"/>
      <c r="N565" s="3"/>
      <c r="O565" s="3"/>
      <c r="P565" s="3"/>
      <c r="Q565" s="3"/>
      <c r="R565" s="3"/>
      <c r="S565" s="3"/>
      <c r="T565" s="3"/>
      <c r="U565" s="3"/>
      <c r="V565" s="3"/>
      <c r="W565" s="3"/>
      <c r="X565" s="3"/>
      <c r="Y565" s="3"/>
      <c r="Z565" s="3"/>
    </row>
    <row r="566" spans="1:26" ht="12.75" customHeight="1">
      <c r="A566" s="3" t="s">
        <v>2759</v>
      </c>
      <c r="B566" s="3" t="s">
        <v>2760</v>
      </c>
      <c r="C566" s="3">
        <v>2018</v>
      </c>
      <c r="D566" s="3" t="s">
        <v>2761</v>
      </c>
      <c r="E566" s="3" t="s">
        <v>25</v>
      </c>
      <c r="F566" s="4" t="s">
        <v>15</v>
      </c>
      <c r="G566" s="4"/>
      <c r="H566" s="4"/>
      <c r="I566" s="4"/>
      <c r="J566" s="3" t="s">
        <v>2762</v>
      </c>
      <c r="K566" s="4"/>
      <c r="L566" s="4"/>
      <c r="M566" s="5"/>
      <c r="N566" s="3"/>
      <c r="O566" s="3"/>
      <c r="P566" s="3"/>
      <c r="Q566" s="3"/>
      <c r="R566" s="3"/>
      <c r="S566" s="3"/>
      <c r="T566" s="3"/>
      <c r="U566" s="3"/>
      <c r="V566" s="3"/>
      <c r="W566" s="3"/>
      <c r="X566" s="3"/>
      <c r="Y566" s="3"/>
      <c r="Z566" s="3"/>
    </row>
    <row r="567" spans="1:26" ht="12.75" customHeight="1">
      <c r="A567" s="3" t="s">
        <v>2763</v>
      </c>
      <c r="B567" s="3" t="s">
        <v>2764</v>
      </c>
      <c r="C567" s="3">
        <v>2018</v>
      </c>
      <c r="D567" s="3" t="s">
        <v>524</v>
      </c>
      <c r="E567" s="3" t="s">
        <v>25</v>
      </c>
      <c r="F567" s="4" t="s">
        <v>15</v>
      </c>
      <c r="G567" s="4" t="s">
        <v>15</v>
      </c>
      <c r="H567" s="4"/>
      <c r="I567" s="4"/>
      <c r="J567" s="3" t="s">
        <v>2765</v>
      </c>
      <c r="K567" s="4"/>
      <c r="L567" s="4"/>
      <c r="M567" s="5"/>
      <c r="N567" s="3"/>
      <c r="O567" s="3"/>
      <c r="P567" s="3"/>
      <c r="Q567" s="3"/>
      <c r="R567" s="3"/>
      <c r="S567" s="3"/>
      <c r="T567" s="3"/>
      <c r="U567" s="3"/>
      <c r="V567" s="3"/>
      <c r="W567" s="3"/>
      <c r="X567" s="3"/>
      <c r="Y567" s="3"/>
      <c r="Z567" s="3"/>
    </row>
    <row r="568" spans="1:26" ht="12.75" customHeight="1">
      <c r="A568" s="3" t="s">
        <v>2767</v>
      </c>
      <c r="B568" s="3" t="s">
        <v>2768</v>
      </c>
      <c r="C568" s="3">
        <v>2016</v>
      </c>
      <c r="D568" s="3" t="s">
        <v>2769</v>
      </c>
      <c r="E568" s="3" t="s">
        <v>14</v>
      </c>
      <c r="F568" s="4" t="s">
        <v>15</v>
      </c>
      <c r="G568" s="4" t="s">
        <v>15</v>
      </c>
      <c r="H568" s="4"/>
      <c r="I568" s="4"/>
      <c r="J568" s="3" t="s">
        <v>2770</v>
      </c>
      <c r="K568" s="4"/>
      <c r="L568" s="4"/>
      <c r="M568" s="5"/>
      <c r="N568" s="3"/>
      <c r="O568" s="3"/>
      <c r="P568" s="3"/>
      <c r="Q568" s="3"/>
      <c r="R568" s="3"/>
      <c r="S568" s="3"/>
      <c r="T568" s="3"/>
      <c r="U568" s="3"/>
      <c r="V568" s="3"/>
      <c r="W568" s="3"/>
      <c r="X568" s="3"/>
      <c r="Y568" s="3"/>
      <c r="Z568" s="3"/>
    </row>
    <row r="569" spans="1:26" ht="12.75" customHeight="1">
      <c r="A569" s="6" t="s">
        <v>2773</v>
      </c>
      <c r="B569" s="6" t="s">
        <v>2774</v>
      </c>
      <c r="C569" s="6">
        <v>2021</v>
      </c>
      <c r="D569" s="6" t="s">
        <v>2300</v>
      </c>
      <c r="E569" s="6" t="s">
        <v>75</v>
      </c>
      <c r="F569" s="4"/>
      <c r="G569" s="4"/>
      <c r="H569" s="4"/>
      <c r="I569" s="4" t="s">
        <v>15</v>
      </c>
      <c r="J569" s="6" t="s">
        <v>2775</v>
      </c>
      <c r="K569" s="4"/>
      <c r="L569" s="4"/>
      <c r="M569" s="5"/>
      <c r="N569" s="3"/>
      <c r="O569" s="3"/>
      <c r="P569" s="3"/>
      <c r="Q569" s="3"/>
      <c r="R569" s="3"/>
      <c r="S569" s="3"/>
      <c r="T569" s="3"/>
      <c r="U569" s="3"/>
      <c r="V569" s="3"/>
      <c r="W569" s="3"/>
      <c r="X569" s="3"/>
      <c r="Y569" s="3"/>
      <c r="Z569" s="3"/>
    </row>
    <row r="570" spans="1:26" ht="12.75" customHeight="1">
      <c r="A570" s="6" t="s">
        <v>2776</v>
      </c>
      <c r="B570" s="6" t="s">
        <v>2780</v>
      </c>
      <c r="C570" s="6">
        <v>2021</v>
      </c>
      <c r="D570" s="6" t="s">
        <v>2781</v>
      </c>
      <c r="E570" s="6" t="s">
        <v>25</v>
      </c>
      <c r="F570" s="4"/>
      <c r="G570" s="4" t="s">
        <v>15</v>
      </c>
      <c r="H570" s="4"/>
      <c r="I570" s="4"/>
      <c r="J570" s="6" t="s">
        <v>2779</v>
      </c>
      <c r="K570" s="4"/>
      <c r="L570" s="4"/>
      <c r="M570" s="5"/>
      <c r="N570" s="3"/>
      <c r="O570" s="3"/>
      <c r="P570" s="3"/>
      <c r="Q570" s="3"/>
      <c r="R570" s="3"/>
      <c r="S570" s="3"/>
      <c r="T570" s="3"/>
      <c r="U570" s="3"/>
      <c r="V570" s="3"/>
      <c r="W570" s="3"/>
      <c r="X570" s="3"/>
      <c r="Y570" s="3"/>
      <c r="Z570" s="3"/>
    </row>
    <row r="571" spans="1:26" ht="12.75" customHeight="1">
      <c r="A571" s="3" t="s">
        <v>2782</v>
      </c>
      <c r="B571" s="3" t="s">
        <v>2783</v>
      </c>
      <c r="C571" s="3">
        <v>2013</v>
      </c>
      <c r="D571" s="3" t="s">
        <v>494</v>
      </c>
      <c r="E571" s="3" t="s">
        <v>25</v>
      </c>
      <c r="F571" s="4" t="s">
        <v>15</v>
      </c>
      <c r="G571" s="4" t="s">
        <v>15</v>
      </c>
      <c r="H571" s="4"/>
      <c r="I571" s="4"/>
      <c r="J571" s="3" t="s">
        <v>2784</v>
      </c>
      <c r="K571" s="4"/>
      <c r="L571" s="4"/>
      <c r="M571" s="5"/>
      <c r="N571" s="3"/>
      <c r="O571" s="3"/>
      <c r="P571" s="3"/>
      <c r="Q571" s="3"/>
      <c r="R571" s="3"/>
      <c r="S571" s="3"/>
      <c r="T571" s="3"/>
      <c r="U571" s="3"/>
      <c r="V571" s="3"/>
      <c r="W571" s="3"/>
      <c r="X571" s="3"/>
      <c r="Y571" s="3"/>
      <c r="Z571" s="3"/>
    </row>
    <row r="572" spans="1:26" ht="12.75" customHeight="1">
      <c r="A572" s="3" t="s">
        <v>2787</v>
      </c>
      <c r="B572" s="3" t="s">
        <v>2788</v>
      </c>
      <c r="C572" s="3">
        <v>2017</v>
      </c>
      <c r="D572" s="3" t="s">
        <v>742</v>
      </c>
      <c r="E572" s="3" t="s">
        <v>115</v>
      </c>
      <c r="F572" s="4"/>
      <c r="G572" s="4"/>
      <c r="H572" s="4"/>
      <c r="I572" s="4" t="s">
        <v>15</v>
      </c>
      <c r="J572" s="3" t="s">
        <v>2789</v>
      </c>
      <c r="K572" s="4"/>
      <c r="L572" s="4"/>
      <c r="M572" s="5"/>
      <c r="N572" s="3"/>
      <c r="O572" s="3"/>
      <c r="P572" s="3"/>
      <c r="Q572" s="3"/>
      <c r="R572" s="3"/>
      <c r="S572" s="3"/>
      <c r="T572" s="3"/>
      <c r="U572" s="3"/>
      <c r="V572" s="3"/>
      <c r="W572" s="3"/>
      <c r="X572" s="3"/>
      <c r="Y572" s="3"/>
      <c r="Z572" s="3"/>
    </row>
    <row r="573" spans="1:26" ht="12.75" customHeight="1">
      <c r="A573" s="3" t="s">
        <v>2790</v>
      </c>
      <c r="B573" s="3" t="s">
        <v>2788</v>
      </c>
      <c r="C573" s="3">
        <v>2017</v>
      </c>
      <c r="D573" s="3" t="s">
        <v>1143</v>
      </c>
      <c r="E573" s="3" t="s">
        <v>115</v>
      </c>
      <c r="F573" s="4"/>
      <c r="G573" s="4"/>
      <c r="H573" s="4"/>
      <c r="I573" s="4" t="s">
        <v>15</v>
      </c>
      <c r="J573" s="3" t="s">
        <v>2791</v>
      </c>
      <c r="K573" s="4"/>
      <c r="L573" s="4"/>
      <c r="M573" s="5"/>
      <c r="N573" s="3"/>
      <c r="O573" s="3"/>
      <c r="P573" s="3"/>
      <c r="Q573" s="3"/>
      <c r="R573" s="3"/>
      <c r="S573" s="3"/>
      <c r="T573" s="3"/>
      <c r="U573" s="3"/>
      <c r="V573" s="3"/>
      <c r="W573" s="3"/>
      <c r="X573" s="3"/>
      <c r="Y573" s="3"/>
      <c r="Z573" s="3"/>
    </row>
    <row r="574" spans="1:26" ht="12.75" customHeight="1">
      <c r="A574" s="3" t="s">
        <v>2792</v>
      </c>
      <c r="B574" s="3" t="s">
        <v>2793</v>
      </c>
      <c r="C574" s="3">
        <v>2016</v>
      </c>
      <c r="D574" s="3" t="s">
        <v>2794</v>
      </c>
      <c r="E574" s="3" t="s">
        <v>25</v>
      </c>
      <c r="F574" s="4"/>
      <c r="G574" s="4"/>
      <c r="H574" s="4"/>
      <c r="I574" s="4" t="s">
        <v>15</v>
      </c>
      <c r="J574" s="3" t="s">
        <v>2795</v>
      </c>
      <c r="K574" s="4"/>
      <c r="L574" s="4"/>
      <c r="M574" s="5"/>
      <c r="N574" s="3"/>
      <c r="O574" s="3"/>
      <c r="P574" s="3"/>
      <c r="Q574" s="3"/>
      <c r="R574" s="3"/>
      <c r="S574" s="3"/>
      <c r="T574" s="3"/>
      <c r="U574" s="3"/>
      <c r="V574" s="3"/>
      <c r="W574" s="3"/>
      <c r="X574" s="3"/>
      <c r="Y574" s="3"/>
      <c r="Z574" s="3"/>
    </row>
    <row r="575" spans="1:26" ht="12.75" customHeight="1">
      <c r="A575" s="3" t="s">
        <v>2796</v>
      </c>
      <c r="B575" s="3" t="s">
        <v>2797</v>
      </c>
      <c r="C575" s="3">
        <v>2008</v>
      </c>
      <c r="D575" s="3" t="s">
        <v>2798</v>
      </c>
      <c r="E575" s="3" t="s">
        <v>14</v>
      </c>
      <c r="F575" s="4" t="s">
        <v>15</v>
      </c>
      <c r="G575" s="4" t="s">
        <v>15</v>
      </c>
      <c r="H575" s="4"/>
      <c r="I575" s="4"/>
      <c r="J575" s="3" t="s">
        <v>2799</v>
      </c>
      <c r="K575" s="4"/>
      <c r="L575" s="4"/>
      <c r="M575" s="5"/>
      <c r="N575" s="3"/>
      <c r="O575" s="3"/>
      <c r="P575" s="3"/>
      <c r="Q575" s="3"/>
      <c r="R575" s="3"/>
      <c r="S575" s="3"/>
      <c r="T575" s="3"/>
      <c r="U575" s="3"/>
      <c r="V575" s="3"/>
      <c r="W575" s="3"/>
      <c r="X575" s="3"/>
      <c r="Y575" s="3"/>
      <c r="Z575" s="3"/>
    </row>
    <row r="576" spans="1:26" ht="12.75" customHeight="1">
      <c r="A576" s="6" t="s">
        <v>2802</v>
      </c>
      <c r="B576" s="6" t="s">
        <v>2806</v>
      </c>
      <c r="C576" s="6">
        <v>2021</v>
      </c>
      <c r="D576" s="6" t="s">
        <v>2807</v>
      </c>
      <c r="E576" s="6" t="s">
        <v>25</v>
      </c>
      <c r="F576" s="4"/>
      <c r="G576" s="4" t="s">
        <v>15</v>
      </c>
      <c r="H576" s="4"/>
      <c r="I576" s="4"/>
      <c r="J576" s="6" t="s">
        <v>2805</v>
      </c>
      <c r="K576" s="4"/>
      <c r="L576" s="4"/>
      <c r="M576" s="5"/>
      <c r="N576" s="3"/>
      <c r="O576" s="3"/>
      <c r="P576" s="3"/>
      <c r="Q576" s="3"/>
      <c r="R576" s="3"/>
      <c r="S576" s="3"/>
      <c r="T576" s="3"/>
      <c r="U576" s="3"/>
      <c r="V576" s="3"/>
      <c r="W576" s="3"/>
      <c r="X576" s="3"/>
      <c r="Y576" s="3"/>
      <c r="Z576" s="3"/>
    </row>
    <row r="577" spans="1:26" ht="12.75" customHeight="1">
      <c r="A577" s="3" t="s">
        <v>2808</v>
      </c>
      <c r="B577" s="3" t="s">
        <v>2809</v>
      </c>
      <c r="C577" s="3">
        <v>2002</v>
      </c>
      <c r="D577" s="3" t="s">
        <v>2810</v>
      </c>
      <c r="E577" s="3" t="s">
        <v>25</v>
      </c>
      <c r="F577" s="4"/>
      <c r="G577" s="4"/>
      <c r="H577" s="4"/>
      <c r="I577" s="4" t="s">
        <v>15</v>
      </c>
      <c r="J577" s="3" t="s">
        <v>2811</v>
      </c>
      <c r="K577" s="4"/>
      <c r="L577" s="4"/>
      <c r="M577" s="5"/>
      <c r="N577" s="3"/>
      <c r="O577" s="3"/>
      <c r="P577" s="3"/>
      <c r="Q577" s="3"/>
      <c r="R577" s="3"/>
      <c r="S577" s="3"/>
      <c r="T577" s="3"/>
      <c r="U577" s="3"/>
      <c r="V577" s="3"/>
      <c r="W577" s="3"/>
      <c r="X577" s="3"/>
      <c r="Y577" s="3"/>
      <c r="Z577" s="3"/>
    </row>
    <row r="578" spans="1:26" ht="12.75" customHeight="1">
      <c r="A578" s="3" t="s">
        <v>2812</v>
      </c>
      <c r="B578" s="3" t="s">
        <v>2813</v>
      </c>
      <c r="C578" s="3">
        <v>2016</v>
      </c>
      <c r="D578" s="3" t="s">
        <v>1476</v>
      </c>
      <c r="E578" s="3" t="s">
        <v>25</v>
      </c>
      <c r="F578" s="4" t="s">
        <v>15</v>
      </c>
      <c r="G578" s="4" t="s">
        <v>15</v>
      </c>
      <c r="H578" s="4"/>
      <c r="I578" s="4"/>
      <c r="J578" s="3" t="s">
        <v>2814</v>
      </c>
      <c r="K578" s="4"/>
      <c r="L578" s="4"/>
      <c r="M578" s="5"/>
      <c r="N578" s="3"/>
      <c r="O578" s="3"/>
      <c r="P578" s="3"/>
      <c r="Q578" s="3"/>
      <c r="R578" s="3"/>
      <c r="S578" s="3"/>
      <c r="T578" s="3"/>
      <c r="U578" s="3"/>
      <c r="V578" s="3"/>
      <c r="W578" s="3"/>
      <c r="X578" s="3"/>
      <c r="Y578" s="3"/>
      <c r="Z578" s="3"/>
    </row>
    <row r="579" spans="1:26" ht="12.75" customHeight="1">
      <c r="A579" s="3" t="s">
        <v>2817</v>
      </c>
      <c r="B579" s="3" t="s">
        <v>2818</v>
      </c>
      <c r="C579" s="3">
        <v>2013</v>
      </c>
      <c r="D579" s="3" t="s">
        <v>2819</v>
      </c>
      <c r="E579" s="3" t="s">
        <v>115</v>
      </c>
      <c r="F579" s="4"/>
      <c r="G579" s="4" t="s">
        <v>15</v>
      </c>
      <c r="H579" s="4"/>
      <c r="I579" s="4"/>
      <c r="J579" s="3" t="s">
        <v>2820</v>
      </c>
      <c r="K579" s="4"/>
      <c r="L579" s="4"/>
      <c r="M579" s="5"/>
      <c r="N579" s="3"/>
      <c r="O579" s="3"/>
      <c r="P579" s="3"/>
      <c r="Q579" s="3"/>
      <c r="R579" s="3"/>
      <c r="S579" s="3"/>
      <c r="T579" s="3"/>
      <c r="U579" s="3"/>
      <c r="V579" s="3"/>
      <c r="W579" s="3"/>
      <c r="X579" s="3"/>
      <c r="Y579" s="3"/>
      <c r="Z579" s="3"/>
    </row>
    <row r="580" spans="1:26" ht="12.75" customHeight="1">
      <c r="A580" s="6" t="s">
        <v>2821</v>
      </c>
      <c r="B580" s="6" t="s">
        <v>2822</v>
      </c>
      <c r="C580" s="6">
        <v>2021</v>
      </c>
      <c r="D580" s="6" t="s">
        <v>2823</v>
      </c>
      <c r="E580" s="6" t="s">
        <v>25</v>
      </c>
      <c r="F580" s="4"/>
      <c r="G580" s="4" t="s">
        <v>15</v>
      </c>
      <c r="H580" s="4"/>
      <c r="I580" s="4"/>
      <c r="J580" s="6" t="s">
        <v>2824</v>
      </c>
      <c r="K580" s="4"/>
      <c r="L580" s="4"/>
      <c r="M580" s="5"/>
      <c r="N580" s="3"/>
      <c r="O580" s="3"/>
      <c r="P580" s="3"/>
      <c r="Q580" s="3"/>
      <c r="R580" s="3"/>
      <c r="S580" s="3"/>
      <c r="T580" s="3"/>
      <c r="U580" s="3"/>
      <c r="V580" s="3"/>
      <c r="W580" s="3"/>
      <c r="X580" s="3"/>
      <c r="Y580" s="3"/>
      <c r="Z580" s="3"/>
    </row>
    <row r="581" spans="1:26" ht="12.75" customHeight="1">
      <c r="A581" s="3" t="s">
        <v>2825</v>
      </c>
      <c r="B581" s="3" t="s">
        <v>2826</v>
      </c>
      <c r="C581" s="3">
        <v>2004</v>
      </c>
      <c r="D581" s="3" t="s">
        <v>2827</v>
      </c>
      <c r="E581" s="3" t="s">
        <v>2828</v>
      </c>
      <c r="F581" s="4"/>
      <c r="G581" s="4" t="s">
        <v>15</v>
      </c>
      <c r="H581" s="4"/>
      <c r="I581" s="4"/>
      <c r="J581" s="3"/>
      <c r="K581" s="4"/>
      <c r="L581" s="4"/>
      <c r="M581" s="5"/>
      <c r="N581" s="3"/>
      <c r="O581" s="3"/>
      <c r="P581" s="3"/>
      <c r="Q581" s="3"/>
      <c r="R581" s="3"/>
      <c r="S581" s="3"/>
      <c r="T581" s="3"/>
      <c r="U581" s="3"/>
      <c r="V581" s="3"/>
      <c r="W581" s="3"/>
      <c r="X581" s="3"/>
      <c r="Y581" s="3"/>
      <c r="Z581" s="3"/>
    </row>
    <row r="582" spans="1:26" ht="12.75" customHeight="1">
      <c r="A582" s="3" t="s">
        <v>2829</v>
      </c>
      <c r="B582" s="3" t="s">
        <v>2830</v>
      </c>
      <c r="C582" s="3">
        <v>2011</v>
      </c>
      <c r="D582" s="3" t="s">
        <v>71</v>
      </c>
      <c r="E582" s="3" t="s">
        <v>14</v>
      </c>
      <c r="F582" s="4"/>
      <c r="G582" s="4" t="s">
        <v>15</v>
      </c>
      <c r="H582" s="4"/>
      <c r="I582" s="4"/>
      <c r="J582" s="3" t="s">
        <v>2831</v>
      </c>
      <c r="K582" s="4"/>
      <c r="L582" s="4"/>
      <c r="M582" s="5"/>
      <c r="N582" s="3"/>
      <c r="O582" s="3"/>
      <c r="P582" s="3"/>
      <c r="Q582" s="3"/>
      <c r="R582" s="3"/>
      <c r="S582" s="3"/>
      <c r="T582" s="3"/>
      <c r="U582" s="3"/>
      <c r="V582" s="3"/>
      <c r="W582" s="3"/>
      <c r="X582" s="3"/>
      <c r="Y582" s="3"/>
      <c r="Z582" s="3"/>
    </row>
    <row r="583" spans="1:26" ht="12.75" customHeight="1">
      <c r="A583" s="6" t="s">
        <v>2832</v>
      </c>
      <c r="B583" s="6" t="s">
        <v>2833</v>
      </c>
      <c r="C583" s="6">
        <v>2021</v>
      </c>
      <c r="D583" s="6" t="s">
        <v>2834</v>
      </c>
      <c r="E583" s="6" t="s">
        <v>25</v>
      </c>
      <c r="F583" s="4"/>
      <c r="G583" s="4" t="s">
        <v>15</v>
      </c>
      <c r="H583" s="4"/>
      <c r="I583" s="4"/>
      <c r="J583" s="6" t="s">
        <v>2835</v>
      </c>
      <c r="K583" s="4"/>
      <c r="L583" s="4"/>
      <c r="M583" s="5"/>
      <c r="N583" s="3"/>
      <c r="O583" s="3"/>
      <c r="P583" s="3"/>
      <c r="Q583" s="3"/>
      <c r="R583" s="3"/>
      <c r="S583" s="3"/>
      <c r="T583" s="3"/>
      <c r="U583" s="3"/>
      <c r="V583" s="3"/>
      <c r="W583" s="3"/>
      <c r="X583" s="3"/>
      <c r="Y583" s="3"/>
      <c r="Z583" s="3"/>
    </row>
    <row r="584" spans="1:26" ht="12.75" customHeight="1">
      <c r="A584" s="3" t="s">
        <v>2839</v>
      </c>
      <c r="B584" s="3" t="s">
        <v>2840</v>
      </c>
      <c r="C584" s="3">
        <v>2018</v>
      </c>
      <c r="D584" s="3" t="s">
        <v>2841</v>
      </c>
      <c r="E584" s="3" t="s">
        <v>14</v>
      </c>
      <c r="F584" s="4"/>
      <c r="G584" s="4" t="s">
        <v>15</v>
      </c>
      <c r="H584" s="4"/>
      <c r="I584" s="4"/>
      <c r="J584" s="3"/>
      <c r="K584" s="4"/>
      <c r="L584" s="4"/>
      <c r="M584" s="5"/>
      <c r="N584" s="3"/>
      <c r="O584" s="3"/>
      <c r="P584" s="3"/>
      <c r="Q584" s="3"/>
      <c r="R584" s="3"/>
      <c r="S584" s="3"/>
      <c r="T584" s="3"/>
      <c r="U584" s="3"/>
      <c r="V584" s="3"/>
      <c r="W584" s="3"/>
      <c r="X584" s="3"/>
      <c r="Y584" s="3"/>
      <c r="Z584" s="3"/>
    </row>
    <row r="585" spans="1:26" ht="12.75" customHeight="1">
      <c r="A585" s="6" t="s">
        <v>2842</v>
      </c>
      <c r="B585" s="6" t="s">
        <v>2846</v>
      </c>
      <c r="C585" s="6">
        <v>2020</v>
      </c>
      <c r="D585" s="6" t="s">
        <v>2847</v>
      </c>
      <c r="E585" s="6" t="s">
        <v>14</v>
      </c>
      <c r="F585" s="4"/>
      <c r="G585" s="4" t="s">
        <v>15</v>
      </c>
      <c r="H585" s="4"/>
      <c r="I585" s="4"/>
      <c r="J585" s="6" t="s">
        <v>2845</v>
      </c>
      <c r="K585" s="4"/>
      <c r="L585" s="4"/>
      <c r="M585" s="5"/>
      <c r="N585" s="3"/>
      <c r="O585" s="3"/>
      <c r="P585" s="3"/>
      <c r="Q585" s="3"/>
      <c r="R585" s="3"/>
      <c r="S585" s="3"/>
      <c r="T585" s="3"/>
      <c r="U585" s="3"/>
      <c r="V585" s="3"/>
      <c r="W585" s="3"/>
      <c r="X585" s="3"/>
      <c r="Y585" s="3"/>
      <c r="Z585" s="3"/>
    </row>
    <row r="586" spans="1:26" ht="12.75" customHeight="1">
      <c r="A586" s="6" t="s">
        <v>2848</v>
      </c>
      <c r="B586" s="6" t="s">
        <v>2849</v>
      </c>
      <c r="C586" s="6">
        <v>2022</v>
      </c>
      <c r="D586" s="6" t="s">
        <v>2850</v>
      </c>
      <c r="E586" s="6" t="s">
        <v>25</v>
      </c>
      <c r="F586" s="4"/>
      <c r="G586" s="4" t="s">
        <v>15</v>
      </c>
      <c r="H586" s="4"/>
      <c r="I586" s="4"/>
      <c r="J586" s="6" t="s">
        <v>2851</v>
      </c>
      <c r="K586" s="4"/>
      <c r="L586" s="4"/>
      <c r="M586" s="5"/>
      <c r="N586" s="3"/>
      <c r="O586" s="3"/>
      <c r="P586" s="3"/>
      <c r="Q586" s="3"/>
      <c r="R586" s="3"/>
      <c r="S586" s="3"/>
      <c r="T586" s="3"/>
      <c r="U586" s="3"/>
      <c r="V586" s="3"/>
      <c r="W586" s="3"/>
      <c r="X586" s="3"/>
      <c r="Y586" s="3"/>
      <c r="Z586" s="3"/>
    </row>
    <row r="587" spans="1:26" ht="12.75" customHeight="1">
      <c r="A587" s="6" t="s">
        <v>2852</v>
      </c>
      <c r="B587" s="6" t="s">
        <v>725</v>
      </c>
      <c r="C587" s="6">
        <v>2020</v>
      </c>
      <c r="D587" s="6" t="s">
        <v>726</v>
      </c>
      <c r="E587" s="6" t="s">
        <v>75</v>
      </c>
      <c r="F587" s="4"/>
      <c r="G587" s="4"/>
      <c r="H587" s="4"/>
      <c r="I587" s="4" t="s">
        <v>15</v>
      </c>
      <c r="J587" s="6" t="s">
        <v>2855</v>
      </c>
      <c r="K587" s="4"/>
      <c r="L587" s="4"/>
      <c r="M587" s="5"/>
      <c r="N587" s="3"/>
      <c r="O587" s="3"/>
      <c r="P587" s="3"/>
      <c r="Q587" s="3"/>
      <c r="R587" s="3"/>
      <c r="S587" s="3"/>
      <c r="T587" s="3"/>
      <c r="U587" s="3"/>
      <c r="V587" s="3"/>
      <c r="W587" s="3"/>
      <c r="X587" s="3"/>
      <c r="Y587" s="3"/>
      <c r="Z587" s="3"/>
    </row>
    <row r="588" spans="1:26" ht="12.75" customHeight="1">
      <c r="A588" s="6" t="s">
        <v>2856</v>
      </c>
      <c r="B588" s="6" t="s">
        <v>2862</v>
      </c>
      <c r="C588" s="6">
        <v>2020</v>
      </c>
      <c r="D588" s="6" t="s">
        <v>2863</v>
      </c>
      <c r="E588" s="6" t="s">
        <v>14</v>
      </c>
      <c r="F588" s="4"/>
      <c r="G588" s="4" t="s">
        <v>15</v>
      </c>
      <c r="H588" s="4"/>
      <c r="I588" s="4"/>
      <c r="J588" s="6" t="s">
        <v>2859</v>
      </c>
      <c r="K588" s="4"/>
      <c r="L588" s="4"/>
      <c r="M588" s="5"/>
      <c r="N588" s="3"/>
      <c r="O588" s="3"/>
      <c r="P588" s="3"/>
      <c r="Q588" s="3"/>
      <c r="R588" s="3"/>
      <c r="S588" s="3"/>
      <c r="T588" s="3"/>
      <c r="U588" s="3"/>
      <c r="V588" s="3"/>
      <c r="W588" s="3"/>
      <c r="X588" s="3"/>
      <c r="Y588" s="3"/>
      <c r="Z588" s="3"/>
    </row>
    <row r="589" spans="1:26" ht="12.75" customHeight="1">
      <c r="A589" s="3" t="s">
        <v>2864</v>
      </c>
      <c r="B589" s="3" t="s">
        <v>2868</v>
      </c>
      <c r="C589" s="3">
        <v>2016</v>
      </c>
      <c r="D589" s="3" t="s">
        <v>2869</v>
      </c>
      <c r="E589" s="3" t="s">
        <v>14</v>
      </c>
      <c r="F589" s="4" t="s">
        <v>15</v>
      </c>
      <c r="G589" s="4" t="s">
        <v>15</v>
      </c>
      <c r="H589" s="4" t="s">
        <v>15</v>
      </c>
      <c r="I589" s="4"/>
      <c r="J589" s="3" t="s">
        <v>2867</v>
      </c>
      <c r="K589" s="4"/>
      <c r="L589" s="4"/>
      <c r="M589" s="5"/>
      <c r="N589" s="3"/>
      <c r="O589" s="3"/>
      <c r="P589" s="3"/>
      <c r="Q589" s="3"/>
      <c r="R589" s="3"/>
      <c r="S589" s="3"/>
      <c r="T589" s="3"/>
      <c r="U589" s="3"/>
      <c r="V589" s="3"/>
      <c r="W589" s="3"/>
      <c r="X589" s="3"/>
      <c r="Y589" s="3"/>
      <c r="Z589" s="3"/>
    </row>
    <row r="590" spans="1:26" ht="12.75" customHeight="1">
      <c r="A590" s="6" t="s">
        <v>2872</v>
      </c>
      <c r="B590" s="6" t="s">
        <v>2873</v>
      </c>
      <c r="C590" s="6">
        <v>2021</v>
      </c>
      <c r="D590" s="6" t="s">
        <v>238</v>
      </c>
      <c r="E590" s="6" t="s">
        <v>14</v>
      </c>
      <c r="F590" s="4"/>
      <c r="G590" s="4" t="s">
        <v>15</v>
      </c>
      <c r="H590" s="4"/>
      <c r="I590" s="4"/>
      <c r="J590" s="6" t="s">
        <v>2874</v>
      </c>
      <c r="K590" s="4"/>
      <c r="L590" s="4"/>
      <c r="M590" s="5"/>
      <c r="N590" s="3"/>
      <c r="O590" s="3"/>
      <c r="P590" s="3"/>
      <c r="Q590" s="3"/>
      <c r="R590" s="3"/>
      <c r="S590" s="3"/>
      <c r="T590" s="3"/>
      <c r="U590" s="3"/>
      <c r="V590" s="3"/>
      <c r="W590" s="3"/>
      <c r="X590" s="3"/>
      <c r="Y590" s="3"/>
      <c r="Z590" s="3"/>
    </row>
    <row r="591" spans="1:26" ht="12.75" customHeight="1">
      <c r="A591" s="6" t="s">
        <v>2875</v>
      </c>
      <c r="B591" s="6" t="s">
        <v>2876</v>
      </c>
      <c r="C591" s="6">
        <v>2019</v>
      </c>
      <c r="D591" s="6" t="s">
        <v>53</v>
      </c>
      <c r="E591" s="6" t="s">
        <v>25</v>
      </c>
      <c r="F591" s="4"/>
      <c r="G591" s="4" t="s">
        <v>15</v>
      </c>
      <c r="H591" s="4"/>
      <c r="I591" s="4"/>
      <c r="J591" s="6" t="s">
        <v>2877</v>
      </c>
      <c r="K591" s="4"/>
      <c r="L591" s="4"/>
      <c r="M591" s="5"/>
      <c r="N591" s="3"/>
      <c r="O591" s="3"/>
      <c r="P591" s="3"/>
      <c r="Q591" s="3"/>
      <c r="R591" s="3"/>
      <c r="S591" s="3"/>
      <c r="T591" s="3"/>
      <c r="U591" s="3"/>
      <c r="V591" s="3"/>
      <c r="W591" s="3"/>
      <c r="X591" s="3"/>
      <c r="Y591" s="3"/>
      <c r="Z591" s="3"/>
    </row>
    <row r="592" spans="1:26" ht="12.75" customHeight="1">
      <c r="A592" s="3" t="s">
        <v>2878</v>
      </c>
      <c r="B592" s="3" t="s">
        <v>2879</v>
      </c>
      <c r="C592" s="3">
        <v>2017</v>
      </c>
      <c r="D592" s="3" t="s">
        <v>2880</v>
      </c>
      <c r="E592" s="3" t="s">
        <v>115</v>
      </c>
      <c r="F592" s="4"/>
      <c r="G592" s="4"/>
      <c r="H592" s="4"/>
      <c r="I592" s="4" t="s">
        <v>15</v>
      </c>
      <c r="J592" s="3" t="s">
        <v>2881</v>
      </c>
      <c r="K592" s="4"/>
      <c r="L592" s="4"/>
      <c r="M592" s="5"/>
      <c r="N592" s="3"/>
      <c r="O592" s="3"/>
      <c r="P592" s="3"/>
      <c r="Q592" s="3"/>
      <c r="R592" s="3"/>
      <c r="S592" s="3"/>
      <c r="T592" s="3"/>
      <c r="U592" s="3"/>
      <c r="V592" s="3"/>
      <c r="W592" s="3"/>
      <c r="X592" s="3"/>
      <c r="Y592" s="3"/>
      <c r="Z592" s="3"/>
    </row>
    <row r="593" spans="1:26" ht="12.75" customHeight="1">
      <c r="A593" s="6" t="s">
        <v>2882</v>
      </c>
      <c r="B593" s="6" t="s">
        <v>2885</v>
      </c>
      <c r="C593" s="6">
        <v>2019</v>
      </c>
      <c r="D593" s="6" t="s">
        <v>2886</v>
      </c>
      <c r="E593" s="6" t="s">
        <v>75</v>
      </c>
      <c r="F593" s="4"/>
      <c r="G593" s="4"/>
      <c r="H593" s="4"/>
      <c r="I593" s="4" t="s">
        <v>15</v>
      </c>
      <c r="J593" s="6" t="s">
        <v>2884</v>
      </c>
      <c r="K593" s="4"/>
      <c r="L593" s="4"/>
      <c r="M593" s="5"/>
      <c r="N593" s="3"/>
      <c r="O593" s="3"/>
      <c r="P593" s="3"/>
      <c r="Q593" s="3"/>
      <c r="R593" s="3"/>
      <c r="S593" s="3"/>
      <c r="T593" s="3"/>
      <c r="U593" s="3"/>
      <c r="V593" s="3"/>
      <c r="W593" s="3"/>
      <c r="X593" s="3"/>
      <c r="Y593" s="3"/>
      <c r="Z593" s="3"/>
    </row>
    <row r="594" spans="1:26" ht="12.75" customHeight="1">
      <c r="A594" s="3" t="s">
        <v>2887</v>
      </c>
      <c r="B594" s="3" t="s">
        <v>2888</v>
      </c>
      <c r="C594" s="3">
        <v>2018</v>
      </c>
      <c r="D594" s="3" t="s">
        <v>84</v>
      </c>
      <c r="E594" s="3" t="s">
        <v>25</v>
      </c>
      <c r="F594" s="4" t="s">
        <v>15</v>
      </c>
      <c r="G594" s="4" t="s">
        <v>15</v>
      </c>
      <c r="H594" s="4"/>
      <c r="I594" s="4"/>
      <c r="J594" s="3" t="s">
        <v>2889</v>
      </c>
      <c r="K594" s="4"/>
      <c r="L594" s="4"/>
      <c r="M594" s="5"/>
      <c r="N594" s="3"/>
      <c r="O594" s="3"/>
      <c r="P594" s="3"/>
      <c r="Q594" s="3"/>
      <c r="R594" s="3"/>
      <c r="S594" s="3"/>
      <c r="T594" s="3"/>
      <c r="U594" s="3"/>
      <c r="V594" s="3"/>
      <c r="W594" s="3"/>
      <c r="X594" s="3"/>
      <c r="Y594" s="3"/>
      <c r="Z594" s="3"/>
    </row>
    <row r="595" spans="1:26" ht="12.75" customHeight="1">
      <c r="A595" s="3" t="s">
        <v>2892</v>
      </c>
      <c r="B595" s="3" t="s">
        <v>2893</v>
      </c>
      <c r="C595" s="3">
        <v>2005</v>
      </c>
      <c r="D595" s="3" t="s">
        <v>2894</v>
      </c>
      <c r="E595" s="3" t="s">
        <v>485</v>
      </c>
      <c r="F595" s="4"/>
      <c r="G595" s="4" t="s">
        <v>15</v>
      </c>
      <c r="H595" s="4"/>
      <c r="I595" s="4"/>
      <c r="J595" s="3"/>
      <c r="K595" s="4"/>
      <c r="L595" s="4"/>
      <c r="M595" s="5"/>
      <c r="N595" s="3"/>
      <c r="O595" s="3"/>
      <c r="P595" s="3"/>
      <c r="Q595" s="3"/>
      <c r="R595" s="3"/>
      <c r="S595" s="3"/>
      <c r="T595" s="3"/>
      <c r="U595" s="3"/>
      <c r="V595" s="3"/>
      <c r="W595" s="3"/>
      <c r="X595" s="3"/>
      <c r="Y595" s="3"/>
      <c r="Z595" s="3"/>
    </row>
    <row r="596" spans="1:26" ht="12.75" customHeight="1">
      <c r="A596" s="3" t="s">
        <v>2895</v>
      </c>
      <c r="B596" s="3" t="s">
        <v>2896</v>
      </c>
      <c r="C596" s="3">
        <v>1999</v>
      </c>
      <c r="D596" s="3" t="s">
        <v>2897</v>
      </c>
      <c r="E596" s="3" t="s">
        <v>25</v>
      </c>
      <c r="F596" s="4"/>
      <c r="G596" s="4" t="s">
        <v>15</v>
      </c>
      <c r="H596" s="4"/>
      <c r="I596" s="4"/>
      <c r="J596" s="3" t="s">
        <v>2898</v>
      </c>
      <c r="K596" s="4"/>
      <c r="L596" s="4"/>
      <c r="M596" s="5"/>
      <c r="N596" s="3"/>
      <c r="O596" s="3"/>
      <c r="P596" s="3"/>
      <c r="Q596" s="3"/>
      <c r="R596" s="3"/>
      <c r="S596" s="3"/>
      <c r="T596" s="3"/>
      <c r="U596" s="3"/>
      <c r="V596" s="3"/>
      <c r="W596" s="3"/>
      <c r="X596" s="3"/>
      <c r="Y596" s="3"/>
      <c r="Z596" s="3"/>
    </row>
    <row r="597" spans="1:26" ht="12.75" customHeight="1">
      <c r="A597" s="3" t="s">
        <v>2899</v>
      </c>
      <c r="B597" s="3" t="s">
        <v>2900</v>
      </c>
      <c r="C597" s="3">
        <v>2021</v>
      </c>
      <c r="D597" s="3" t="s">
        <v>2901</v>
      </c>
      <c r="E597" s="3" t="s">
        <v>25</v>
      </c>
      <c r="F597" s="4" t="s">
        <v>15</v>
      </c>
      <c r="G597" s="4"/>
      <c r="H597" s="4"/>
      <c r="I597" s="4"/>
      <c r="J597" s="3" t="s">
        <v>2902</v>
      </c>
      <c r="K597" s="4"/>
      <c r="L597" s="4"/>
      <c r="M597" s="5"/>
      <c r="N597" s="3"/>
      <c r="O597" s="3"/>
      <c r="P597" s="3"/>
      <c r="Q597" s="3"/>
      <c r="R597" s="3"/>
      <c r="S597" s="3"/>
      <c r="T597" s="3"/>
      <c r="U597" s="3"/>
      <c r="V597" s="3"/>
      <c r="W597" s="3"/>
      <c r="X597" s="3"/>
      <c r="Y597" s="3"/>
      <c r="Z597" s="3"/>
    </row>
    <row r="598" spans="1:26" ht="12.75" customHeight="1">
      <c r="A598" s="6" t="s">
        <v>2907</v>
      </c>
      <c r="B598" s="6" t="s">
        <v>2908</v>
      </c>
      <c r="C598" s="6">
        <v>2020</v>
      </c>
      <c r="D598" s="6" t="s">
        <v>2909</v>
      </c>
      <c r="E598" s="6" t="s">
        <v>25</v>
      </c>
      <c r="F598" s="4"/>
      <c r="G598" s="4" t="s">
        <v>15</v>
      </c>
      <c r="H598" s="4"/>
      <c r="I598" s="4"/>
      <c r="J598" s="6" t="s">
        <v>2910</v>
      </c>
      <c r="K598" s="4"/>
      <c r="L598" s="4"/>
      <c r="M598" s="5"/>
      <c r="N598" s="3"/>
      <c r="O598" s="3"/>
      <c r="P598" s="3"/>
      <c r="Q598" s="3"/>
      <c r="R598" s="3"/>
      <c r="S598" s="3"/>
      <c r="T598" s="3"/>
      <c r="U598" s="3"/>
      <c r="V598" s="3"/>
      <c r="W598" s="3"/>
      <c r="X598" s="3"/>
      <c r="Y598" s="3"/>
      <c r="Z598" s="3"/>
    </row>
    <row r="599" spans="1:26" ht="12.75" customHeight="1">
      <c r="A599" s="6" t="s">
        <v>2917</v>
      </c>
      <c r="B599" s="6" t="s">
        <v>2918</v>
      </c>
      <c r="C599" s="6">
        <v>2019</v>
      </c>
      <c r="D599" s="6" t="s">
        <v>2919</v>
      </c>
      <c r="E599" s="6" t="s">
        <v>14</v>
      </c>
      <c r="F599" s="4"/>
      <c r="G599" s="4" t="s">
        <v>15</v>
      </c>
      <c r="H599" s="4"/>
      <c r="I599" s="4"/>
      <c r="J599" s="6" t="s">
        <v>2914</v>
      </c>
      <c r="K599" s="4"/>
      <c r="L599" s="4"/>
      <c r="M599" s="5"/>
      <c r="N599" s="3"/>
      <c r="O599" s="3"/>
      <c r="P599" s="3"/>
      <c r="Q599" s="3"/>
      <c r="R599" s="3"/>
      <c r="S599" s="3"/>
      <c r="T599" s="3"/>
      <c r="U599" s="3"/>
      <c r="V599" s="3"/>
      <c r="W599" s="3"/>
      <c r="X599" s="3"/>
      <c r="Y599" s="3"/>
      <c r="Z599" s="3"/>
    </row>
    <row r="600" spans="1:26" ht="12.75" customHeight="1">
      <c r="A600" s="6" t="s">
        <v>2920</v>
      </c>
      <c r="B600" s="6" t="s">
        <v>2923</v>
      </c>
      <c r="C600" s="6">
        <v>2019</v>
      </c>
      <c r="D600" s="6" t="s">
        <v>2388</v>
      </c>
      <c r="E600" s="6" t="s">
        <v>25</v>
      </c>
      <c r="F600" s="4"/>
      <c r="G600" s="4" t="s">
        <v>15</v>
      </c>
      <c r="H600" s="4"/>
      <c r="I600" s="4"/>
      <c r="J600" s="6" t="s">
        <v>2922</v>
      </c>
      <c r="K600" s="4"/>
      <c r="L600" s="4"/>
      <c r="M600" s="5"/>
      <c r="N600" s="3"/>
      <c r="O600" s="3"/>
      <c r="P600" s="3"/>
      <c r="Q600" s="3"/>
      <c r="R600" s="3"/>
      <c r="S600" s="3"/>
      <c r="T600" s="3"/>
      <c r="U600" s="3"/>
      <c r="V600" s="3"/>
      <c r="W600" s="3"/>
      <c r="X600" s="3"/>
      <c r="Y600" s="3"/>
      <c r="Z600" s="3"/>
    </row>
    <row r="601" spans="1:26" ht="12.75" customHeight="1">
      <c r="A601" s="6" t="s">
        <v>2924</v>
      </c>
      <c r="B601" s="6" t="s">
        <v>2925</v>
      </c>
      <c r="C601" s="6">
        <v>2021</v>
      </c>
      <c r="D601" s="6" t="s">
        <v>2300</v>
      </c>
      <c r="E601" s="6" t="s">
        <v>75</v>
      </c>
      <c r="F601" s="4"/>
      <c r="G601" s="4"/>
      <c r="H601" s="4"/>
      <c r="I601" s="4" t="s">
        <v>15</v>
      </c>
      <c r="J601" s="6" t="s">
        <v>2926</v>
      </c>
      <c r="K601" s="4"/>
      <c r="L601" s="4"/>
      <c r="M601" s="5"/>
      <c r="N601" s="3"/>
      <c r="O601" s="3"/>
      <c r="P601" s="3"/>
      <c r="Q601" s="3"/>
      <c r="R601" s="3"/>
      <c r="S601" s="3"/>
      <c r="T601" s="3"/>
      <c r="U601" s="3"/>
      <c r="V601" s="3"/>
      <c r="W601" s="3"/>
      <c r="X601" s="3"/>
      <c r="Y601" s="3"/>
      <c r="Z601" s="3"/>
    </row>
    <row r="602" spans="1:26" ht="12.75" customHeight="1">
      <c r="A602" s="3" t="s">
        <v>2927</v>
      </c>
      <c r="B602" s="3" t="s">
        <v>2928</v>
      </c>
      <c r="C602" s="3">
        <v>2017</v>
      </c>
      <c r="D602" s="3" t="s">
        <v>1143</v>
      </c>
      <c r="E602" s="3" t="s">
        <v>115</v>
      </c>
      <c r="F602" s="4"/>
      <c r="G602" s="4"/>
      <c r="H602" s="4"/>
      <c r="I602" s="4" t="s">
        <v>15</v>
      </c>
      <c r="J602" s="3" t="s">
        <v>2929</v>
      </c>
      <c r="K602" s="4"/>
      <c r="L602" s="4"/>
      <c r="M602" s="5"/>
      <c r="N602" s="3"/>
      <c r="O602" s="3"/>
      <c r="P602" s="3"/>
      <c r="Q602" s="3"/>
      <c r="R602" s="3"/>
      <c r="S602" s="3"/>
      <c r="T602" s="3"/>
      <c r="U602" s="3"/>
      <c r="V602" s="3"/>
      <c r="W602" s="3"/>
      <c r="X602" s="3"/>
      <c r="Y602" s="3"/>
      <c r="Z602" s="3"/>
    </row>
    <row r="603" spans="1:26" ht="12.75" customHeight="1">
      <c r="A603" s="6" t="s">
        <v>2933</v>
      </c>
      <c r="B603" s="6" t="s">
        <v>2934</v>
      </c>
      <c r="C603" s="6">
        <v>2021</v>
      </c>
      <c r="D603" s="6" t="s">
        <v>88</v>
      </c>
      <c r="E603" s="6" t="s">
        <v>525</v>
      </c>
      <c r="F603" s="4"/>
      <c r="G603" s="4" t="s">
        <v>15</v>
      </c>
      <c r="H603" s="4"/>
      <c r="I603" s="4"/>
      <c r="J603" s="6" t="s">
        <v>2932</v>
      </c>
      <c r="K603" s="4"/>
      <c r="L603" s="4"/>
      <c r="M603" s="5"/>
      <c r="N603" s="3"/>
      <c r="O603" s="3"/>
      <c r="P603" s="3"/>
      <c r="Q603" s="3"/>
      <c r="R603" s="3"/>
      <c r="S603" s="3"/>
      <c r="T603" s="3"/>
      <c r="U603" s="3"/>
      <c r="V603" s="3"/>
      <c r="W603" s="3"/>
      <c r="X603" s="3"/>
      <c r="Y603" s="3"/>
      <c r="Z603" s="3"/>
    </row>
    <row r="604" spans="1:26" ht="12.75" customHeight="1">
      <c r="A604" s="6" t="s">
        <v>2935</v>
      </c>
      <c r="B604" s="6" t="s">
        <v>2936</v>
      </c>
      <c r="C604" s="6">
        <v>2019</v>
      </c>
      <c r="D604" s="6" t="s">
        <v>2937</v>
      </c>
      <c r="E604" s="6" t="s">
        <v>25</v>
      </c>
      <c r="F604" s="4"/>
      <c r="G604" s="4" t="s">
        <v>15</v>
      </c>
      <c r="H604" s="4"/>
      <c r="I604" s="4"/>
      <c r="J604" s="6" t="s">
        <v>2938</v>
      </c>
      <c r="K604" s="4"/>
      <c r="L604" s="4"/>
      <c r="M604" s="5"/>
      <c r="N604" s="3"/>
      <c r="O604" s="3"/>
      <c r="P604" s="3"/>
      <c r="Q604" s="3"/>
      <c r="R604" s="3"/>
      <c r="S604" s="3"/>
      <c r="T604" s="3"/>
      <c r="U604" s="3"/>
      <c r="V604" s="3"/>
      <c r="W604" s="3"/>
      <c r="X604" s="3"/>
      <c r="Y604" s="3"/>
      <c r="Z604" s="3"/>
    </row>
    <row r="605" spans="1:26" ht="12.75" customHeight="1">
      <c r="A605" s="3" t="s">
        <v>2939</v>
      </c>
      <c r="B605" s="3" t="s">
        <v>2940</v>
      </c>
      <c r="C605" s="3">
        <v>2015</v>
      </c>
      <c r="D605" s="3" t="s">
        <v>2941</v>
      </c>
      <c r="E605" s="3" t="s">
        <v>25</v>
      </c>
      <c r="F605" s="4" t="s">
        <v>15</v>
      </c>
      <c r="G605" s="4" t="s">
        <v>15</v>
      </c>
      <c r="H605" s="4"/>
      <c r="I605" s="4"/>
      <c r="J605" s="3"/>
      <c r="K605" s="4"/>
      <c r="L605" s="4"/>
      <c r="M605" s="5"/>
      <c r="N605" s="3"/>
      <c r="O605" s="3"/>
      <c r="P605" s="3"/>
      <c r="Q605" s="3"/>
      <c r="R605" s="3"/>
      <c r="S605" s="3"/>
      <c r="T605" s="3"/>
      <c r="U605" s="3"/>
      <c r="V605" s="3"/>
      <c r="W605" s="3"/>
      <c r="X605" s="3"/>
      <c r="Y605" s="3"/>
      <c r="Z605" s="3"/>
    </row>
    <row r="606" spans="1:26" ht="12.75" customHeight="1">
      <c r="A606" s="3" t="s">
        <v>2944</v>
      </c>
      <c r="B606" s="3" t="s">
        <v>2945</v>
      </c>
      <c r="C606" s="3">
        <v>2017</v>
      </c>
      <c r="D606" s="3" t="s">
        <v>2946</v>
      </c>
      <c r="E606" s="3" t="s">
        <v>25</v>
      </c>
      <c r="F606" s="4" t="s">
        <v>15</v>
      </c>
      <c r="G606" s="4" t="s">
        <v>15</v>
      </c>
      <c r="H606" s="4"/>
      <c r="I606" s="3"/>
      <c r="J606" s="3" t="s">
        <v>2947</v>
      </c>
      <c r="K606" s="4"/>
      <c r="L606" s="4"/>
      <c r="M606" s="5"/>
      <c r="N606" s="3"/>
      <c r="O606" s="3"/>
      <c r="P606" s="3"/>
      <c r="Q606" s="3"/>
      <c r="R606" s="3"/>
      <c r="S606" s="3"/>
      <c r="T606" s="3"/>
      <c r="U606" s="3"/>
      <c r="V606" s="3"/>
      <c r="W606" s="3"/>
      <c r="X606" s="3"/>
      <c r="Y606" s="3"/>
      <c r="Z606" s="3"/>
    </row>
    <row r="607" spans="1:26" ht="12.75" customHeight="1">
      <c r="A607" s="6" t="s">
        <v>2950</v>
      </c>
      <c r="B607" s="6" t="s">
        <v>2951</v>
      </c>
      <c r="C607" s="6">
        <v>2021</v>
      </c>
      <c r="D607" s="6" t="s">
        <v>2952</v>
      </c>
      <c r="E607" s="6" t="s">
        <v>14</v>
      </c>
      <c r="F607" s="4"/>
      <c r="G607" s="4" t="s">
        <v>15</v>
      </c>
      <c r="H607" s="4"/>
      <c r="I607" s="4"/>
      <c r="J607" s="6" t="s">
        <v>2953</v>
      </c>
      <c r="K607" s="4"/>
      <c r="L607" s="4"/>
      <c r="M607" s="5"/>
      <c r="N607" s="3"/>
      <c r="O607" s="3"/>
      <c r="P607" s="3"/>
      <c r="Q607" s="3"/>
      <c r="R607" s="3"/>
      <c r="S607" s="3"/>
      <c r="T607" s="3"/>
      <c r="U607" s="3"/>
      <c r="V607" s="3"/>
      <c r="W607" s="3"/>
      <c r="X607" s="3"/>
      <c r="Y607" s="3"/>
      <c r="Z607" s="3"/>
    </row>
    <row r="608" spans="1:26" ht="12.75" customHeight="1">
      <c r="A608" s="6" t="s">
        <v>2957</v>
      </c>
      <c r="B608" s="6" t="s">
        <v>2958</v>
      </c>
      <c r="C608" s="6">
        <v>2021</v>
      </c>
      <c r="D608" s="6" t="s">
        <v>2959</v>
      </c>
      <c r="E608" s="6" t="s">
        <v>25</v>
      </c>
      <c r="F608" s="4"/>
      <c r="G608" s="4" t="s">
        <v>15</v>
      </c>
      <c r="H608" s="4"/>
      <c r="I608" s="4"/>
      <c r="J608" s="6" t="s">
        <v>2960</v>
      </c>
      <c r="K608" s="4"/>
      <c r="L608" s="4"/>
      <c r="M608" s="5"/>
      <c r="N608" s="3"/>
      <c r="O608" s="3"/>
      <c r="P608" s="3"/>
      <c r="Q608" s="3"/>
      <c r="R608" s="3"/>
      <c r="S608" s="3"/>
      <c r="T608" s="3"/>
      <c r="U608" s="3"/>
      <c r="V608" s="3"/>
      <c r="W608" s="3"/>
      <c r="X608" s="3"/>
      <c r="Y608" s="3"/>
      <c r="Z608" s="3"/>
    </row>
    <row r="609" spans="1:26" ht="12.75" customHeight="1">
      <c r="A609" s="3" t="s">
        <v>2961</v>
      </c>
      <c r="B609" s="3" t="s">
        <v>2962</v>
      </c>
      <c r="C609" s="3">
        <v>2013</v>
      </c>
      <c r="D609" s="3" t="s">
        <v>68</v>
      </c>
      <c r="E609" s="3" t="s">
        <v>14</v>
      </c>
      <c r="F609" s="4"/>
      <c r="G609" s="4" t="s">
        <v>15</v>
      </c>
      <c r="H609" s="4"/>
      <c r="I609" s="4"/>
      <c r="J609" s="3"/>
      <c r="K609" s="4"/>
      <c r="L609" s="4"/>
      <c r="M609" s="5"/>
      <c r="N609" s="3"/>
      <c r="O609" s="3"/>
      <c r="P609" s="3"/>
      <c r="Q609" s="3"/>
      <c r="R609" s="3"/>
      <c r="S609" s="3"/>
      <c r="T609" s="3"/>
      <c r="U609" s="3"/>
      <c r="V609" s="3"/>
      <c r="W609" s="3"/>
      <c r="X609" s="3"/>
      <c r="Y609" s="3"/>
      <c r="Z609" s="3"/>
    </row>
    <row r="610" spans="1:26" ht="12.75" customHeight="1">
      <c r="A610" s="6" t="s">
        <v>2966</v>
      </c>
      <c r="B610" s="6" t="s">
        <v>2967</v>
      </c>
      <c r="C610" s="6">
        <v>2021</v>
      </c>
      <c r="D610" s="6" t="s">
        <v>2718</v>
      </c>
      <c r="E610" s="6" t="s">
        <v>25</v>
      </c>
      <c r="F610" s="4"/>
      <c r="G610" s="4" t="s">
        <v>15</v>
      </c>
      <c r="H610" s="4"/>
      <c r="I610" s="4"/>
      <c r="J610" s="6" t="s">
        <v>2965</v>
      </c>
      <c r="K610" s="4"/>
      <c r="L610" s="4"/>
      <c r="M610" s="5"/>
      <c r="N610" s="3"/>
      <c r="O610" s="3"/>
      <c r="P610" s="3"/>
      <c r="Q610" s="3"/>
      <c r="R610" s="3"/>
      <c r="S610" s="3"/>
      <c r="T610" s="3"/>
      <c r="U610" s="3"/>
      <c r="V610" s="3"/>
      <c r="W610" s="3"/>
      <c r="X610" s="3"/>
      <c r="Y610" s="3"/>
      <c r="Z610" s="3"/>
    </row>
    <row r="611" spans="1:26" ht="12.75" customHeight="1">
      <c r="A611" s="6" t="s">
        <v>2968</v>
      </c>
      <c r="B611" s="6" t="s">
        <v>2969</v>
      </c>
      <c r="C611" s="6">
        <v>2019</v>
      </c>
      <c r="D611" s="6" t="s">
        <v>2970</v>
      </c>
      <c r="E611" s="6" t="s">
        <v>75</v>
      </c>
      <c r="F611" s="4"/>
      <c r="G611" s="4"/>
      <c r="H611" s="4"/>
      <c r="I611" s="4" t="s">
        <v>15</v>
      </c>
      <c r="J611" s="6" t="s">
        <v>2972</v>
      </c>
      <c r="K611" s="4"/>
      <c r="L611" s="4"/>
      <c r="M611" s="5"/>
      <c r="N611" s="3"/>
      <c r="O611" s="3"/>
      <c r="P611" s="3"/>
      <c r="Q611" s="3"/>
      <c r="R611" s="3"/>
      <c r="S611" s="3"/>
      <c r="T611" s="3"/>
      <c r="U611" s="3"/>
      <c r="V611" s="3"/>
      <c r="W611" s="3"/>
      <c r="X611" s="3"/>
      <c r="Y611" s="3"/>
      <c r="Z611" s="3"/>
    </row>
    <row r="612" spans="1:26" ht="12.75" customHeight="1">
      <c r="A612" s="3" t="s">
        <v>2973</v>
      </c>
      <c r="B612" s="3" t="s">
        <v>2977</v>
      </c>
      <c r="C612" s="3">
        <v>2017</v>
      </c>
      <c r="D612" s="3" t="s">
        <v>2978</v>
      </c>
      <c r="E612" s="3" t="s">
        <v>14</v>
      </c>
      <c r="F612" s="4" t="s">
        <v>15</v>
      </c>
      <c r="G612" s="4" t="s">
        <v>15</v>
      </c>
      <c r="H612" s="4" t="s">
        <v>15</v>
      </c>
      <c r="I612" s="4"/>
      <c r="J612" s="3" t="s">
        <v>2976</v>
      </c>
      <c r="K612" s="4"/>
      <c r="L612" s="4"/>
      <c r="M612" s="5"/>
      <c r="N612" s="3"/>
      <c r="O612" s="3"/>
      <c r="P612" s="3"/>
      <c r="Q612" s="3"/>
      <c r="R612" s="3"/>
      <c r="S612" s="3"/>
      <c r="T612" s="3"/>
      <c r="U612" s="3"/>
      <c r="V612" s="3"/>
      <c r="W612" s="3"/>
      <c r="X612" s="3"/>
      <c r="Y612" s="3"/>
      <c r="Z612" s="3"/>
    </row>
    <row r="613" spans="1:26" ht="12.75" customHeight="1">
      <c r="A613" s="6" t="s">
        <v>2982</v>
      </c>
      <c r="B613" s="6" t="s">
        <v>2985</v>
      </c>
      <c r="C613" s="6">
        <v>2019</v>
      </c>
      <c r="D613" s="6" t="s">
        <v>2986</v>
      </c>
      <c r="E613" s="6" t="s">
        <v>75</v>
      </c>
      <c r="F613" s="4"/>
      <c r="G613" s="4"/>
      <c r="H613" s="4"/>
      <c r="I613" s="4" t="s">
        <v>15</v>
      </c>
      <c r="J613" s="6" t="s">
        <v>2984</v>
      </c>
      <c r="K613" s="4"/>
      <c r="L613" s="4"/>
      <c r="M613" s="5"/>
      <c r="N613" s="3"/>
      <c r="O613" s="3"/>
      <c r="P613" s="3"/>
      <c r="Q613" s="3"/>
      <c r="R613" s="3"/>
      <c r="S613" s="3"/>
      <c r="T613" s="3"/>
      <c r="U613" s="3"/>
      <c r="V613" s="3"/>
      <c r="W613" s="3"/>
      <c r="X613" s="3"/>
      <c r="Y613" s="3"/>
      <c r="Z613" s="3"/>
    </row>
    <row r="614" spans="1:26" ht="12.75" customHeight="1">
      <c r="A614" s="3" t="s">
        <v>2987</v>
      </c>
      <c r="B614" s="3" t="s">
        <v>2988</v>
      </c>
      <c r="C614" s="3">
        <v>2012</v>
      </c>
      <c r="D614" s="3" t="s">
        <v>1337</v>
      </c>
      <c r="E614" s="3" t="s">
        <v>14</v>
      </c>
      <c r="F614" s="4" t="s">
        <v>15</v>
      </c>
      <c r="G614" s="4" t="s">
        <v>15</v>
      </c>
      <c r="H614" s="4"/>
      <c r="I614" s="4"/>
      <c r="J614" s="3" t="s">
        <v>2989</v>
      </c>
      <c r="K614" s="4"/>
      <c r="L614" s="4"/>
      <c r="M614" s="5"/>
      <c r="N614" s="3"/>
      <c r="O614" s="3"/>
      <c r="P614" s="3"/>
      <c r="Q614" s="3"/>
      <c r="R614" s="3"/>
      <c r="S614" s="3"/>
      <c r="T614" s="3"/>
      <c r="U614" s="3"/>
      <c r="V614" s="3"/>
      <c r="W614" s="3"/>
      <c r="X614" s="3"/>
      <c r="Y614" s="3"/>
      <c r="Z614" s="3"/>
    </row>
    <row r="615" spans="1:26" ht="12.75" customHeight="1">
      <c r="A615" s="3" t="s">
        <v>2992</v>
      </c>
      <c r="B615" s="3" t="s">
        <v>2993</v>
      </c>
      <c r="C615" s="3">
        <v>2010</v>
      </c>
      <c r="D615" s="3" t="s">
        <v>2994</v>
      </c>
      <c r="E615" s="3" t="s">
        <v>25</v>
      </c>
      <c r="F615" s="4"/>
      <c r="G615" s="4"/>
      <c r="H615" s="4"/>
      <c r="I615" s="4" t="s">
        <v>15</v>
      </c>
      <c r="J615" s="3" t="s">
        <v>2995</v>
      </c>
      <c r="K615" s="4"/>
      <c r="L615" s="4"/>
      <c r="M615" s="5"/>
      <c r="N615" s="3"/>
      <c r="O615" s="3"/>
      <c r="P615" s="3"/>
      <c r="Q615" s="3"/>
      <c r="R615" s="3"/>
      <c r="S615" s="3"/>
      <c r="T615" s="3"/>
      <c r="U615" s="3"/>
      <c r="V615" s="3"/>
      <c r="W615" s="3"/>
      <c r="X615" s="3"/>
      <c r="Y615" s="3"/>
      <c r="Z615" s="3"/>
    </row>
    <row r="616" spans="1:26" ht="12.75" customHeight="1">
      <c r="A616" s="6" t="s">
        <v>2996</v>
      </c>
      <c r="B616" s="6" t="s">
        <v>2997</v>
      </c>
      <c r="C616" s="6">
        <v>2021</v>
      </c>
      <c r="D616" s="6" t="s">
        <v>2998</v>
      </c>
      <c r="E616" s="6" t="s">
        <v>25</v>
      </c>
      <c r="F616" s="4"/>
      <c r="G616" s="4" t="s">
        <v>15</v>
      </c>
      <c r="H616" s="4"/>
      <c r="I616" s="4"/>
      <c r="J616" s="6" t="s">
        <v>2999</v>
      </c>
      <c r="K616" s="4"/>
      <c r="L616" s="4"/>
      <c r="M616" s="5"/>
      <c r="N616" s="3"/>
      <c r="O616" s="3"/>
      <c r="P616" s="3"/>
      <c r="Q616" s="3"/>
      <c r="R616" s="3"/>
      <c r="S616" s="3"/>
      <c r="T616" s="3"/>
      <c r="U616" s="3"/>
      <c r="V616" s="3"/>
      <c r="W616" s="3"/>
      <c r="X616" s="3"/>
      <c r="Y616" s="3"/>
      <c r="Z616" s="3"/>
    </row>
    <row r="617" spans="1:26" ht="12.75" customHeight="1">
      <c r="A617" s="6" t="s">
        <v>3000</v>
      </c>
      <c r="B617" s="6" t="s">
        <v>3001</v>
      </c>
      <c r="C617" s="6">
        <v>2020</v>
      </c>
      <c r="D617" s="6" t="s">
        <v>3002</v>
      </c>
      <c r="E617" s="6" t="s">
        <v>366</v>
      </c>
      <c r="F617" s="4"/>
      <c r="G617" s="4"/>
      <c r="H617" s="4" t="s">
        <v>15</v>
      </c>
      <c r="I617" s="4"/>
      <c r="J617" s="6" t="s">
        <v>3003</v>
      </c>
      <c r="K617" s="4"/>
      <c r="L617" s="4"/>
      <c r="M617" s="5"/>
      <c r="N617" s="3"/>
      <c r="O617" s="3"/>
      <c r="P617" s="3"/>
      <c r="Q617" s="3"/>
      <c r="R617" s="3"/>
      <c r="S617" s="3"/>
      <c r="T617" s="3"/>
      <c r="U617" s="3"/>
      <c r="V617" s="3"/>
      <c r="W617" s="3"/>
      <c r="X617" s="3"/>
      <c r="Y617" s="3"/>
      <c r="Z617" s="3"/>
    </row>
    <row r="618" spans="1:26" ht="12.75" customHeight="1">
      <c r="A618" s="6" t="s">
        <v>3004</v>
      </c>
      <c r="B618" s="6" t="s">
        <v>3005</v>
      </c>
      <c r="C618" s="6">
        <v>2021</v>
      </c>
      <c r="D618" s="6" t="s">
        <v>3006</v>
      </c>
      <c r="E618" s="6" t="s">
        <v>75</v>
      </c>
      <c r="F618" s="4"/>
      <c r="G618" s="4"/>
      <c r="H618" s="4"/>
      <c r="I618" s="4" t="s">
        <v>15</v>
      </c>
      <c r="J618" s="6" t="s">
        <v>3007</v>
      </c>
      <c r="K618" s="4"/>
      <c r="L618" s="4"/>
      <c r="M618" s="5"/>
      <c r="N618" s="3"/>
      <c r="O618" s="3"/>
      <c r="P618" s="3"/>
      <c r="Q618" s="3"/>
      <c r="R618" s="3"/>
      <c r="S618" s="3"/>
      <c r="T618" s="3"/>
      <c r="U618" s="3"/>
      <c r="V618" s="3"/>
      <c r="W618" s="3"/>
      <c r="X618" s="3"/>
      <c r="Y618" s="3"/>
      <c r="Z618" s="3"/>
    </row>
    <row r="619" spans="1:26" ht="12.75" customHeight="1">
      <c r="A619" s="3" t="s">
        <v>3008</v>
      </c>
      <c r="B619" s="3" t="s">
        <v>3009</v>
      </c>
      <c r="C619" s="3">
        <v>2013</v>
      </c>
      <c r="D619" s="3" t="s">
        <v>3010</v>
      </c>
      <c r="E619" s="3" t="s">
        <v>25</v>
      </c>
      <c r="F619" s="4"/>
      <c r="G619" s="4" t="s">
        <v>15</v>
      </c>
      <c r="H619" s="4"/>
      <c r="I619" s="4"/>
      <c r="J619" s="3"/>
      <c r="K619" s="4"/>
      <c r="L619" s="4"/>
      <c r="M619" s="5"/>
      <c r="N619" s="3"/>
      <c r="O619" s="3"/>
      <c r="P619" s="3"/>
      <c r="Q619" s="3"/>
      <c r="R619" s="3"/>
      <c r="S619" s="3"/>
      <c r="T619" s="3"/>
      <c r="U619" s="3"/>
      <c r="V619" s="3"/>
      <c r="W619" s="3"/>
      <c r="X619" s="3"/>
      <c r="Y619" s="3"/>
      <c r="Z619" s="3"/>
    </row>
    <row r="620" spans="1:26" ht="12.75" customHeight="1">
      <c r="A620" s="3" t="s">
        <v>3011</v>
      </c>
      <c r="B620" s="3" t="s">
        <v>3012</v>
      </c>
      <c r="C620" s="3">
        <v>2009</v>
      </c>
      <c r="D620" s="3" t="s">
        <v>3013</v>
      </c>
      <c r="E620" s="3" t="s">
        <v>14</v>
      </c>
      <c r="F620" s="4"/>
      <c r="G620" s="4" t="s">
        <v>15</v>
      </c>
      <c r="H620" s="4"/>
      <c r="I620" s="4"/>
      <c r="J620" s="3" t="s">
        <v>3014</v>
      </c>
      <c r="K620" s="4"/>
      <c r="L620" s="4"/>
      <c r="M620" s="5"/>
      <c r="N620" s="3"/>
      <c r="O620" s="3"/>
      <c r="P620" s="3"/>
      <c r="Q620" s="3"/>
      <c r="R620" s="3"/>
      <c r="S620" s="3"/>
      <c r="T620" s="3"/>
      <c r="U620" s="3"/>
      <c r="V620" s="3"/>
      <c r="W620" s="3"/>
      <c r="X620" s="3"/>
      <c r="Y620" s="3"/>
      <c r="Z620" s="3"/>
    </row>
    <row r="621" spans="1:26" ht="12.75" customHeight="1">
      <c r="A621" s="3" t="s">
        <v>3021</v>
      </c>
      <c r="B621" s="3" t="s">
        <v>968</v>
      </c>
      <c r="C621" s="3">
        <v>2011</v>
      </c>
      <c r="D621" s="3" t="s">
        <v>71</v>
      </c>
      <c r="E621" s="3" t="s">
        <v>14</v>
      </c>
      <c r="F621" s="4" t="s">
        <v>15</v>
      </c>
      <c r="G621" s="4" t="s">
        <v>15</v>
      </c>
      <c r="H621" s="4"/>
      <c r="I621" s="4" t="s">
        <v>15</v>
      </c>
      <c r="J621" s="3" t="s">
        <v>3018</v>
      </c>
      <c r="K621" s="4"/>
      <c r="L621" s="4"/>
      <c r="M621" s="5"/>
      <c r="N621" s="3"/>
      <c r="O621" s="3"/>
      <c r="P621" s="3"/>
      <c r="Q621" s="3"/>
      <c r="R621" s="3"/>
      <c r="S621" s="3"/>
      <c r="T621" s="3"/>
      <c r="U621" s="3"/>
      <c r="V621" s="3"/>
      <c r="W621" s="3"/>
      <c r="X621" s="3"/>
      <c r="Y621" s="3"/>
      <c r="Z621" s="3"/>
    </row>
    <row r="622" spans="1:26" ht="12.75" customHeight="1">
      <c r="A622" s="3" t="s">
        <v>3022</v>
      </c>
      <c r="B622" s="3" t="s">
        <v>3023</v>
      </c>
      <c r="C622" s="3">
        <v>2018</v>
      </c>
      <c r="D622" s="3" t="s">
        <v>3024</v>
      </c>
      <c r="E622" s="3" t="s">
        <v>14</v>
      </c>
      <c r="F622" s="4"/>
      <c r="G622" s="4" t="s">
        <v>15</v>
      </c>
      <c r="H622" s="4"/>
      <c r="I622" s="4"/>
      <c r="J622" s="3"/>
      <c r="K622" s="4"/>
      <c r="L622" s="4"/>
      <c r="M622" s="5"/>
      <c r="N622" s="3"/>
      <c r="O622" s="3"/>
      <c r="P622" s="3"/>
      <c r="Q622" s="3"/>
      <c r="R622" s="3"/>
      <c r="S622" s="3"/>
      <c r="T622" s="3"/>
      <c r="U622" s="3"/>
      <c r="V622" s="3"/>
      <c r="W622" s="3"/>
      <c r="X622" s="3"/>
      <c r="Y622" s="3"/>
      <c r="Z622" s="3"/>
    </row>
    <row r="623" spans="1:26" ht="12.75" customHeight="1">
      <c r="A623" s="6" t="s">
        <v>3025</v>
      </c>
      <c r="B623" s="6" t="s">
        <v>3026</v>
      </c>
      <c r="C623" s="6">
        <v>2020</v>
      </c>
      <c r="D623" s="6" t="s">
        <v>3027</v>
      </c>
      <c r="E623" s="6" t="s">
        <v>366</v>
      </c>
      <c r="F623" s="4"/>
      <c r="G623" s="4"/>
      <c r="H623" s="4" t="s">
        <v>15</v>
      </c>
      <c r="I623" s="4"/>
      <c r="J623" s="6" t="s">
        <v>3028</v>
      </c>
      <c r="K623" s="4"/>
      <c r="L623" s="4"/>
      <c r="M623" s="5"/>
      <c r="N623" s="3"/>
      <c r="O623" s="3"/>
      <c r="P623" s="3"/>
      <c r="Q623" s="3"/>
      <c r="R623" s="3"/>
      <c r="S623" s="3"/>
      <c r="T623" s="3"/>
      <c r="U623" s="3"/>
      <c r="V623" s="3"/>
      <c r="W623" s="3"/>
      <c r="X623" s="3"/>
      <c r="Y623" s="3"/>
      <c r="Z623" s="3"/>
    </row>
    <row r="624" spans="1:26" ht="12.75" customHeight="1">
      <c r="A624" s="6" t="s">
        <v>3032</v>
      </c>
      <c r="B624" s="6" t="s">
        <v>3033</v>
      </c>
      <c r="C624" s="6">
        <v>2021</v>
      </c>
      <c r="D624" s="6" t="s">
        <v>203</v>
      </c>
      <c r="E624" s="6" t="s">
        <v>25</v>
      </c>
      <c r="F624" s="4"/>
      <c r="G624" s="4" t="s">
        <v>15</v>
      </c>
      <c r="H624" s="4"/>
      <c r="I624" s="4"/>
      <c r="J624" s="6" t="s">
        <v>3031</v>
      </c>
      <c r="K624" s="4"/>
      <c r="L624" s="4"/>
      <c r="M624" s="5"/>
      <c r="N624" s="3"/>
      <c r="O624" s="3"/>
      <c r="P624" s="3"/>
      <c r="Q624" s="3"/>
      <c r="R624" s="3"/>
      <c r="S624" s="3"/>
      <c r="T624" s="3"/>
      <c r="U624" s="3"/>
      <c r="V624" s="3"/>
      <c r="W624" s="3"/>
      <c r="X624" s="3"/>
      <c r="Y624" s="3"/>
      <c r="Z624" s="3"/>
    </row>
    <row r="625" spans="1:26" ht="12.75" customHeight="1">
      <c r="A625" s="6" t="s">
        <v>3034</v>
      </c>
      <c r="B625" s="6" t="s">
        <v>3035</v>
      </c>
      <c r="C625" s="6">
        <v>2021</v>
      </c>
      <c r="D625" s="6" t="s">
        <v>3036</v>
      </c>
      <c r="E625" s="6" t="s">
        <v>25</v>
      </c>
      <c r="F625" s="4"/>
      <c r="G625" s="4"/>
      <c r="H625" s="4"/>
      <c r="I625" s="4" t="s">
        <v>15</v>
      </c>
      <c r="J625" s="6" t="s">
        <v>3037</v>
      </c>
      <c r="K625" s="4"/>
      <c r="L625" s="4"/>
      <c r="M625" s="5"/>
      <c r="N625" s="3"/>
      <c r="O625" s="3"/>
      <c r="P625" s="3"/>
      <c r="Q625" s="3"/>
      <c r="R625" s="3"/>
      <c r="S625" s="3"/>
      <c r="T625" s="3"/>
      <c r="U625" s="3"/>
      <c r="V625" s="3"/>
      <c r="W625" s="3"/>
      <c r="X625" s="3"/>
      <c r="Y625" s="3"/>
      <c r="Z625" s="3"/>
    </row>
    <row r="626" spans="1:26" ht="12.75" customHeight="1">
      <c r="A626" s="6" t="s">
        <v>3038</v>
      </c>
      <c r="B626" s="6" t="s">
        <v>3039</v>
      </c>
      <c r="C626" s="6">
        <v>2019</v>
      </c>
      <c r="D626" s="6" t="s">
        <v>68</v>
      </c>
      <c r="E626" s="6" t="s">
        <v>14</v>
      </c>
      <c r="F626" s="4"/>
      <c r="G626" s="4" t="s">
        <v>15</v>
      </c>
      <c r="H626" s="4"/>
      <c r="I626" s="4"/>
      <c r="J626" s="7"/>
      <c r="K626" s="4"/>
      <c r="L626" s="4"/>
      <c r="M626" s="5"/>
      <c r="N626" s="3"/>
      <c r="O626" s="3"/>
      <c r="P626" s="3"/>
      <c r="Q626" s="3"/>
      <c r="R626" s="3"/>
      <c r="S626" s="3"/>
      <c r="T626" s="3"/>
      <c r="U626" s="3"/>
      <c r="V626" s="3"/>
      <c r="W626" s="3"/>
      <c r="X626" s="3"/>
      <c r="Y626" s="3"/>
      <c r="Z626" s="3"/>
    </row>
    <row r="627" spans="1:26" ht="12.75" customHeight="1">
      <c r="A627" s="6" t="s">
        <v>3040</v>
      </c>
      <c r="B627" s="6" t="s">
        <v>3041</v>
      </c>
      <c r="C627" s="6">
        <v>2019</v>
      </c>
      <c r="D627" s="6" t="s">
        <v>3042</v>
      </c>
      <c r="E627" s="6" t="s">
        <v>75</v>
      </c>
      <c r="F627" s="4"/>
      <c r="G627" s="4"/>
      <c r="H627" s="4"/>
      <c r="I627" s="4" t="s">
        <v>15</v>
      </c>
      <c r="J627" s="6" t="s">
        <v>3043</v>
      </c>
      <c r="K627" s="4"/>
      <c r="L627" s="4"/>
      <c r="M627" s="5"/>
      <c r="N627" s="3"/>
      <c r="O627" s="3"/>
      <c r="P627" s="3"/>
      <c r="Q627" s="3"/>
      <c r="R627" s="3"/>
      <c r="S627" s="3"/>
      <c r="T627" s="3"/>
      <c r="U627" s="3"/>
      <c r="V627" s="3"/>
      <c r="W627" s="3"/>
      <c r="X627" s="3"/>
      <c r="Y627" s="3"/>
      <c r="Z627" s="3"/>
    </row>
    <row r="628" spans="1:26" ht="12.75" customHeight="1">
      <c r="A628" s="3" t="s">
        <v>3044</v>
      </c>
      <c r="B628" s="3" t="s">
        <v>3048</v>
      </c>
      <c r="C628" s="3">
        <v>2014</v>
      </c>
      <c r="D628" s="3" t="s">
        <v>3049</v>
      </c>
      <c r="E628" s="3" t="s">
        <v>25</v>
      </c>
      <c r="F628" s="4" t="s">
        <v>15</v>
      </c>
      <c r="G628" s="4" t="s">
        <v>15</v>
      </c>
      <c r="H628" s="4"/>
      <c r="I628" s="4"/>
      <c r="J628" s="3" t="s">
        <v>3047</v>
      </c>
      <c r="K628" s="4"/>
      <c r="L628" s="4"/>
      <c r="M628" s="5"/>
      <c r="N628" s="3"/>
      <c r="O628" s="3"/>
      <c r="P628" s="3"/>
      <c r="Q628" s="3"/>
      <c r="R628" s="3"/>
      <c r="S628" s="3"/>
      <c r="T628" s="3"/>
      <c r="U628" s="3"/>
      <c r="V628" s="3"/>
      <c r="W628" s="3"/>
      <c r="X628" s="3"/>
      <c r="Y628" s="3"/>
      <c r="Z628" s="3"/>
    </row>
    <row r="629" spans="1:26" ht="12.75" customHeight="1">
      <c r="A629" s="3" t="s">
        <v>3050</v>
      </c>
      <c r="B629" s="3" t="s">
        <v>3051</v>
      </c>
      <c r="C629" s="3">
        <v>2017</v>
      </c>
      <c r="D629" s="3" t="s">
        <v>3052</v>
      </c>
      <c r="E629" s="3" t="s">
        <v>25</v>
      </c>
      <c r="F629" s="4" t="s">
        <v>15</v>
      </c>
      <c r="G629" s="4" t="s">
        <v>15</v>
      </c>
      <c r="H629" s="4"/>
      <c r="I629" s="4"/>
      <c r="J629" s="3" t="s">
        <v>3053</v>
      </c>
      <c r="K629" s="4"/>
      <c r="L629" s="4"/>
      <c r="M629" s="5"/>
      <c r="N629" s="3"/>
      <c r="O629" s="3"/>
      <c r="P629" s="3"/>
      <c r="Q629" s="3"/>
      <c r="R629" s="3"/>
      <c r="S629" s="3"/>
      <c r="T629" s="3"/>
      <c r="U629" s="3"/>
      <c r="V629" s="3"/>
      <c r="W629" s="3"/>
      <c r="X629" s="3"/>
      <c r="Y629" s="3"/>
      <c r="Z629" s="3"/>
    </row>
    <row r="630" spans="1:26" ht="12.75" customHeight="1">
      <c r="A630" s="3" t="s">
        <v>3056</v>
      </c>
      <c r="B630" s="3" t="s">
        <v>3057</v>
      </c>
      <c r="C630" s="3">
        <v>2015</v>
      </c>
      <c r="D630" s="3" t="s">
        <v>3058</v>
      </c>
      <c r="E630" s="3" t="s">
        <v>14</v>
      </c>
      <c r="F630" s="4" t="s">
        <v>15</v>
      </c>
      <c r="G630" s="4" t="s">
        <v>15</v>
      </c>
      <c r="H630" s="4"/>
      <c r="I630" s="4"/>
      <c r="J630" s="3" t="s">
        <v>3059</v>
      </c>
      <c r="K630" s="4"/>
      <c r="L630" s="4"/>
      <c r="M630" s="5"/>
      <c r="N630" s="3"/>
      <c r="O630" s="3"/>
      <c r="P630" s="3"/>
      <c r="Q630" s="3"/>
      <c r="R630" s="3"/>
      <c r="S630" s="3"/>
      <c r="T630" s="3"/>
      <c r="U630" s="3"/>
      <c r="V630" s="3"/>
      <c r="W630" s="3"/>
      <c r="X630" s="3"/>
      <c r="Y630" s="3"/>
      <c r="Z630" s="3"/>
    </row>
    <row r="631" spans="1:26" ht="12.75" customHeight="1">
      <c r="A631" s="6" t="s">
        <v>3062</v>
      </c>
      <c r="B631" s="6" t="s">
        <v>1271</v>
      </c>
      <c r="C631" s="6">
        <v>2019</v>
      </c>
      <c r="D631" s="6" t="s">
        <v>1272</v>
      </c>
      <c r="E631" s="6" t="s">
        <v>75</v>
      </c>
      <c r="F631" s="4"/>
      <c r="G631" s="4"/>
      <c r="H631" s="4"/>
      <c r="I631" s="4" t="s">
        <v>15</v>
      </c>
      <c r="J631" s="6" t="s">
        <v>3063</v>
      </c>
      <c r="K631" s="4"/>
      <c r="L631" s="4"/>
      <c r="M631" s="5"/>
      <c r="N631" s="3"/>
      <c r="O631" s="3"/>
      <c r="P631" s="3"/>
      <c r="Q631" s="3"/>
      <c r="R631" s="3"/>
      <c r="S631" s="3"/>
      <c r="T631" s="3"/>
      <c r="U631" s="3"/>
      <c r="V631" s="3"/>
      <c r="W631" s="3"/>
      <c r="X631" s="3"/>
      <c r="Y631" s="3"/>
      <c r="Z631" s="3"/>
    </row>
    <row r="632" spans="1:26" ht="12.75" customHeight="1">
      <c r="A632" s="6" t="s">
        <v>3064</v>
      </c>
      <c r="B632" s="6" t="s">
        <v>3065</v>
      </c>
      <c r="C632" s="6">
        <v>2019</v>
      </c>
      <c r="D632" s="6" t="s">
        <v>68</v>
      </c>
      <c r="E632" s="6" t="s">
        <v>14</v>
      </c>
      <c r="F632" s="4"/>
      <c r="G632" s="4" t="s">
        <v>15</v>
      </c>
      <c r="H632" s="4"/>
      <c r="I632" s="4"/>
      <c r="J632" s="7"/>
      <c r="K632" s="4"/>
      <c r="L632" s="4"/>
      <c r="M632" s="5"/>
      <c r="N632" s="3"/>
      <c r="O632" s="3"/>
      <c r="P632" s="3"/>
      <c r="Q632" s="3"/>
      <c r="R632" s="3"/>
      <c r="S632" s="3"/>
      <c r="T632" s="3"/>
      <c r="U632" s="3"/>
      <c r="V632" s="3"/>
      <c r="W632" s="3"/>
      <c r="X632" s="3"/>
      <c r="Y632" s="3"/>
      <c r="Z632" s="3"/>
    </row>
    <row r="633" spans="1:26" ht="12.75" customHeight="1">
      <c r="A633" s="3" t="s">
        <v>3066</v>
      </c>
      <c r="B633" s="3" t="s">
        <v>3067</v>
      </c>
      <c r="C633" s="3">
        <v>2013</v>
      </c>
      <c r="D633" s="3" t="s">
        <v>3068</v>
      </c>
      <c r="E633" s="3" t="s">
        <v>14</v>
      </c>
      <c r="F633" s="4"/>
      <c r="G633" s="4" t="s">
        <v>15</v>
      </c>
      <c r="H633" s="4" t="s">
        <v>15</v>
      </c>
      <c r="I633" s="4"/>
      <c r="J633" s="3" t="s">
        <v>3069</v>
      </c>
      <c r="K633" s="4"/>
      <c r="L633" s="4"/>
      <c r="M633" s="5"/>
      <c r="N633" s="3"/>
      <c r="O633" s="3"/>
      <c r="P633" s="3"/>
      <c r="Q633" s="3"/>
      <c r="R633" s="3"/>
      <c r="S633" s="3"/>
      <c r="T633" s="3"/>
      <c r="U633" s="3"/>
      <c r="V633" s="3"/>
      <c r="W633" s="3"/>
      <c r="X633" s="3"/>
      <c r="Y633" s="3"/>
      <c r="Z633" s="3"/>
    </row>
    <row r="634" spans="1:26" ht="12.75" customHeight="1">
      <c r="A634" s="6" t="s">
        <v>3077</v>
      </c>
      <c r="B634" s="6" t="s">
        <v>3078</v>
      </c>
      <c r="C634" s="6">
        <v>2019</v>
      </c>
      <c r="D634" s="6" t="s">
        <v>71</v>
      </c>
      <c r="E634" s="6" t="s">
        <v>14</v>
      </c>
      <c r="F634" s="4"/>
      <c r="G634" s="4" t="s">
        <v>15</v>
      </c>
      <c r="H634" s="4"/>
      <c r="I634" s="4"/>
      <c r="J634" s="6" t="s">
        <v>3076</v>
      </c>
      <c r="K634" s="4"/>
      <c r="L634" s="4"/>
      <c r="M634" s="5"/>
      <c r="N634" s="3"/>
      <c r="O634" s="3"/>
      <c r="P634" s="3"/>
      <c r="Q634" s="3"/>
      <c r="R634" s="3"/>
      <c r="S634" s="3"/>
      <c r="T634" s="3"/>
      <c r="U634" s="3"/>
      <c r="V634" s="3"/>
      <c r="W634" s="3"/>
      <c r="X634" s="3"/>
      <c r="Y634" s="3"/>
      <c r="Z634" s="3"/>
    </row>
    <row r="635" spans="1:26" ht="12.75" customHeight="1">
      <c r="A635" s="3" t="s">
        <v>3079</v>
      </c>
      <c r="B635" s="3" t="s">
        <v>3080</v>
      </c>
      <c r="C635" s="3">
        <v>2013</v>
      </c>
      <c r="D635" s="3" t="s">
        <v>3081</v>
      </c>
      <c r="E635" s="3" t="s">
        <v>25</v>
      </c>
      <c r="F635" s="4" t="s">
        <v>15</v>
      </c>
      <c r="G635" s="4" t="s">
        <v>15</v>
      </c>
      <c r="H635" s="4"/>
      <c r="I635" s="4"/>
      <c r="J635" s="3" t="s">
        <v>3082</v>
      </c>
      <c r="K635" s="4"/>
      <c r="L635" s="4"/>
      <c r="M635" s="5"/>
      <c r="N635" s="3"/>
      <c r="O635" s="3"/>
      <c r="P635" s="3"/>
      <c r="Q635" s="3"/>
      <c r="R635" s="3"/>
      <c r="S635" s="3"/>
      <c r="T635" s="3"/>
      <c r="U635" s="3"/>
      <c r="V635" s="3"/>
      <c r="W635" s="3"/>
      <c r="X635" s="3"/>
      <c r="Y635" s="3"/>
      <c r="Z635" s="3"/>
    </row>
    <row r="636" spans="1:26" ht="12.75" customHeight="1">
      <c r="A636" s="6" t="s">
        <v>3086</v>
      </c>
      <c r="B636" s="6" t="s">
        <v>3087</v>
      </c>
      <c r="C636" s="6">
        <v>2019</v>
      </c>
      <c r="D636" s="6" t="s">
        <v>3088</v>
      </c>
      <c r="E636" s="6" t="s">
        <v>25</v>
      </c>
      <c r="F636" s="4"/>
      <c r="G636" s="4"/>
      <c r="H636" s="4"/>
      <c r="I636" s="4" t="s">
        <v>15</v>
      </c>
      <c r="J636" s="6" t="s">
        <v>3089</v>
      </c>
      <c r="K636" s="4"/>
      <c r="L636" s="4"/>
      <c r="M636" s="5"/>
      <c r="N636" s="3"/>
      <c r="O636" s="3"/>
      <c r="P636" s="3"/>
      <c r="Q636" s="3"/>
      <c r="R636" s="3"/>
      <c r="S636" s="3"/>
      <c r="T636" s="3"/>
      <c r="U636" s="3"/>
      <c r="V636" s="3"/>
      <c r="W636" s="3"/>
      <c r="X636" s="3"/>
      <c r="Y636" s="3"/>
      <c r="Z636" s="3"/>
    </row>
    <row r="637" spans="1:26" ht="12.75" customHeight="1">
      <c r="A637" s="6" t="s">
        <v>3090</v>
      </c>
      <c r="B637" s="6" t="s">
        <v>3094</v>
      </c>
      <c r="C637" s="6">
        <v>2020</v>
      </c>
      <c r="D637" s="6" t="s">
        <v>3095</v>
      </c>
      <c r="E637" s="6" t="s">
        <v>25</v>
      </c>
      <c r="F637" s="4"/>
      <c r="G637" s="4" t="s">
        <v>15</v>
      </c>
      <c r="H637" s="4"/>
      <c r="I637" s="4"/>
      <c r="J637" s="6" t="s">
        <v>3093</v>
      </c>
      <c r="K637" s="4"/>
      <c r="L637" s="4"/>
      <c r="M637" s="5"/>
      <c r="N637" s="3"/>
      <c r="O637" s="3"/>
      <c r="P637" s="3"/>
      <c r="Q637" s="3"/>
      <c r="R637" s="3"/>
      <c r="S637" s="3"/>
      <c r="T637" s="3"/>
      <c r="U637" s="3"/>
      <c r="V637" s="3"/>
      <c r="W637" s="3"/>
      <c r="X637" s="3"/>
      <c r="Y637" s="3"/>
      <c r="Z637" s="3"/>
    </row>
    <row r="638" spans="1:26" ht="12.75" customHeight="1">
      <c r="A638" s="6" t="s">
        <v>3099</v>
      </c>
      <c r="B638" s="6" t="s">
        <v>3100</v>
      </c>
      <c r="C638" s="6">
        <v>2021</v>
      </c>
      <c r="D638" s="6" t="s">
        <v>203</v>
      </c>
      <c r="E638" s="6" t="s">
        <v>25</v>
      </c>
      <c r="F638" s="4"/>
      <c r="G638" s="4" t="s">
        <v>15</v>
      </c>
      <c r="H638" s="4"/>
      <c r="I638" s="4"/>
      <c r="J638" s="6" t="s">
        <v>3098</v>
      </c>
      <c r="K638" s="4"/>
      <c r="L638" s="4"/>
      <c r="M638" s="5"/>
      <c r="N638" s="3"/>
      <c r="O638" s="3"/>
      <c r="P638" s="3"/>
      <c r="Q638" s="3"/>
      <c r="R638" s="3"/>
      <c r="S638" s="3"/>
      <c r="T638" s="3"/>
      <c r="U638" s="3"/>
      <c r="V638" s="3"/>
      <c r="W638" s="3"/>
      <c r="X638" s="3"/>
      <c r="Y638" s="3"/>
      <c r="Z638" s="3"/>
    </row>
    <row r="639" spans="1:26" ht="12.75" customHeight="1">
      <c r="A639" s="3" t="s">
        <v>3101</v>
      </c>
      <c r="B639" s="3" t="s">
        <v>3102</v>
      </c>
      <c r="C639" s="3">
        <v>2005</v>
      </c>
      <c r="D639" s="3" t="s">
        <v>3103</v>
      </c>
      <c r="E639" s="3" t="s">
        <v>25</v>
      </c>
      <c r="F639" s="4"/>
      <c r="G639" s="4" t="s">
        <v>15</v>
      </c>
      <c r="H639" s="4"/>
      <c r="I639" s="4"/>
      <c r="J639" s="3"/>
      <c r="K639" s="4"/>
      <c r="L639" s="4"/>
      <c r="M639" s="5"/>
      <c r="N639" s="3"/>
      <c r="O639" s="3"/>
      <c r="P639" s="3"/>
      <c r="Q639" s="3"/>
      <c r="R639" s="3"/>
      <c r="S639" s="3"/>
      <c r="T639" s="3"/>
      <c r="U639" s="3"/>
      <c r="V639" s="3"/>
      <c r="W639" s="3"/>
      <c r="X639" s="3"/>
      <c r="Y639" s="3"/>
      <c r="Z639" s="3"/>
    </row>
    <row r="640" spans="1:26" ht="12.75" customHeight="1">
      <c r="A640" s="6" t="s">
        <v>3104</v>
      </c>
      <c r="B640" s="6" t="s">
        <v>3105</v>
      </c>
      <c r="C640" s="6">
        <v>2021</v>
      </c>
      <c r="D640" s="6" t="s">
        <v>3106</v>
      </c>
      <c r="E640" s="6" t="s">
        <v>25</v>
      </c>
      <c r="F640" s="4"/>
      <c r="G640" s="4" t="s">
        <v>15</v>
      </c>
      <c r="H640" s="4"/>
      <c r="I640" s="4"/>
      <c r="J640" s="6" t="s">
        <v>3107</v>
      </c>
      <c r="K640" s="4"/>
      <c r="L640" s="4"/>
      <c r="M640" s="5"/>
      <c r="N640" s="3"/>
      <c r="O640" s="3"/>
      <c r="P640" s="3"/>
      <c r="Q640" s="3"/>
      <c r="R640" s="3"/>
      <c r="S640" s="3"/>
      <c r="T640" s="3"/>
      <c r="U640" s="3"/>
      <c r="V640" s="3"/>
      <c r="W640" s="3"/>
      <c r="X640" s="3"/>
      <c r="Y640" s="3"/>
      <c r="Z640" s="3"/>
    </row>
    <row r="641" spans="1:26" ht="12.75" customHeight="1">
      <c r="A641" s="3" t="s">
        <v>3108</v>
      </c>
      <c r="B641" s="3" t="s">
        <v>3109</v>
      </c>
      <c r="C641" s="3">
        <v>1984</v>
      </c>
      <c r="D641" s="3" t="s">
        <v>3110</v>
      </c>
      <c r="E641" s="3" t="s">
        <v>14</v>
      </c>
      <c r="F641" s="4"/>
      <c r="G641" s="4" t="s">
        <v>15</v>
      </c>
      <c r="H641" s="4"/>
      <c r="I641" s="4"/>
      <c r="J641" s="3"/>
      <c r="K641" s="4"/>
      <c r="L641" s="4"/>
      <c r="M641" s="5"/>
      <c r="N641" s="3"/>
      <c r="O641" s="3"/>
      <c r="P641" s="3"/>
      <c r="Q641" s="3"/>
      <c r="R641" s="3"/>
      <c r="S641" s="3"/>
      <c r="T641" s="3"/>
      <c r="U641" s="3"/>
      <c r="V641" s="3"/>
      <c r="W641" s="3"/>
      <c r="X641" s="3"/>
      <c r="Y641" s="3"/>
      <c r="Z641" s="3"/>
    </row>
    <row r="642" spans="1:26" ht="12.75" customHeight="1">
      <c r="A642" s="3" t="s">
        <v>3111</v>
      </c>
      <c r="B642" s="3" t="s">
        <v>3112</v>
      </c>
      <c r="C642" s="3">
        <v>2009</v>
      </c>
      <c r="D642" s="3" t="s">
        <v>3113</v>
      </c>
      <c r="E642" s="3" t="s">
        <v>115</v>
      </c>
      <c r="F642" s="4"/>
      <c r="G642" s="4" t="s">
        <v>15</v>
      </c>
      <c r="H642" s="4"/>
      <c r="I642" s="4"/>
      <c r="J642" s="3" t="s">
        <v>3114</v>
      </c>
      <c r="K642" s="4"/>
      <c r="L642" s="4"/>
      <c r="M642" s="5"/>
      <c r="N642" s="3"/>
      <c r="O642" s="3"/>
      <c r="P642" s="3"/>
      <c r="Q642" s="3"/>
      <c r="R642" s="3"/>
      <c r="S642" s="3"/>
      <c r="T642" s="3"/>
      <c r="U642" s="3"/>
      <c r="V642" s="3"/>
      <c r="W642" s="3"/>
      <c r="X642" s="3"/>
      <c r="Y642" s="3"/>
      <c r="Z642" s="3"/>
    </row>
    <row r="643" spans="1:26" ht="12.75" customHeight="1">
      <c r="A643" s="3" t="s">
        <v>3115</v>
      </c>
      <c r="B643" s="3" t="s">
        <v>3116</v>
      </c>
      <c r="C643" s="3">
        <v>2020</v>
      </c>
      <c r="D643" s="3" t="s">
        <v>3117</v>
      </c>
      <c r="E643" s="3" t="s">
        <v>25</v>
      </c>
      <c r="F643" s="4" t="s">
        <v>15</v>
      </c>
      <c r="G643" s="4"/>
      <c r="H643" s="4"/>
      <c r="I643" s="4"/>
      <c r="J643" s="3" t="s">
        <v>3118</v>
      </c>
      <c r="K643" s="4"/>
      <c r="L643" s="4"/>
      <c r="M643" s="5"/>
      <c r="N643" s="3"/>
      <c r="O643" s="3"/>
      <c r="P643" s="3"/>
      <c r="Q643" s="3"/>
      <c r="R643" s="3"/>
      <c r="S643" s="3"/>
      <c r="T643" s="3"/>
      <c r="U643" s="3"/>
      <c r="V643" s="3"/>
      <c r="W643" s="3"/>
      <c r="X643" s="3"/>
      <c r="Y643" s="3"/>
      <c r="Z643" s="3"/>
    </row>
    <row r="644" spans="1:26" ht="12.75" customHeight="1">
      <c r="A644" s="3" t="s">
        <v>3122</v>
      </c>
      <c r="B644" s="3" t="s">
        <v>3124</v>
      </c>
      <c r="C644" s="3">
        <v>2006</v>
      </c>
      <c r="D644" s="3" t="s">
        <v>2388</v>
      </c>
      <c r="E644" s="3" t="s">
        <v>25</v>
      </c>
      <c r="F644" s="4" t="s">
        <v>15</v>
      </c>
      <c r="G644" s="4" t="s">
        <v>15</v>
      </c>
      <c r="H644" s="4"/>
      <c r="I644" s="4" t="s">
        <v>15</v>
      </c>
      <c r="J644" s="3" t="s">
        <v>3121</v>
      </c>
      <c r="K644" s="4"/>
      <c r="L644" s="4"/>
      <c r="M644" s="5"/>
      <c r="N644" s="3"/>
      <c r="O644" s="3"/>
      <c r="P644" s="3"/>
      <c r="Q644" s="3"/>
      <c r="R644" s="3"/>
      <c r="S644" s="3"/>
      <c r="T644" s="3"/>
      <c r="U644" s="3"/>
      <c r="V644" s="3"/>
      <c r="W644" s="3"/>
      <c r="X644" s="3"/>
      <c r="Y644" s="3"/>
      <c r="Z644" s="3"/>
    </row>
    <row r="645" spans="1:26" ht="12.75" customHeight="1">
      <c r="A645" s="6" t="s">
        <v>3125</v>
      </c>
      <c r="B645" s="6" t="s">
        <v>3126</v>
      </c>
      <c r="C645" s="6">
        <v>2020</v>
      </c>
      <c r="D645" s="6" t="s">
        <v>3127</v>
      </c>
      <c r="E645" s="6" t="s">
        <v>75</v>
      </c>
      <c r="F645" s="4"/>
      <c r="G645" s="4"/>
      <c r="H645" s="4"/>
      <c r="I645" s="4" t="s">
        <v>15</v>
      </c>
      <c r="J645" s="6" t="s">
        <v>3128</v>
      </c>
      <c r="K645" s="4"/>
      <c r="L645" s="4"/>
      <c r="M645" s="5"/>
      <c r="N645" s="3"/>
      <c r="O645" s="3"/>
      <c r="P645" s="3"/>
      <c r="Q645" s="3"/>
      <c r="R645" s="3"/>
      <c r="S645" s="3"/>
      <c r="T645" s="3"/>
      <c r="U645" s="3"/>
      <c r="V645" s="3"/>
      <c r="W645" s="3"/>
      <c r="X645" s="3"/>
      <c r="Y645" s="3"/>
      <c r="Z645" s="3"/>
    </row>
    <row r="646" spans="1:26" ht="12.75" customHeight="1">
      <c r="A646" s="6" t="s">
        <v>3129</v>
      </c>
      <c r="B646" s="6" t="s">
        <v>3133</v>
      </c>
      <c r="C646" s="6">
        <v>2020</v>
      </c>
      <c r="D646" s="6" t="s">
        <v>3134</v>
      </c>
      <c r="E646" s="6" t="s">
        <v>25</v>
      </c>
      <c r="F646" s="4"/>
      <c r="G646" s="4" t="s">
        <v>15</v>
      </c>
      <c r="H646" s="4"/>
      <c r="I646" s="4"/>
      <c r="J646" s="6" t="s">
        <v>3132</v>
      </c>
      <c r="K646" s="4"/>
      <c r="L646" s="4"/>
      <c r="M646" s="5"/>
      <c r="N646" s="3"/>
      <c r="O646" s="3"/>
      <c r="P646" s="3"/>
      <c r="Q646" s="3"/>
      <c r="R646" s="3"/>
      <c r="S646" s="3"/>
      <c r="T646" s="3"/>
      <c r="U646" s="3"/>
      <c r="V646" s="3"/>
      <c r="W646" s="3"/>
      <c r="X646" s="3"/>
      <c r="Y646" s="3"/>
      <c r="Z646" s="3"/>
    </row>
    <row r="647" spans="1:26" ht="12.75" customHeight="1">
      <c r="A647" s="3" t="s">
        <v>3135</v>
      </c>
      <c r="B647" s="3" t="s">
        <v>3136</v>
      </c>
      <c r="C647" s="3">
        <v>2017</v>
      </c>
      <c r="D647" s="3" t="s">
        <v>3137</v>
      </c>
      <c r="E647" s="3" t="s">
        <v>115</v>
      </c>
      <c r="F647" s="4"/>
      <c r="G647" s="4"/>
      <c r="H647" s="4"/>
      <c r="I647" s="4" t="s">
        <v>15</v>
      </c>
      <c r="J647" s="3" t="s">
        <v>3138</v>
      </c>
      <c r="K647" s="4"/>
      <c r="L647" s="4"/>
      <c r="M647" s="5"/>
      <c r="N647" s="3"/>
      <c r="O647" s="3"/>
      <c r="P647" s="3"/>
      <c r="Q647" s="3"/>
      <c r="R647" s="3"/>
      <c r="S647" s="3"/>
      <c r="T647" s="3"/>
      <c r="U647" s="3"/>
      <c r="V647" s="3"/>
      <c r="W647" s="3"/>
      <c r="X647" s="3"/>
      <c r="Y647" s="3"/>
      <c r="Z647" s="3"/>
    </row>
    <row r="648" spans="1:26" ht="12.75" customHeight="1">
      <c r="A648" s="3" t="s">
        <v>3139</v>
      </c>
      <c r="B648" s="3" t="s">
        <v>3140</v>
      </c>
      <c r="C648" s="3">
        <v>2018</v>
      </c>
      <c r="D648" s="3" t="s">
        <v>3141</v>
      </c>
      <c r="E648" s="3" t="s">
        <v>25</v>
      </c>
      <c r="F648" s="4"/>
      <c r="G648" s="4"/>
      <c r="H648" s="4"/>
      <c r="I648" s="4" t="s">
        <v>15</v>
      </c>
      <c r="J648" s="3" t="s">
        <v>3142</v>
      </c>
      <c r="K648" s="4"/>
      <c r="L648" s="4"/>
      <c r="M648" s="5"/>
      <c r="N648" s="3"/>
      <c r="O648" s="3"/>
      <c r="P648" s="3"/>
      <c r="Q648" s="3"/>
      <c r="R648" s="3"/>
      <c r="S648" s="3"/>
      <c r="T648" s="3"/>
      <c r="U648" s="3"/>
      <c r="V648" s="3"/>
      <c r="W648" s="3"/>
      <c r="X648" s="3"/>
      <c r="Y648" s="3"/>
      <c r="Z648" s="3"/>
    </row>
    <row r="649" spans="1:26" ht="12.75" customHeight="1">
      <c r="A649" s="6" t="s">
        <v>3143</v>
      </c>
      <c r="B649" s="6" t="s">
        <v>3147</v>
      </c>
      <c r="C649" s="6">
        <v>2020</v>
      </c>
      <c r="D649" s="6" t="s">
        <v>3148</v>
      </c>
      <c r="E649" s="6" t="s">
        <v>25</v>
      </c>
      <c r="F649" s="4"/>
      <c r="G649" s="4" t="s">
        <v>15</v>
      </c>
      <c r="H649" s="4"/>
      <c r="I649" s="4"/>
      <c r="J649" s="6" t="s">
        <v>3146</v>
      </c>
      <c r="K649" s="4"/>
      <c r="L649" s="4"/>
      <c r="M649" s="5"/>
      <c r="N649" s="3"/>
      <c r="O649" s="3"/>
      <c r="P649" s="3"/>
      <c r="Q649" s="3"/>
      <c r="R649" s="3"/>
      <c r="S649" s="3"/>
      <c r="T649" s="3"/>
      <c r="U649" s="3"/>
      <c r="V649" s="3"/>
      <c r="W649" s="3"/>
      <c r="X649" s="3"/>
      <c r="Y649" s="3"/>
      <c r="Z649" s="3"/>
    </row>
    <row r="650" spans="1:26" ht="12.75" customHeight="1">
      <c r="A650" s="6" t="s">
        <v>3149</v>
      </c>
      <c r="B650" s="6" t="s">
        <v>3150</v>
      </c>
      <c r="C650" s="6">
        <v>2020</v>
      </c>
      <c r="D650" s="6" t="s">
        <v>2648</v>
      </c>
      <c r="E650" s="6" t="s">
        <v>14</v>
      </c>
      <c r="F650" s="4"/>
      <c r="G650" s="4" t="s">
        <v>15</v>
      </c>
      <c r="H650" s="4"/>
      <c r="I650" s="4"/>
      <c r="J650" s="6" t="s">
        <v>3151</v>
      </c>
      <c r="K650" s="4"/>
      <c r="L650" s="4"/>
      <c r="M650" s="5"/>
      <c r="N650" s="3"/>
      <c r="O650" s="3"/>
      <c r="P650" s="3"/>
      <c r="Q650" s="3"/>
      <c r="R650" s="3"/>
      <c r="S650" s="3"/>
      <c r="T650" s="3"/>
      <c r="U650" s="3"/>
      <c r="V650" s="3"/>
      <c r="W650" s="3"/>
      <c r="X650" s="3"/>
      <c r="Y650" s="3"/>
      <c r="Z650" s="3"/>
    </row>
    <row r="651" spans="1:26" ht="12.75" customHeight="1">
      <c r="A651" s="3" t="s">
        <v>3152</v>
      </c>
      <c r="B651" s="3" t="s">
        <v>3153</v>
      </c>
      <c r="C651" s="3">
        <v>2021</v>
      </c>
      <c r="D651" s="3" t="s">
        <v>2714</v>
      </c>
      <c r="E651" s="3" t="s">
        <v>25</v>
      </c>
      <c r="F651" s="4" t="s">
        <v>15</v>
      </c>
      <c r="G651" s="4"/>
      <c r="H651" s="4"/>
      <c r="I651" s="4"/>
      <c r="J651" s="3" t="s">
        <v>3154</v>
      </c>
      <c r="K651" s="4"/>
      <c r="L651" s="4"/>
      <c r="M651" s="5"/>
      <c r="N651" s="3"/>
      <c r="O651" s="3"/>
      <c r="P651" s="3"/>
      <c r="Q651" s="3"/>
      <c r="R651" s="3"/>
      <c r="S651" s="3"/>
      <c r="T651" s="3"/>
      <c r="U651" s="3"/>
      <c r="V651" s="3"/>
      <c r="W651" s="3"/>
      <c r="X651" s="3"/>
      <c r="Y651" s="3"/>
      <c r="Z651" s="3"/>
    </row>
    <row r="652" spans="1:26" ht="12.75" customHeight="1">
      <c r="A652" s="6" t="s">
        <v>3155</v>
      </c>
      <c r="B652" s="6" t="s">
        <v>3156</v>
      </c>
      <c r="C652" s="6">
        <v>2019</v>
      </c>
      <c r="D652" s="6" t="s">
        <v>3157</v>
      </c>
      <c r="E652" s="6" t="s">
        <v>75</v>
      </c>
      <c r="F652" s="4"/>
      <c r="G652" s="4"/>
      <c r="H652" s="4"/>
      <c r="I652" s="4" t="s">
        <v>15</v>
      </c>
      <c r="J652" s="6" t="s">
        <v>3158</v>
      </c>
      <c r="K652" s="4"/>
      <c r="L652" s="4"/>
      <c r="M652" s="5"/>
      <c r="N652" s="3"/>
      <c r="O652" s="3"/>
      <c r="P652" s="3"/>
      <c r="Q652" s="3"/>
      <c r="R652" s="3"/>
      <c r="S652" s="3"/>
      <c r="T652" s="3"/>
      <c r="U652" s="3"/>
      <c r="V652" s="3"/>
      <c r="W652" s="3"/>
      <c r="X652" s="3"/>
      <c r="Y652" s="3"/>
      <c r="Z652" s="3"/>
    </row>
    <row r="653" spans="1:26" ht="12.75" customHeight="1">
      <c r="A653" s="3" t="s">
        <v>3163</v>
      </c>
      <c r="B653" s="3" t="s">
        <v>3164</v>
      </c>
      <c r="C653" s="3">
        <v>2017</v>
      </c>
      <c r="D653" s="3" t="s">
        <v>71</v>
      </c>
      <c r="E653" s="3" t="s">
        <v>14</v>
      </c>
      <c r="F653" s="4"/>
      <c r="G653" s="4" t="s">
        <v>15</v>
      </c>
      <c r="H653" s="4"/>
      <c r="I653" s="4" t="s">
        <v>15</v>
      </c>
      <c r="J653" s="3" t="s">
        <v>3162</v>
      </c>
      <c r="K653" s="4"/>
      <c r="L653" s="4"/>
      <c r="M653" s="5"/>
      <c r="N653" s="3"/>
      <c r="O653" s="3"/>
      <c r="P653" s="3"/>
      <c r="Q653" s="3"/>
      <c r="R653" s="3"/>
      <c r="S653" s="3"/>
      <c r="T653" s="3"/>
      <c r="U653" s="3"/>
      <c r="V653" s="3"/>
      <c r="W653" s="3"/>
      <c r="X653" s="3"/>
      <c r="Y653" s="3"/>
      <c r="Z653" s="3"/>
    </row>
    <row r="654" spans="1:26" ht="12.75" customHeight="1">
      <c r="A654" s="3" t="s">
        <v>3165</v>
      </c>
      <c r="B654" s="3" t="s">
        <v>3166</v>
      </c>
      <c r="C654" s="3">
        <v>2016</v>
      </c>
      <c r="D654" s="3" t="s">
        <v>3167</v>
      </c>
      <c r="E654" s="3" t="s">
        <v>14</v>
      </c>
      <c r="F654" s="4" t="s">
        <v>15</v>
      </c>
      <c r="G654" s="4" t="s">
        <v>15</v>
      </c>
      <c r="H654" s="4"/>
      <c r="I654" s="4"/>
      <c r="J654" s="3" t="s">
        <v>3168</v>
      </c>
      <c r="K654" s="4"/>
      <c r="L654" s="4"/>
      <c r="M654" s="5"/>
      <c r="N654" s="3"/>
      <c r="O654" s="3"/>
      <c r="P654" s="3"/>
      <c r="Q654" s="3"/>
      <c r="R654" s="3"/>
      <c r="S654" s="3"/>
      <c r="T654" s="3"/>
      <c r="U654" s="3"/>
      <c r="V654" s="3"/>
      <c r="W654" s="3"/>
      <c r="X654" s="3"/>
      <c r="Y654" s="3"/>
      <c r="Z654" s="3"/>
    </row>
    <row r="655" spans="1:26" ht="12.75" customHeight="1">
      <c r="A655" s="3" t="s">
        <v>3174</v>
      </c>
      <c r="B655" s="3" t="s">
        <v>3175</v>
      </c>
      <c r="C655" s="3">
        <v>2016</v>
      </c>
      <c r="D655" s="3" t="s">
        <v>2575</v>
      </c>
      <c r="E655" s="3" t="s">
        <v>25</v>
      </c>
      <c r="F655" s="4" t="s">
        <v>15</v>
      </c>
      <c r="G655" s="4" t="s">
        <v>15</v>
      </c>
      <c r="H655" s="4"/>
      <c r="I655" s="4"/>
      <c r="J655" s="3" t="s">
        <v>3173</v>
      </c>
      <c r="K655" s="4"/>
      <c r="L655" s="4"/>
      <c r="M655" s="5"/>
      <c r="N655" s="3"/>
      <c r="O655" s="3"/>
      <c r="P655" s="3"/>
      <c r="Q655" s="3"/>
      <c r="R655" s="3"/>
      <c r="S655" s="3"/>
      <c r="T655" s="3"/>
      <c r="U655" s="3"/>
      <c r="V655" s="3"/>
      <c r="W655" s="3"/>
      <c r="X655" s="3"/>
      <c r="Y655" s="3"/>
      <c r="Z655" s="3"/>
    </row>
    <row r="656" spans="1:26" ht="12.75" customHeight="1">
      <c r="A656" s="3" t="s">
        <v>3176</v>
      </c>
      <c r="B656" s="3" t="s">
        <v>3177</v>
      </c>
      <c r="C656" s="3">
        <v>2011</v>
      </c>
      <c r="D656" s="3" t="s">
        <v>3178</v>
      </c>
      <c r="E656" s="3" t="s">
        <v>525</v>
      </c>
      <c r="F656" s="4"/>
      <c r="G656" s="4" t="s">
        <v>15</v>
      </c>
      <c r="H656" s="4"/>
      <c r="I656" s="4"/>
      <c r="J656" s="3" t="s">
        <v>3179</v>
      </c>
      <c r="K656" s="4"/>
      <c r="L656" s="4"/>
      <c r="M656" s="5"/>
      <c r="N656" s="3"/>
      <c r="O656" s="3"/>
      <c r="P656" s="3"/>
      <c r="Q656" s="3"/>
      <c r="R656" s="3"/>
      <c r="S656" s="3"/>
      <c r="T656" s="3"/>
      <c r="U656" s="3"/>
      <c r="V656" s="3"/>
      <c r="W656" s="3"/>
      <c r="X656" s="3"/>
      <c r="Y656" s="3"/>
      <c r="Z656" s="3"/>
    </row>
    <row r="657" spans="1:26" ht="12.75" customHeight="1">
      <c r="A657" s="3" t="s">
        <v>3180</v>
      </c>
      <c r="B657" s="3" t="s">
        <v>3184</v>
      </c>
      <c r="C657" s="3">
        <v>2010</v>
      </c>
      <c r="D657" s="3" t="s">
        <v>3185</v>
      </c>
      <c r="E657" s="3" t="s">
        <v>25</v>
      </c>
      <c r="F657" s="4" t="s">
        <v>15</v>
      </c>
      <c r="G657" s="4" t="s">
        <v>15</v>
      </c>
      <c r="H657" s="4" t="s">
        <v>15</v>
      </c>
      <c r="I657" s="4"/>
      <c r="J657" s="3" t="s">
        <v>3183</v>
      </c>
      <c r="K657" s="4"/>
      <c r="L657" s="4"/>
      <c r="M657" s="5"/>
      <c r="N657" s="3"/>
      <c r="O657" s="3"/>
      <c r="P657" s="3"/>
      <c r="Q657" s="3"/>
      <c r="R657" s="3"/>
      <c r="S657" s="3"/>
      <c r="T657" s="3"/>
      <c r="U657" s="3"/>
      <c r="V657" s="3"/>
      <c r="W657" s="3"/>
      <c r="X657" s="3"/>
      <c r="Y657" s="3"/>
      <c r="Z657" s="3"/>
    </row>
    <row r="658" spans="1:26" ht="12.75" customHeight="1">
      <c r="A658" s="3" t="s">
        <v>3188</v>
      </c>
      <c r="B658" s="3" t="s">
        <v>3189</v>
      </c>
      <c r="C658" s="3">
        <v>2014</v>
      </c>
      <c r="D658" s="3" t="s">
        <v>3190</v>
      </c>
      <c r="E658" s="3" t="s">
        <v>14</v>
      </c>
      <c r="F658" s="4"/>
      <c r="G658" s="4" t="s">
        <v>15</v>
      </c>
      <c r="H658" s="4"/>
      <c r="I658" s="4"/>
      <c r="J658" s="3"/>
      <c r="K658" s="4"/>
      <c r="L658" s="4"/>
      <c r="M658" s="5"/>
      <c r="N658" s="3"/>
      <c r="O658" s="3"/>
      <c r="P658" s="3"/>
      <c r="Q658" s="3"/>
      <c r="R658" s="3"/>
      <c r="S658" s="3"/>
      <c r="T658" s="3"/>
      <c r="U658" s="3"/>
      <c r="V658" s="3"/>
      <c r="W658" s="3"/>
      <c r="X658" s="3"/>
      <c r="Y658" s="3"/>
      <c r="Z658" s="3"/>
    </row>
    <row r="659" spans="1:26" ht="12.75" customHeight="1">
      <c r="A659" s="3" t="s">
        <v>3191</v>
      </c>
      <c r="B659" s="3" t="s">
        <v>3192</v>
      </c>
      <c r="C659" s="3">
        <v>2013</v>
      </c>
      <c r="D659" s="3" t="s">
        <v>3193</v>
      </c>
      <c r="E659" s="3" t="s">
        <v>25</v>
      </c>
      <c r="F659" s="4" t="s">
        <v>15</v>
      </c>
      <c r="G659" s="4" t="s">
        <v>15</v>
      </c>
      <c r="H659" s="4"/>
      <c r="I659" s="4"/>
      <c r="J659" s="3" t="s">
        <v>3194</v>
      </c>
      <c r="K659" s="4"/>
      <c r="L659" s="4"/>
      <c r="M659" s="5"/>
      <c r="N659" s="3"/>
      <c r="O659" s="3"/>
      <c r="P659" s="3"/>
      <c r="Q659" s="3"/>
      <c r="R659" s="3"/>
      <c r="S659" s="3"/>
      <c r="T659" s="3"/>
      <c r="U659" s="3"/>
      <c r="V659" s="3"/>
      <c r="W659" s="3"/>
      <c r="X659" s="3"/>
      <c r="Y659" s="3"/>
      <c r="Z659" s="3"/>
    </row>
    <row r="660" spans="1:26" ht="12.75" customHeight="1">
      <c r="A660" s="6" t="s">
        <v>3198</v>
      </c>
      <c r="B660" s="6" t="s">
        <v>3202</v>
      </c>
      <c r="C660" s="6">
        <v>2019</v>
      </c>
      <c r="D660" s="6" t="s">
        <v>3203</v>
      </c>
      <c r="E660" s="6" t="s">
        <v>25</v>
      </c>
      <c r="F660" s="4"/>
      <c r="G660" s="4" t="s">
        <v>15</v>
      </c>
      <c r="H660" s="4"/>
      <c r="I660" s="4"/>
      <c r="J660" s="6" t="s">
        <v>3201</v>
      </c>
      <c r="K660" s="4"/>
      <c r="L660" s="4"/>
      <c r="M660" s="5"/>
      <c r="N660" s="3"/>
      <c r="O660" s="3"/>
      <c r="P660" s="3"/>
      <c r="Q660" s="3"/>
      <c r="R660" s="3"/>
      <c r="S660" s="3"/>
      <c r="T660" s="3"/>
      <c r="U660" s="3"/>
      <c r="V660" s="3"/>
      <c r="W660" s="3"/>
      <c r="X660" s="3"/>
      <c r="Y660" s="3"/>
      <c r="Z660" s="3"/>
    </row>
    <row r="661" spans="1:26" ht="12.75" customHeight="1">
      <c r="A661" s="3" t="s">
        <v>3204</v>
      </c>
      <c r="B661" s="3" t="s">
        <v>3205</v>
      </c>
      <c r="C661" s="3">
        <v>2017</v>
      </c>
      <c r="D661" s="3" t="s">
        <v>71</v>
      </c>
      <c r="E661" s="3" t="s">
        <v>14</v>
      </c>
      <c r="F661" s="4"/>
      <c r="G661" s="4" t="s">
        <v>15</v>
      </c>
      <c r="H661" s="4"/>
      <c r="I661" s="4"/>
      <c r="J661" s="3" t="s">
        <v>3206</v>
      </c>
      <c r="K661" s="4"/>
      <c r="L661" s="4"/>
      <c r="M661" s="5"/>
      <c r="N661" s="3"/>
      <c r="O661" s="3"/>
      <c r="P661" s="3"/>
      <c r="Q661" s="3"/>
      <c r="R661" s="3"/>
      <c r="S661" s="3"/>
      <c r="T661" s="3"/>
      <c r="U661" s="3"/>
      <c r="V661" s="3"/>
      <c r="W661" s="3"/>
      <c r="X661" s="3"/>
      <c r="Y661" s="3"/>
      <c r="Z661" s="3"/>
    </row>
    <row r="662" spans="1:26" ht="12.75" customHeight="1">
      <c r="A662" s="6" t="s">
        <v>3207</v>
      </c>
      <c r="B662" s="6" t="s">
        <v>709</v>
      </c>
      <c r="C662" s="6">
        <v>2020</v>
      </c>
      <c r="D662" s="6" t="s">
        <v>3209</v>
      </c>
      <c r="E662" s="6" t="s">
        <v>75</v>
      </c>
      <c r="F662" s="4"/>
      <c r="G662" s="4"/>
      <c r="H662" s="4"/>
      <c r="I662" s="4" t="s">
        <v>15</v>
      </c>
      <c r="J662" s="6" t="s">
        <v>3208</v>
      </c>
      <c r="K662" s="4"/>
      <c r="L662" s="4"/>
      <c r="M662" s="5"/>
      <c r="N662" s="3"/>
      <c r="O662" s="3"/>
      <c r="P662" s="3"/>
      <c r="Q662" s="3"/>
      <c r="R662" s="3"/>
      <c r="S662" s="3"/>
      <c r="T662" s="3"/>
      <c r="U662" s="3"/>
      <c r="V662" s="3"/>
      <c r="W662" s="3"/>
      <c r="X662" s="3"/>
      <c r="Y662" s="3"/>
      <c r="Z662" s="3"/>
    </row>
    <row r="663" spans="1:26" ht="12.75" customHeight="1">
      <c r="A663" s="3" t="s">
        <v>3210</v>
      </c>
      <c r="B663" s="3" t="s">
        <v>985</v>
      </c>
      <c r="C663" s="3">
        <v>2018</v>
      </c>
      <c r="D663" s="3" t="s">
        <v>68</v>
      </c>
      <c r="E663" s="3" t="s">
        <v>14</v>
      </c>
      <c r="F663" s="4"/>
      <c r="G663" s="4" t="s">
        <v>15</v>
      </c>
      <c r="H663" s="4"/>
      <c r="I663" s="4"/>
      <c r="J663" s="3"/>
      <c r="K663" s="4"/>
      <c r="L663" s="4"/>
      <c r="M663" s="5"/>
      <c r="N663" s="3"/>
      <c r="O663" s="3"/>
      <c r="P663" s="3"/>
      <c r="Q663" s="3"/>
      <c r="R663" s="3"/>
      <c r="S663" s="3"/>
      <c r="T663" s="3"/>
      <c r="U663" s="3"/>
      <c r="V663" s="3"/>
      <c r="W663" s="3"/>
      <c r="X663" s="3"/>
      <c r="Y663" s="3"/>
      <c r="Z663" s="3"/>
    </row>
    <row r="664" spans="1:26" ht="12.75" customHeight="1">
      <c r="A664" s="3" t="s">
        <v>3215</v>
      </c>
      <c r="B664" s="3" t="s">
        <v>3216</v>
      </c>
      <c r="C664" s="3">
        <v>2018</v>
      </c>
      <c r="D664" s="3" t="s">
        <v>44</v>
      </c>
      <c r="E664" s="3" t="s">
        <v>14</v>
      </c>
      <c r="F664" s="4"/>
      <c r="G664" s="4" t="s">
        <v>15</v>
      </c>
      <c r="H664" s="4"/>
      <c r="I664" s="4" t="s">
        <v>15</v>
      </c>
      <c r="J664" s="3" t="s">
        <v>3214</v>
      </c>
      <c r="K664" s="4"/>
      <c r="L664" s="4"/>
      <c r="M664" s="5"/>
      <c r="N664" s="3"/>
      <c r="O664" s="3"/>
      <c r="P664" s="3"/>
      <c r="Q664" s="3"/>
      <c r="R664" s="3"/>
      <c r="S664" s="3"/>
      <c r="T664" s="3"/>
      <c r="U664" s="3"/>
      <c r="V664" s="3"/>
      <c r="W664" s="3"/>
      <c r="X664" s="3"/>
      <c r="Y664" s="3"/>
      <c r="Z664" s="3"/>
    </row>
    <row r="665" spans="1:26" ht="12.75" customHeight="1">
      <c r="A665" s="3" t="s">
        <v>3217</v>
      </c>
      <c r="B665" s="3" t="s">
        <v>3218</v>
      </c>
      <c r="C665" s="3">
        <v>2014</v>
      </c>
      <c r="D665" s="3" t="s">
        <v>3219</v>
      </c>
      <c r="E665" s="4" t="s">
        <v>115</v>
      </c>
      <c r="F665" s="4"/>
      <c r="G665" s="4"/>
      <c r="H665" s="4"/>
      <c r="I665" s="4" t="s">
        <v>15</v>
      </c>
      <c r="J665" s="3" t="s">
        <v>3220</v>
      </c>
      <c r="K665" s="4"/>
      <c r="L665" s="4"/>
      <c r="M665" s="5"/>
      <c r="N665" s="3"/>
      <c r="O665" s="3"/>
      <c r="P665" s="3"/>
      <c r="Q665" s="3"/>
      <c r="R665" s="3"/>
      <c r="S665" s="3"/>
      <c r="T665" s="3"/>
      <c r="U665" s="3"/>
      <c r="V665" s="3"/>
      <c r="W665" s="3"/>
      <c r="X665" s="3"/>
      <c r="Y665" s="3"/>
      <c r="Z665" s="3"/>
    </row>
    <row r="666" spans="1:26" ht="12.75" customHeight="1">
      <c r="A666" s="6" t="s">
        <v>3221</v>
      </c>
      <c r="B666" s="6" t="s">
        <v>3222</v>
      </c>
      <c r="C666" s="6">
        <v>2020</v>
      </c>
      <c r="D666" s="6" t="s">
        <v>3127</v>
      </c>
      <c r="E666" s="6" t="s">
        <v>75</v>
      </c>
      <c r="F666" s="4"/>
      <c r="G666" s="4"/>
      <c r="H666" s="4"/>
      <c r="I666" s="4" t="s">
        <v>15</v>
      </c>
      <c r="J666" s="6" t="s">
        <v>3223</v>
      </c>
      <c r="K666" s="4"/>
      <c r="L666" s="4"/>
      <c r="M666" s="5"/>
      <c r="N666" s="3"/>
      <c r="O666" s="3"/>
      <c r="P666" s="3"/>
      <c r="Q666" s="3"/>
      <c r="R666" s="3"/>
      <c r="S666" s="3"/>
      <c r="T666" s="3"/>
      <c r="U666" s="3"/>
      <c r="V666" s="3"/>
      <c r="W666" s="3"/>
      <c r="X666" s="3"/>
      <c r="Y666" s="3"/>
      <c r="Z666" s="3"/>
    </row>
    <row r="667" spans="1:26" ht="12.75" customHeight="1">
      <c r="A667" s="3" t="s">
        <v>3224</v>
      </c>
      <c r="B667" s="3" t="s">
        <v>3229</v>
      </c>
      <c r="C667" s="3">
        <v>2017</v>
      </c>
      <c r="D667" s="3" t="s">
        <v>2676</v>
      </c>
      <c r="E667" s="3" t="s">
        <v>25</v>
      </c>
      <c r="F667" s="4" t="s">
        <v>15</v>
      </c>
      <c r="G667" s="4" t="s">
        <v>15</v>
      </c>
      <c r="H667" s="4"/>
      <c r="I667" s="4" t="s">
        <v>15</v>
      </c>
      <c r="J667" s="3" t="s">
        <v>3226</v>
      </c>
      <c r="K667" s="4"/>
      <c r="L667" s="4"/>
      <c r="M667" s="5"/>
      <c r="N667" s="3"/>
      <c r="O667" s="3"/>
      <c r="P667" s="3"/>
      <c r="Q667" s="3"/>
      <c r="R667" s="3"/>
      <c r="S667" s="3"/>
      <c r="T667" s="3"/>
      <c r="U667" s="3"/>
      <c r="V667" s="3"/>
      <c r="W667" s="3"/>
      <c r="X667" s="3"/>
      <c r="Y667" s="3"/>
      <c r="Z667" s="3"/>
    </row>
    <row r="668" spans="1:26" ht="12.75" customHeight="1">
      <c r="A668" s="6" t="s">
        <v>3230</v>
      </c>
      <c r="B668" s="6" t="s">
        <v>1614</v>
      </c>
      <c r="C668" s="6">
        <v>2020</v>
      </c>
      <c r="D668" s="6" t="s">
        <v>3231</v>
      </c>
      <c r="E668" s="6" t="s">
        <v>75</v>
      </c>
      <c r="F668" s="4"/>
      <c r="G668" s="4"/>
      <c r="H668" s="4"/>
      <c r="I668" s="4" t="s">
        <v>15</v>
      </c>
      <c r="J668" s="6" t="s">
        <v>3232</v>
      </c>
      <c r="K668" s="4"/>
      <c r="L668" s="4"/>
      <c r="M668" s="5"/>
      <c r="N668" s="3"/>
      <c r="O668" s="3"/>
      <c r="P668" s="3"/>
      <c r="Q668" s="3"/>
      <c r="R668" s="3"/>
      <c r="S668" s="3"/>
      <c r="T668" s="3"/>
      <c r="U668" s="3"/>
      <c r="V668" s="3"/>
      <c r="W668" s="3"/>
      <c r="X668" s="3"/>
      <c r="Y668" s="3"/>
      <c r="Z668" s="3"/>
    </row>
    <row r="669" spans="1:26" ht="12.75" customHeight="1">
      <c r="A669" s="6" t="s">
        <v>3233</v>
      </c>
      <c r="B669" s="6" t="s">
        <v>3237</v>
      </c>
      <c r="C669" s="6">
        <v>2021</v>
      </c>
      <c r="D669" s="6" t="s">
        <v>3238</v>
      </c>
      <c r="E669" s="6" t="s">
        <v>25</v>
      </c>
      <c r="F669" s="4"/>
      <c r="G669" s="4" t="s">
        <v>15</v>
      </c>
      <c r="H669" s="4"/>
      <c r="I669" s="4"/>
      <c r="J669" s="6" t="s">
        <v>3236</v>
      </c>
      <c r="K669" s="4"/>
      <c r="L669" s="4"/>
      <c r="M669" s="5"/>
      <c r="N669" s="3"/>
      <c r="O669" s="3"/>
      <c r="P669" s="3"/>
      <c r="Q669" s="3"/>
      <c r="R669" s="3"/>
      <c r="S669" s="3"/>
      <c r="T669" s="3"/>
      <c r="U669" s="3"/>
      <c r="V669" s="3"/>
      <c r="W669" s="3"/>
      <c r="X669" s="3"/>
      <c r="Y669" s="3"/>
      <c r="Z669" s="3"/>
    </row>
    <row r="670" spans="1:26" ht="12.75" customHeight="1">
      <c r="A670" s="6" t="s">
        <v>3243</v>
      </c>
      <c r="B670" s="6" t="s">
        <v>3244</v>
      </c>
      <c r="C670" s="6">
        <v>2019</v>
      </c>
      <c r="D670" s="6" t="s">
        <v>71</v>
      </c>
      <c r="E670" s="6" t="s">
        <v>14</v>
      </c>
      <c r="F670" s="4"/>
      <c r="G670" s="4" t="s">
        <v>15</v>
      </c>
      <c r="H670" s="4"/>
      <c r="I670" s="4"/>
      <c r="J670" s="6" t="s">
        <v>3242</v>
      </c>
      <c r="K670" s="4"/>
      <c r="L670" s="4"/>
      <c r="M670" s="5"/>
      <c r="N670" s="3"/>
      <c r="O670" s="3"/>
      <c r="P670" s="3"/>
      <c r="Q670" s="3"/>
      <c r="R670" s="3"/>
      <c r="S670" s="3"/>
      <c r="T670" s="3"/>
      <c r="U670" s="3"/>
      <c r="V670" s="3"/>
      <c r="W670" s="3"/>
      <c r="X670" s="3"/>
      <c r="Y670" s="3"/>
      <c r="Z670" s="3"/>
    </row>
    <row r="671" spans="1:26" ht="12.75" customHeight="1">
      <c r="A671" s="3" t="s">
        <v>3245</v>
      </c>
      <c r="B671" s="3" t="s">
        <v>3246</v>
      </c>
      <c r="C671" s="3">
        <v>2017</v>
      </c>
      <c r="D671" s="3" t="s">
        <v>3247</v>
      </c>
      <c r="E671" s="3" t="s">
        <v>14</v>
      </c>
      <c r="F671" s="4"/>
      <c r="G671" s="4" t="s">
        <v>15</v>
      </c>
      <c r="H671" s="4"/>
      <c r="I671" s="4"/>
      <c r="J671" s="3" t="s">
        <v>3248</v>
      </c>
      <c r="K671" s="4"/>
      <c r="L671" s="4"/>
      <c r="M671" s="5"/>
      <c r="N671" s="3"/>
      <c r="O671" s="3"/>
      <c r="P671" s="3"/>
      <c r="Q671" s="3"/>
      <c r="R671" s="3"/>
      <c r="S671" s="3"/>
      <c r="T671" s="3"/>
      <c r="U671" s="3"/>
      <c r="V671" s="3"/>
      <c r="W671" s="3"/>
      <c r="X671" s="3"/>
      <c r="Y671" s="3"/>
      <c r="Z671" s="3"/>
    </row>
    <row r="672" spans="1:26" ht="12.75" customHeight="1">
      <c r="A672" s="6" t="s">
        <v>3249</v>
      </c>
      <c r="B672" s="6" t="s">
        <v>3254</v>
      </c>
      <c r="C672" s="6">
        <v>2020</v>
      </c>
      <c r="D672" s="6" t="s">
        <v>3255</v>
      </c>
      <c r="E672" s="6" t="s">
        <v>14</v>
      </c>
      <c r="F672" s="4"/>
      <c r="G672" s="4" t="s">
        <v>15</v>
      </c>
      <c r="H672" s="4"/>
      <c r="I672" s="4"/>
      <c r="J672" s="6" t="s">
        <v>3253</v>
      </c>
      <c r="K672" s="4"/>
      <c r="L672" s="4"/>
      <c r="M672" s="5"/>
      <c r="N672" s="3"/>
      <c r="O672" s="3"/>
      <c r="P672" s="3"/>
      <c r="Q672" s="3"/>
      <c r="R672" s="3"/>
      <c r="S672" s="3"/>
      <c r="T672" s="3"/>
      <c r="U672" s="3"/>
      <c r="V672" s="3"/>
      <c r="W672" s="3"/>
      <c r="X672" s="3"/>
      <c r="Y672" s="3"/>
      <c r="Z672" s="3"/>
    </row>
    <row r="673" spans="1:26" ht="12.75" customHeight="1">
      <c r="A673" s="3" t="s">
        <v>3256</v>
      </c>
      <c r="B673" s="3" t="s">
        <v>3257</v>
      </c>
      <c r="C673" s="3">
        <v>2017</v>
      </c>
      <c r="D673" s="3" t="s">
        <v>13</v>
      </c>
      <c r="E673" s="3" t="s">
        <v>14</v>
      </c>
      <c r="F673" s="4"/>
      <c r="G673" s="4" t="s">
        <v>15</v>
      </c>
      <c r="H673" s="4"/>
      <c r="I673" s="4"/>
      <c r="J673" s="3" t="s">
        <v>3258</v>
      </c>
      <c r="K673" s="4"/>
      <c r="L673" s="4"/>
      <c r="M673" s="5"/>
      <c r="N673" s="3"/>
      <c r="O673" s="3"/>
      <c r="P673" s="3"/>
      <c r="Q673" s="3"/>
      <c r="R673" s="3"/>
      <c r="S673" s="3"/>
      <c r="T673" s="3"/>
      <c r="U673" s="3"/>
      <c r="V673" s="3"/>
      <c r="W673" s="3"/>
      <c r="X673" s="3"/>
      <c r="Y673" s="3"/>
      <c r="Z673" s="3"/>
    </row>
    <row r="674" spans="1:26" ht="12.75" customHeight="1">
      <c r="A674" s="3" t="s">
        <v>3259</v>
      </c>
      <c r="B674" s="3" t="s">
        <v>3260</v>
      </c>
      <c r="C674" s="3">
        <v>2017</v>
      </c>
      <c r="D674" s="3" t="s">
        <v>1013</v>
      </c>
      <c r="E674" s="3" t="s">
        <v>14</v>
      </c>
      <c r="F674" s="4" t="s">
        <v>15</v>
      </c>
      <c r="G674" s="4" t="s">
        <v>15</v>
      </c>
      <c r="H674" s="4"/>
      <c r="I674" s="4"/>
      <c r="J674" s="3" t="s">
        <v>3261</v>
      </c>
      <c r="K674" s="4"/>
      <c r="L674" s="4"/>
      <c r="M674" s="5"/>
      <c r="N674" s="3"/>
      <c r="O674" s="3"/>
      <c r="P674" s="3"/>
      <c r="Q674" s="3"/>
      <c r="R674" s="3"/>
      <c r="S674" s="3"/>
      <c r="T674" s="3"/>
      <c r="U674" s="3"/>
      <c r="V674" s="3"/>
      <c r="W674" s="3"/>
      <c r="X674" s="3"/>
      <c r="Y674" s="3"/>
      <c r="Z674" s="3"/>
    </row>
    <row r="675" spans="1:26" ht="12.75" customHeight="1">
      <c r="A675" s="3" t="s">
        <v>3264</v>
      </c>
      <c r="B675" s="3" t="s">
        <v>3265</v>
      </c>
      <c r="C675" s="3">
        <v>2009</v>
      </c>
      <c r="D675" s="3" t="s">
        <v>3266</v>
      </c>
      <c r="E675" s="3" t="s">
        <v>25</v>
      </c>
      <c r="F675" s="4"/>
      <c r="G675" s="4" t="s">
        <v>15</v>
      </c>
      <c r="H675" s="4"/>
      <c r="I675" s="4"/>
      <c r="J675" s="3"/>
      <c r="K675" s="4"/>
      <c r="L675" s="4"/>
      <c r="M675" s="5"/>
      <c r="N675" s="3"/>
      <c r="O675" s="3"/>
      <c r="P675" s="3"/>
      <c r="Q675" s="3"/>
      <c r="R675" s="3"/>
      <c r="S675" s="3"/>
      <c r="T675" s="3"/>
      <c r="U675" s="3"/>
      <c r="V675" s="3"/>
      <c r="W675" s="3"/>
      <c r="X675" s="3"/>
      <c r="Y675" s="3"/>
      <c r="Z675" s="3"/>
    </row>
    <row r="676" spans="1:26" ht="12.75" customHeight="1">
      <c r="A676" s="6" t="s">
        <v>3267</v>
      </c>
      <c r="B676" s="6" t="s">
        <v>3270</v>
      </c>
      <c r="C676" s="6">
        <v>2021</v>
      </c>
      <c r="D676" s="6" t="s">
        <v>1093</v>
      </c>
      <c r="E676" s="6" t="s">
        <v>25</v>
      </c>
      <c r="F676" s="4"/>
      <c r="G676" s="4" t="s">
        <v>15</v>
      </c>
      <c r="H676" s="4"/>
      <c r="I676" s="4"/>
      <c r="J676" s="6" t="s">
        <v>3269</v>
      </c>
    </row>
    <row r="677" spans="1:26" ht="12.75" customHeight="1">
      <c r="A677" s="6" t="s">
        <v>3271</v>
      </c>
      <c r="B677" s="6" t="s">
        <v>3274</v>
      </c>
      <c r="C677" s="6">
        <v>2020</v>
      </c>
      <c r="D677" s="6" t="s">
        <v>2575</v>
      </c>
      <c r="E677" s="6" t="s">
        <v>25</v>
      </c>
      <c r="F677" s="4"/>
      <c r="G677" s="4" t="s">
        <v>15</v>
      </c>
      <c r="H677" s="4"/>
      <c r="I677" s="4"/>
      <c r="J677" s="6" t="s">
        <v>3273</v>
      </c>
    </row>
    <row r="678" spans="1:26" ht="12.75" customHeight="1">
      <c r="A678" s="6" t="s">
        <v>3275</v>
      </c>
      <c r="B678" s="6" t="s">
        <v>3276</v>
      </c>
      <c r="C678" s="6">
        <v>2021</v>
      </c>
      <c r="D678" s="6" t="s">
        <v>3277</v>
      </c>
      <c r="E678" s="6" t="s">
        <v>25</v>
      </c>
      <c r="F678" s="4"/>
      <c r="G678" s="4" t="s">
        <v>15</v>
      </c>
      <c r="H678" s="4"/>
      <c r="I678" s="4"/>
      <c r="J678" s="6" t="s">
        <v>3278</v>
      </c>
    </row>
    <row r="679" spans="1:26" ht="15.75" customHeight="1">
      <c r="A679" s="6" t="s">
        <v>3285</v>
      </c>
      <c r="B679" s="6" t="s">
        <v>3286</v>
      </c>
      <c r="C679" s="6">
        <v>2019</v>
      </c>
      <c r="D679" s="6" t="s">
        <v>3287</v>
      </c>
      <c r="E679" s="6" t="s">
        <v>14</v>
      </c>
      <c r="F679" s="4"/>
      <c r="G679" s="4" t="s">
        <v>15</v>
      </c>
      <c r="H679" s="4"/>
      <c r="I679" s="4"/>
      <c r="J679" s="6" t="s">
        <v>3284</v>
      </c>
    </row>
    <row r="680" spans="1:26" ht="12.75" customHeight="1">
      <c r="A680" s="6" t="s">
        <v>3291</v>
      </c>
      <c r="B680" s="6" t="s">
        <v>3292</v>
      </c>
      <c r="C680" s="6">
        <v>2020</v>
      </c>
      <c r="D680" s="6" t="s">
        <v>246</v>
      </c>
      <c r="E680" s="6" t="s">
        <v>25</v>
      </c>
      <c r="F680" s="4"/>
      <c r="G680" s="4" t="s">
        <v>15</v>
      </c>
      <c r="H680" s="4"/>
      <c r="I680" s="4"/>
      <c r="J680" s="6" t="s">
        <v>3290</v>
      </c>
    </row>
    <row r="681" spans="1:26" ht="12.75" customHeight="1">
      <c r="A681" s="6" t="s">
        <v>3293</v>
      </c>
      <c r="B681" s="6" t="s">
        <v>3294</v>
      </c>
      <c r="C681" s="6">
        <v>2021</v>
      </c>
      <c r="D681" s="6" t="s">
        <v>2444</v>
      </c>
      <c r="E681" s="6" t="s">
        <v>25</v>
      </c>
      <c r="F681" s="4"/>
      <c r="G681" s="4" t="s">
        <v>15</v>
      </c>
      <c r="H681" s="4"/>
      <c r="I681" s="4"/>
      <c r="J681" s="6" t="s">
        <v>3295</v>
      </c>
    </row>
    <row r="682" spans="1:26" ht="12.75" customHeight="1">
      <c r="A682" s="6" t="s">
        <v>3299</v>
      </c>
      <c r="B682" s="6" t="s">
        <v>3300</v>
      </c>
      <c r="C682" s="6">
        <v>2021</v>
      </c>
      <c r="D682" s="6" t="s">
        <v>203</v>
      </c>
      <c r="E682" s="6" t="s">
        <v>525</v>
      </c>
      <c r="F682" s="4"/>
      <c r="G682" s="4" t="s">
        <v>15</v>
      </c>
      <c r="H682" s="4"/>
      <c r="I682" s="4"/>
      <c r="J682" s="6" t="s">
        <v>3298</v>
      </c>
    </row>
    <row r="683" spans="1:26" ht="12.75" customHeight="1">
      <c r="A683" s="3" t="s">
        <v>3301</v>
      </c>
      <c r="B683" s="3" t="s">
        <v>3302</v>
      </c>
      <c r="C683" s="3">
        <v>2018</v>
      </c>
      <c r="D683" s="3" t="s">
        <v>3303</v>
      </c>
      <c r="E683" s="3" t="s">
        <v>14</v>
      </c>
      <c r="F683" s="4" t="s">
        <v>15</v>
      </c>
      <c r="G683" s="4" t="s">
        <v>15</v>
      </c>
      <c r="H683" s="4" t="s">
        <v>15</v>
      </c>
      <c r="I683" s="4"/>
      <c r="J683" s="3" t="s">
        <v>3304</v>
      </c>
    </row>
    <row r="684" spans="1:26" ht="12.75" customHeight="1">
      <c r="A684" s="3" t="s">
        <v>3310</v>
      </c>
      <c r="B684" s="3" t="s">
        <v>3311</v>
      </c>
      <c r="C684" s="3">
        <v>2006</v>
      </c>
      <c r="D684" s="3" t="s">
        <v>3312</v>
      </c>
      <c r="E684" s="3" t="s">
        <v>25</v>
      </c>
      <c r="F684" s="4"/>
      <c r="G684" s="4" t="s">
        <v>15</v>
      </c>
      <c r="H684" s="4"/>
      <c r="I684" s="4"/>
      <c r="J684" s="3"/>
    </row>
    <row r="685" spans="1:26" ht="12.75" customHeight="1">
      <c r="A685" s="3" t="s">
        <v>3313</v>
      </c>
      <c r="B685" s="3" t="s">
        <v>3314</v>
      </c>
      <c r="C685" s="3">
        <v>2017</v>
      </c>
      <c r="D685" s="3" t="s">
        <v>3315</v>
      </c>
      <c r="E685" s="3" t="s">
        <v>14</v>
      </c>
      <c r="F685" s="4" t="s">
        <v>15</v>
      </c>
      <c r="G685" s="4" t="s">
        <v>15</v>
      </c>
      <c r="H685" s="4" t="s">
        <v>15</v>
      </c>
      <c r="I685" s="4"/>
      <c r="J685" s="3" t="s">
        <v>3316</v>
      </c>
    </row>
    <row r="686" spans="1:26" ht="12.75" customHeight="1">
      <c r="A686" s="3" t="s">
        <v>3321</v>
      </c>
      <c r="B686" s="3" t="s">
        <v>3322</v>
      </c>
      <c r="C686" s="3">
        <v>2018</v>
      </c>
      <c r="D686" s="3" t="s">
        <v>3323</v>
      </c>
      <c r="E686" s="3" t="s">
        <v>115</v>
      </c>
      <c r="F686" s="4"/>
      <c r="G686" s="4" t="s">
        <v>15</v>
      </c>
      <c r="H686" s="4"/>
      <c r="I686" s="4"/>
      <c r="J686" s="3" t="s">
        <v>3324</v>
      </c>
    </row>
    <row r="687" spans="1:26" ht="12.75" customHeight="1">
      <c r="A687" s="3" t="s">
        <v>3325</v>
      </c>
      <c r="B687" s="3" t="s">
        <v>3326</v>
      </c>
      <c r="C687" s="3">
        <v>2015</v>
      </c>
      <c r="D687" s="3" t="s">
        <v>3327</v>
      </c>
      <c r="E687" s="3" t="s">
        <v>3328</v>
      </c>
      <c r="F687" s="4"/>
      <c r="G687" s="4" t="s">
        <v>15</v>
      </c>
      <c r="H687" s="4"/>
      <c r="I687" s="4"/>
      <c r="J687" s="3" t="s">
        <v>3329</v>
      </c>
    </row>
    <row r="688" spans="1:26" ht="12.75" customHeight="1">
      <c r="A688" s="6" t="s">
        <v>3330</v>
      </c>
      <c r="B688" s="6" t="s">
        <v>3331</v>
      </c>
      <c r="C688" s="6">
        <v>2021</v>
      </c>
      <c r="D688" s="6" t="s">
        <v>3332</v>
      </c>
      <c r="E688" s="6" t="s">
        <v>25</v>
      </c>
      <c r="F688" s="4"/>
      <c r="G688" s="4" t="s">
        <v>15</v>
      </c>
      <c r="H688" s="4"/>
      <c r="I688" s="4"/>
      <c r="J688" s="6" t="s">
        <v>3333</v>
      </c>
    </row>
    <row r="689" spans="1:10" ht="12.75" customHeight="1">
      <c r="A689" s="6" t="s">
        <v>3334</v>
      </c>
      <c r="B689" s="6" t="s">
        <v>3335</v>
      </c>
      <c r="C689" s="6">
        <v>2021</v>
      </c>
      <c r="D689" s="6" t="s">
        <v>3336</v>
      </c>
      <c r="E689" s="6" t="s">
        <v>25</v>
      </c>
      <c r="F689" s="4"/>
      <c r="G689" s="4"/>
      <c r="H689" s="4"/>
      <c r="I689" s="4" t="s">
        <v>15</v>
      </c>
      <c r="J689" s="6" t="s">
        <v>3337</v>
      </c>
    </row>
    <row r="690" spans="1:10" ht="12.75" customHeight="1">
      <c r="A690" s="6" t="s">
        <v>3338</v>
      </c>
      <c r="B690" s="6" t="s">
        <v>3339</v>
      </c>
      <c r="C690" s="6">
        <v>2019</v>
      </c>
      <c r="D690" s="6" t="s">
        <v>345</v>
      </c>
      <c r="E690" s="6" t="s">
        <v>14</v>
      </c>
      <c r="F690" s="4"/>
      <c r="G690" s="4" t="s">
        <v>15</v>
      </c>
      <c r="H690" s="4"/>
      <c r="I690" s="4"/>
      <c r="J690" s="6" t="s">
        <v>3340</v>
      </c>
    </row>
    <row r="691" spans="1:10" ht="12.75" customHeight="1">
      <c r="A691" s="6" t="s">
        <v>3341</v>
      </c>
      <c r="B691" s="6" t="s">
        <v>3342</v>
      </c>
      <c r="C691" s="6">
        <v>2020</v>
      </c>
      <c r="D691" s="6" t="s">
        <v>3343</v>
      </c>
      <c r="E691" s="6" t="s">
        <v>25</v>
      </c>
      <c r="F691" s="4"/>
      <c r="G691" s="4" t="s">
        <v>15</v>
      </c>
      <c r="H691" s="4"/>
      <c r="I691" s="4"/>
      <c r="J691" s="6" t="s">
        <v>3344</v>
      </c>
    </row>
    <row r="692" spans="1:10" ht="12.75" customHeight="1">
      <c r="A692" s="6" t="s">
        <v>3345</v>
      </c>
      <c r="B692" s="6" t="s">
        <v>3348</v>
      </c>
      <c r="C692" s="6">
        <v>2019</v>
      </c>
      <c r="D692" s="6" t="s">
        <v>2613</v>
      </c>
      <c r="E692" s="6" t="s">
        <v>125</v>
      </c>
      <c r="F692" s="4"/>
      <c r="G692" s="4"/>
      <c r="H692" s="4" t="s">
        <v>15</v>
      </c>
      <c r="I692" s="4"/>
      <c r="J692" s="6" t="s">
        <v>3347</v>
      </c>
    </row>
    <row r="693" spans="1:10" ht="12.75" customHeight="1">
      <c r="A693" s="3" t="s">
        <v>3349</v>
      </c>
      <c r="B693" s="3" t="s">
        <v>2788</v>
      </c>
      <c r="C693" s="3">
        <v>2016</v>
      </c>
      <c r="D693" s="3" t="s">
        <v>1680</v>
      </c>
      <c r="E693" s="4" t="s">
        <v>115</v>
      </c>
      <c r="F693" s="4"/>
      <c r="G693" s="4"/>
      <c r="H693" s="4"/>
      <c r="I693" s="4" t="s">
        <v>15</v>
      </c>
      <c r="J693" s="3" t="s">
        <v>3350</v>
      </c>
    </row>
    <row r="694" spans="1:10" ht="12.75" customHeight="1">
      <c r="A694" s="3" t="s">
        <v>3351</v>
      </c>
      <c r="B694" s="3" t="s">
        <v>3352</v>
      </c>
      <c r="C694" s="3">
        <v>2018</v>
      </c>
      <c r="D694" s="3" t="s">
        <v>1440</v>
      </c>
      <c r="E694" s="3" t="s">
        <v>25</v>
      </c>
      <c r="F694" s="4" t="s">
        <v>15</v>
      </c>
      <c r="G694" s="4" t="s">
        <v>15</v>
      </c>
      <c r="H694" s="4"/>
      <c r="I694" s="4"/>
      <c r="J694" s="3" t="s">
        <v>3353</v>
      </c>
    </row>
    <row r="695" spans="1:10" ht="12.75" customHeight="1">
      <c r="A695" s="6" t="s">
        <v>3361</v>
      </c>
      <c r="B695" s="6" t="s">
        <v>3362</v>
      </c>
      <c r="C695" s="6">
        <v>2019</v>
      </c>
      <c r="D695" s="6" t="s">
        <v>3363</v>
      </c>
      <c r="E695" s="6" t="s">
        <v>14</v>
      </c>
      <c r="F695" s="4"/>
      <c r="G695" s="4" t="s">
        <v>15</v>
      </c>
      <c r="H695" s="4"/>
      <c r="I695" s="4"/>
      <c r="J695" s="6" t="s">
        <v>3360</v>
      </c>
    </row>
    <row r="696" spans="1:10" ht="12.75" customHeight="1">
      <c r="A696" s="3" t="s">
        <v>3364</v>
      </c>
      <c r="B696" s="3" t="s">
        <v>3368</v>
      </c>
      <c r="C696" s="3">
        <v>2018</v>
      </c>
      <c r="D696" s="3" t="s">
        <v>71</v>
      </c>
      <c r="E696" s="3" t="s">
        <v>14</v>
      </c>
      <c r="F696" s="4"/>
      <c r="G696" s="4" t="s">
        <v>15</v>
      </c>
      <c r="H696" s="4"/>
      <c r="I696" s="4" t="s">
        <v>15</v>
      </c>
      <c r="J696" s="3" t="s">
        <v>3367</v>
      </c>
    </row>
    <row r="697" spans="1:10" ht="12.75" customHeight="1">
      <c r="A697" s="3" t="s">
        <v>3369</v>
      </c>
      <c r="B697" s="3" t="s">
        <v>3370</v>
      </c>
      <c r="C697" s="3">
        <v>2021</v>
      </c>
      <c r="D697" s="3" t="s">
        <v>3371</v>
      </c>
      <c r="E697" s="3" t="s">
        <v>49</v>
      </c>
      <c r="F697" s="4" t="s">
        <v>15</v>
      </c>
      <c r="G697" s="4"/>
      <c r="H697" s="4"/>
      <c r="I697" s="4"/>
      <c r="J697" s="3" t="s">
        <v>3372</v>
      </c>
    </row>
    <row r="698" spans="1:10" ht="12.75" customHeight="1">
      <c r="A698" s="3" t="s">
        <v>3376</v>
      </c>
      <c r="B698" s="3" t="s">
        <v>3377</v>
      </c>
      <c r="C698" s="3">
        <v>2010</v>
      </c>
      <c r="D698" s="3" t="s">
        <v>3378</v>
      </c>
      <c r="E698" s="3" t="s">
        <v>14</v>
      </c>
      <c r="F698" s="4"/>
      <c r="G698" s="4" t="s">
        <v>15</v>
      </c>
      <c r="H698" s="4"/>
      <c r="I698" s="4"/>
      <c r="J698" s="3"/>
    </row>
    <row r="699" spans="1:10" ht="12.75" customHeight="1">
      <c r="A699" s="6" t="s">
        <v>3379</v>
      </c>
      <c r="B699" s="6" t="s">
        <v>3380</v>
      </c>
      <c r="C699" s="6">
        <v>2020</v>
      </c>
      <c r="D699" s="6" t="s">
        <v>3127</v>
      </c>
      <c r="E699" s="6" t="s">
        <v>75</v>
      </c>
      <c r="F699" s="4"/>
      <c r="G699" s="4"/>
      <c r="H699" s="4"/>
      <c r="I699" s="4" t="s">
        <v>15</v>
      </c>
      <c r="J699" s="6" t="s">
        <v>3381</v>
      </c>
    </row>
    <row r="700" spans="1:10" ht="15.75" customHeight="1">
      <c r="A700" s="3" t="s">
        <v>3382</v>
      </c>
      <c r="B700" s="3" t="s">
        <v>3383</v>
      </c>
      <c r="C700" s="3">
        <v>2007</v>
      </c>
      <c r="D700" s="3" t="s">
        <v>3384</v>
      </c>
      <c r="E700" s="3" t="s">
        <v>25</v>
      </c>
      <c r="F700" s="4"/>
      <c r="G700" s="4"/>
      <c r="H700" s="4"/>
      <c r="I700" s="4" t="s">
        <v>15</v>
      </c>
      <c r="J700" s="3" t="s">
        <v>3385</v>
      </c>
    </row>
    <row r="701" spans="1:10" ht="12.75" customHeight="1">
      <c r="A701" s="6" t="s">
        <v>3386</v>
      </c>
      <c r="B701" s="6" t="s">
        <v>3390</v>
      </c>
      <c r="C701" s="6">
        <v>2021</v>
      </c>
      <c r="D701" s="6" t="s">
        <v>124</v>
      </c>
      <c r="E701" s="6" t="s">
        <v>25</v>
      </c>
      <c r="F701" s="4"/>
      <c r="G701" s="4" t="s">
        <v>15</v>
      </c>
      <c r="H701" s="4"/>
      <c r="I701" s="4"/>
      <c r="J701" s="6" t="s">
        <v>3388</v>
      </c>
    </row>
    <row r="702" spans="1:10" ht="12.75" customHeight="1">
      <c r="A702" s="6" t="s">
        <v>3391</v>
      </c>
      <c r="B702" s="6" t="s">
        <v>3396</v>
      </c>
      <c r="C702" s="6">
        <v>2020</v>
      </c>
      <c r="D702" s="6" t="s">
        <v>3397</v>
      </c>
      <c r="E702" s="6" t="s">
        <v>14</v>
      </c>
      <c r="F702" s="4"/>
      <c r="G702" s="4" t="s">
        <v>15</v>
      </c>
      <c r="H702" s="4"/>
      <c r="I702" s="4"/>
      <c r="J702" s="6" t="s">
        <v>3395</v>
      </c>
    </row>
    <row r="703" spans="1:10" ht="15.75" customHeight="1">
      <c r="A703" s="3" t="s">
        <v>3398</v>
      </c>
      <c r="B703" s="3" t="s">
        <v>3399</v>
      </c>
      <c r="C703" s="3">
        <v>2017</v>
      </c>
      <c r="D703" s="3" t="s">
        <v>3400</v>
      </c>
      <c r="E703" s="3" t="s">
        <v>25</v>
      </c>
      <c r="F703" s="4"/>
      <c r="G703" s="4"/>
      <c r="H703" s="4"/>
      <c r="I703" s="4" t="s">
        <v>15</v>
      </c>
      <c r="J703" s="3" t="s">
        <v>3401</v>
      </c>
    </row>
    <row r="704" spans="1:10" ht="12.75" customHeight="1">
      <c r="A704" s="3" t="s">
        <v>3402</v>
      </c>
      <c r="B704" s="3" t="s">
        <v>3403</v>
      </c>
      <c r="C704" s="3">
        <v>2018</v>
      </c>
      <c r="D704" s="3" t="s">
        <v>3404</v>
      </c>
      <c r="E704" s="3" t="s">
        <v>25</v>
      </c>
      <c r="F704" s="4" t="s">
        <v>15</v>
      </c>
      <c r="G704" s="4"/>
      <c r="H704" s="4"/>
      <c r="I704" s="4"/>
      <c r="J704" s="3" t="s">
        <v>3405</v>
      </c>
    </row>
    <row r="705" spans="1:10" ht="12.75" customHeight="1">
      <c r="A705" s="3" t="s">
        <v>3406</v>
      </c>
      <c r="B705" s="3" t="s">
        <v>3407</v>
      </c>
      <c r="C705" s="3">
        <v>2016</v>
      </c>
      <c r="D705" s="3" t="s">
        <v>3408</v>
      </c>
      <c r="E705" s="3" t="s">
        <v>14</v>
      </c>
      <c r="F705" s="4" t="s">
        <v>15</v>
      </c>
      <c r="G705" s="4" t="s">
        <v>15</v>
      </c>
      <c r="H705" s="4"/>
      <c r="I705" s="4"/>
      <c r="J705" s="3" t="s">
        <v>3409</v>
      </c>
    </row>
    <row r="706" spans="1:10" ht="12.75" customHeight="1">
      <c r="A706" s="6" t="s">
        <v>3412</v>
      </c>
      <c r="B706" s="6" t="s">
        <v>3413</v>
      </c>
      <c r="C706" s="6">
        <v>2021</v>
      </c>
      <c r="D706" s="6" t="s">
        <v>3414</v>
      </c>
      <c r="E706" s="6" t="s">
        <v>14</v>
      </c>
      <c r="F706" s="4"/>
      <c r="G706" s="4" t="s">
        <v>15</v>
      </c>
      <c r="H706" s="4"/>
      <c r="I706" s="4"/>
      <c r="J706" s="6" t="s">
        <v>3415</v>
      </c>
    </row>
    <row r="707" spans="1:10" ht="12.75" customHeight="1">
      <c r="A707" s="6" t="s">
        <v>3416</v>
      </c>
      <c r="B707" s="6" t="s">
        <v>3417</v>
      </c>
      <c r="C707" s="6">
        <v>2021</v>
      </c>
      <c r="D707" s="6" t="s">
        <v>3418</v>
      </c>
      <c r="E707" s="6" t="s">
        <v>14</v>
      </c>
      <c r="F707" s="4"/>
      <c r="G707" s="4" t="s">
        <v>15</v>
      </c>
      <c r="H707" s="4"/>
      <c r="I707" s="4"/>
      <c r="J707" s="6" t="s">
        <v>3419</v>
      </c>
    </row>
    <row r="708" spans="1:10" ht="12.75" customHeight="1">
      <c r="A708" s="3" t="s">
        <v>3420</v>
      </c>
      <c r="B708" s="3" t="s">
        <v>3421</v>
      </c>
      <c r="C708" s="3">
        <v>2020</v>
      </c>
      <c r="D708" s="3" t="s">
        <v>3422</v>
      </c>
      <c r="E708" s="3" t="s">
        <v>49</v>
      </c>
      <c r="F708" s="4" t="s">
        <v>15</v>
      </c>
      <c r="G708" s="4"/>
      <c r="H708" s="4"/>
      <c r="I708" s="4"/>
      <c r="J708" s="3" t="s">
        <v>3423</v>
      </c>
    </row>
    <row r="709" spans="1:10" ht="12.75" customHeight="1">
      <c r="A709" s="6" t="s">
        <v>3424</v>
      </c>
      <c r="B709" s="6" t="s">
        <v>3425</v>
      </c>
      <c r="C709" s="6">
        <v>2021</v>
      </c>
      <c r="D709" s="6" t="s">
        <v>3426</v>
      </c>
      <c r="E709" s="6" t="s">
        <v>75</v>
      </c>
      <c r="F709" s="4"/>
      <c r="G709" s="4"/>
      <c r="H709" s="4"/>
      <c r="I709" s="4" t="s">
        <v>15</v>
      </c>
      <c r="J709" s="6" t="s">
        <v>3427</v>
      </c>
    </row>
    <row r="710" spans="1:10" ht="12.75" customHeight="1">
      <c r="A710" s="3" t="s">
        <v>3428</v>
      </c>
      <c r="B710" s="3" t="s">
        <v>3429</v>
      </c>
      <c r="C710" s="3">
        <v>2020</v>
      </c>
      <c r="D710" s="3" t="s">
        <v>3430</v>
      </c>
      <c r="E710" s="3" t="s">
        <v>1808</v>
      </c>
      <c r="F710" s="4" t="s">
        <v>15</v>
      </c>
      <c r="G710" s="4"/>
      <c r="H710" s="4"/>
      <c r="I710" s="4"/>
      <c r="J710" s="3" t="s">
        <v>3431</v>
      </c>
    </row>
    <row r="711" spans="1:10" ht="12.75" customHeight="1">
      <c r="A711" s="3" t="s">
        <v>3432</v>
      </c>
      <c r="B711" s="3" t="s">
        <v>3433</v>
      </c>
      <c r="C711" s="3">
        <v>2012</v>
      </c>
      <c r="D711" s="3" t="s">
        <v>3434</v>
      </c>
      <c r="E711" s="3" t="s">
        <v>115</v>
      </c>
      <c r="F711" s="4"/>
      <c r="G711" s="4"/>
      <c r="H711" s="4"/>
      <c r="I711" s="4" t="s">
        <v>15</v>
      </c>
      <c r="J711" s="3" t="s">
        <v>3435</v>
      </c>
    </row>
    <row r="712" spans="1:10" ht="15.75" customHeight="1">
      <c r="A712" s="3" t="s">
        <v>3436</v>
      </c>
      <c r="B712" s="3" t="s">
        <v>3437</v>
      </c>
      <c r="C712" s="3">
        <v>2015</v>
      </c>
      <c r="D712" s="3" t="s">
        <v>3438</v>
      </c>
      <c r="E712" s="3" t="s">
        <v>25</v>
      </c>
      <c r="F712" s="4"/>
      <c r="G712" s="4" t="s">
        <v>15</v>
      </c>
      <c r="H712" s="4"/>
      <c r="I712" s="4"/>
      <c r="J712" s="3" t="s">
        <v>3439</v>
      </c>
    </row>
    <row r="713" spans="1:10" ht="12.75" customHeight="1">
      <c r="A713" s="6" t="s">
        <v>3440</v>
      </c>
      <c r="B713" s="6" t="s">
        <v>3441</v>
      </c>
      <c r="C713" s="6">
        <v>2021</v>
      </c>
      <c r="D713" s="6" t="s">
        <v>3442</v>
      </c>
      <c r="E713" s="6" t="s">
        <v>25</v>
      </c>
      <c r="F713" s="4"/>
      <c r="G713" s="4"/>
      <c r="H713" s="4"/>
      <c r="I713" s="4" t="s">
        <v>15</v>
      </c>
      <c r="J713" s="6" t="s">
        <v>3443</v>
      </c>
    </row>
    <row r="714" spans="1:10" ht="12.75" customHeight="1">
      <c r="A714" s="6" t="s">
        <v>3448</v>
      </c>
      <c r="B714" s="6" t="s">
        <v>3449</v>
      </c>
      <c r="C714" s="6">
        <v>2021</v>
      </c>
      <c r="D714" s="6" t="s">
        <v>3450</v>
      </c>
      <c r="E714" s="6" t="s">
        <v>25</v>
      </c>
      <c r="F714" s="4"/>
      <c r="G714" s="4" t="s">
        <v>15</v>
      </c>
      <c r="H714" s="4"/>
      <c r="I714" s="4"/>
      <c r="J714" s="6" t="s">
        <v>3447</v>
      </c>
    </row>
    <row r="715" spans="1:10" ht="12.75" customHeight="1">
      <c r="A715" s="3" t="s">
        <v>3451</v>
      </c>
      <c r="B715" s="3" t="s">
        <v>3452</v>
      </c>
      <c r="C715" s="3">
        <v>2013</v>
      </c>
      <c r="D715" s="3" t="s">
        <v>68</v>
      </c>
      <c r="E715" s="3" t="s">
        <v>14</v>
      </c>
      <c r="F715" s="4"/>
      <c r="G715" s="4" t="s">
        <v>15</v>
      </c>
      <c r="H715" s="4"/>
      <c r="I715" s="4"/>
      <c r="J715" s="3"/>
    </row>
    <row r="716" spans="1:10" ht="12.75" customHeight="1">
      <c r="A716" s="3" t="s">
        <v>3453</v>
      </c>
      <c r="B716" s="3" t="s">
        <v>3454</v>
      </c>
      <c r="C716" s="3">
        <v>2007</v>
      </c>
      <c r="D716" s="3" t="s">
        <v>3455</v>
      </c>
      <c r="E716" s="3" t="s">
        <v>25</v>
      </c>
      <c r="F716" s="4"/>
      <c r="G716" s="4" t="s">
        <v>15</v>
      </c>
      <c r="H716" s="4"/>
      <c r="I716" s="4"/>
      <c r="J716" s="3"/>
    </row>
    <row r="717" spans="1:10" ht="12.75" customHeight="1">
      <c r="A717" s="3" t="s">
        <v>3456</v>
      </c>
      <c r="B717" s="3" t="s">
        <v>3457</v>
      </c>
      <c r="C717" s="3">
        <v>2018</v>
      </c>
      <c r="D717" s="3" t="s">
        <v>3458</v>
      </c>
      <c r="E717" s="3" t="s">
        <v>25</v>
      </c>
      <c r="F717" s="4" t="s">
        <v>15</v>
      </c>
      <c r="G717" s="4" t="s">
        <v>15</v>
      </c>
      <c r="H717" s="4"/>
      <c r="I717" s="4"/>
      <c r="J717" s="3" t="s">
        <v>3459</v>
      </c>
    </row>
    <row r="718" spans="1:10" ht="12.75" customHeight="1">
      <c r="A718" s="6" t="s">
        <v>3463</v>
      </c>
      <c r="B718" s="6" t="s">
        <v>3464</v>
      </c>
      <c r="C718" s="6">
        <v>2020</v>
      </c>
      <c r="D718" s="6" t="s">
        <v>643</v>
      </c>
      <c r="E718" s="6" t="s">
        <v>25</v>
      </c>
      <c r="F718" s="4"/>
      <c r="G718" s="4"/>
      <c r="H718" s="4"/>
      <c r="I718" s="4" t="s">
        <v>15</v>
      </c>
      <c r="J718" s="6" t="s">
        <v>3465</v>
      </c>
    </row>
    <row r="719" spans="1:10" ht="12.75" customHeight="1">
      <c r="A719" s="3" t="s">
        <v>3470</v>
      </c>
      <c r="B719" s="3" t="s">
        <v>3471</v>
      </c>
      <c r="C719" s="3">
        <v>2018</v>
      </c>
      <c r="D719" s="3" t="s">
        <v>3472</v>
      </c>
      <c r="E719" s="3" t="s">
        <v>14</v>
      </c>
      <c r="F719" s="4" t="s">
        <v>15</v>
      </c>
      <c r="G719" s="4" t="s">
        <v>15</v>
      </c>
      <c r="H719" s="4"/>
      <c r="I719" s="4"/>
      <c r="J719" s="3" t="s">
        <v>3469</v>
      </c>
    </row>
    <row r="720" spans="1:10" ht="12.75" customHeight="1">
      <c r="A720" s="6" t="s">
        <v>3476</v>
      </c>
      <c r="B720" s="6" t="s">
        <v>3477</v>
      </c>
      <c r="C720" s="6">
        <v>2019</v>
      </c>
      <c r="D720" s="6" t="s">
        <v>3478</v>
      </c>
      <c r="E720" s="6" t="s">
        <v>25</v>
      </c>
      <c r="F720" s="4"/>
      <c r="G720" s="4" t="s">
        <v>15</v>
      </c>
      <c r="H720" s="4"/>
      <c r="I720" s="4"/>
      <c r="J720" s="7"/>
    </row>
    <row r="721" spans="1:10" ht="12.75" customHeight="1">
      <c r="A721" s="3" t="s">
        <v>3479</v>
      </c>
      <c r="B721" s="3" t="s">
        <v>3480</v>
      </c>
      <c r="C721" s="3">
        <v>2018</v>
      </c>
      <c r="D721" s="3" t="s">
        <v>3481</v>
      </c>
      <c r="E721" s="3" t="s">
        <v>25</v>
      </c>
      <c r="F721" s="4"/>
      <c r="G721" s="4" t="s">
        <v>15</v>
      </c>
      <c r="H721" s="4"/>
      <c r="I721" s="4"/>
      <c r="J721" s="3" t="s">
        <v>3482</v>
      </c>
    </row>
    <row r="722" spans="1:10" ht="12.75" customHeight="1">
      <c r="A722" s="3" t="s">
        <v>3483</v>
      </c>
      <c r="B722" s="3" t="s">
        <v>3484</v>
      </c>
      <c r="C722" s="3">
        <v>2014</v>
      </c>
      <c r="D722" s="3" t="s">
        <v>3485</v>
      </c>
      <c r="E722" s="3" t="s">
        <v>25</v>
      </c>
      <c r="F722" s="4"/>
      <c r="G722" s="4" t="s">
        <v>15</v>
      </c>
      <c r="H722" s="4"/>
      <c r="I722" s="4"/>
      <c r="J722" s="3" t="s">
        <v>3486</v>
      </c>
    </row>
    <row r="723" spans="1:10" ht="12.75" customHeight="1">
      <c r="A723" s="6" t="s">
        <v>3487</v>
      </c>
      <c r="B723" s="6" t="s">
        <v>3491</v>
      </c>
      <c r="C723" s="6">
        <v>2020</v>
      </c>
      <c r="D723" s="6" t="s">
        <v>3492</v>
      </c>
      <c r="E723" s="6" t="s">
        <v>14</v>
      </c>
      <c r="F723" s="4"/>
      <c r="G723" s="4" t="s">
        <v>15</v>
      </c>
      <c r="H723" s="4"/>
      <c r="I723" s="4"/>
      <c r="J723" s="6" t="s">
        <v>3490</v>
      </c>
    </row>
    <row r="724" spans="1:10" ht="12.75" customHeight="1">
      <c r="A724" s="6" t="s">
        <v>3493</v>
      </c>
      <c r="B724" s="6" t="s">
        <v>3496</v>
      </c>
      <c r="C724" s="6">
        <v>2020</v>
      </c>
      <c r="D724" s="6" t="s">
        <v>2746</v>
      </c>
      <c r="E724" s="6" t="s">
        <v>25</v>
      </c>
      <c r="F724" s="4"/>
      <c r="G724" s="4" t="s">
        <v>15</v>
      </c>
      <c r="H724" s="4"/>
      <c r="I724" s="4"/>
      <c r="J724" s="6" t="s">
        <v>3495</v>
      </c>
    </row>
    <row r="725" spans="1:10" ht="12.75" customHeight="1">
      <c r="A725" s="3" t="s">
        <v>3497</v>
      </c>
      <c r="B725" s="3" t="s">
        <v>3498</v>
      </c>
      <c r="C725" s="3">
        <v>2018</v>
      </c>
      <c r="D725" s="3" t="s">
        <v>3499</v>
      </c>
      <c r="E725" s="3" t="s">
        <v>25</v>
      </c>
      <c r="F725" s="4" t="s">
        <v>15</v>
      </c>
      <c r="G725" s="4" t="s">
        <v>15</v>
      </c>
      <c r="H725" s="4"/>
      <c r="I725" s="4"/>
      <c r="J725" s="3" t="s">
        <v>3500</v>
      </c>
    </row>
    <row r="726" spans="1:10" ht="12.75" customHeight="1">
      <c r="A726" s="6" t="s">
        <v>3503</v>
      </c>
      <c r="B726" s="6" t="s">
        <v>3504</v>
      </c>
      <c r="C726" s="6">
        <v>2020</v>
      </c>
      <c r="D726" s="6" t="s">
        <v>3505</v>
      </c>
      <c r="E726" s="6" t="s">
        <v>25</v>
      </c>
      <c r="F726" s="4"/>
      <c r="G726" s="4"/>
      <c r="H726" s="4"/>
      <c r="I726" s="4" t="s">
        <v>15</v>
      </c>
      <c r="J726" s="6" t="s">
        <v>3506</v>
      </c>
    </row>
    <row r="727" spans="1:10" ht="12.75" customHeight="1">
      <c r="A727" s="3" t="s">
        <v>3507</v>
      </c>
      <c r="B727" s="3" t="s">
        <v>3508</v>
      </c>
      <c r="C727" s="3">
        <v>2019</v>
      </c>
      <c r="D727" s="3" t="s">
        <v>3509</v>
      </c>
      <c r="E727" s="3" t="s">
        <v>49</v>
      </c>
      <c r="F727" s="4" t="s">
        <v>15</v>
      </c>
      <c r="G727" s="4"/>
      <c r="H727" s="4"/>
      <c r="I727" s="4"/>
      <c r="J727" s="3" t="s">
        <v>3510</v>
      </c>
    </row>
    <row r="728" spans="1:10" ht="12.75" customHeight="1">
      <c r="A728" s="6" t="s">
        <v>3514</v>
      </c>
      <c r="B728" s="6" t="s">
        <v>3515</v>
      </c>
      <c r="C728" s="6">
        <v>2021</v>
      </c>
      <c r="D728" s="6" t="s">
        <v>345</v>
      </c>
      <c r="E728" s="6" t="s">
        <v>14</v>
      </c>
      <c r="F728" s="4"/>
      <c r="G728" s="4" t="s">
        <v>15</v>
      </c>
      <c r="H728" s="4"/>
      <c r="I728" s="4"/>
      <c r="J728" s="6" t="s">
        <v>3516</v>
      </c>
    </row>
    <row r="729" spans="1:10" ht="12.75" customHeight="1">
      <c r="A729" s="6" t="s">
        <v>3521</v>
      </c>
      <c r="B729" s="6" t="s">
        <v>3522</v>
      </c>
      <c r="C729" s="6">
        <v>2019</v>
      </c>
      <c r="D729" s="6" t="s">
        <v>3523</v>
      </c>
      <c r="E729" s="6" t="s">
        <v>14</v>
      </c>
      <c r="F729" s="4"/>
      <c r="G729" s="4" t="s">
        <v>15</v>
      </c>
      <c r="H729" s="4"/>
      <c r="I729" s="4"/>
      <c r="J729" s="6" t="s">
        <v>3520</v>
      </c>
    </row>
    <row r="730" spans="1:10" ht="12.75" customHeight="1">
      <c r="A730" s="3" t="s">
        <v>3524</v>
      </c>
      <c r="B730" s="3" t="s">
        <v>3525</v>
      </c>
      <c r="C730" s="3">
        <v>2020</v>
      </c>
      <c r="D730" s="3" t="s">
        <v>3526</v>
      </c>
      <c r="E730" s="3" t="s">
        <v>25</v>
      </c>
      <c r="F730" s="4" t="s">
        <v>15</v>
      </c>
      <c r="G730" s="4"/>
      <c r="H730" s="4"/>
      <c r="I730" s="4"/>
      <c r="J730" s="3" t="s">
        <v>3527</v>
      </c>
    </row>
    <row r="731" spans="1:10" ht="15.75" customHeight="1">
      <c r="A731" s="6" t="s">
        <v>3528</v>
      </c>
      <c r="B731" s="6" t="s">
        <v>3532</v>
      </c>
      <c r="C731" s="6">
        <v>2020</v>
      </c>
      <c r="D731" s="6" t="s">
        <v>3533</v>
      </c>
      <c r="E731" s="6" t="s">
        <v>14</v>
      </c>
      <c r="F731" s="4"/>
      <c r="G731" s="4" t="s">
        <v>15</v>
      </c>
      <c r="H731" s="4"/>
      <c r="I731" s="4"/>
      <c r="J731" s="6" t="s">
        <v>3531</v>
      </c>
    </row>
    <row r="732" spans="1:10" ht="12.75" customHeight="1">
      <c r="A732" s="3" t="s">
        <v>3534</v>
      </c>
      <c r="B732" s="3" t="s">
        <v>3535</v>
      </c>
      <c r="C732" s="3">
        <v>2018</v>
      </c>
      <c r="D732" s="3" t="s">
        <v>1128</v>
      </c>
      <c r="E732" s="3" t="s">
        <v>14</v>
      </c>
      <c r="F732" s="4"/>
      <c r="G732" s="4" t="s">
        <v>15</v>
      </c>
      <c r="H732" s="4"/>
      <c r="I732" s="4"/>
      <c r="J732" s="3" t="s">
        <v>3536</v>
      </c>
    </row>
    <row r="733" spans="1:10" ht="15.75" customHeight="1">
      <c r="A733" s="3" t="s">
        <v>3537</v>
      </c>
      <c r="B733" s="3" t="s">
        <v>3544</v>
      </c>
      <c r="C733" s="3">
        <v>2017</v>
      </c>
      <c r="D733" s="3" t="s">
        <v>3545</v>
      </c>
      <c r="E733" s="3" t="s">
        <v>14</v>
      </c>
      <c r="F733" s="4" t="s">
        <v>15</v>
      </c>
      <c r="G733" s="4" t="s">
        <v>15</v>
      </c>
      <c r="H733" s="4" t="s">
        <v>15</v>
      </c>
      <c r="I733" s="4"/>
      <c r="J733" s="3" t="s">
        <v>3540</v>
      </c>
    </row>
    <row r="734" spans="1:10" ht="12.75" customHeight="1">
      <c r="A734" s="3" t="s">
        <v>3546</v>
      </c>
      <c r="B734" s="3" t="s">
        <v>3547</v>
      </c>
      <c r="C734" s="3">
        <v>2020</v>
      </c>
      <c r="D734" s="3" t="s">
        <v>549</v>
      </c>
      <c r="E734" s="3" t="s">
        <v>25</v>
      </c>
      <c r="F734" s="4" t="s">
        <v>15</v>
      </c>
      <c r="G734" s="4"/>
      <c r="H734" s="4"/>
      <c r="I734" s="4"/>
      <c r="J734" s="3" t="s">
        <v>3548</v>
      </c>
    </row>
    <row r="735" spans="1:10" ht="12.75" customHeight="1">
      <c r="A735" s="3" t="s">
        <v>3549</v>
      </c>
      <c r="B735" s="3" t="s">
        <v>3550</v>
      </c>
      <c r="C735" s="3">
        <v>2017</v>
      </c>
      <c r="D735" s="3" t="s">
        <v>1128</v>
      </c>
      <c r="E735" s="3" t="s">
        <v>14</v>
      </c>
      <c r="F735" s="4"/>
      <c r="G735" s="4" t="s">
        <v>15</v>
      </c>
      <c r="H735" s="4"/>
      <c r="I735" s="4"/>
      <c r="J735" s="3" t="s">
        <v>3551</v>
      </c>
    </row>
    <row r="736" spans="1:10" ht="12.75" customHeight="1">
      <c r="A736" s="3" t="s">
        <v>3552</v>
      </c>
      <c r="B736" s="3" t="s">
        <v>3556</v>
      </c>
      <c r="C736" s="3">
        <v>2018</v>
      </c>
      <c r="D736" s="3" t="s">
        <v>3557</v>
      </c>
      <c r="E736" s="3" t="s">
        <v>25</v>
      </c>
      <c r="F736" s="4" t="s">
        <v>15</v>
      </c>
      <c r="G736" s="4"/>
      <c r="H736" s="4"/>
      <c r="I736" s="4" t="s">
        <v>15</v>
      </c>
      <c r="J736" s="3" t="s">
        <v>3555</v>
      </c>
    </row>
    <row r="737" spans="1:10" ht="12.75" customHeight="1">
      <c r="A737" s="6" t="s">
        <v>3558</v>
      </c>
      <c r="B737" s="6" t="s">
        <v>3560</v>
      </c>
      <c r="C737" s="6">
        <v>2019</v>
      </c>
      <c r="D737" s="6" t="s">
        <v>124</v>
      </c>
      <c r="E737" s="6" t="s">
        <v>125</v>
      </c>
      <c r="F737" s="4"/>
      <c r="G737" s="4"/>
      <c r="H737" s="4" t="s">
        <v>15</v>
      </c>
      <c r="I737" s="4"/>
      <c r="J737" s="6" t="s">
        <v>3559</v>
      </c>
    </row>
    <row r="738" spans="1:10" ht="12.75" customHeight="1">
      <c r="A738" s="6" t="s">
        <v>3567</v>
      </c>
      <c r="B738" s="6" t="s">
        <v>3568</v>
      </c>
      <c r="C738" s="6">
        <v>2021</v>
      </c>
      <c r="D738" s="6" t="s">
        <v>3569</v>
      </c>
      <c r="E738" s="6" t="s">
        <v>25</v>
      </c>
      <c r="F738" s="4"/>
      <c r="G738" s="4" t="s">
        <v>15</v>
      </c>
      <c r="H738" s="4"/>
      <c r="I738" s="4"/>
      <c r="J738" s="6" t="s">
        <v>3566</v>
      </c>
    </row>
    <row r="739" spans="1:10" ht="12.75" customHeight="1">
      <c r="A739" s="3" t="s">
        <v>3570</v>
      </c>
      <c r="B739" s="3" t="s">
        <v>3574</v>
      </c>
      <c r="C739" s="3">
        <v>2016</v>
      </c>
      <c r="D739" s="3" t="s">
        <v>643</v>
      </c>
      <c r="E739" s="3" t="s">
        <v>25</v>
      </c>
      <c r="F739" s="4" t="s">
        <v>15</v>
      </c>
      <c r="G739" s="4" t="s">
        <v>15</v>
      </c>
      <c r="H739" s="4"/>
      <c r="I739" s="4" t="s">
        <v>15</v>
      </c>
      <c r="J739" s="3" t="s">
        <v>3572</v>
      </c>
    </row>
    <row r="740" spans="1:10" ht="12.75" customHeight="1">
      <c r="A740" s="6" t="s">
        <v>3575</v>
      </c>
      <c r="B740" s="6" t="s">
        <v>3576</v>
      </c>
      <c r="C740" s="6">
        <v>2021</v>
      </c>
      <c r="D740" s="6" t="s">
        <v>3577</v>
      </c>
      <c r="E740" s="6" t="s">
        <v>75</v>
      </c>
      <c r="F740" s="4"/>
      <c r="G740" s="4"/>
      <c r="H740" s="4"/>
      <c r="I740" s="4" t="s">
        <v>15</v>
      </c>
      <c r="J740" s="6" t="s">
        <v>3578</v>
      </c>
    </row>
    <row r="741" spans="1:10" ht="12.75" customHeight="1">
      <c r="A741" s="6" t="s">
        <v>3582</v>
      </c>
      <c r="B741" s="6" t="s">
        <v>3583</v>
      </c>
      <c r="C741" s="6">
        <v>2020</v>
      </c>
      <c r="D741" s="6" t="s">
        <v>203</v>
      </c>
      <c r="E741" s="6" t="s">
        <v>25</v>
      </c>
      <c r="F741" s="4"/>
      <c r="G741" s="4" t="s">
        <v>15</v>
      </c>
      <c r="H741" s="4"/>
      <c r="I741" s="4"/>
      <c r="J741" s="6" t="s">
        <v>3581</v>
      </c>
    </row>
    <row r="742" spans="1:10" ht="12.75" customHeight="1">
      <c r="A742" s="6" t="s">
        <v>3584</v>
      </c>
      <c r="B742" s="6" t="s">
        <v>3585</v>
      </c>
      <c r="C742" s="6">
        <v>2021</v>
      </c>
      <c r="D742" s="6" t="s">
        <v>3586</v>
      </c>
      <c r="E742" s="6" t="s">
        <v>366</v>
      </c>
      <c r="F742" s="4"/>
      <c r="G742" s="4"/>
      <c r="H742" s="4" t="s">
        <v>15</v>
      </c>
      <c r="I742" s="4"/>
      <c r="J742" s="6" t="s">
        <v>3587</v>
      </c>
    </row>
    <row r="743" spans="1:10" ht="12.75" customHeight="1">
      <c r="A743" s="6" t="s">
        <v>3588</v>
      </c>
      <c r="B743" s="6" t="s">
        <v>3589</v>
      </c>
      <c r="C743" s="6">
        <v>2020</v>
      </c>
      <c r="D743" s="6" t="s">
        <v>3590</v>
      </c>
      <c r="E743" s="6" t="s">
        <v>25</v>
      </c>
      <c r="F743" s="4"/>
      <c r="G743" s="4" t="s">
        <v>15</v>
      </c>
      <c r="H743" s="4"/>
      <c r="I743" s="4"/>
      <c r="J743" s="6" t="s">
        <v>3591</v>
      </c>
    </row>
    <row r="744" spans="1:10" ht="12.75" customHeight="1">
      <c r="A744" s="6" t="s">
        <v>3592</v>
      </c>
      <c r="B744" s="6" t="s">
        <v>3595</v>
      </c>
      <c r="C744" s="6">
        <v>2020</v>
      </c>
      <c r="D744" s="6" t="s">
        <v>3596</v>
      </c>
      <c r="E744" s="6" t="s">
        <v>75</v>
      </c>
      <c r="F744" s="4"/>
      <c r="G744" s="4"/>
      <c r="H744" s="4"/>
      <c r="I744" s="4" t="s">
        <v>15</v>
      </c>
      <c r="J744" s="6" t="s">
        <v>3594</v>
      </c>
    </row>
    <row r="745" spans="1:10" ht="12.75" customHeight="1">
      <c r="A745" s="3" t="s">
        <v>3597</v>
      </c>
      <c r="B745" s="3" t="s">
        <v>3598</v>
      </c>
      <c r="C745" s="3">
        <v>2014</v>
      </c>
      <c r="D745" s="3" t="s">
        <v>2365</v>
      </c>
      <c r="E745" s="3" t="s">
        <v>25</v>
      </c>
      <c r="F745" s="4" t="s">
        <v>15</v>
      </c>
      <c r="G745" s="4" t="s">
        <v>15</v>
      </c>
      <c r="H745" s="4"/>
      <c r="I745" s="4"/>
      <c r="J745" s="3" t="s">
        <v>3599</v>
      </c>
    </row>
    <row r="746" spans="1:10" ht="12.75" customHeight="1">
      <c r="A746" s="3" t="s">
        <v>3602</v>
      </c>
      <c r="B746" s="3" t="s">
        <v>3603</v>
      </c>
      <c r="C746" s="3">
        <v>2016</v>
      </c>
      <c r="D746" s="3" t="s">
        <v>2866</v>
      </c>
      <c r="E746" s="3" t="s">
        <v>14</v>
      </c>
      <c r="F746" s="4" t="s">
        <v>15</v>
      </c>
      <c r="G746" s="4" t="s">
        <v>15</v>
      </c>
      <c r="H746" s="4" t="s">
        <v>15</v>
      </c>
      <c r="I746" s="4"/>
      <c r="J746" s="3" t="s">
        <v>3604</v>
      </c>
    </row>
    <row r="747" spans="1:10" ht="12.75" customHeight="1">
      <c r="A747" s="6" t="s">
        <v>3608</v>
      </c>
      <c r="B747" s="6" t="s">
        <v>3609</v>
      </c>
      <c r="C747" s="6">
        <v>2021</v>
      </c>
      <c r="D747" s="6" t="s">
        <v>3610</v>
      </c>
      <c r="E747" s="6" t="s">
        <v>25</v>
      </c>
      <c r="F747" s="4"/>
      <c r="G747" s="4" t="s">
        <v>15</v>
      </c>
      <c r="H747" s="4"/>
      <c r="I747" s="4"/>
      <c r="J747" s="6" t="s">
        <v>3611</v>
      </c>
    </row>
    <row r="748" spans="1:10" ht="12.75" customHeight="1">
      <c r="A748" s="3" t="s">
        <v>3612</v>
      </c>
      <c r="B748" s="3" t="s">
        <v>3613</v>
      </c>
      <c r="C748" s="3">
        <v>2016</v>
      </c>
      <c r="D748" s="3" t="s">
        <v>3614</v>
      </c>
      <c r="E748" s="3" t="s">
        <v>25</v>
      </c>
      <c r="F748" s="4" t="s">
        <v>15</v>
      </c>
      <c r="G748" s="4" t="s">
        <v>15</v>
      </c>
      <c r="H748" s="4"/>
      <c r="I748" s="4"/>
      <c r="J748" s="3" t="s">
        <v>3615</v>
      </c>
    </row>
    <row r="749" spans="1:10" ht="12.75" customHeight="1">
      <c r="A749" s="3" t="s">
        <v>3618</v>
      </c>
      <c r="B749" s="3" t="s">
        <v>3619</v>
      </c>
      <c r="C749" s="3">
        <v>2007</v>
      </c>
      <c r="D749" s="3" t="s">
        <v>3620</v>
      </c>
      <c r="E749" s="3" t="s">
        <v>25</v>
      </c>
      <c r="F749" s="4"/>
      <c r="G749" s="4" t="s">
        <v>15</v>
      </c>
      <c r="H749" s="4"/>
      <c r="I749" s="4"/>
      <c r="J749" s="3" t="s">
        <v>3621</v>
      </c>
    </row>
    <row r="750" spans="1:10" ht="12.75" customHeight="1">
      <c r="A750" s="3" t="s">
        <v>3622</v>
      </c>
      <c r="B750" s="3" t="s">
        <v>3623</v>
      </c>
      <c r="C750" s="3">
        <v>2019</v>
      </c>
      <c r="D750" s="3" t="s">
        <v>3624</v>
      </c>
      <c r="E750" s="3" t="s">
        <v>14</v>
      </c>
      <c r="F750" s="4"/>
      <c r="G750" s="4" t="s">
        <v>15</v>
      </c>
      <c r="H750" s="4"/>
      <c r="I750" s="4"/>
      <c r="J750" s="3"/>
    </row>
    <row r="751" spans="1:10" ht="15.75" customHeight="1">
      <c r="A751" s="3" t="s">
        <v>3625</v>
      </c>
      <c r="B751" s="3" t="s">
        <v>3629</v>
      </c>
      <c r="C751" s="3">
        <v>2007</v>
      </c>
      <c r="D751" s="3" t="s">
        <v>1710</v>
      </c>
      <c r="E751" s="3" t="s">
        <v>14</v>
      </c>
      <c r="F751" s="4" t="s">
        <v>15</v>
      </c>
      <c r="G751" s="4" t="s">
        <v>15</v>
      </c>
      <c r="H751" s="4"/>
      <c r="I751" s="4" t="s">
        <v>15</v>
      </c>
      <c r="J751" s="3" t="s">
        <v>3627</v>
      </c>
    </row>
    <row r="752" spans="1:10" ht="12.75" customHeight="1">
      <c r="A752" s="6" t="s">
        <v>3630</v>
      </c>
      <c r="B752" s="6" t="s">
        <v>3631</v>
      </c>
      <c r="C752" s="6">
        <v>2021</v>
      </c>
      <c r="D752" s="6" t="s">
        <v>3632</v>
      </c>
      <c r="E752" s="6" t="s">
        <v>366</v>
      </c>
      <c r="F752" s="4"/>
      <c r="G752" s="4"/>
      <c r="H752" s="4" t="s">
        <v>15</v>
      </c>
      <c r="I752" s="4"/>
      <c r="J752" s="6" t="s">
        <v>3633</v>
      </c>
    </row>
    <row r="753" spans="1:10" ht="12.75" customHeight="1">
      <c r="A753" s="6" t="s">
        <v>3634</v>
      </c>
      <c r="B753" s="6" t="s">
        <v>3635</v>
      </c>
      <c r="C753" s="6">
        <v>2019</v>
      </c>
      <c r="D753" s="6" t="s">
        <v>3636</v>
      </c>
      <c r="E753" s="6" t="s">
        <v>75</v>
      </c>
      <c r="F753" s="4"/>
      <c r="G753" s="4"/>
      <c r="H753" s="4"/>
      <c r="I753" s="4" t="s">
        <v>15</v>
      </c>
      <c r="J753" s="6" t="s">
        <v>3637</v>
      </c>
    </row>
    <row r="754" spans="1:10" ht="12.75" customHeight="1">
      <c r="A754" s="3" t="s">
        <v>3638</v>
      </c>
      <c r="B754" s="3" t="s">
        <v>3639</v>
      </c>
      <c r="C754" s="3">
        <v>2018</v>
      </c>
      <c r="D754" s="3" t="s">
        <v>3640</v>
      </c>
      <c r="E754" s="3" t="s">
        <v>14</v>
      </c>
      <c r="F754" s="4"/>
      <c r="G754" s="4"/>
      <c r="H754" s="4" t="s">
        <v>15</v>
      </c>
      <c r="I754" s="4"/>
      <c r="J754" s="3" t="s">
        <v>3641</v>
      </c>
    </row>
    <row r="755" spans="1:10" ht="12.75" customHeight="1">
      <c r="A755" s="3" t="s">
        <v>3644</v>
      </c>
      <c r="B755" s="3" t="s">
        <v>3645</v>
      </c>
      <c r="C755" s="3">
        <v>2015</v>
      </c>
      <c r="D755" s="3" t="s">
        <v>2064</v>
      </c>
      <c r="E755" s="3" t="s">
        <v>25</v>
      </c>
      <c r="F755" s="4" t="s">
        <v>15</v>
      </c>
      <c r="G755" s="4" t="s">
        <v>15</v>
      </c>
      <c r="H755" s="4"/>
      <c r="I755" s="4"/>
      <c r="J755" s="3" t="s">
        <v>3646</v>
      </c>
    </row>
    <row r="756" spans="1:10" ht="12.75" customHeight="1">
      <c r="A756" s="6" t="s">
        <v>3647</v>
      </c>
      <c r="B756" s="6" t="s">
        <v>3653</v>
      </c>
      <c r="C756" s="6">
        <v>2020</v>
      </c>
      <c r="D756" s="6" t="s">
        <v>3654</v>
      </c>
      <c r="E756" s="6" t="s">
        <v>14</v>
      </c>
      <c r="F756" s="4"/>
      <c r="G756" s="4" t="s">
        <v>15</v>
      </c>
      <c r="H756" s="4"/>
      <c r="I756" s="4"/>
      <c r="J756" s="6" t="s">
        <v>3652</v>
      </c>
    </row>
    <row r="757" spans="1:10" ht="12.75" customHeight="1">
      <c r="A757" s="6" t="s">
        <v>3655</v>
      </c>
      <c r="B757" s="6" t="s">
        <v>3656</v>
      </c>
      <c r="C757" s="6">
        <v>2021</v>
      </c>
      <c r="D757" s="6" t="s">
        <v>3657</v>
      </c>
      <c r="E757" s="6" t="s">
        <v>14</v>
      </c>
      <c r="F757" s="4"/>
      <c r="G757" s="4" t="s">
        <v>15</v>
      </c>
      <c r="H757" s="4"/>
      <c r="I757" s="4"/>
      <c r="J757" s="6" t="s">
        <v>3658</v>
      </c>
    </row>
    <row r="758" spans="1:10" ht="12.75" customHeight="1">
      <c r="A758" s="3" t="s">
        <v>3659</v>
      </c>
      <c r="B758" s="3" t="s">
        <v>3660</v>
      </c>
      <c r="C758" s="3">
        <v>2016</v>
      </c>
      <c r="D758" s="3" t="s">
        <v>3661</v>
      </c>
      <c r="E758" s="3" t="s">
        <v>14</v>
      </c>
      <c r="F758" s="4" t="s">
        <v>15</v>
      </c>
      <c r="G758" s="4" t="s">
        <v>15</v>
      </c>
      <c r="H758" s="4" t="s">
        <v>15</v>
      </c>
      <c r="I758" s="4"/>
      <c r="J758" s="3" t="s">
        <v>3662</v>
      </c>
    </row>
    <row r="759" spans="1:10" ht="15.75" customHeight="1">
      <c r="A759" s="3" t="s">
        <v>3668</v>
      </c>
      <c r="B759" s="3" t="s">
        <v>3669</v>
      </c>
      <c r="C759" s="3">
        <v>2016</v>
      </c>
      <c r="D759" s="3" t="s">
        <v>3670</v>
      </c>
      <c r="E759" s="3" t="s">
        <v>25</v>
      </c>
      <c r="F759" s="4" t="s">
        <v>15</v>
      </c>
      <c r="G759" s="4"/>
      <c r="H759" s="4"/>
      <c r="I759" s="4"/>
      <c r="J759" s="3" t="s">
        <v>3671</v>
      </c>
    </row>
    <row r="760" spans="1:10" ht="12.75" customHeight="1">
      <c r="A760" s="3" t="s">
        <v>3672</v>
      </c>
      <c r="B760" s="6" t="s">
        <v>3673</v>
      </c>
      <c r="C760" s="6">
        <v>2022</v>
      </c>
      <c r="D760" s="6" t="s">
        <v>759</v>
      </c>
      <c r="E760" s="6" t="s">
        <v>14</v>
      </c>
      <c r="F760" s="4"/>
      <c r="G760" s="4" t="s">
        <v>15</v>
      </c>
      <c r="H760" s="4"/>
      <c r="I760" s="4"/>
      <c r="J760" s="6" t="s">
        <v>3674</v>
      </c>
    </row>
    <row r="761" spans="1:10" ht="12.75" customHeight="1">
      <c r="A761" s="6" t="s">
        <v>3675</v>
      </c>
      <c r="B761" s="6" t="s">
        <v>3676</v>
      </c>
      <c r="C761" s="6">
        <v>2019</v>
      </c>
      <c r="D761" s="6" t="s">
        <v>440</v>
      </c>
      <c r="E761" s="6" t="s">
        <v>25</v>
      </c>
      <c r="F761" s="4"/>
      <c r="G761" s="4" t="s">
        <v>15</v>
      </c>
      <c r="H761" s="4"/>
      <c r="I761" s="4"/>
      <c r="J761" s="6" t="s">
        <v>3677</v>
      </c>
    </row>
    <row r="762" spans="1:10" ht="12.75" customHeight="1">
      <c r="A762" s="6" t="s">
        <v>6457</v>
      </c>
      <c r="B762" s="6" t="s">
        <v>3679</v>
      </c>
      <c r="C762" s="6">
        <v>2020</v>
      </c>
      <c r="D762" s="6" t="s">
        <v>3680</v>
      </c>
      <c r="E762" s="6" t="s">
        <v>25</v>
      </c>
      <c r="F762" s="4"/>
      <c r="G762" s="4" t="s">
        <v>15</v>
      </c>
      <c r="H762" s="4"/>
      <c r="I762" s="4"/>
      <c r="J762" s="6" t="s">
        <v>3681</v>
      </c>
    </row>
    <row r="763" spans="1:10" ht="12.75" customHeight="1">
      <c r="A763" s="3" t="s">
        <v>3682</v>
      </c>
      <c r="B763" s="3" t="s">
        <v>3683</v>
      </c>
      <c r="C763" s="3">
        <v>1995</v>
      </c>
      <c r="D763" s="3" t="s">
        <v>3684</v>
      </c>
      <c r="E763" s="3" t="s">
        <v>25</v>
      </c>
      <c r="F763" s="4" t="s">
        <v>15</v>
      </c>
      <c r="G763" s="4" t="s">
        <v>15</v>
      </c>
      <c r="H763" s="4"/>
      <c r="I763" s="4"/>
      <c r="J763" s="3" t="s">
        <v>3685</v>
      </c>
    </row>
    <row r="764" spans="1:10" ht="12.75" customHeight="1">
      <c r="A764" s="6" t="s">
        <v>3690</v>
      </c>
      <c r="B764" s="6" t="s">
        <v>3691</v>
      </c>
      <c r="C764" s="6">
        <v>2021</v>
      </c>
      <c r="D764" s="6" t="s">
        <v>3692</v>
      </c>
      <c r="E764" s="6" t="s">
        <v>75</v>
      </c>
      <c r="F764" s="4"/>
      <c r="G764" s="4"/>
      <c r="H764" s="4"/>
      <c r="I764" s="4" t="s">
        <v>15</v>
      </c>
      <c r="J764" s="6" t="s">
        <v>3693</v>
      </c>
    </row>
    <row r="765" spans="1:10" ht="12.75" customHeight="1">
      <c r="A765" s="6" t="s">
        <v>3694</v>
      </c>
      <c r="B765" s="6" t="s">
        <v>3695</v>
      </c>
      <c r="C765" s="6">
        <v>2019</v>
      </c>
      <c r="D765" s="6" t="s">
        <v>3696</v>
      </c>
      <c r="E765" s="6" t="s">
        <v>14</v>
      </c>
      <c r="F765" s="4"/>
      <c r="G765" s="4" t="s">
        <v>15</v>
      </c>
      <c r="H765" s="4"/>
      <c r="I765" s="4"/>
      <c r="J765" s="7"/>
    </row>
    <row r="766" spans="1:10" ht="12.75" customHeight="1">
      <c r="A766" s="3" t="s">
        <v>3697</v>
      </c>
      <c r="B766" s="3" t="s">
        <v>3698</v>
      </c>
      <c r="C766" s="3">
        <v>2018</v>
      </c>
      <c r="D766" s="3" t="s">
        <v>3699</v>
      </c>
      <c r="E766" s="3" t="s">
        <v>115</v>
      </c>
      <c r="F766" s="4"/>
      <c r="G766" s="4"/>
      <c r="H766" s="4"/>
      <c r="I766" s="4" t="s">
        <v>15</v>
      </c>
      <c r="J766" s="3" t="s">
        <v>3700</v>
      </c>
    </row>
    <row r="767" spans="1:10" ht="12.75" customHeight="1">
      <c r="A767" s="3" t="s">
        <v>3701</v>
      </c>
      <c r="B767" s="3"/>
      <c r="C767" s="3">
        <v>2018</v>
      </c>
      <c r="D767" s="3" t="s">
        <v>3702</v>
      </c>
      <c r="E767" s="3" t="s">
        <v>25</v>
      </c>
      <c r="F767" s="4"/>
      <c r="G767" s="4"/>
      <c r="H767" s="4"/>
      <c r="I767" s="4" t="s">
        <v>15</v>
      </c>
      <c r="J767" s="3" t="s">
        <v>3703</v>
      </c>
    </row>
    <row r="768" spans="1:10" ht="12.75" customHeight="1">
      <c r="A768" s="6" t="s">
        <v>3704</v>
      </c>
      <c r="B768" s="6" t="s">
        <v>3709</v>
      </c>
      <c r="C768" s="6">
        <v>2020</v>
      </c>
      <c r="D768" s="6" t="s">
        <v>398</v>
      </c>
      <c r="E768" s="6" t="s">
        <v>14</v>
      </c>
      <c r="F768" s="4"/>
      <c r="G768" s="4" t="s">
        <v>15</v>
      </c>
      <c r="H768" s="4"/>
      <c r="I768" s="4"/>
      <c r="J768" s="6" t="s">
        <v>3707</v>
      </c>
    </row>
    <row r="769" spans="1:10" ht="12.75" customHeight="1">
      <c r="A769" s="3" t="s">
        <v>3710</v>
      </c>
      <c r="B769" s="3" t="s">
        <v>3711</v>
      </c>
      <c r="C769" s="3">
        <v>2017</v>
      </c>
      <c r="D769" s="3" t="s">
        <v>3712</v>
      </c>
      <c r="E769" s="3" t="s">
        <v>115</v>
      </c>
      <c r="F769" s="4"/>
      <c r="G769" s="4"/>
      <c r="H769" s="4"/>
      <c r="I769" s="4" t="s">
        <v>15</v>
      </c>
      <c r="J769" s="3" t="s">
        <v>3713</v>
      </c>
    </row>
    <row r="770" spans="1:10" ht="12.75" customHeight="1">
      <c r="A770" s="6" t="s">
        <v>3714</v>
      </c>
      <c r="B770" s="6" t="s">
        <v>3715</v>
      </c>
      <c r="C770" s="6">
        <v>2019</v>
      </c>
      <c r="D770" s="6" t="s">
        <v>3716</v>
      </c>
      <c r="E770" s="6" t="s">
        <v>1751</v>
      </c>
      <c r="F770" s="4"/>
      <c r="G770" s="4"/>
      <c r="H770" s="4"/>
      <c r="I770" s="4" t="s">
        <v>15</v>
      </c>
      <c r="J770" s="6" t="s">
        <v>3717</v>
      </c>
    </row>
    <row r="771" spans="1:10" ht="12.75" customHeight="1">
      <c r="A771" s="3" t="s">
        <v>3719</v>
      </c>
      <c r="B771" s="3" t="s">
        <v>3720</v>
      </c>
      <c r="C771" s="3">
        <v>2019</v>
      </c>
      <c r="D771" s="3" t="s">
        <v>3721</v>
      </c>
      <c r="E771" s="3" t="s">
        <v>49</v>
      </c>
      <c r="F771" s="4" t="s">
        <v>15</v>
      </c>
      <c r="G771" s="4"/>
      <c r="H771" s="4"/>
      <c r="I771" s="4"/>
      <c r="J771" s="3" t="s">
        <v>363</v>
      </c>
    </row>
    <row r="772" spans="1:10" ht="12.75" customHeight="1">
      <c r="A772" s="3" t="s">
        <v>3722</v>
      </c>
      <c r="B772" s="3" t="s">
        <v>3723</v>
      </c>
      <c r="C772" s="3">
        <v>2015</v>
      </c>
      <c r="D772" s="3" t="s">
        <v>102</v>
      </c>
      <c r="E772" s="3" t="s">
        <v>14</v>
      </c>
      <c r="F772" s="4"/>
      <c r="G772" s="4" t="s">
        <v>15</v>
      </c>
      <c r="H772" s="4"/>
      <c r="I772" s="4"/>
      <c r="J772" s="3" t="s">
        <v>3724</v>
      </c>
    </row>
    <row r="773" spans="1:10" ht="12.75" customHeight="1">
      <c r="A773" s="3" t="s">
        <v>3728</v>
      </c>
      <c r="B773" s="3" t="s">
        <v>3729</v>
      </c>
      <c r="C773" s="3">
        <v>2013</v>
      </c>
      <c r="D773" s="3" t="s">
        <v>3730</v>
      </c>
      <c r="E773" s="3" t="s">
        <v>14</v>
      </c>
      <c r="F773" s="4" t="s">
        <v>15</v>
      </c>
      <c r="G773" s="4" t="s">
        <v>15</v>
      </c>
      <c r="H773" s="4"/>
      <c r="I773" s="4"/>
      <c r="J773" s="3" t="s">
        <v>3731</v>
      </c>
    </row>
    <row r="774" spans="1:10" ht="12.75" customHeight="1">
      <c r="A774" s="3" t="s">
        <v>3732</v>
      </c>
      <c r="B774" s="3" t="s">
        <v>3733</v>
      </c>
      <c r="C774" s="3">
        <v>2015</v>
      </c>
      <c r="D774" s="3" t="s">
        <v>3734</v>
      </c>
      <c r="E774" s="3" t="s">
        <v>115</v>
      </c>
      <c r="F774" s="4" t="s">
        <v>15</v>
      </c>
      <c r="G774" s="4" t="s">
        <v>15</v>
      </c>
      <c r="H774" s="4"/>
      <c r="I774" s="4" t="s">
        <v>15</v>
      </c>
      <c r="J774" s="3" t="s">
        <v>3735</v>
      </c>
    </row>
    <row r="775" spans="1:10" ht="12.75" customHeight="1">
      <c r="A775" s="3" t="s">
        <v>3740</v>
      </c>
      <c r="B775" s="3" t="s">
        <v>3741</v>
      </c>
      <c r="C775" s="3">
        <v>2017</v>
      </c>
      <c r="D775" s="3" t="s">
        <v>3742</v>
      </c>
      <c r="E775" s="3" t="s">
        <v>25</v>
      </c>
      <c r="F775" s="4" t="s">
        <v>15</v>
      </c>
      <c r="G775" s="4" t="s">
        <v>15</v>
      </c>
      <c r="H775" s="4"/>
      <c r="I775" s="3"/>
      <c r="J775" s="3" t="s">
        <v>3743</v>
      </c>
    </row>
    <row r="776" spans="1:10" ht="12.75" customHeight="1">
      <c r="A776" s="3" t="s">
        <v>3747</v>
      </c>
      <c r="B776" s="3" t="s">
        <v>3748</v>
      </c>
      <c r="C776" s="3">
        <v>2015</v>
      </c>
      <c r="D776" s="3" t="s">
        <v>3749</v>
      </c>
      <c r="E776" s="3" t="s">
        <v>115</v>
      </c>
      <c r="F776" s="4"/>
      <c r="G776" s="4" t="s">
        <v>15</v>
      </c>
      <c r="H776" s="4"/>
      <c r="I776" s="4"/>
      <c r="J776" s="3" t="s">
        <v>3750</v>
      </c>
    </row>
    <row r="777" spans="1:10" ht="12.75" customHeight="1">
      <c r="A777" s="6" t="s">
        <v>3757</v>
      </c>
      <c r="B777" s="6" t="s">
        <v>3758</v>
      </c>
      <c r="C777" s="6">
        <v>2019</v>
      </c>
      <c r="D777" s="6" t="s">
        <v>3759</v>
      </c>
      <c r="E777" s="6" t="s">
        <v>14</v>
      </c>
      <c r="F777" s="4"/>
      <c r="G777" s="4" t="s">
        <v>15</v>
      </c>
      <c r="H777" s="4"/>
      <c r="I777" s="4"/>
      <c r="J777" s="6" t="s">
        <v>3756</v>
      </c>
    </row>
    <row r="778" spans="1:10" ht="12.75" customHeight="1">
      <c r="A778" s="3" t="s">
        <v>3760</v>
      </c>
      <c r="B778" s="3" t="s">
        <v>3761</v>
      </c>
      <c r="C778" s="3">
        <v>2017</v>
      </c>
      <c r="D778" s="3" t="s">
        <v>3762</v>
      </c>
      <c r="E778" s="3" t="s">
        <v>25</v>
      </c>
      <c r="F778" s="4" t="s">
        <v>15</v>
      </c>
      <c r="G778" s="4" t="s">
        <v>15</v>
      </c>
      <c r="H778" s="4"/>
      <c r="I778" s="4"/>
      <c r="J778" s="3" t="s">
        <v>3763</v>
      </c>
    </row>
    <row r="779" spans="1:10" ht="12.75" customHeight="1">
      <c r="A779" s="3" t="s">
        <v>3766</v>
      </c>
      <c r="B779" s="3" t="s">
        <v>3767</v>
      </c>
      <c r="C779" s="3">
        <v>2018</v>
      </c>
      <c r="D779" s="3" t="s">
        <v>3768</v>
      </c>
      <c r="E779" s="3" t="s">
        <v>1998</v>
      </c>
      <c r="F779" s="4"/>
      <c r="G779" s="4" t="s">
        <v>15</v>
      </c>
      <c r="H779" s="4"/>
      <c r="I779" s="4"/>
      <c r="J779" s="3" t="s">
        <v>3769</v>
      </c>
    </row>
    <row r="780" spans="1:10" ht="15.75" customHeight="1">
      <c r="A780" s="6" t="s">
        <v>3779</v>
      </c>
      <c r="B780" s="6" t="s">
        <v>3780</v>
      </c>
      <c r="C780" s="6">
        <v>2019</v>
      </c>
      <c r="D780" s="6" t="s">
        <v>3781</v>
      </c>
      <c r="E780" s="6" t="s">
        <v>14</v>
      </c>
      <c r="F780" s="4"/>
      <c r="G780" s="4" t="s">
        <v>15</v>
      </c>
      <c r="H780" s="4"/>
      <c r="I780" s="4"/>
      <c r="J780" s="6" t="s">
        <v>3778</v>
      </c>
    </row>
    <row r="781" spans="1:10" ht="12.75" customHeight="1">
      <c r="A781" s="3" t="s">
        <v>3782</v>
      </c>
      <c r="B781" s="3" t="s">
        <v>870</v>
      </c>
      <c r="C781" s="3">
        <v>2015</v>
      </c>
      <c r="D781" s="3" t="s">
        <v>871</v>
      </c>
      <c r="E781" s="3" t="s">
        <v>25</v>
      </c>
      <c r="F781" s="4"/>
      <c r="G781" s="4"/>
      <c r="H781" s="4"/>
      <c r="I781" s="4" t="s">
        <v>15</v>
      </c>
      <c r="J781" s="3" t="s">
        <v>3783</v>
      </c>
    </row>
    <row r="782" spans="1:10" ht="12.75" customHeight="1">
      <c r="A782" s="6" t="s">
        <v>3788</v>
      </c>
      <c r="B782" s="6" t="s">
        <v>3789</v>
      </c>
      <c r="C782" s="6">
        <v>2019</v>
      </c>
      <c r="D782" s="6" t="s">
        <v>124</v>
      </c>
      <c r="E782" s="6" t="s">
        <v>25</v>
      </c>
      <c r="F782" s="4"/>
      <c r="G782" s="4" t="s">
        <v>15</v>
      </c>
      <c r="H782" s="4"/>
      <c r="I782" s="4"/>
      <c r="J782" s="6" t="s">
        <v>3786</v>
      </c>
    </row>
    <row r="783" spans="1:10" ht="12.75" customHeight="1">
      <c r="A783" s="3" t="s">
        <v>3790</v>
      </c>
      <c r="B783" s="3" t="s">
        <v>3791</v>
      </c>
      <c r="C783" s="3">
        <v>2012</v>
      </c>
      <c r="D783" s="3" t="s">
        <v>1128</v>
      </c>
      <c r="E783" s="3" t="s">
        <v>14</v>
      </c>
      <c r="F783" s="4"/>
      <c r="G783" s="4" t="s">
        <v>15</v>
      </c>
      <c r="H783" s="4"/>
      <c r="I783" s="4"/>
      <c r="J783" s="3" t="s">
        <v>3792</v>
      </c>
    </row>
    <row r="784" spans="1:10" ht="12.75" customHeight="1">
      <c r="A784" s="6" t="s">
        <v>3793</v>
      </c>
      <c r="B784" s="6" t="s">
        <v>3799</v>
      </c>
      <c r="C784" s="6">
        <v>2019</v>
      </c>
      <c r="D784" s="6" t="s">
        <v>3800</v>
      </c>
      <c r="E784" s="6" t="s">
        <v>14</v>
      </c>
      <c r="F784" s="4"/>
      <c r="G784" s="4" t="s">
        <v>15</v>
      </c>
      <c r="H784" s="4"/>
      <c r="I784" s="4"/>
      <c r="J784" s="6" t="s">
        <v>3798</v>
      </c>
    </row>
    <row r="785" spans="1:10" ht="12.75" customHeight="1">
      <c r="A785" s="6" t="s">
        <v>3801</v>
      </c>
      <c r="B785" s="6" t="s">
        <v>3805</v>
      </c>
      <c r="C785" s="6">
        <v>2021</v>
      </c>
      <c r="D785" s="6" t="s">
        <v>3806</v>
      </c>
      <c r="E785" s="6" t="s">
        <v>25</v>
      </c>
      <c r="F785" s="4"/>
      <c r="G785" s="4" t="s">
        <v>15</v>
      </c>
      <c r="H785" s="4"/>
      <c r="I785" s="4"/>
      <c r="J785" s="6" t="s">
        <v>3804</v>
      </c>
    </row>
    <row r="786" spans="1:10" ht="12.75" customHeight="1">
      <c r="A786" s="3" t="s">
        <v>3807</v>
      </c>
      <c r="B786" s="3" t="s">
        <v>3808</v>
      </c>
      <c r="C786" s="3">
        <v>2009</v>
      </c>
      <c r="D786" s="3" t="s">
        <v>3809</v>
      </c>
      <c r="E786" s="3" t="s">
        <v>14</v>
      </c>
      <c r="F786" s="4"/>
      <c r="G786" s="4" t="s">
        <v>15</v>
      </c>
      <c r="H786" s="4"/>
      <c r="I786" s="4"/>
      <c r="J786" s="3"/>
    </row>
    <row r="787" spans="1:10" ht="12.75" customHeight="1">
      <c r="A787" s="6" t="s">
        <v>3814</v>
      </c>
      <c r="B787" s="6" t="s">
        <v>3815</v>
      </c>
      <c r="C787" s="6">
        <v>2020</v>
      </c>
      <c r="D787" s="6" t="s">
        <v>3816</v>
      </c>
      <c r="E787" s="6" t="s">
        <v>25</v>
      </c>
      <c r="F787" s="4"/>
      <c r="G787" s="4" t="s">
        <v>15</v>
      </c>
      <c r="H787" s="4"/>
      <c r="I787" s="4"/>
      <c r="J787" s="6" t="s">
        <v>3813</v>
      </c>
    </row>
    <row r="788" spans="1:10" ht="12.75" customHeight="1">
      <c r="A788" s="3" t="s">
        <v>3820</v>
      </c>
      <c r="B788" s="3" t="s">
        <v>3821</v>
      </c>
      <c r="C788" s="3">
        <v>2018</v>
      </c>
      <c r="D788" s="3" t="s">
        <v>3822</v>
      </c>
      <c r="E788" s="3" t="s">
        <v>14</v>
      </c>
      <c r="F788" s="4" t="s">
        <v>15</v>
      </c>
      <c r="G788" s="4" t="s">
        <v>15</v>
      </c>
      <c r="H788" s="4"/>
      <c r="I788" s="4"/>
      <c r="J788" s="3" t="s">
        <v>3823</v>
      </c>
    </row>
    <row r="789" spans="1:10" ht="12.75" customHeight="1">
      <c r="A789" s="6" t="s">
        <v>3824</v>
      </c>
      <c r="B789" s="6" t="s">
        <v>3825</v>
      </c>
      <c r="C789" s="6">
        <v>2021</v>
      </c>
      <c r="D789" s="6" t="s">
        <v>44</v>
      </c>
      <c r="E789" s="6" t="s">
        <v>14</v>
      </c>
      <c r="F789" s="4"/>
      <c r="G789" s="4" t="s">
        <v>15</v>
      </c>
      <c r="H789" s="4"/>
      <c r="I789" s="4"/>
      <c r="J789" s="6" t="s">
        <v>3826</v>
      </c>
    </row>
    <row r="790" spans="1:10" ht="12.75" customHeight="1">
      <c r="A790" s="6" t="s">
        <v>3827</v>
      </c>
      <c r="B790" s="6" t="s">
        <v>3828</v>
      </c>
      <c r="C790" s="6">
        <v>2020</v>
      </c>
      <c r="D790" s="6" t="s">
        <v>320</v>
      </c>
      <c r="E790" s="6" t="s">
        <v>14</v>
      </c>
      <c r="F790" s="4"/>
      <c r="G790" s="4" t="s">
        <v>15</v>
      </c>
      <c r="H790" s="4"/>
      <c r="I790" s="4"/>
      <c r="J790" s="7"/>
    </row>
    <row r="791" spans="1:10" ht="12.75" customHeight="1">
      <c r="A791" s="6" t="s">
        <v>3829</v>
      </c>
      <c r="B791" s="6" t="s">
        <v>3833</v>
      </c>
      <c r="C791" s="6">
        <v>2021</v>
      </c>
      <c r="D791" s="6" t="s">
        <v>3834</v>
      </c>
      <c r="E791" s="6" t="s">
        <v>14</v>
      </c>
      <c r="F791" s="4"/>
      <c r="G791" s="4" t="s">
        <v>15</v>
      </c>
      <c r="H791" s="4"/>
      <c r="I791" s="4"/>
      <c r="J791" s="6" t="s">
        <v>3832</v>
      </c>
    </row>
    <row r="792" spans="1:10" ht="12.75" customHeight="1">
      <c r="A792" s="3" t="s">
        <v>3835</v>
      </c>
      <c r="B792" s="3" t="s">
        <v>3836</v>
      </c>
      <c r="C792" s="3">
        <v>2020</v>
      </c>
      <c r="D792" s="3" t="s">
        <v>3837</v>
      </c>
      <c r="E792" s="3" t="s">
        <v>825</v>
      </c>
      <c r="F792" s="4" t="s">
        <v>15</v>
      </c>
      <c r="G792" s="4"/>
      <c r="H792" s="4"/>
      <c r="I792" s="4"/>
      <c r="J792" s="3" t="s">
        <v>3838</v>
      </c>
    </row>
    <row r="793" spans="1:10" ht="12.75" customHeight="1">
      <c r="A793" s="6" t="s">
        <v>3843</v>
      </c>
      <c r="B793" s="6" t="s">
        <v>3844</v>
      </c>
      <c r="C793" s="6">
        <v>2019</v>
      </c>
      <c r="D793" s="6" t="s">
        <v>3845</v>
      </c>
      <c r="E793" s="6" t="s">
        <v>25</v>
      </c>
      <c r="F793" s="4"/>
      <c r="G793" s="4" t="s">
        <v>15</v>
      </c>
      <c r="H793" s="4"/>
      <c r="I793" s="4"/>
      <c r="J793" s="6" t="s">
        <v>3842</v>
      </c>
    </row>
    <row r="794" spans="1:10" ht="12.75" customHeight="1">
      <c r="A794" s="6" t="s">
        <v>3846</v>
      </c>
      <c r="B794" s="6" t="s">
        <v>3849</v>
      </c>
      <c r="C794" s="6">
        <v>2020</v>
      </c>
      <c r="D794" s="6" t="s">
        <v>2388</v>
      </c>
      <c r="E794" s="6" t="s">
        <v>25</v>
      </c>
      <c r="F794" s="4"/>
      <c r="G794" s="4" t="s">
        <v>15</v>
      </c>
      <c r="H794" s="4"/>
      <c r="I794" s="3"/>
      <c r="J794" s="6" t="s">
        <v>3848</v>
      </c>
    </row>
    <row r="795" spans="1:10" ht="12.75" customHeight="1">
      <c r="A795" s="3" t="s">
        <v>3850</v>
      </c>
      <c r="B795" s="3" t="s">
        <v>3854</v>
      </c>
      <c r="C795" s="3">
        <v>2018</v>
      </c>
      <c r="D795" s="3" t="s">
        <v>3855</v>
      </c>
      <c r="E795" s="3" t="s">
        <v>25</v>
      </c>
      <c r="F795" s="4" t="s">
        <v>15</v>
      </c>
      <c r="G795" s="4" t="s">
        <v>15</v>
      </c>
      <c r="H795" s="4" t="s">
        <v>15</v>
      </c>
      <c r="I795" s="4"/>
      <c r="J795" s="3" t="s">
        <v>3853</v>
      </c>
    </row>
    <row r="796" spans="1:10" ht="12.75" customHeight="1">
      <c r="A796" s="3" t="s">
        <v>3857</v>
      </c>
      <c r="B796" s="3" t="s">
        <v>3858</v>
      </c>
      <c r="C796" s="3">
        <v>2020</v>
      </c>
      <c r="D796" s="3" t="s">
        <v>3859</v>
      </c>
      <c r="E796" s="3" t="s">
        <v>25</v>
      </c>
      <c r="F796" s="4" t="s">
        <v>15</v>
      </c>
      <c r="G796" s="4"/>
      <c r="H796" s="4"/>
      <c r="I796" s="4"/>
      <c r="J796" s="3" t="s">
        <v>3860</v>
      </c>
    </row>
    <row r="797" spans="1:10" ht="12.75" customHeight="1">
      <c r="A797" s="6" t="s">
        <v>3861</v>
      </c>
      <c r="B797" s="6" t="s">
        <v>3864</v>
      </c>
      <c r="C797" s="6">
        <v>2020</v>
      </c>
      <c r="D797" s="6" t="s">
        <v>3863</v>
      </c>
      <c r="E797" s="6" t="s">
        <v>25</v>
      </c>
      <c r="F797" s="4"/>
      <c r="G797" s="4"/>
      <c r="H797" s="4"/>
      <c r="I797" s="4" t="s">
        <v>15</v>
      </c>
      <c r="J797" s="6" t="s">
        <v>3860</v>
      </c>
    </row>
    <row r="798" spans="1:10" ht="12.75" customHeight="1">
      <c r="A798" s="6" t="s">
        <v>3865</v>
      </c>
      <c r="B798" s="6" t="s">
        <v>3866</v>
      </c>
      <c r="C798" s="6">
        <v>2020</v>
      </c>
      <c r="D798" s="6" t="s">
        <v>3867</v>
      </c>
      <c r="E798" s="6" t="s">
        <v>366</v>
      </c>
      <c r="F798" s="4"/>
      <c r="G798" s="4"/>
      <c r="H798" s="4" t="s">
        <v>15</v>
      </c>
      <c r="I798" s="4"/>
      <c r="J798" s="6" t="s">
        <v>3868</v>
      </c>
    </row>
    <row r="799" spans="1:10" ht="12.75" customHeight="1">
      <c r="A799" s="6" t="s">
        <v>3869</v>
      </c>
      <c r="B799" s="6" t="s">
        <v>3870</v>
      </c>
      <c r="C799" s="6">
        <v>2021</v>
      </c>
      <c r="D799" s="6" t="s">
        <v>3871</v>
      </c>
      <c r="E799" s="6" t="s">
        <v>75</v>
      </c>
      <c r="F799" s="4"/>
      <c r="G799" s="4"/>
      <c r="H799" s="4"/>
      <c r="I799" s="4" t="s">
        <v>15</v>
      </c>
      <c r="J799" s="6" t="s">
        <v>3872</v>
      </c>
    </row>
    <row r="800" spans="1:10" ht="12.75" customHeight="1">
      <c r="A800" s="3" t="s">
        <v>3873</v>
      </c>
      <c r="B800" s="3" t="s">
        <v>3874</v>
      </c>
      <c r="C800" s="3">
        <v>2003</v>
      </c>
      <c r="D800" s="3" t="s">
        <v>3875</v>
      </c>
      <c r="E800" s="3" t="s">
        <v>25</v>
      </c>
      <c r="F800" s="4" t="s">
        <v>15</v>
      </c>
      <c r="G800" s="4"/>
      <c r="H800" s="4"/>
      <c r="I800" s="4"/>
      <c r="J800" s="3"/>
    </row>
    <row r="801" spans="1:10" ht="12.75" customHeight="1">
      <c r="A801" s="3" t="s">
        <v>3879</v>
      </c>
      <c r="B801" s="3" t="s">
        <v>3880</v>
      </c>
      <c r="C801" s="3">
        <v>2013</v>
      </c>
      <c r="D801" s="3" t="s">
        <v>3881</v>
      </c>
      <c r="E801" s="3" t="s">
        <v>14</v>
      </c>
      <c r="F801" s="4" t="s">
        <v>15</v>
      </c>
      <c r="G801" s="4" t="s">
        <v>15</v>
      </c>
      <c r="H801" s="4"/>
      <c r="I801" s="4"/>
      <c r="J801" s="3" t="s">
        <v>3882</v>
      </c>
    </row>
    <row r="802" spans="1:10" ht="12.75" customHeight="1">
      <c r="A802" s="6" t="s">
        <v>3887</v>
      </c>
      <c r="B802" s="6" t="s">
        <v>3888</v>
      </c>
      <c r="C802" s="6">
        <v>2021</v>
      </c>
      <c r="D802" s="6" t="s">
        <v>3852</v>
      </c>
      <c r="E802" s="6" t="s">
        <v>25</v>
      </c>
      <c r="F802" s="4"/>
      <c r="G802" s="4" t="s">
        <v>15</v>
      </c>
      <c r="H802" s="4"/>
      <c r="I802" s="4"/>
      <c r="J802" s="6" t="s">
        <v>3885</v>
      </c>
    </row>
    <row r="803" spans="1:10" ht="12.75" customHeight="1">
      <c r="A803" s="6" t="s">
        <v>3889</v>
      </c>
      <c r="B803" s="6" t="s">
        <v>3893</v>
      </c>
      <c r="C803" s="6">
        <v>2019</v>
      </c>
      <c r="D803" s="6" t="s">
        <v>3894</v>
      </c>
      <c r="E803" s="6" t="s">
        <v>25</v>
      </c>
      <c r="F803" s="4"/>
      <c r="G803" s="4" t="s">
        <v>15</v>
      </c>
      <c r="H803" s="4"/>
      <c r="I803" s="4"/>
      <c r="J803" s="6" t="s">
        <v>3892</v>
      </c>
    </row>
    <row r="804" spans="1:10" ht="12.75" customHeight="1">
      <c r="A804" s="3" t="s">
        <v>3895</v>
      </c>
      <c r="B804" s="3" t="s">
        <v>3896</v>
      </c>
      <c r="C804" s="3">
        <v>2011</v>
      </c>
      <c r="D804" s="3" t="s">
        <v>3897</v>
      </c>
      <c r="E804" s="3" t="s">
        <v>14</v>
      </c>
      <c r="F804" s="4"/>
      <c r="G804" s="4" t="s">
        <v>15</v>
      </c>
      <c r="H804" s="4"/>
      <c r="I804" s="4"/>
      <c r="J804" s="3" t="s">
        <v>3898</v>
      </c>
    </row>
    <row r="805" spans="1:10" ht="12.75" customHeight="1">
      <c r="A805" s="3" t="s">
        <v>3899</v>
      </c>
      <c r="B805" s="3" t="s">
        <v>952</v>
      </c>
      <c r="C805" s="3">
        <v>2008</v>
      </c>
      <c r="D805" s="3" t="s">
        <v>3900</v>
      </c>
      <c r="E805" s="3" t="s">
        <v>14</v>
      </c>
      <c r="F805" s="4"/>
      <c r="G805" s="4" t="s">
        <v>15</v>
      </c>
      <c r="H805" s="4"/>
      <c r="I805" s="4"/>
      <c r="J805" s="3"/>
    </row>
    <row r="806" spans="1:10" ht="12.75" customHeight="1">
      <c r="A806" s="6" t="s">
        <v>3905</v>
      </c>
      <c r="B806" s="6" t="s">
        <v>3906</v>
      </c>
      <c r="C806" s="6">
        <v>2020</v>
      </c>
      <c r="D806" s="6" t="s">
        <v>3907</v>
      </c>
      <c r="E806" s="6" t="s">
        <v>14</v>
      </c>
      <c r="F806" s="4"/>
      <c r="G806" s="4" t="s">
        <v>15</v>
      </c>
      <c r="H806" s="4"/>
      <c r="I806" s="4"/>
      <c r="J806" s="6" t="s">
        <v>3904</v>
      </c>
    </row>
    <row r="807" spans="1:10" ht="12.75" customHeight="1">
      <c r="A807" s="3" t="s">
        <v>3908</v>
      </c>
      <c r="B807" s="3" t="s">
        <v>3914</v>
      </c>
      <c r="C807" s="3">
        <v>2017</v>
      </c>
      <c r="D807" s="3" t="s">
        <v>3915</v>
      </c>
      <c r="E807" s="3" t="s">
        <v>14</v>
      </c>
      <c r="F807" s="4" t="s">
        <v>15</v>
      </c>
      <c r="G807" s="4" t="s">
        <v>15</v>
      </c>
      <c r="H807" s="4" t="s">
        <v>15</v>
      </c>
      <c r="I807" s="4"/>
      <c r="J807" s="3" t="s">
        <v>3910</v>
      </c>
    </row>
    <row r="808" spans="1:10" ht="12.75" customHeight="1">
      <c r="A808" s="3" t="s">
        <v>3916</v>
      </c>
      <c r="B808" s="3" t="s">
        <v>3917</v>
      </c>
      <c r="C808" s="3">
        <v>2013</v>
      </c>
      <c r="D808" s="3" t="s">
        <v>3918</v>
      </c>
      <c r="E808" s="3" t="s">
        <v>14</v>
      </c>
      <c r="F808" s="4"/>
      <c r="G808" s="4"/>
      <c r="H808" s="4" t="s">
        <v>15</v>
      </c>
      <c r="I808" s="4"/>
      <c r="J808" s="3" t="s">
        <v>3919</v>
      </c>
    </row>
    <row r="809" spans="1:10" ht="12.75" customHeight="1">
      <c r="A809" s="6" t="s">
        <v>3920</v>
      </c>
      <c r="B809" s="6" t="s">
        <v>3921</v>
      </c>
      <c r="C809" s="6">
        <v>2020</v>
      </c>
      <c r="D809" s="6" t="s">
        <v>875</v>
      </c>
      <c r="E809" s="6" t="s">
        <v>75</v>
      </c>
      <c r="F809" s="4"/>
      <c r="G809" s="4"/>
      <c r="H809" s="4"/>
      <c r="I809" s="4" t="s">
        <v>15</v>
      </c>
      <c r="J809" s="6" t="s">
        <v>3922</v>
      </c>
    </row>
    <row r="810" spans="1:10" ht="12.75" customHeight="1">
      <c r="A810" s="6" t="s">
        <v>3923</v>
      </c>
      <c r="B810" s="6" t="s">
        <v>3924</v>
      </c>
      <c r="C810" s="6">
        <v>2021</v>
      </c>
      <c r="D810" s="6" t="s">
        <v>3925</v>
      </c>
      <c r="E810" s="6" t="s">
        <v>75</v>
      </c>
      <c r="F810" s="4"/>
      <c r="G810" s="4"/>
      <c r="H810" s="4"/>
      <c r="I810" s="4" t="s">
        <v>15</v>
      </c>
      <c r="J810" s="6" t="s">
        <v>3926</v>
      </c>
    </row>
    <row r="811" spans="1:10" ht="12.75" customHeight="1">
      <c r="A811" s="6" t="s">
        <v>3927</v>
      </c>
      <c r="B811" s="6" t="s">
        <v>3928</v>
      </c>
      <c r="C811" s="6">
        <v>2021</v>
      </c>
      <c r="D811" s="6" t="s">
        <v>2300</v>
      </c>
      <c r="E811" s="6" t="s">
        <v>75</v>
      </c>
      <c r="F811" s="4"/>
      <c r="G811" s="4"/>
      <c r="H811" s="4"/>
      <c r="I811" s="4" t="s">
        <v>15</v>
      </c>
      <c r="J811" s="6" t="s">
        <v>3929</v>
      </c>
    </row>
    <row r="812" spans="1:10" ht="12.75" customHeight="1">
      <c r="A812" s="6" t="s">
        <v>3930</v>
      </c>
      <c r="B812" s="6" t="s">
        <v>3933</v>
      </c>
      <c r="C812" s="6">
        <v>2021</v>
      </c>
      <c r="D812" s="6" t="s">
        <v>1483</v>
      </c>
      <c r="E812" s="6" t="s">
        <v>25</v>
      </c>
      <c r="F812" s="4"/>
      <c r="G812" s="4" t="s">
        <v>15</v>
      </c>
      <c r="H812" s="4"/>
      <c r="I812" s="4"/>
      <c r="J812" s="6" t="s">
        <v>3932</v>
      </c>
    </row>
    <row r="813" spans="1:10" ht="12.75" customHeight="1">
      <c r="A813" s="6" t="s">
        <v>3934</v>
      </c>
      <c r="B813" s="6" t="s">
        <v>3935</v>
      </c>
      <c r="C813" s="6">
        <v>2021</v>
      </c>
      <c r="D813" s="6" t="s">
        <v>2300</v>
      </c>
      <c r="E813" s="6" t="s">
        <v>75</v>
      </c>
      <c r="F813" s="4"/>
      <c r="G813" s="4"/>
      <c r="H813" s="4"/>
      <c r="I813" s="4" t="s">
        <v>15</v>
      </c>
      <c r="J813" s="6" t="s">
        <v>3936</v>
      </c>
    </row>
    <row r="814" spans="1:10" ht="12.75" customHeight="1">
      <c r="A814" s="6" t="s">
        <v>3941</v>
      </c>
      <c r="B814" s="6" t="s">
        <v>3942</v>
      </c>
      <c r="C814" s="6">
        <v>2020</v>
      </c>
      <c r="D814" s="6" t="s">
        <v>196</v>
      </c>
      <c r="E814" s="6" t="s">
        <v>14</v>
      </c>
      <c r="F814" s="4"/>
      <c r="G814" s="4" t="s">
        <v>15</v>
      </c>
      <c r="H814" s="4"/>
      <c r="I814" s="4"/>
      <c r="J814" s="6" t="s">
        <v>3940</v>
      </c>
    </row>
    <row r="815" spans="1:10" ht="12.75" customHeight="1">
      <c r="A815" s="6" t="s">
        <v>3943</v>
      </c>
      <c r="B815" s="6" t="s">
        <v>3944</v>
      </c>
      <c r="C815" s="6">
        <v>2020</v>
      </c>
      <c r="D815" s="6" t="s">
        <v>3945</v>
      </c>
      <c r="E815" s="6" t="s">
        <v>75</v>
      </c>
      <c r="F815" s="4"/>
      <c r="G815" s="4"/>
      <c r="H815" s="4"/>
      <c r="I815" s="4" t="s">
        <v>15</v>
      </c>
      <c r="J815" s="6" t="s">
        <v>3946</v>
      </c>
    </row>
    <row r="816" spans="1:10" ht="12.75" customHeight="1">
      <c r="A816" s="6" t="s">
        <v>3947</v>
      </c>
      <c r="B816" s="6" t="s">
        <v>3948</v>
      </c>
      <c r="C816" s="6">
        <v>2019</v>
      </c>
      <c r="D816" s="6" t="s">
        <v>68</v>
      </c>
      <c r="E816" s="6" t="s">
        <v>14</v>
      </c>
      <c r="F816" s="4"/>
      <c r="G816" s="4" t="s">
        <v>15</v>
      </c>
      <c r="H816" s="4"/>
      <c r="I816" s="4"/>
      <c r="J816" s="7"/>
    </row>
    <row r="817" spans="1:10" ht="12.75" customHeight="1">
      <c r="A817" s="3" t="s">
        <v>3949</v>
      </c>
      <c r="B817" s="3" t="s">
        <v>3950</v>
      </c>
      <c r="C817" s="3">
        <v>2018</v>
      </c>
      <c r="D817" s="3" t="s">
        <v>3951</v>
      </c>
      <c r="E817" s="3" t="s">
        <v>1998</v>
      </c>
      <c r="F817" s="4"/>
      <c r="G817" s="4" t="s">
        <v>15</v>
      </c>
      <c r="H817" s="4"/>
      <c r="I817" s="4"/>
      <c r="J817" s="3" t="s">
        <v>3952</v>
      </c>
    </row>
    <row r="818" spans="1:10" ht="12.75" customHeight="1">
      <c r="A818" s="6" t="s">
        <v>3956</v>
      </c>
      <c r="B818" s="6" t="s">
        <v>3957</v>
      </c>
      <c r="C818" s="6">
        <v>2021</v>
      </c>
      <c r="D818" s="6" t="s">
        <v>875</v>
      </c>
      <c r="E818" s="6" t="s">
        <v>75</v>
      </c>
      <c r="F818" s="4"/>
      <c r="G818" s="4"/>
      <c r="H818" s="4"/>
      <c r="I818" s="4" t="s">
        <v>15</v>
      </c>
      <c r="J818" s="6" t="s">
        <v>3958</v>
      </c>
    </row>
    <row r="819" spans="1:10" ht="12.75" customHeight="1">
      <c r="A819" s="3" t="s">
        <v>3959</v>
      </c>
      <c r="B819" s="3" t="s">
        <v>3960</v>
      </c>
      <c r="C819" s="3">
        <v>2014</v>
      </c>
      <c r="D819" s="3" t="s">
        <v>3961</v>
      </c>
      <c r="E819" s="3" t="s">
        <v>115</v>
      </c>
      <c r="F819" s="4"/>
      <c r="G819" s="4"/>
      <c r="H819" s="4"/>
      <c r="I819" s="4" t="s">
        <v>15</v>
      </c>
      <c r="J819" s="3" t="s">
        <v>3962</v>
      </c>
    </row>
    <row r="820" spans="1:10" ht="12.75" customHeight="1">
      <c r="A820" s="6" t="s">
        <v>3963</v>
      </c>
      <c r="B820" s="6" t="s">
        <v>3964</v>
      </c>
      <c r="C820" s="6">
        <v>2020</v>
      </c>
      <c r="D820" s="6" t="s">
        <v>3965</v>
      </c>
      <c r="E820" s="6" t="s">
        <v>14</v>
      </c>
      <c r="F820" s="4"/>
      <c r="G820" s="4" t="s">
        <v>15</v>
      </c>
      <c r="H820" s="4"/>
      <c r="I820" s="4"/>
      <c r="J820" s="7"/>
    </row>
    <row r="821" spans="1:10" ht="12.75" customHeight="1">
      <c r="A821" s="6" t="s">
        <v>3966</v>
      </c>
      <c r="B821" s="6" t="s">
        <v>3967</v>
      </c>
      <c r="C821" s="6">
        <v>2020</v>
      </c>
      <c r="D821" s="6" t="s">
        <v>3968</v>
      </c>
      <c r="E821" s="6" t="s">
        <v>25</v>
      </c>
      <c r="F821" s="4"/>
      <c r="G821" s="4" t="s">
        <v>15</v>
      </c>
      <c r="H821" s="4"/>
      <c r="I821" s="4"/>
      <c r="J821" s="6" t="s">
        <v>3969</v>
      </c>
    </row>
    <row r="822" spans="1:10" ht="12.75" customHeight="1">
      <c r="A822" s="6" t="s">
        <v>3973</v>
      </c>
      <c r="B822" s="6" t="s">
        <v>3974</v>
      </c>
      <c r="C822" s="6">
        <v>2021</v>
      </c>
      <c r="D822" s="6" t="s">
        <v>345</v>
      </c>
      <c r="E822" s="6" t="s">
        <v>14</v>
      </c>
      <c r="F822" s="4"/>
      <c r="G822" s="4" t="s">
        <v>15</v>
      </c>
      <c r="H822" s="4"/>
      <c r="I822" s="4"/>
      <c r="J822" s="6" t="s">
        <v>3975</v>
      </c>
    </row>
    <row r="823" spans="1:10" ht="12.75" customHeight="1">
      <c r="A823" s="6" t="s">
        <v>3976</v>
      </c>
      <c r="B823" s="6" t="s">
        <v>3977</v>
      </c>
      <c r="C823" s="6">
        <v>2019</v>
      </c>
      <c r="D823" s="6" t="s">
        <v>2555</v>
      </c>
      <c r="E823" s="6" t="s">
        <v>14</v>
      </c>
      <c r="F823" s="4"/>
      <c r="G823" s="4" t="s">
        <v>15</v>
      </c>
      <c r="H823" s="4"/>
      <c r="I823" s="4"/>
      <c r="J823" s="6" t="s">
        <v>3978</v>
      </c>
    </row>
    <row r="824" spans="1:10" ht="12.75" customHeight="1">
      <c r="A824" s="3" t="s">
        <v>3979</v>
      </c>
      <c r="B824" s="3" t="s">
        <v>3980</v>
      </c>
      <c r="C824" s="3">
        <v>2018</v>
      </c>
      <c r="D824" s="3" t="s">
        <v>3981</v>
      </c>
      <c r="E824" s="3" t="s">
        <v>115</v>
      </c>
      <c r="F824" s="4"/>
      <c r="G824" s="4"/>
      <c r="H824" s="4"/>
      <c r="I824" s="4" t="s">
        <v>15</v>
      </c>
      <c r="J824" s="3" t="s">
        <v>3982</v>
      </c>
    </row>
    <row r="825" spans="1:10" ht="12.75" customHeight="1">
      <c r="A825" s="3" t="s">
        <v>3983</v>
      </c>
      <c r="B825" s="3" t="s">
        <v>3984</v>
      </c>
      <c r="C825" s="3">
        <v>2007</v>
      </c>
      <c r="D825" s="3" t="s">
        <v>3985</v>
      </c>
      <c r="E825" s="3" t="s">
        <v>14</v>
      </c>
      <c r="F825" s="4"/>
      <c r="G825" s="4" t="s">
        <v>15</v>
      </c>
      <c r="H825" s="4" t="s">
        <v>15</v>
      </c>
      <c r="I825" s="4"/>
      <c r="J825" s="3" t="s">
        <v>3986</v>
      </c>
    </row>
    <row r="826" spans="1:10" ht="12.75" customHeight="1">
      <c r="A826" s="3" t="s">
        <v>3990</v>
      </c>
      <c r="B826" s="3" t="s">
        <v>3991</v>
      </c>
      <c r="C826" s="3">
        <v>2011</v>
      </c>
      <c r="D826" s="3" t="s">
        <v>3992</v>
      </c>
      <c r="E826" s="3" t="s">
        <v>14</v>
      </c>
      <c r="F826" s="4"/>
      <c r="G826" s="4" t="s">
        <v>15</v>
      </c>
      <c r="H826" s="4"/>
      <c r="I826" s="4"/>
      <c r="J826" s="3" t="s">
        <v>3993</v>
      </c>
    </row>
    <row r="827" spans="1:10" ht="12.75" customHeight="1">
      <c r="A827" s="6" t="s">
        <v>3994</v>
      </c>
      <c r="B827" s="6" t="s">
        <v>3995</v>
      </c>
      <c r="C827" s="6">
        <v>2021</v>
      </c>
      <c r="D827" s="6" t="s">
        <v>3996</v>
      </c>
      <c r="E827" s="6" t="s">
        <v>75</v>
      </c>
      <c r="F827" s="4"/>
      <c r="G827" s="4"/>
      <c r="H827" s="4"/>
      <c r="I827" s="4" t="s">
        <v>15</v>
      </c>
      <c r="J827" s="6" t="s">
        <v>3997</v>
      </c>
    </row>
    <row r="828" spans="1:10" ht="12.75" customHeight="1">
      <c r="A828" s="3" t="s">
        <v>3998</v>
      </c>
      <c r="B828" s="3" t="s">
        <v>3999</v>
      </c>
      <c r="C828" s="3">
        <v>2019</v>
      </c>
      <c r="D828" s="3" t="s">
        <v>4000</v>
      </c>
      <c r="E828" s="3" t="s">
        <v>25</v>
      </c>
      <c r="F828" s="4" t="s">
        <v>15</v>
      </c>
      <c r="G828" s="4"/>
      <c r="H828" s="4"/>
      <c r="I828" s="4"/>
      <c r="J828" s="3" t="s">
        <v>4001</v>
      </c>
    </row>
    <row r="829" spans="1:10" ht="12.75" customHeight="1">
      <c r="A829" s="6" t="s">
        <v>4005</v>
      </c>
      <c r="B829" s="6" t="s">
        <v>4006</v>
      </c>
      <c r="C829" s="6">
        <v>2020</v>
      </c>
      <c r="D829" s="6" t="s">
        <v>4007</v>
      </c>
      <c r="E829" s="6" t="s">
        <v>25</v>
      </c>
      <c r="F829" s="4"/>
      <c r="G829" s="4" t="s">
        <v>15</v>
      </c>
      <c r="H829" s="4"/>
      <c r="I829" s="4"/>
      <c r="J829" s="6" t="s">
        <v>4008</v>
      </c>
    </row>
    <row r="830" spans="1:10" ht="12.75" customHeight="1">
      <c r="A830" s="6" t="s">
        <v>4011</v>
      </c>
      <c r="B830" s="6" t="s">
        <v>1123</v>
      </c>
      <c r="C830" s="6">
        <v>2020</v>
      </c>
      <c r="D830" s="6" t="s">
        <v>4012</v>
      </c>
      <c r="E830" s="6" t="s">
        <v>14</v>
      </c>
      <c r="F830" s="4"/>
      <c r="G830" s="4" t="s">
        <v>15</v>
      </c>
      <c r="H830" s="4"/>
      <c r="I830" s="4"/>
      <c r="J830" s="6" t="s">
        <v>4013</v>
      </c>
    </row>
    <row r="831" spans="1:10" ht="12.75" customHeight="1">
      <c r="A831" s="6" t="s">
        <v>4014</v>
      </c>
      <c r="B831" s="6" t="s">
        <v>4015</v>
      </c>
      <c r="C831" s="6">
        <v>2020</v>
      </c>
      <c r="D831" s="6" t="s">
        <v>4016</v>
      </c>
      <c r="E831" s="6" t="s">
        <v>14</v>
      </c>
      <c r="F831" s="4"/>
      <c r="G831" s="4" t="s">
        <v>15</v>
      </c>
      <c r="H831" s="4"/>
      <c r="I831" s="4"/>
      <c r="J831" s="7"/>
    </row>
    <row r="832" spans="1:10" ht="12.75" customHeight="1">
      <c r="A832" s="3" t="s">
        <v>4017</v>
      </c>
      <c r="B832" s="3" t="s">
        <v>4018</v>
      </c>
      <c r="C832" s="3">
        <v>2009</v>
      </c>
      <c r="D832" s="3" t="s">
        <v>4019</v>
      </c>
      <c r="E832" s="3" t="s">
        <v>25</v>
      </c>
      <c r="F832" s="4"/>
      <c r="G832" s="4" t="s">
        <v>15</v>
      </c>
      <c r="H832" s="4"/>
      <c r="I832" s="4"/>
      <c r="J832" s="3" t="s">
        <v>4020</v>
      </c>
    </row>
    <row r="833" spans="1:10" ht="12.75" customHeight="1">
      <c r="A833" s="3" t="s">
        <v>4021</v>
      </c>
      <c r="B833" s="3" t="s">
        <v>4022</v>
      </c>
      <c r="C833" s="3">
        <v>2008</v>
      </c>
      <c r="D833" s="3" t="s">
        <v>4023</v>
      </c>
      <c r="E833" s="3" t="s">
        <v>25</v>
      </c>
      <c r="F833" s="4"/>
      <c r="G833" s="4" t="s">
        <v>15</v>
      </c>
      <c r="H833" s="4"/>
      <c r="I833" s="4"/>
      <c r="J833" s="3"/>
    </row>
    <row r="834" spans="1:10" ht="12.75" customHeight="1">
      <c r="A834" s="6" t="s">
        <v>4024</v>
      </c>
      <c r="B834" s="6" t="s">
        <v>4028</v>
      </c>
      <c r="C834" s="6">
        <v>2019</v>
      </c>
      <c r="D834" s="6" t="s">
        <v>4029</v>
      </c>
      <c r="E834" s="6" t="s">
        <v>25</v>
      </c>
      <c r="F834" s="4"/>
      <c r="G834" s="4" t="s">
        <v>15</v>
      </c>
      <c r="H834" s="4"/>
      <c r="I834" s="4"/>
      <c r="J834" s="6" t="s">
        <v>4027</v>
      </c>
    </row>
    <row r="835" spans="1:10" ht="12.75" customHeight="1">
      <c r="A835" s="3" t="s">
        <v>4030</v>
      </c>
      <c r="B835" s="3" t="s">
        <v>4031</v>
      </c>
      <c r="C835" s="3">
        <v>2018</v>
      </c>
      <c r="D835" s="3" t="s">
        <v>3366</v>
      </c>
      <c r="E835" s="3" t="s">
        <v>115</v>
      </c>
      <c r="F835" s="4"/>
      <c r="G835" s="4"/>
      <c r="H835" s="4"/>
      <c r="I835" s="4" t="s">
        <v>15</v>
      </c>
      <c r="J835" s="3" t="s">
        <v>4032</v>
      </c>
    </row>
    <row r="836" spans="1:10" ht="12.75" customHeight="1">
      <c r="A836" s="3" t="s">
        <v>4033</v>
      </c>
      <c r="B836" s="3" t="s">
        <v>4034</v>
      </c>
      <c r="C836" s="3">
        <v>2007</v>
      </c>
      <c r="D836" s="3" t="s">
        <v>4035</v>
      </c>
      <c r="E836" s="3" t="s">
        <v>25</v>
      </c>
      <c r="F836" s="4"/>
      <c r="G836" s="4" t="s">
        <v>15</v>
      </c>
      <c r="H836" s="4"/>
      <c r="I836" s="4"/>
      <c r="J836" s="3"/>
    </row>
    <row r="837" spans="1:10" ht="12.75" customHeight="1">
      <c r="A837" s="3" t="s">
        <v>4036</v>
      </c>
      <c r="B837" s="3"/>
      <c r="C837" s="3">
        <v>2009</v>
      </c>
      <c r="D837" s="3" t="s">
        <v>4037</v>
      </c>
      <c r="E837" s="3" t="s">
        <v>115</v>
      </c>
      <c r="F837" s="4"/>
      <c r="G837" s="4"/>
      <c r="H837" s="4"/>
      <c r="I837" s="4" t="s">
        <v>15</v>
      </c>
      <c r="J837" s="3" t="s">
        <v>4038</v>
      </c>
    </row>
    <row r="838" spans="1:10" ht="12.75" customHeight="1">
      <c r="A838" s="3" t="s">
        <v>4039</v>
      </c>
      <c r="B838" s="3" t="s">
        <v>4040</v>
      </c>
      <c r="C838" s="3">
        <v>2009</v>
      </c>
      <c r="D838" s="3" t="s">
        <v>2388</v>
      </c>
      <c r="E838" s="4" t="s">
        <v>25</v>
      </c>
      <c r="F838" s="4"/>
      <c r="G838" s="4"/>
      <c r="H838" s="4"/>
      <c r="I838" s="4" t="s">
        <v>15</v>
      </c>
      <c r="J838" s="3" t="s">
        <v>4041</v>
      </c>
    </row>
    <row r="839" spans="1:10" ht="12.75" customHeight="1">
      <c r="A839" s="6" t="s">
        <v>4042</v>
      </c>
      <c r="B839" s="6" t="s">
        <v>4043</v>
      </c>
      <c r="C839" s="6">
        <v>2020</v>
      </c>
      <c r="D839" s="6" t="s">
        <v>4044</v>
      </c>
      <c r="E839" s="6" t="s">
        <v>25</v>
      </c>
      <c r="F839" s="4"/>
      <c r="G839" s="4" t="s">
        <v>15</v>
      </c>
      <c r="H839" s="4"/>
      <c r="I839" s="4"/>
      <c r="J839" s="6" t="s">
        <v>4045</v>
      </c>
    </row>
    <row r="840" spans="1:10" ht="12.75" customHeight="1">
      <c r="A840" s="6" t="s">
        <v>4048</v>
      </c>
      <c r="B840" s="6" t="s">
        <v>4051</v>
      </c>
      <c r="C840" s="6">
        <v>2019</v>
      </c>
      <c r="D840" s="6" t="s">
        <v>1158</v>
      </c>
      <c r="E840" s="6" t="s">
        <v>485</v>
      </c>
      <c r="F840" s="4"/>
      <c r="G840" s="4" t="s">
        <v>15</v>
      </c>
      <c r="H840" s="4"/>
      <c r="I840" s="4"/>
      <c r="J840" s="6" t="s">
        <v>4050</v>
      </c>
    </row>
    <row r="841" spans="1:10" ht="12.75" customHeight="1">
      <c r="A841" s="6" t="s">
        <v>4052</v>
      </c>
      <c r="B841" s="6" t="s">
        <v>4053</v>
      </c>
      <c r="C841" s="6">
        <v>2019</v>
      </c>
      <c r="D841" s="6" t="s">
        <v>4054</v>
      </c>
      <c r="E841" s="6" t="s">
        <v>75</v>
      </c>
      <c r="F841" s="4"/>
      <c r="G841" s="4"/>
      <c r="H841" s="4"/>
      <c r="I841" s="4" t="s">
        <v>15</v>
      </c>
      <c r="J841" s="6" t="s">
        <v>4055</v>
      </c>
    </row>
    <row r="842" spans="1:10" ht="12.75" customHeight="1">
      <c r="A842" s="3" t="s">
        <v>4056</v>
      </c>
      <c r="B842" s="3" t="s">
        <v>4062</v>
      </c>
      <c r="C842" s="3">
        <v>2017</v>
      </c>
      <c r="D842" s="3" t="s">
        <v>4063</v>
      </c>
      <c r="E842" s="3" t="s">
        <v>14</v>
      </c>
      <c r="F842" s="4" t="s">
        <v>15</v>
      </c>
      <c r="G842" s="4" t="s">
        <v>15</v>
      </c>
      <c r="H842" s="4"/>
      <c r="I842" s="4" t="s">
        <v>15</v>
      </c>
      <c r="J842" s="3" t="s">
        <v>4059</v>
      </c>
    </row>
    <row r="843" spans="1:10" ht="12.75" customHeight="1">
      <c r="A843" s="3" t="s">
        <v>4064</v>
      </c>
      <c r="B843" s="3" t="s">
        <v>4065</v>
      </c>
      <c r="C843" s="3">
        <v>2017</v>
      </c>
      <c r="D843" s="3" t="s">
        <v>4066</v>
      </c>
      <c r="E843" s="3" t="s">
        <v>525</v>
      </c>
      <c r="F843" s="4" t="s">
        <v>15</v>
      </c>
      <c r="G843" s="4" t="s">
        <v>15</v>
      </c>
      <c r="H843" s="4"/>
      <c r="I843" s="4"/>
      <c r="J843" s="3" t="s">
        <v>4067</v>
      </c>
    </row>
    <row r="844" spans="1:10" ht="12.75" customHeight="1">
      <c r="A844" s="3" t="s">
        <v>4070</v>
      </c>
      <c r="B844" s="3" t="s">
        <v>4071</v>
      </c>
      <c r="C844" s="3">
        <v>2016</v>
      </c>
      <c r="D844" s="3" t="s">
        <v>4072</v>
      </c>
      <c r="E844" s="3" t="s">
        <v>115</v>
      </c>
      <c r="F844" s="4"/>
      <c r="G844" s="4"/>
      <c r="H844" s="4"/>
      <c r="I844" s="4" t="s">
        <v>15</v>
      </c>
      <c r="J844" s="3" t="s">
        <v>4073</v>
      </c>
    </row>
    <row r="845" spans="1:10" ht="12.75" customHeight="1">
      <c r="A845" s="6" t="s">
        <v>4077</v>
      </c>
      <c r="B845" s="6" t="s">
        <v>4078</v>
      </c>
      <c r="C845" s="6">
        <v>2021</v>
      </c>
      <c r="D845" s="6" t="s">
        <v>4079</v>
      </c>
      <c r="E845" s="6" t="s">
        <v>75</v>
      </c>
      <c r="F845" s="4"/>
      <c r="G845" s="4"/>
      <c r="H845" s="4"/>
      <c r="I845" s="4" t="s">
        <v>15</v>
      </c>
      <c r="J845" s="6" t="s">
        <v>4076</v>
      </c>
    </row>
    <row r="846" spans="1:10" ht="12.75" customHeight="1">
      <c r="A846" s="3" t="s">
        <v>4080</v>
      </c>
      <c r="B846" s="3" t="s">
        <v>4081</v>
      </c>
      <c r="C846" s="3">
        <v>2006</v>
      </c>
      <c r="D846" s="3" t="s">
        <v>4082</v>
      </c>
      <c r="E846" s="3" t="s">
        <v>25</v>
      </c>
      <c r="F846" s="4"/>
      <c r="G846" s="4" t="s">
        <v>15</v>
      </c>
      <c r="H846" s="4"/>
      <c r="I846" s="4"/>
      <c r="J846" s="3" t="s">
        <v>4083</v>
      </c>
    </row>
    <row r="847" spans="1:10" ht="12.75" customHeight="1">
      <c r="A847" s="3" t="s">
        <v>4084</v>
      </c>
      <c r="B847" s="3" t="s">
        <v>4088</v>
      </c>
      <c r="C847" s="3">
        <v>2015</v>
      </c>
      <c r="D847" s="3" t="s">
        <v>4086</v>
      </c>
      <c r="E847" s="3" t="s">
        <v>14</v>
      </c>
      <c r="F847" s="4" t="s">
        <v>15</v>
      </c>
      <c r="G847" s="4" t="s">
        <v>15</v>
      </c>
      <c r="H847" s="4" t="s">
        <v>15</v>
      </c>
      <c r="I847" s="4"/>
      <c r="J847" s="3" t="s">
        <v>4087</v>
      </c>
    </row>
    <row r="848" spans="1:10" ht="12.75" customHeight="1">
      <c r="A848" s="3" t="s">
        <v>4091</v>
      </c>
      <c r="B848" s="3" t="s">
        <v>4092</v>
      </c>
      <c r="C848" s="3">
        <v>2009</v>
      </c>
      <c r="D848" s="3" t="s">
        <v>4093</v>
      </c>
      <c r="E848" s="3" t="s">
        <v>25</v>
      </c>
      <c r="F848" s="4"/>
      <c r="G848" s="4" t="s">
        <v>15</v>
      </c>
      <c r="H848" s="4"/>
      <c r="I848" s="4"/>
      <c r="J848" s="3"/>
    </row>
    <row r="849" spans="1:10" ht="12.75" customHeight="1">
      <c r="A849" s="3" t="s">
        <v>4094</v>
      </c>
      <c r="B849" s="3" t="s">
        <v>4095</v>
      </c>
      <c r="C849" s="3">
        <v>2010</v>
      </c>
      <c r="D849" s="3" t="s">
        <v>4096</v>
      </c>
      <c r="E849" s="3" t="s">
        <v>14</v>
      </c>
      <c r="F849" s="4"/>
      <c r="G849" s="4" t="s">
        <v>15</v>
      </c>
      <c r="H849" s="4"/>
      <c r="I849" s="4"/>
      <c r="J849" s="3"/>
    </row>
    <row r="850" spans="1:10" ht="12.75" customHeight="1">
      <c r="A850" s="6" t="s">
        <v>4097</v>
      </c>
      <c r="B850" s="6" t="s">
        <v>4098</v>
      </c>
      <c r="C850" s="6">
        <v>2020</v>
      </c>
      <c r="D850" s="6" t="s">
        <v>179</v>
      </c>
      <c r="E850" s="6" t="s">
        <v>75</v>
      </c>
      <c r="F850" s="4"/>
      <c r="G850" s="4"/>
      <c r="H850" s="4"/>
      <c r="I850" s="4" t="s">
        <v>15</v>
      </c>
      <c r="J850" s="6" t="s">
        <v>4099</v>
      </c>
    </row>
    <row r="851" spans="1:10" ht="12.75" customHeight="1">
      <c r="A851" s="3" t="s">
        <v>4100</v>
      </c>
      <c r="B851" s="3" t="s">
        <v>4101</v>
      </c>
      <c r="C851" s="3">
        <v>2012</v>
      </c>
      <c r="D851" s="3" t="s">
        <v>3897</v>
      </c>
      <c r="E851" s="3" t="s">
        <v>14</v>
      </c>
      <c r="F851" s="4"/>
      <c r="G851" s="4" t="s">
        <v>15</v>
      </c>
      <c r="H851" s="4"/>
      <c r="I851" s="4"/>
      <c r="J851" s="3" t="s">
        <v>4102</v>
      </c>
    </row>
    <row r="852" spans="1:10" ht="12.75" customHeight="1">
      <c r="A852" s="3" t="s">
        <v>4103</v>
      </c>
      <c r="B852" s="3" t="s">
        <v>4104</v>
      </c>
      <c r="C852" s="3">
        <v>2015</v>
      </c>
      <c r="D852" s="3" t="s">
        <v>4105</v>
      </c>
      <c r="E852" s="3" t="s">
        <v>115</v>
      </c>
      <c r="F852" s="4"/>
      <c r="G852" s="4"/>
      <c r="H852" s="4"/>
      <c r="I852" s="4" t="s">
        <v>15</v>
      </c>
      <c r="J852" s="3" t="s">
        <v>4106</v>
      </c>
    </row>
    <row r="853" spans="1:10" ht="12.75" customHeight="1">
      <c r="A853" s="6" t="s">
        <v>4107</v>
      </c>
      <c r="B853" s="6" t="s">
        <v>4111</v>
      </c>
      <c r="C853" s="6">
        <v>2021</v>
      </c>
      <c r="D853" s="6" t="s">
        <v>4112</v>
      </c>
      <c r="E853" s="6" t="s">
        <v>25</v>
      </c>
      <c r="F853" s="4"/>
      <c r="G853" s="4" t="s">
        <v>15</v>
      </c>
      <c r="H853" s="4"/>
      <c r="I853" s="4"/>
      <c r="J853" s="6" t="s">
        <v>4110</v>
      </c>
    </row>
    <row r="854" spans="1:10" ht="12.75" customHeight="1">
      <c r="A854" s="3" t="s">
        <v>4113</v>
      </c>
      <c r="B854" s="3" t="s">
        <v>4114</v>
      </c>
      <c r="C854" s="3">
        <v>2008</v>
      </c>
      <c r="D854" s="3" t="s">
        <v>4115</v>
      </c>
      <c r="E854" s="3" t="s">
        <v>25</v>
      </c>
      <c r="F854" s="4"/>
      <c r="G854" s="4" t="s">
        <v>15</v>
      </c>
      <c r="H854" s="4"/>
      <c r="I854" s="4"/>
      <c r="J854" s="3" t="s">
        <v>4116</v>
      </c>
    </row>
    <row r="855" spans="1:10" ht="12.75" customHeight="1">
      <c r="A855" s="6" t="s">
        <v>4120</v>
      </c>
      <c r="B855" s="6" t="s">
        <v>4121</v>
      </c>
      <c r="C855" s="6">
        <v>2020</v>
      </c>
      <c r="D855" s="6" t="s">
        <v>1242</v>
      </c>
      <c r="E855" s="6" t="s">
        <v>25</v>
      </c>
      <c r="F855" s="4"/>
      <c r="G855" s="4" t="s">
        <v>15</v>
      </c>
      <c r="H855" s="4"/>
      <c r="I855" s="4"/>
      <c r="J855" s="6" t="s">
        <v>4119</v>
      </c>
    </row>
    <row r="856" spans="1:10" ht="12.75" customHeight="1">
      <c r="A856" s="3" t="s">
        <v>4122</v>
      </c>
      <c r="B856" s="3" t="s">
        <v>952</v>
      </c>
      <c r="C856" s="3">
        <v>2005</v>
      </c>
      <c r="D856" s="3" t="s">
        <v>4126</v>
      </c>
      <c r="E856" s="3" t="s">
        <v>14</v>
      </c>
      <c r="F856" s="4" t="s">
        <v>15</v>
      </c>
      <c r="G856" s="4" t="s">
        <v>15</v>
      </c>
      <c r="H856" s="4" t="s">
        <v>15</v>
      </c>
      <c r="I856" s="4"/>
      <c r="J856" s="3" t="s">
        <v>4124</v>
      </c>
    </row>
    <row r="857" spans="1:10" ht="15.75" customHeight="1">
      <c r="A857" s="6" t="s">
        <v>4127</v>
      </c>
      <c r="B857" s="6" t="s">
        <v>4128</v>
      </c>
      <c r="C857" s="6">
        <v>2021</v>
      </c>
      <c r="D857" s="6" t="s">
        <v>4129</v>
      </c>
      <c r="E857" s="6" t="s">
        <v>125</v>
      </c>
      <c r="F857" s="4"/>
      <c r="G857" s="4"/>
      <c r="H857" s="4" t="s">
        <v>15</v>
      </c>
      <c r="I857" s="4"/>
      <c r="J857" s="6" t="s">
        <v>4130</v>
      </c>
    </row>
    <row r="858" spans="1:10" ht="12.75" customHeight="1">
      <c r="A858" s="3" t="s">
        <v>4131</v>
      </c>
      <c r="B858" s="3" t="s">
        <v>4132</v>
      </c>
      <c r="C858" s="3">
        <v>2016</v>
      </c>
      <c r="D858" s="3" t="s">
        <v>4133</v>
      </c>
      <c r="E858" s="3" t="s">
        <v>115</v>
      </c>
      <c r="F858" s="4"/>
      <c r="G858" s="4"/>
      <c r="H858" s="4"/>
      <c r="I858" s="4" t="s">
        <v>15</v>
      </c>
      <c r="J858" s="3" t="s">
        <v>4134</v>
      </c>
    </row>
    <row r="859" spans="1:10" ht="12.75" customHeight="1">
      <c r="A859" s="3" t="s">
        <v>4135</v>
      </c>
      <c r="B859" s="3" t="s">
        <v>4136</v>
      </c>
      <c r="C859" s="3">
        <v>2013</v>
      </c>
      <c r="D859" s="3" t="s">
        <v>4137</v>
      </c>
      <c r="E859" s="3" t="s">
        <v>25</v>
      </c>
      <c r="F859" s="4"/>
      <c r="G859" s="4" t="s">
        <v>15</v>
      </c>
      <c r="H859" s="4"/>
      <c r="I859" s="4"/>
      <c r="J859" s="3" t="s">
        <v>4138</v>
      </c>
    </row>
    <row r="860" spans="1:10" ht="12.75" customHeight="1">
      <c r="A860" s="6" t="s">
        <v>4139</v>
      </c>
      <c r="B860" s="6" t="s">
        <v>4140</v>
      </c>
      <c r="C860" s="6">
        <v>2019</v>
      </c>
      <c r="D860" s="6" t="s">
        <v>4141</v>
      </c>
      <c r="E860" s="6" t="s">
        <v>25</v>
      </c>
      <c r="F860" s="4"/>
      <c r="G860" s="4" t="s">
        <v>15</v>
      </c>
      <c r="H860" s="4"/>
      <c r="I860" s="4"/>
      <c r="J860" s="6" t="s">
        <v>4142</v>
      </c>
    </row>
    <row r="861" spans="1:10" ht="12.75" customHeight="1">
      <c r="A861" s="3" t="s">
        <v>4143</v>
      </c>
      <c r="B861" s="3" t="s">
        <v>4144</v>
      </c>
      <c r="C861" s="3">
        <v>2018</v>
      </c>
      <c r="D861" s="3" t="s">
        <v>3042</v>
      </c>
      <c r="E861" s="3" t="s">
        <v>115</v>
      </c>
      <c r="F861" s="4"/>
      <c r="G861" s="4"/>
      <c r="H861" s="4"/>
      <c r="I861" s="4" t="s">
        <v>15</v>
      </c>
      <c r="J861" s="3" t="s">
        <v>4145</v>
      </c>
    </row>
    <row r="862" spans="1:10" ht="12.75" customHeight="1">
      <c r="A862" s="3" t="s">
        <v>4146</v>
      </c>
      <c r="B862" s="3" t="s">
        <v>4147</v>
      </c>
      <c r="C862" s="3">
        <v>2014</v>
      </c>
      <c r="D862" s="3" t="s">
        <v>4148</v>
      </c>
      <c r="E862" s="3" t="s">
        <v>25</v>
      </c>
      <c r="F862" s="4"/>
      <c r="G862" s="4" t="s">
        <v>15</v>
      </c>
      <c r="H862" s="4"/>
      <c r="I862" s="4"/>
      <c r="J862" s="3"/>
    </row>
    <row r="863" spans="1:10" ht="12.75" customHeight="1">
      <c r="A863" s="3" t="s">
        <v>4152</v>
      </c>
      <c r="B863" s="3" t="s">
        <v>4153</v>
      </c>
      <c r="C863" s="3">
        <v>2013</v>
      </c>
      <c r="D863" s="3" t="s">
        <v>4154</v>
      </c>
      <c r="E863" s="3" t="s">
        <v>25</v>
      </c>
      <c r="F863" s="4" t="s">
        <v>15</v>
      </c>
      <c r="G863" s="4" t="s">
        <v>15</v>
      </c>
      <c r="H863" s="4"/>
      <c r="I863" s="4"/>
      <c r="J863" s="3" t="s">
        <v>4151</v>
      </c>
    </row>
    <row r="864" spans="1:10" ht="12.75" customHeight="1">
      <c r="A864" s="6" t="s">
        <v>4155</v>
      </c>
      <c r="B864" s="6" t="s">
        <v>4156</v>
      </c>
      <c r="C864" s="6">
        <v>2021</v>
      </c>
      <c r="D864" s="6" t="s">
        <v>969</v>
      </c>
      <c r="E864" s="6" t="s">
        <v>14</v>
      </c>
      <c r="F864" s="4"/>
      <c r="G864" s="4" t="s">
        <v>15</v>
      </c>
      <c r="H864" s="4"/>
      <c r="I864" s="4"/>
      <c r="J864" s="6" t="s">
        <v>4157</v>
      </c>
    </row>
    <row r="865" spans="1:10" ht="12.75" customHeight="1">
      <c r="A865" s="3" t="s">
        <v>4158</v>
      </c>
      <c r="B865" s="3" t="s">
        <v>4159</v>
      </c>
      <c r="C865" s="3">
        <v>2016</v>
      </c>
      <c r="D865" s="3" t="s">
        <v>4160</v>
      </c>
      <c r="E865" s="3" t="s">
        <v>25</v>
      </c>
      <c r="F865" s="4" t="s">
        <v>15</v>
      </c>
      <c r="G865" s="4" t="s">
        <v>15</v>
      </c>
      <c r="H865" s="4"/>
      <c r="I865" s="4"/>
      <c r="J865" s="3" t="s">
        <v>4161</v>
      </c>
    </row>
    <row r="866" spans="1:10" ht="12.75" customHeight="1">
      <c r="A866" s="6" t="s">
        <v>4168</v>
      </c>
      <c r="B866" s="6" t="s">
        <v>4169</v>
      </c>
      <c r="C866" s="6">
        <v>2020</v>
      </c>
      <c r="D866" s="6" t="s">
        <v>4170</v>
      </c>
      <c r="E866" s="6" t="s">
        <v>25</v>
      </c>
      <c r="F866" s="4"/>
      <c r="G866" s="4" t="s">
        <v>15</v>
      </c>
      <c r="H866" s="4"/>
      <c r="I866" s="4"/>
      <c r="J866" s="6" t="s">
        <v>4171</v>
      </c>
    </row>
    <row r="867" spans="1:10" ht="12.75" customHeight="1">
      <c r="A867" s="3" t="s">
        <v>4172</v>
      </c>
      <c r="B867" s="3" t="s">
        <v>4173</v>
      </c>
      <c r="C867" s="3">
        <v>2011</v>
      </c>
      <c r="D867" s="3" t="s">
        <v>4174</v>
      </c>
      <c r="E867" s="3" t="s">
        <v>14</v>
      </c>
      <c r="F867" s="4"/>
      <c r="G867" s="4" t="s">
        <v>15</v>
      </c>
      <c r="H867" s="4" t="s">
        <v>15</v>
      </c>
      <c r="I867" s="4"/>
      <c r="J867" s="3" t="s">
        <v>4175</v>
      </c>
    </row>
    <row r="868" spans="1:10" ht="12.75" customHeight="1">
      <c r="A868" s="6" t="s">
        <v>4181</v>
      </c>
      <c r="B868" s="6" t="s">
        <v>4182</v>
      </c>
      <c r="C868" s="6">
        <v>2019</v>
      </c>
      <c r="D868" s="6" t="s">
        <v>4183</v>
      </c>
      <c r="E868" s="6" t="s">
        <v>25</v>
      </c>
      <c r="F868" s="4"/>
      <c r="G868" s="4" t="s">
        <v>15</v>
      </c>
      <c r="H868" s="4"/>
      <c r="I868" s="4"/>
      <c r="J868" s="7"/>
    </row>
    <row r="869" spans="1:10" ht="12.75" customHeight="1">
      <c r="A869" s="6" t="s">
        <v>4184</v>
      </c>
      <c r="B869" s="6" t="s">
        <v>4185</v>
      </c>
      <c r="C869" s="6">
        <v>2021</v>
      </c>
      <c r="D869" s="6" t="s">
        <v>68</v>
      </c>
      <c r="E869" s="6" t="s">
        <v>14</v>
      </c>
      <c r="F869" s="4"/>
      <c r="G869" s="4" t="s">
        <v>15</v>
      </c>
      <c r="H869" s="4"/>
      <c r="I869" s="4"/>
      <c r="J869" s="7"/>
    </row>
    <row r="870" spans="1:10" ht="12.75" customHeight="1">
      <c r="A870" s="6" t="s">
        <v>4186</v>
      </c>
      <c r="B870" s="6" t="s">
        <v>4187</v>
      </c>
      <c r="C870" s="6">
        <v>2020</v>
      </c>
      <c r="D870" s="6" t="s">
        <v>4188</v>
      </c>
      <c r="E870" s="6" t="s">
        <v>75</v>
      </c>
      <c r="F870" s="4"/>
      <c r="G870" s="4"/>
      <c r="H870" s="4"/>
      <c r="I870" s="4" t="s">
        <v>15</v>
      </c>
      <c r="J870" s="6" t="s">
        <v>4189</v>
      </c>
    </row>
    <row r="871" spans="1:10" ht="12.75" customHeight="1">
      <c r="A871" s="3" t="s">
        <v>4190</v>
      </c>
      <c r="B871" s="3" t="s">
        <v>4191</v>
      </c>
      <c r="C871" s="3">
        <v>2017</v>
      </c>
      <c r="D871" s="3" t="s">
        <v>4192</v>
      </c>
      <c r="E871" s="3" t="s">
        <v>14</v>
      </c>
      <c r="F871" s="4" t="s">
        <v>15</v>
      </c>
      <c r="G871" s="4" t="s">
        <v>15</v>
      </c>
      <c r="H871" s="4"/>
      <c r="I871" s="4"/>
      <c r="J871" s="3" t="s">
        <v>4193</v>
      </c>
    </row>
    <row r="872" spans="1:10" ht="12.75" customHeight="1">
      <c r="A872" s="6" t="s">
        <v>4197</v>
      </c>
      <c r="B872" s="6" t="s">
        <v>4198</v>
      </c>
      <c r="C872" s="6">
        <v>2022</v>
      </c>
      <c r="D872" s="6" t="s">
        <v>4199</v>
      </c>
      <c r="E872" s="6" t="s">
        <v>75</v>
      </c>
      <c r="F872" s="4"/>
      <c r="G872" s="4"/>
      <c r="H872" s="4"/>
      <c r="I872" s="4" t="s">
        <v>15</v>
      </c>
      <c r="J872" s="6" t="s">
        <v>4200</v>
      </c>
    </row>
    <row r="873" spans="1:10" ht="12.75" customHeight="1">
      <c r="A873" s="3" t="s">
        <v>4201</v>
      </c>
      <c r="B873" s="3"/>
      <c r="C873" s="3">
        <v>2009</v>
      </c>
      <c r="D873" s="3" t="s">
        <v>4202</v>
      </c>
      <c r="E873" s="3" t="s">
        <v>115</v>
      </c>
      <c r="F873" s="4"/>
      <c r="G873" s="4"/>
      <c r="H873" s="4"/>
      <c r="I873" s="4" t="s">
        <v>15</v>
      </c>
      <c r="J873" s="3" t="s">
        <v>4203</v>
      </c>
    </row>
    <row r="874" spans="1:10" ht="12.75" customHeight="1">
      <c r="A874" s="6" t="s">
        <v>4204</v>
      </c>
      <c r="B874" s="6" t="s">
        <v>4205</v>
      </c>
      <c r="C874" s="6">
        <v>2021</v>
      </c>
      <c r="D874" s="6" t="s">
        <v>4206</v>
      </c>
      <c r="E874" s="6" t="s">
        <v>25</v>
      </c>
      <c r="F874" s="4"/>
      <c r="G874" s="4" t="s">
        <v>15</v>
      </c>
      <c r="H874" s="4"/>
      <c r="I874" s="4"/>
      <c r="J874" s="6" t="s">
        <v>4207</v>
      </c>
    </row>
    <row r="875" spans="1:10" ht="12.75" customHeight="1">
      <c r="A875" s="3" t="s">
        <v>4210</v>
      </c>
      <c r="B875" s="3" t="s">
        <v>4211</v>
      </c>
      <c r="C875" s="3">
        <v>2015</v>
      </c>
      <c r="D875" s="3" t="s">
        <v>4212</v>
      </c>
      <c r="E875" s="3" t="s">
        <v>115</v>
      </c>
      <c r="F875" s="4"/>
      <c r="G875" s="4"/>
      <c r="H875" s="4"/>
      <c r="I875" s="4" t="s">
        <v>15</v>
      </c>
      <c r="J875" s="3" t="s">
        <v>4213</v>
      </c>
    </row>
    <row r="876" spans="1:10" ht="12.75" customHeight="1">
      <c r="A876" s="6" t="s">
        <v>4214</v>
      </c>
      <c r="B876" s="6" t="s">
        <v>4215</v>
      </c>
      <c r="C876" s="6">
        <v>2021</v>
      </c>
      <c r="D876" s="6" t="s">
        <v>4216</v>
      </c>
      <c r="E876" s="6" t="s">
        <v>115</v>
      </c>
      <c r="F876" s="4"/>
      <c r="G876" s="4" t="s">
        <v>15</v>
      </c>
      <c r="H876" s="4"/>
      <c r="I876" s="4"/>
      <c r="J876" s="6" t="s">
        <v>4217</v>
      </c>
    </row>
    <row r="877" spans="1:10" ht="12.75" customHeight="1">
      <c r="A877" s="3" t="s">
        <v>4219</v>
      </c>
      <c r="B877" s="3" t="s">
        <v>4220</v>
      </c>
      <c r="C877" s="3">
        <v>2010</v>
      </c>
      <c r="D877" s="3" t="s">
        <v>1483</v>
      </c>
      <c r="E877" s="3" t="s">
        <v>25</v>
      </c>
      <c r="F877" s="4" t="s">
        <v>15</v>
      </c>
      <c r="G877" s="4" t="s">
        <v>15</v>
      </c>
      <c r="H877" s="4"/>
      <c r="I877" s="4"/>
      <c r="J877" s="3" t="s">
        <v>4221</v>
      </c>
    </row>
    <row r="878" spans="1:10" ht="12.75" customHeight="1">
      <c r="A878" s="3" t="s">
        <v>4223</v>
      </c>
      <c r="B878" s="3" t="s">
        <v>4224</v>
      </c>
      <c r="C878" s="3">
        <v>2016</v>
      </c>
      <c r="D878" s="3" t="s">
        <v>4227</v>
      </c>
      <c r="E878" s="3" t="s">
        <v>115</v>
      </c>
      <c r="F878" s="4"/>
      <c r="G878" s="4"/>
      <c r="H878" s="4"/>
      <c r="I878" s="4" t="s">
        <v>15</v>
      </c>
      <c r="J878" s="3" t="s">
        <v>4228</v>
      </c>
    </row>
    <row r="879" spans="1:10" ht="15.75" customHeight="1">
      <c r="A879" s="3" t="s">
        <v>4229</v>
      </c>
      <c r="B879" s="3" t="s">
        <v>4230</v>
      </c>
      <c r="C879" s="3">
        <v>2020</v>
      </c>
      <c r="D879" s="3" t="s">
        <v>4231</v>
      </c>
      <c r="E879" s="3" t="s">
        <v>1808</v>
      </c>
      <c r="F879" s="4" t="s">
        <v>15</v>
      </c>
      <c r="G879" s="4"/>
      <c r="H879" s="4"/>
      <c r="I879" s="4"/>
      <c r="J879" s="3" t="s">
        <v>363</v>
      </c>
    </row>
    <row r="880" spans="1:10" ht="12.75" customHeight="1">
      <c r="A880" s="6" t="s">
        <v>4232</v>
      </c>
      <c r="B880" s="6" t="s">
        <v>4235</v>
      </c>
      <c r="C880" s="6">
        <v>2021</v>
      </c>
      <c r="D880" s="6" t="s">
        <v>2381</v>
      </c>
      <c r="E880" s="6" t="s">
        <v>25</v>
      </c>
      <c r="F880" s="4"/>
      <c r="G880" s="4" t="s">
        <v>15</v>
      </c>
      <c r="H880" s="4"/>
      <c r="I880" s="4"/>
      <c r="J880" s="6" t="s">
        <v>4234</v>
      </c>
    </row>
    <row r="881" spans="1:10" ht="12.75" customHeight="1">
      <c r="A881" s="3" t="s">
        <v>4236</v>
      </c>
      <c r="B881" s="3" t="s">
        <v>4237</v>
      </c>
      <c r="C881" s="3">
        <v>2017</v>
      </c>
      <c r="D881" s="3" t="s">
        <v>409</v>
      </c>
      <c r="E881" s="3" t="s">
        <v>14</v>
      </c>
      <c r="F881" s="4" t="s">
        <v>15</v>
      </c>
      <c r="G881" s="4" t="s">
        <v>15</v>
      </c>
      <c r="H881" s="4"/>
      <c r="I881" s="4"/>
      <c r="J881" s="3" t="s">
        <v>4238</v>
      </c>
    </row>
    <row r="882" spans="1:10" ht="12.75" customHeight="1">
      <c r="A882" s="3" t="s">
        <v>4240</v>
      </c>
      <c r="B882" s="3" t="s">
        <v>4241</v>
      </c>
      <c r="C882" s="3">
        <v>2012</v>
      </c>
      <c r="D882" s="3" t="s">
        <v>2234</v>
      </c>
      <c r="E882" s="3" t="s">
        <v>14</v>
      </c>
      <c r="F882" s="4"/>
      <c r="G882" s="4" t="s">
        <v>15</v>
      </c>
      <c r="H882" s="4"/>
      <c r="I882" s="4"/>
      <c r="J882" s="3"/>
    </row>
    <row r="883" spans="1:10" ht="12.75" customHeight="1">
      <c r="A883" s="3" t="s">
        <v>4242</v>
      </c>
      <c r="B883" s="3" t="s">
        <v>4243</v>
      </c>
      <c r="C883" s="3">
        <v>2014</v>
      </c>
      <c r="D883" s="3" t="s">
        <v>4244</v>
      </c>
      <c r="E883" s="3" t="s">
        <v>14</v>
      </c>
      <c r="F883" s="4"/>
      <c r="G883" s="4" t="s">
        <v>15</v>
      </c>
      <c r="H883" s="4"/>
      <c r="I883" s="4"/>
      <c r="J883" s="3"/>
    </row>
    <row r="884" spans="1:10" ht="12.75" customHeight="1">
      <c r="A884" s="3" t="s">
        <v>4245</v>
      </c>
      <c r="B884" s="3" t="s">
        <v>4246</v>
      </c>
      <c r="C884" s="3">
        <v>2006</v>
      </c>
      <c r="D884" s="3" t="s">
        <v>4247</v>
      </c>
      <c r="E884" s="3" t="s">
        <v>14</v>
      </c>
      <c r="F884" s="4" t="s">
        <v>15</v>
      </c>
      <c r="G884" s="4" t="s">
        <v>15</v>
      </c>
      <c r="H884" s="4" t="s">
        <v>15</v>
      </c>
      <c r="I884" s="4"/>
      <c r="J884" s="3" t="s">
        <v>4248</v>
      </c>
    </row>
    <row r="885" spans="1:10" ht="12.75" customHeight="1">
      <c r="A885" s="6" t="s">
        <v>4254</v>
      </c>
      <c r="B885" s="6" t="s">
        <v>4260</v>
      </c>
      <c r="C885" s="6">
        <v>2021</v>
      </c>
      <c r="D885" s="6" t="s">
        <v>4261</v>
      </c>
      <c r="E885" s="6" t="s">
        <v>14</v>
      </c>
      <c r="F885" s="4"/>
      <c r="G885" s="4" t="s">
        <v>15</v>
      </c>
      <c r="H885" s="4"/>
      <c r="I885" s="4"/>
      <c r="J885" s="6" t="s">
        <v>4257</v>
      </c>
    </row>
    <row r="886" spans="1:10" ht="12.75" customHeight="1">
      <c r="A886" s="6" t="s">
        <v>4262</v>
      </c>
      <c r="B886" s="6" t="s">
        <v>4266</v>
      </c>
      <c r="C886" s="6">
        <v>2021</v>
      </c>
      <c r="D886" s="6" t="s">
        <v>4267</v>
      </c>
      <c r="E886" s="6" t="s">
        <v>25</v>
      </c>
      <c r="F886" s="4"/>
      <c r="G886" s="4" t="s">
        <v>15</v>
      </c>
      <c r="H886" s="4"/>
      <c r="I886" s="4"/>
      <c r="J886" s="6" t="s">
        <v>4265</v>
      </c>
    </row>
    <row r="887" spans="1:10" ht="12.75" customHeight="1">
      <c r="A887" s="3" t="s">
        <v>4268</v>
      </c>
      <c r="B887" s="3" t="s">
        <v>4269</v>
      </c>
      <c r="C887" s="3">
        <v>2017</v>
      </c>
      <c r="D887" s="3" t="s">
        <v>4270</v>
      </c>
      <c r="E887" s="3" t="s">
        <v>25</v>
      </c>
      <c r="F887" s="4"/>
      <c r="G887" s="4" t="s">
        <v>15</v>
      </c>
      <c r="H887" s="4"/>
      <c r="I887" s="4"/>
      <c r="J887" s="3" t="s">
        <v>4271</v>
      </c>
    </row>
    <row r="888" spans="1:10" ht="15.75" customHeight="1">
      <c r="A888" s="6" t="s">
        <v>4272</v>
      </c>
      <c r="B888" s="6" t="s">
        <v>4273</v>
      </c>
      <c r="C888" s="6">
        <v>2021</v>
      </c>
      <c r="D888" s="6" t="s">
        <v>4274</v>
      </c>
      <c r="E888" s="6" t="s">
        <v>366</v>
      </c>
      <c r="F888" s="4"/>
      <c r="G888" s="4"/>
      <c r="H888" s="4" t="s">
        <v>15</v>
      </c>
      <c r="I888" s="4"/>
      <c r="J888" s="6" t="s">
        <v>4275</v>
      </c>
    </row>
    <row r="889" spans="1:10" ht="12.75" customHeight="1">
      <c r="A889" s="6" t="s">
        <v>4276</v>
      </c>
      <c r="B889" s="6" t="s">
        <v>4282</v>
      </c>
      <c r="C889" s="6">
        <v>2019</v>
      </c>
      <c r="D889" s="6" t="s">
        <v>4283</v>
      </c>
      <c r="E889" s="6" t="s">
        <v>14</v>
      </c>
      <c r="F889" s="4"/>
      <c r="G889" s="4" t="s">
        <v>15</v>
      </c>
      <c r="H889" s="4"/>
      <c r="I889" s="4"/>
      <c r="J889" s="6" t="s">
        <v>4281</v>
      </c>
    </row>
    <row r="890" spans="1:10" ht="12.75" customHeight="1">
      <c r="A890" s="6" t="s">
        <v>4284</v>
      </c>
      <c r="B890" s="6" t="s">
        <v>4285</v>
      </c>
      <c r="C890" s="6">
        <v>2021</v>
      </c>
      <c r="D890" s="6" t="s">
        <v>1128</v>
      </c>
      <c r="E890" s="6" t="s">
        <v>14</v>
      </c>
      <c r="F890" s="4"/>
      <c r="G890" s="4" t="s">
        <v>15</v>
      </c>
      <c r="H890" s="4"/>
      <c r="I890" s="4"/>
      <c r="J890" s="6" t="s">
        <v>4286</v>
      </c>
    </row>
    <row r="891" spans="1:10" ht="12.75" customHeight="1">
      <c r="A891" s="3" t="s">
        <v>4287</v>
      </c>
      <c r="B891" s="3" t="s">
        <v>4288</v>
      </c>
      <c r="C891" s="3">
        <v>2017</v>
      </c>
      <c r="D891" s="3" t="s">
        <v>4289</v>
      </c>
      <c r="E891" s="3" t="s">
        <v>25</v>
      </c>
      <c r="F891" s="4" t="s">
        <v>15</v>
      </c>
      <c r="G891" s="4" t="s">
        <v>15</v>
      </c>
      <c r="H891" s="4"/>
      <c r="I891" s="4"/>
      <c r="J891" s="3" t="s">
        <v>4290</v>
      </c>
    </row>
    <row r="892" spans="1:10" ht="12.75" customHeight="1">
      <c r="A892" s="6" t="s">
        <v>4297</v>
      </c>
      <c r="B892" s="6" t="s">
        <v>4298</v>
      </c>
      <c r="C892" s="6">
        <v>2019</v>
      </c>
      <c r="D892" s="6" t="s">
        <v>196</v>
      </c>
      <c r="E892" s="6" t="s">
        <v>14</v>
      </c>
      <c r="F892" s="4"/>
      <c r="G892" s="4" t="s">
        <v>15</v>
      </c>
      <c r="H892" s="4"/>
      <c r="I892" s="4"/>
      <c r="J892" s="6" t="s">
        <v>4296</v>
      </c>
    </row>
    <row r="893" spans="1:10" ht="12.75" customHeight="1">
      <c r="A893" s="6" t="s">
        <v>4299</v>
      </c>
      <c r="B893" s="6" t="s">
        <v>4300</v>
      </c>
      <c r="C893" s="6">
        <v>2021</v>
      </c>
      <c r="D893" s="6" t="s">
        <v>4301</v>
      </c>
      <c r="E893" s="6" t="s">
        <v>366</v>
      </c>
      <c r="F893" s="4"/>
      <c r="G893" s="4"/>
      <c r="H893" s="4" t="s">
        <v>15</v>
      </c>
      <c r="I893" s="4"/>
      <c r="J893" s="6" t="s">
        <v>4302</v>
      </c>
    </row>
    <row r="894" spans="1:10" ht="12.75" customHeight="1">
      <c r="A894" s="3" t="s">
        <v>4303</v>
      </c>
      <c r="B894" s="3" t="s">
        <v>4304</v>
      </c>
      <c r="C894" s="3">
        <v>2015</v>
      </c>
      <c r="D894" s="3" t="s">
        <v>4305</v>
      </c>
      <c r="E894" s="3" t="s">
        <v>14</v>
      </c>
      <c r="F894" s="4" t="s">
        <v>15</v>
      </c>
      <c r="G894" s="4" t="s">
        <v>15</v>
      </c>
      <c r="H894" s="4" t="s">
        <v>15</v>
      </c>
      <c r="I894" s="4"/>
      <c r="J894" s="3" t="s">
        <v>4306</v>
      </c>
    </row>
    <row r="895" spans="1:10" ht="12.75" customHeight="1">
      <c r="A895" s="3" t="s">
        <v>4311</v>
      </c>
      <c r="B895" s="3" t="s">
        <v>4312</v>
      </c>
      <c r="C895" s="3">
        <v>2012</v>
      </c>
      <c r="D895" s="3" t="s">
        <v>1337</v>
      </c>
      <c r="E895" s="3" t="s">
        <v>14</v>
      </c>
      <c r="F895" s="4" t="s">
        <v>15</v>
      </c>
      <c r="G895" s="4" t="s">
        <v>15</v>
      </c>
      <c r="H895" s="4"/>
      <c r="I895" s="4"/>
      <c r="J895" s="3" t="s">
        <v>4313</v>
      </c>
    </row>
    <row r="896" spans="1:10" ht="12.75" customHeight="1">
      <c r="A896" s="3" t="s">
        <v>4316</v>
      </c>
      <c r="B896" s="3" t="s">
        <v>4317</v>
      </c>
      <c r="C896" s="3">
        <v>2016</v>
      </c>
      <c r="D896" s="3" t="s">
        <v>4318</v>
      </c>
      <c r="E896" s="3" t="s">
        <v>14</v>
      </c>
      <c r="F896" s="4" t="s">
        <v>15</v>
      </c>
      <c r="G896" s="4" t="s">
        <v>15</v>
      </c>
      <c r="H896" s="4" t="s">
        <v>15</v>
      </c>
      <c r="I896" s="4"/>
      <c r="J896" s="3" t="s">
        <v>4319</v>
      </c>
    </row>
    <row r="897" spans="1:10" ht="12.75" customHeight="1">
      <c r="A897" s="6" t="s">
        <v>4325</v>
      </c>
      <c r="B897" s="6" t="s">
        <v>4326</v>
      </c>
      <c r="C897" s="6">
        <v>2019</v>
      </c>
      <c r="D897" s="6" t="s">
        <v>4327</v>
      </c>
      <c r="E897" s="6" t="s">
        <v>366</v>
      </c>
      <c r="F897" s="4"/>
      <c r="G897" s="4"/>
      <c r="H897" s="4" t="s">
        <v>15</v>
      </c>
      <c r="I897" s="4"/>
      <c r="J897" s="6" t="s">
        <v>4328</v>
      </c>
    </row>
    <row r="898" spans="1:10" ht="12.75" customHeight="1">
      <c r="A898" s="6" t="s">
        <v>4329</v>
      </c>
      <c r="B898" s="6" t="s">
        <v>4333</v>
      </c>
      <c r="C898" s="6">
        <v>2020</v>
      </c>
      <c r="D898" s="6" t="s">
        <v>4334</v>
      </c>
      <c r="E898" s="6" t="s">
        <v>25</v>
      </c>
      <c r="F898" s="4"/>
      <c r="G898" s="4" t="s">
        <v>15</v>
      </c>
      <c r="H898" s="4"/>
      <c r="I898" s="4"/>
      <c r="J898" s="6" t="s">
        <v>4332</v>
      </c>
    </row>
    <row r="899" spans="1:10" ht="12.75" customHeight="1">
      <c r="A899" s="6" t="s">
        <v>4339</v>
      </c>
      <c r="B899" s="6" t="s">
        <v>4340</v>
      </c>
      <c r="C899" s="6">
        <v>2020</v>
      </c>
      <c r="D899" s="6" t="s">
        <v>4341</v>
      </c>
      <c r="E899" s="6" t="s">
        <v>14</v>
      </c>
      <c r="F899" s="4"/>
      <c r="G899" s="4" t="s">
        <v>15</v>
      </c>
      <c r="H899" s="4"/>
      <c r="I899" s="4"/>
      <c r="J899" s="6" t="s">
        <v>4338</v>
      </c>
    </row>
    <row r="900" spans="1:10" ht="12.75" customHeight="1">
      <c r="A900" s="3" t="s">
        <v>4342</v>
      </c>
      <c r="B900" s="3" t="s">
        <v>4343</v>
      </c>
      <c r="C900" s="3">
        <v>2005</v>
      </c>
      <c r="D900" s="3" t="s">
        <v>4344</v>
      </c>
      <c r="E900" s="3" t="s">
        <v>14</v>
      </c>
      <c r="F900" s="4" t="s">
        <v>15</v>
      </c>
      <c r="G900" s="4" t="s">
        <v>15</v>
      </c>
      <c r="H900" s="4" t="s">
        <v>15</v>
      </c>
      <c r="I900" s="4"/>
      <c r="J900" s="3" t="s">
        <v>4345</v>
      </c>
    </row>
    <row r="901" spans="1:10" ht="12.75" customHeight="1">
      <c r="A901" s="3" t="s">
        <v>4352</v>
      </c>
      <c r="B901" s="3" t="s">
        <v>4353</v>
      </c>
      <c r="C901" s="3">
        <v>2018</v>
      </c>
      <c r="D901" s="3" t="s">
        <v>4354</v>
      </c>
      <c r="E901" s="3" t="s">
        <v>25</v>
      </c>
      <c r="F901" s="4" t="s">
        <v>15</v>
      </c>
      <c r="G901" s="4" t="s">
        <v>15</v>
      </c>
      <c r="H901" s="4"/>
      <c r="I901" s="4"/>
      <c r="J901" s="3" t="s">
        <v>4355</v>
      </c>
    </row>
    <row r="902" spans="1:10" ht="12.75" customHeight="1">
      <c r="A902" s="6" t="s">
        <v>4359</v>
      </c>
      <c r="B902" s="6" t="s">
        <v>4363</v>
      </c>
      <c r="C902" s="6">
        <v>2021</v>
      </c>
      <c r="D902" s="6" t="s">
        <v>4364</v>
      </c>
      <c r="E902" s="6" t="s">
        <v>14</v>
      </c>
      <c r="F902" s="4"/>
      <c r="G902" s="4" t="s">
        <v>15</v>
      </c>
      <c r="H902" s="4"/>
      <c r="I902" s="4"/>
      <c r="J902" s="6" t="s">
        <v>4362</v>
      </c>
    </row>
    <row r="903" spans="1:10" ht="12.75" customHeight="1">
      <c r="A903" s="3" t="s">
        <v>4365</v>
      </c>
      <c r="B903" s="3" t="s">
        <v>4366</v>
      </c>
      <c r="C903" s="3">
        <v>2012</v>
      </c>
      <c r="D903" s="3" t="s">
        <v>71</v>
      </c>
      <c r="E903" s="3" t="s">
        <v>14</v>
      </c>
      <c r="F903" s="4"/>
      <c r="G903" s="4" t="s">
        <v>15</v>
      </c>
      <c r="H903" s="4"/>
      <c r="I903" s="4"/>
      <c r="J903" s="3" t="s">
        <v>4367</v>
      </c>
    </row>
    <row r="904" spans="1:10" ht="15.75" customHeight="1">
      <c r="A904" s="6" t="s">
        <v>4368</v>
      </c>
      <c r="B904" s="6" t="s">
        <v>4369</v>
      </c>
      <c r="C904" s="6">
        <v>2020</v>
      </c>
      <c r="D904" s="6" t="s">
        <v>4370</v>
      </c>
      <c r="E904" s="6" t="s">
        <v>366</v>
      </c>
      <c r="F904" s="4"/>
      <c r="G904" s="4"/>
      <c r="H904" s="4" t="s">
        <v>15</v>
      </c>
      <c r="I904" s="4"/>
      <c r="J904" s="6" t="s">
        <v>4371</v>
      </c>
    </row>
    <row r="905" spans="1:10" ht="12.75" customHeight="1">
      <c r="A905" s="3" t="s">
        <v>4372</v>
      </c>
      <c r="B905" s="3" t="s">
        <v>4373</v>
      </c>
      <c r="C905" s="3">
        <v>2014</v>
      </c>
      <c r="D905" s="3" t="s">
        <v>1128</v>
      </c>
      <c r="E905" s="3" t="s">
        <v>14</v>
      </c>
      <c r="F905" s="4"/>
      <c r="G905" s="4" t="s">
        <v>15</v>
      </c>
      <c r="H905" s="4"/>
      <c r="I905" s="4"/>
      <c r="J905" s="3" t="s">
        <v>4374</v>
      </c>
    </row>
    <row r="906" spans="1:10" ht="12.75" customHeight="1">
      <c r="A906" s="3" t="s">
        <v>4375</v>
      </c>
      <c r="B906" s="3" t="s">
        <v>4376</v>
      </c>
      <c r="C906" s="3">
        <v>2018</v>
      </c>
      <c r="D906" s="3" t="s">
        <v>4377</v>
      </c>
      <c r="E906" s="3" t="s">
        <v>14</v>
      </c>
      <c r="F906" s="4"/>
      <c r="G906" s="4" t="s">
        <v>15</v>
      </c>
      <c r="H906" s="4"/>
      <c r="I906" s="4"/>
      <c r="J906" s="3" t="s">
        <v>4378</v>
      </c>
    </row>
    <row r="907" spans="1:10" ht="12.75" customHeight="1">
      <c r="A907" s="6" t="s">
        <v>4385</v>
      </c>
      <c r="B907" s="6" t="s">
        <v>4386</v>
      </c>
      <c r="C907" s="6">
        <v>2020</v>
      </c>
      <c r="D907" s="6" t="s">
        <v>4387</v>
      </c>
      <c r="E907" s="6" t="s">
        <v>14</v>
      </c>
      <c r="F907" s="4"/>
      <c r="G907" s="4" t="s">
        <v>15</v>
      </c>
      <c r="H907" s="4"/>
      <c r="I907" s="4"/>
      <c r="J907" s="6" t="s">
        <v>4384</v>
      </c>
    </row>
    <row r="908" spans="1:10" ht="12.75" customHeight="1">
      <c r="A908" s="3" t="s">
        <v>4388</v>
      </c>
      <c r="B908" s="3" t="s">
        <v>4389</v>
      </c>
      <c r="C908" s="3">
        <v>2016</v>
      </c>
      <c r="D908" s="3" t="s">
        <v>4390</v>
      </c>
      <c r="E908" s="3" t="s">
        <v>14</v>
      </c>
      <c r="F908" s="4" t="s">
        <v>15</v>
      </c>
      <c r="G908" s="4" t="s">
        <v>15</v>
      </c>
      <c r="H908" s="4" t="s">
        <v>15</v>
      </c>
      <c r="I908" s="4"/>
      <c r="J908" s="3" t="s">
        <v>4391</v>
      </c>
    </row>
    <row r="909" spans="1:10" ht="12.75" customHeight="1">
      <c r="A909" s="6" t="s">
        <v>4397</v>
      </c>
      <c r="B909" s="6" t="s">
        <v>4398</v>
      </c>
      <c r="C909" s="6">
        <v>2019</v>
      </c>
      <c r="D909" s="6" t="s">
        <v>4399</v>
      </c>
      <c r="E909" s="6" t="s">
        <v>75</v>
      </c>
      <c r="F909" s="4"/>
      <c r="G909" s="4"/>
      <c r="H909" s="4"/>
      <c r="I909" s="4" t="s">
        <v>15</v>
      </c>
      <c r="J909" s="6" t="s">
        <v>4400</v>
      </c>
    </row>
    <row r="910" spans="1:10" ht="12.75" customHeight="1">
      <c r="A910" s="6" t="s">
        <v>4405</v>
      </c>
      <c r="B910" s="6" t="s">
        <v>4406</v>
      </c>
      <c r="C910" s="6">
        <v>2021</v>
      </c>
      <c r="D910" s="6" t="s">
        <v>4407</v>
      </c>
      <c r="E910" s="6" t="s">
        <v>14</v>
      </c>
      <c r="F910" s="4"/>
      <c r="G910" s="4" t="s">
        <v>15</v>
      </c>
      <c r="H910" s="4"/>
      <c r="I910" s="4"/>
      <c r="J910" s="6" t="s">
        <v>4404</v>
      </c>
    </row>
    <row r="911" spans="1:10" ht="12.75" customHeight="1">
      <c r="A911" s="3" t="s">
        <v>4408</v>
      </c>
      <c r="B911" s="3" t="s">
        <v>4409</v>
      </c>
      <c r="C911" s="3">
        <v>2014</v>
      </c>
      <c r="D911" s="3" t="s">
        <v>4410</v>
      </c>
      <c r="E911" s="3" t="s">
        <v>14</v>
      </c>
      <c r="F911" s="4" t="s">
        <v>15</v>
      </c>
      <c r="G911" s="4"/>
      <c r="H911" s="4"/>
      <c r="I911" s="4"/>
      <c r="J911" s="3"/>
    </row>
    <row r="912" spans="1:10" ht="12.75" customHeight="1">
      <c r="A912" s="3" t="s">
        <v>4411</v>
      </c>
      <c r="B912" s="3" t="s">
        <v>4412</v>
      </c>
      <c r="C912" s="3">
        <v>2019</v>
      </c>
      <c r="D912" s="3" t="s">
        <v>71</v>
      </c>
      <c r="E912" s="3" t="s">
        <v>14</v>
      </c>
      <c r="F912" s="4"/>
      <c r="G912" s="4" t="s">
        <v>15</v>
      </c>
      <c r="H912" s="4"/>
      <c r="I912" s="4"/>
      <c r="J912" s="3" t="s">
        <v>4413</v>
      </c>
    </row>
    <row r="913" spans="1:10" ht="12.75" customHeight="1">
      <c r="A913" s="6" t="s">
        <v>4416</v>
      </c>
      <c r="B913" s="6" t="s">
        <v>4417</v>
      </c>
      <c r="C913" s="6">
        <v>2021</v>
      </c>
      <c r="D913" s="6" t="s">
        <v>3852</v>
      </c>
      <c r="E913" s="6" t="s">
        <v>25</v>
      </c>
      <c r="F913" s="4"/>
      <c r="G913" s="4" t="s">
        <v>15</v>
      </c>
      <c r="H913" s="4"/>
      <c r="I913" s="4"/>
      <c r="J913" s="6" t="s">
        <v>4418</v>
      </c>
    </row>
    <row r="914" spans="1:10" ht="12.75" customHeight="1">
      <c r="A914" s="6" t="s">
        <v>4425</v>
      </c>
      <c r="B914" s="6" t="s">
        <v>4426</v>
      </c>
      <c r="C914" s="6">
        <v>2020</v>
      </c>
      <c r="D914" s="6" t="s">
        <v>4427</v>
      </c>
      <c r="E914" s="6" t="s">
        <v>25</v>
      </c>
      <c r="F914" s="4"/>
      <c r="G914" s="4" t="s">
        <v>15</v>
      </c>
      <c r="H914" s="4"/>
      <c r="I914" s="4"/>
      <c r="J914" s="6" t="s">
        <v>4428</v>
      </c>
    </row>
    <row r="915" spans="1:10" ht="12.75" customHeight="1">
      <c r="A915" s="3" t="s">
        <v>4429</v>
      </c>
      <c r="B915" s="3" t="s">
        <v>4430</v>
      </c>
      <c r="C915" s="3">
        <v>2016</v>
      </c>
      <c r="D915" s="3" t="s">
        <v>4431</v>
      </c>
      <c r="E915" s="3" t="s">
        <v>14</v>
      </c>
      <c r="F915" s="4" t="s">
        <v>15</v>
      </c>
      <c r="G915" s="4" t="s">
        <v>15</v>
      </c>
      <c r="H915" s="4"/>
      <c r="I915" s="4"/>
      <c r="J915" s="3" t="s">
        <v>4432</v>
      </c>
    </row>
    <row r="916" spans="1:10" ht="12.75" customHeight="1">
      <c r="A916" s="3" t="s">
        <v>4445</v>
      </c>
      <c r="B916" s="3" t="s">
        <v>4446</v>
      </c>
      <c r="C916" s="3">
        <v>2015</v>
      </c>
      <c r="D916" s="3" t="s">
        <v>4447</v>
      </c>
      <c r="E916" s="3" t="s">
        <v>14</v>
      </c>
      <c r="F916" s="4" t="s">
        <v>15</v>
      </c>
      <c r="G916" s="4" t="s">
        <v>15</v>
      </c>
      <c r="H916" s="4" t="s">
        <v>15</v>
      </c>
      <c r="I916" s="4"/>
      <c r="J916" s="3" t="s">
        <v>4438</v>
      </c>
    </row>
    <row r="917" spans="1:10" ht="12.75" customHeight="1">
      <c r="A917" s="6" t="s">
        <v>4448</v>
      </c>
      <c r="B917" s="6" t="s">
        <v>4454</v>
      </c>
      <c r="C917" s="6">
        <v>2020</v>
      </c>
      <c r="D917" s="6" t="s">
        <v>690</v>
      </c>
      <c r="E917" s="6" t="s">
        <v>14</v>
      </c>
      <c r="F917" s="4"/>
      <c r="G917" s="4" t="s">
        <v>15</v>
      </c>
      <c r="H917" s="4"/>
      <c r="I917" s="4"/>
      <c r="J917" s="6" t="s">
        <v>4453</v>
      </c>
    </row>
    <row r="918" spans="1:10" ht="12.75" customHeight="1">
      <c r="A918" s="6" t="s">
        <v>4455</v>
      </c>
      <c r="B918" s="6" t="s">
        <v>4459</v>
      </c>
      <c r="C918" s="6">
        <v>2021</v>
      </c>
      <c r="D918" s="6" t="s">
        <v>4460</v>
      </c>
      <c r="E918" s="6" t="s">
        <v>25</v>
      </c>
      <c r="F918" s="4"/>
      <c r="G918" s="4" t="s">
        <v>15</v>
      </c>
      <c r="H918" s="4"/>
      <c r="I918" s="4"/>
      <c r="J918" s="6" t="s">
        <v>4458</v>
      </c>
    </row>
    <row r="919" spans="1:10" ht="12.75" customHeight="1">
      <c r="A919" s="3" t="s">
        <v>4461</v>
      </c>
      <c r="B919" s="3" t="s">
        <v>4462</v>
      </c>
      <c r="C919" s="3">
        <v>2014</v>
      </c>
      <c r="D919" s="3" t="s">
        <v>4463</v>
      </c>
      <c r="E919" s="3" t="s">
        <v>115</v>
      </c>
      <c r="F919" s="4"/>
      <c r="G919" s="4"/>
      <c r="H919" s="4"/>
      <c r="I919" s="4" t="s">
        <v>15</v>
      </c>
      <c r="J919" s="3" t="s">
        <v>4464</v>
      </c>
    </row>
    <row r="920" spans="1:10" ht="12.75" customHeight="1">
      <c r="A920" s="6" t="s">
        <v>4465</v>
      </c>
      <c r="B920" s="6" t="s">
        <v>4466</v>
      </c>
      <c r="C920" s="6">
        <v>2021</v>
      </c>
      <c r="D920" s="6" t="s">
        <v>2300</v>
      </c>
      <c r="E920" s="6" t="s">
        <v>75</v>
      </c>
      <c r="F920" s="4"/>
      <c r="G920" s="4"/>
      <c r="H920" s="4"/>
      <c r="I920" s="4" t="s">
        <v>15</v>
      </c>
      <c r="J920" s="6" t="s">
        <v>4467</v>
      </c>
    </row>
    <row r="921" spans="1:10" ht="12.75" customHeight="1">
      <c r="A921" s="6" t="s">
        <v>4468</v>
      </c>
      <c r="B921" s="6" t="s">
        <v>4469</v>
      </c>
      <c r="C921" s="6">
        <v>2020</v>
      </c>
      <c r="D921" s="6" t="s">
        <v>2203</v>
      </c>
      <c r="E921" s="6" t="s">
        <v>14</v>
      </c>
      <c r="F921" s="4"/>
      <c r="G921" s="4" t="s">
        <v>15</v>
      </c>
      <c r="H921" s="4"/>
      <c r="I921" s="4"/>
      <c r="J921" s="6" t="s">
        <v>4470</v>
      </c>
    </row>
    <row r="922" spans="1:10" ht="12.75" customHeight="1">
      <c r="A922" s="6" t="s">
        <v>4471</v>
      </c>
      <c r="B922" s="6" t="s">
        <v>4475</v>
      </c>
      <c r="C922" s="6">
        <v>2020</v>
      </c>
      <c r="D922" s="6" t="s">
        <v>4476</v>
      </c>
      <c r="E922" s="6" t="s">
        <v>25</v>
      </c>
      <c r="F922" s="4"/>
      <c r="G922" s="4" t="s">
        <v>15</v>
      </c>
      <c r="H922" s="4"/>
      <c r="I922" s="4"/>
      <c r="J922" s="6" t="s">
        <v>4474</v>
      </c>
    </row>
    <row r="923" spans="1:10" ht="15.75" customHeight="1">
      <c r="A923" s="6" t="s">
        <v>4477</v>
      </c>
      <c r="B923" s="6" t="s">
        <v>4478</v>
      </c>
      <c r="C923" s="6">
        <v>2020</v>
      </c>
      <c r="D923" s="6" t="s">
        <v>4479</v>
      </c>
      <c r="E923" s="6" t="s">
        <v>366</v>
      </c>
      <c r="F923" s="4"/>
      <c r="G923" s="4"/>
      <c r="H923" s="4" t="s">
        <v>15</v>
      </c>
      <c r="I923" s="4"/>
      <c r="J923" s="6" t="s">
        <v>4480</v>
      </c>
    </row>
    <row r="924" spans="1:10" ht="15.75" customHeight="1">
      <c r="A924" s="6" t="s">
        <v>4481</v>
      </c>
      <c r="B924" s="6" t="s">
        <v>4482</v>
      </c>
      <c r="C924" s="6">
        <v>2020</v>
      </c>
      <c r="D924" s="6" t="s">
        <v>4483</v>
      </c>
      <c r="E924" s="6" t="s">
        <v>75</v>
      </c>
      <c r="F924" s="4"/>
      <c r="G924" s="4"/>
      <c r="H924" s="4"/>
      <c r="I924" s="4" t="s">
        <v>15</v>
      </c>
      <c r="J924" s="6" t="s">
        <v>4484</v>
      </c>
    </row>
    <row r="925" spans="1:10" ht="12.75" customHeight="1">
      <c r="A925" s="3" t="s">
        <v>4485</v>
      </c>
      <c r="B925" s="3" t="s">
        <v>2826</v>
      </c>
      <c r="C925" s="3">
        <v>2010</v>
      </c>
      <c r="D925" s="3" t="s">
        <v>4486</v>
      </c>
      <c r="E925" s="3" t="s">
        <v>485</v>
      </c>
      <c r="F925" s="4"/>
      <c r="G925" s="4" t="s">
        <v>15</v>
      </c>
      <c r="H925" s="4"/>
      <c r="I925" s="4"/>
      <c r="J925" s="3"/>
    </row>
    <row r="926" spans="1:10" ht="12.75" customHeight="1">
      <c r="A926" s="3" t="s">
        <v>4487</v>
      </c>
      <c r="B926" s="3" t="s">
        <v>4488</v>
      </c>
      <c r="C926" s="3">
        <v>2017</v>
      </c>
      <c r="D926" s="3" t="s">
        <v>171</v>
      </c>
      <c r="E926" s="3" t="s">
        <v>14</v>
      </c>
      <c r="F926" s="4"/>
      <c r="G926" s="4" t="s">
        <v>15</v>
      </c>
      <c r="H926" s="4"/>
      <c r="I926" s="4"/>
      <c r="J926" s="3" t="s">
        <v>4489</v>
      </c>
    </row>
    <row r="927" spans="1:10" ht="12.75" customHeight="1">
      <c r="A927" s="3" t="s">
        <v>4490</v>
      </c>
      <c r="B927" s="3" t="s">
        <v>4491</v>
      </c>
      <c r="C927" s="3">
        <v>2019</v>
      </c>
      <c r="D927" s="3" t="s">
        <v>4492</v>
      </c>
      <c r="E927" s="3" t="s">
        <v>1808</v>
      </c>
      <c r="F927" s="4" t="s">
        <v>15</v>
      </c>
      <c r="G927" s="4"/>
      <c r="H927" s="4"/>
      <c r="I927" s="4"/>
      <c r="J927" s="3" t="s">
        <v>363</v>
      </c>
    </row>
    <row r="928" spans="1:10" ht="12.75" customHeight="1">
      <c r="A928" s="3" t="s">
        <v>4493</v>
      </c>
      <c r="B928" s="3" t="s">
        <v>4494</v>
      </c>
      <c r="C928" s="3">
        <v>2019</v>
      </c>
      <c r="D928" s="3" t="s">
        <v>4495</v>
      </c>
      <c r="E928" s="3" t="s">
        <v>25</v>
      </c>
      <c r="F928" s="4" t="s">
        <v>15</v>
      </c>
      <c r="G928" s="4"/>
      <c r="H928" s="4"/>
      <c r="I928" s="4"/>
      <c r="J928" s="3" t="s">
        <v>363</v>
      </c>
    </row>
    <row r="929" spans="1:10" ht="12.75" customHeight="1">
      <c r="A929" s="3" t="s">
        <v>4496</v>
      </c>
      <c r="B929" s="3" t="s">
        <v>4497</v>
      </c>
      <c r="C929" s="3">
        <v>2014</v>
      </c>
      <c r="D929" s="3" t="s">
        <v>4498</v>
      </c>
      <c r="E929" s="3" t="s">
        <v>14</v>
      </c>
      <c r="F929" s="4" t="s">
        <v>15</v>
      </c>
      <c r="G929" s="4" t="s">
        <v>15</v>
      </c>
      <c r="H929" s="4"/>
      <c r="I929" s="4"/>
      <c r="J929" s="3" t="s">
        <v>4499</v>
      </c>
    </row>
    <row r="930" spans="1:10" ht="12.75" customHeight="1">
      <c r="A930" s="6" t="s">
        <v>4503</v>
      </c>
      <c r="B930" s="6" t="s">
        <v>4504</v>
      </c>
      <c r="C930" s="6">
        <v>2021</v>
      </c>
      <c r="D930" s="6" t="s">
        <v>4505</v>
      </c>
      <c r="E930" s="6" t="s">
        <v>75</v>
      </c>
      <c r="F930" s="4"/>
      <c r="G930" s="4"/>
      <c r="H930" s="4"/>
      <c r="I930" s="4" t="s">
        <v>15</v>
      </c>
      <c r="J930" s="6" t="s">
        <v>4506</v>
      </c>
    </row>
    <row r="931" spans="1:10" ht="12.75" customHeight="1">
      <c r="A931" s="3" t="s">
        <v>4510</v>
      </c>
      <c r="B931" s="3" t="s">
        <v>4511</v>
      </c>
      <c r="C931" s="3">
        <v>1993</v>
      </c>
      <c r="D931" s="3" t="s">
        <v>4512</v>
      </c>
      <c r="E931" s="3" t="s">
        <v>25</v>
      </c>
      <c r="F931" s="4"/>
      <c r="G931" s="4" t="s">
        <v>15</v>
      </c>
      <c r="H931" s="4"/>
      <c r="I931" s="4"/>
      <c r="J931" s="3" t="s">
        <v>4513</v>
      </c>
    </row>
    <row r="932" spans="1:10" ht="12.75" customHeight="1">
      <c r="A932" s="6" t="s">
        <v>4514</v>
      </c>
      <c r="B932" s="6" t="s">
        <v>4515</v>
      </c>
      <c r="C932" s="6">
        <v>2021</v>
      </c>
      <c r="D932" s="6" t="s">
        <v>4516</v>
      </c>
      <c r="E932" s="6" t="s">
        <v>25</v>
      </c>
      <c r="F932" s="4"/>
      <c r="G932" s="4" t="s">
        <v>15</v>
      </c>
      <c r="H932" s="4"/>
      <c r="I932" s="4"/>
      <c r="J932" s="7"/>
    </row>
    <row r="933" spans="1:10" ht="12.75" customHeight="1">
      <c r="A933" s="3" t="s">
        <v>4517</v>
      </c>
      <c r="B933" s="3" t="s">
        <v>4518</v>
      </c>
      <c r="C933" s="3">
        <v>2009</v>
      </c>
      <c r="D933" s="3" t="s">
        <v>4519</v>
      </c>
      <c r="E933" s="3" t="s">
        <v>25</v>
      </c>
      <c r="F933" s="4"/>
      <c r="G933" s="4" t="s">
        <v>15</v>
      </c>
      <c r="H933" s="4"/>
      <c r="I933" s="4"/>
      <c r="J933" s="3" t="s">
        <v>4520</v>
      </c>
    </row>
    <row r="934" spans="1:10" ht="12.75" customHeight="1">
      <c r="A934" s="6" t="s">
        <v>4521</v>
      </c>
      <c r="B934" s="6" t="s">
        <v>4525</v>
      </c>
      <c r="C934" s="6">
        <v>2021</v>
      </c>
      <c r="D934" s="6" t="s">
        <v>4526</v>
      </c>
      <c r="E934" s="6" t="s">
        <v>25</v>
      </c>
      <c r="F934" s="4"/>
      <c r="G934" s="4" t="s">
        <v>15</v>
      </c>
      <c r="H934" s="4"/>
      <c r="I934" s="4"/>
      <c r="J934" s="6" t="s">
        <v>4524</v>
      </c>
    </row>
    <row r="935" spans="1:10" ht="12.75" customHeight="1">
      <c r="A935" s="3" t="s">
        <v>4527</v>
      </c>
      <c r="B935" s="3" t="s">
        <v>4528</v>
      </c>
      <c r="C935" s="3">
        <v>2017</v>
      </c>
      <c r="D935" s="3" t="s">
        <v>4529</v>
      </c>
      <c r="E935" s="3" t="s">
        <v>25</v>
      </c>
      <c r="F935" s="4" t="s">
        <v>15</v>
      </c>
      <c r="G935" s="4" t="s">
        <v>15</v>
      </c>
      <c r="H935" s="4"/>
      <c r="I935" s="4"/>
      <c r="J935" s="3" t="s">
        <v>4530</v>
      </c>
    </row>
    <row r="936" spans="1:10" ht="12.75" customHeight="1">
      <c r="A936" s="3" t="s">
        <v>4534</v>
      </c>
      <c r="B936" s="3" t="s">
        <v>4535</v>
      </c>
      <c r="C936" s="3">
        <v>2009</v>
      </c>
      <c r="D936" s="3" t="s">
        <v>4536</v>
      </c>
      <c r="E936" s="3" t="s">
        <v>25</v>
      </c>
      <c r="F936" s="4"/>
      <c r="G936" s="4" t="s">
        <v>15</v>
      </c>
      <c r="H936" s="4"/>
      <c r="I936" s="4"/>
      <c r="J936" s="3" t="s">
        <v>4537</v>
      </c>
    </row>
    <row r="937" spans="1:10" ht="12.75" customHeight="1">
      <c r="A937" s="3" t="s">
        <v>4538</v>
      </c>
      <c r="B937" s="3" t="s">
        <v>4539</v>
      </c>
      <c r="C937" s="3">
        <v>2015</v>
      </c>
      <c r="D937" s="3" t="s">
        <v>4540</v>
      </c>
      <c r="E937" s="3" t="s">
        <v>14</v>
      </c>
      <c r="F937" s="4" t="s">
        <v>15</v>
      </c>
      <c r="G937" s="4" t="s">
        <v>15</v>
      </c>
      <c r="H937" s="4"/>
      <c r="I937" s="4"/>
      <c r="J937" s="3" t="s">
        <v>4541</v>
      </c>
    </row>
    <row r="938" spans="1:10" ht="12.75" customHeight="1">
      <c r="A938" s="6" t="s">
        <v>4544</v>
      </c>
      <c r="B938" s="6" t="s">
        <v>4545</v>
      </c>
      <c r="C938" s="6">
        <v>2020</v>
      </c>
      <c r="D938" s="6" t="s">
        <v>3209</v>
      </c>
      <c r="E938" s="6" t="s">
        <v>75</v>
      </c>
      <c r="F938" s="4"/>
      <c r="G938" s="4"/>
      <c r="H938" s="4"/>
      <c r="I938" s="4" t="s">
        <v>15</v>
      </c>
      <c r="J938" s="6" t="s">
        <v>4546</v>
      </c>
    </row>
    <row r="939" spans="1:10" ht="12.75" customHeight="1">
      <c r="A939" s="3" t="s">
        <v>4547</v>
      </c>
      <c r="B939" s="3" t="s">
        <v>4548</v>
      </c>
      <c r="C939" s="3">
        <v>2010</v>
      </c>
      <c r="D939" s="3" t="s">
        <v>4549</v>
      </c>
      <c r="E939" s="3" t="s">
        <v>115</v>
      </c>
      <c r="F939" s="4"/>
      <c r="G939" s="4"/>
      <c r="H939" s="4"/>
      <c r="I939" s="4" t="s">
        <v>15</v>
      </c>
      <c r="J939" s="3" t="s">
        <v>4550</v>
      </c>
    </row>
    <row r="940" spans="1:10" ht="15.75" customHeight="1">
      <c r="A940" s="6" t="s">
        <v>4555</v>
      </c>
      <c r="B940" s="6" t="s">
        <v>4556</v>
      </c>
      <c r="C940" s="6">
        <v>2019</v>
      </c>
      <c r="D940" s="6" t="s">
        <v>4557</v>
      </c>
      <c r="E940" s="6" t="s">
        <v>25</v>
      </c>
      <c r="F940" s="4"/>
      <c r="G940" s="4" t="s">
        <v>15</v>
      </c>
      <c r="H940" s="4"/>
      <c r="I940" s="4"/>
      <c r="J940" s="6" t="s">
        <v>4554</v>
      </c>
    </row>
    <row r="941" spans="1:10" ht="12.75" customHeight="1">
      <c r="A941" s="3" t="s">
        <v>4558</v>
      </c>
      <c r="B941" s="3" t="s">
        <v>4559</v>
      </c>
      <c r="C941" s="3">
        <v>2016</v>
      </c>
      <c r="D941" s="3" t="s">
        <v>4560</v>
      </c>
      <c r="E941" s="3" t="s">
        <v>25</v>
      </c>
      <c r="F941" s="4" t="s">
        <v>15</v>
      </c>
      <c r="G941" s="4" t="s">
        <v>15</v>
      </c>
      <c r="H941" s="4"/>
      <c r="I941" s="4"/>
      <c r="J941" s="3" t="s">
        <v>4561</v>
      </c>
    </row>
    <row r="942" spans="1:10" ht="12.75" customHeight="1">
      <c r="A942" s="3" t="s">
        <v>4566</v>
      </c>
      <c r="B942" s="3" t="s">
        <v>4567</v>
      </c>
      <c r="C942" s="3">
        <v>2014</v>
      </c>
      <c r="D942" s="3" t="s">
        <v>4568</v>
      </c>
      <c r="E942" s="3" t="s">
        <v>25</v>
      </c>
      <c r="F942" s="4"/>
      <c r="G942" s="4" t="s">
        <v>15</v>
      </c>
      <c r="H942" s="4"/>
      <c r="I942" s="4"/>
      <c r="J942" s="3" t="s">
        <v>4569</v>
      </c>
    </row>
    <row r="943" spans="1:10" ht="12.75" customHeight="1">
      <c r="A943" s="3" t="s">
        <v>4574</v>
      </c>
      <c r="B943" s="3" t="s">
        <v>4575</v>
      </c>
      <c r="C943" s="3">
        <v>2009</v>
      </c>
      <c r="D943" s="3" t="s">
        <v>4576</v>
      </c>
      <c r="E943" s="3" t="s">
        <v>14</v>
      </c>
      <c r="F943" s="4"/>
      <c r="G943" s="4" t="s">
        <v>15</v>
      </c>
      <c r="H943" s="4" t="s">
        <v>15</v>
      </c>
      <c r="I943" s="4"/>
      <c r="J943" s="3" t="s">
        <v>4573</v>
      </c>
    </row>
    <row r="944" spans="1:10" ht="12.75" customHeight="1">
      <c r="A944" s="3" t="s">
        <v>4577</v>
      </c>
      <c r="B944" s="3" t="s">
        <v>4578</v>
      </c>
      <c r="C944" s="3">
        <v>2017</v>
      </c>
      <c r="D944" s="3" t="s">
        <v>71</v>
      </c>
      <c r="E944" s="3" t="s">
        <v>14</v>
      </c>
      <c r="F944" s="4"/>
      <c r="G944" s="4" t="s">
        <v>15</v>
      </c>
      <c r="H944" s="4"/>
      <c r="I944" s="4"/>
      <c r="J944" s="3" t="s">
        <v>4579</v>
      </c>
    </row>
    <row r="945" spans="1:10" ht="12.75" customHeight="1">
      <c r="A945" s="3" t="s">
        <v>4580</v>
      </c>
      <c r="B945" s="3" t="s">
        <v>4581</v>
      </c>
      <c r="C945" s="3">
        <v>2010</v>
      </c>
      <c r="D945" s="3" t="s">
        <v>4582</v>
      </c>
      <c r="E945" s="3" t="s">
        <v>25</v>
      </c>
      <c r="F945" s="4"/>
      <c r="G945" s="4" t="s">
        <v>15</v>
      </c>
      <c r="H945" s="4"/>
      <c r="I945" s="4"/>
      <c r="J945" s="3"/>
    </row>
    <row r="946" spans="1:10" ht="12.75" customHeight="1">
      <c r="A946" s="3" t="s">
        <v>4583</v>
      </c>
      <c r="B946" s="3" t="s">
        <v>4584</v>
      </c>
      <c r="C946" s="3">
        <v>2012</v>
      </c>
      <c r="D946" s="3" t="s">
        <v>1128</v>
      </c>
      <c r="E946" s="3" t="s">
        <v>14</v>
      </c>
      <c r="F946" s="4"/>
      <c r="G946" s="4" t="s">
        <v>15</v>
      </c>
      <c r="H946" s="4"/>
      <c r="I946" s="4"/>
      <c r="J946" s="3" t="s">
        <v>4585</v>
      </c>
    </row>
    <row r="947" spans="1:10" ht="12.75" customHeight="1">
      <c r="A947" s="3" t="s">
        <v>4586</v>
      </c>
      <c r="B947" s="3" t="s">
        <v>4587</v>
      </c>
      <c r="C947" s="3">
        <v>2017</v>
      </c>
      <c r="D947" s="3" t="s">
        <v>4588</v>
      </c>
      <c r="E947" s="3" t="s">
        <v>25</v>
      </c>
      <c r="F947" s="4" t="s">
        <v>15</v>
      </c>
      <c r="G947" s="4" t="s">
        <v>15</v>
      </c>
      <c r="H947" s="4"/>
      <c r="I947" s="4"/>
      <c r="J947" s="3" t="s">
        <v>4589</v>
      </c>
    </row>
    <row r="948" spans="1:10" ht="12.75" customHeight="1">
      <c r="A948" s="6" t="s">
        <v>4592</v>
      </c>
      <c r="B948" s="6" t="s">
        <v>4593</v>
      </c>
      <c r="C948" s="6">
        <v>2022</v>
      </c>
      <c r="D948" s="6" t="s">
        <v>759</v>
      </c>
      <c r="E948" s="6" t="s">
        <v>14</v>
      </c>
      <c r="F948" s="4"/>
      <c r="G948" s="4" t="s">
        <v>15</v>
      </c>
      <c r="H948" s="4"/>
      <c r="I948" s="4"/>
      <c r="J948" s="6" t="s">
        <v>4594</v>
      </c>
    </row>
    <row r="949" spans="1:10" ht="12.75" customHeight="1">
      <c r="A949" s="3" t="s">
        <v>4595</v>
      </c>
      <c r="B949" s="3" t="s">
        <v>4596</v>
      </c>
      <c r="C949" s="3">
        <v>2017</v>
      </c>
      <c r="D949" s="3" t="s">
        <v>4597</v>
      </c>
      <c r="E949" s="3" t="s">
        <v>25</v>
      </c>
      <c r="F949" s="4"/>
      <c r="G949" s="4"/>
      <c r="H949" s="4" t="s">
        <v>15</v>
      </c>
      <c r="I949" s="4"/>
      <c r="J949" s="3" t="s">
        <v>4598</v>
      </c>
    </row>
    <row r="950" spans="1:10" ht="12.75" customHeight="1">
      <c r="A950" s="3" t="s">
        <v>4599</v>
      </c>
      <c r="B950" s="3" t="s">
        <v>4600</v>
      </c>
      <c r="C950" s="3">
        <v>2012</v>
      </c>
      <c r="D950" s="3" t="s">
        <v>4601</v>
      </c>
      <c r="E950" s="3" t="s">
        <v>25</v>
      </c>
      <c r="F950" s="4"/>
      <c r="G950" s="4" t="s">
        <v>15</v>
      </c>
      <c r="H950" s="4"/>
      <c r="I950" s="4"/>
      <c r="J950" s="3"/>
    </row>
    <row r="951" spans="1:10" ht="12.75" customHeight="1">
      <c r="A951" s="3" t="s">
        <v>4602</v>
      </c>
      <c r="B951" s="3" t="s">
        <v>4603</v>
      </c>
      <c r="C951" s="3">
        <v>2016</v>
      </c>
      <c r="D951" s="3" t="s">
        <v>2388</v>
      </c>
      <c r="E951" s="3" t="s">
        <v>25</v>
      </c>
      <c r="F951" s="4"/>
      <c r="G951" s="4"/>
      <c r="H951" s="4"/>
      <c r="I951" s="4" t="s">
        <v>15</v>
      </c>
      <c r="J951" s="3" t="s">
        <v>4604</v>
      </c>
    </row>
    <row r="952" spans="1:10" ht="12.75" customHeight="1">
      <c r="A952" s="6" t="s">
        <v>4605</v>
      </c>
      <c r="B952" s="6" t="s">
        <v>4606</v>
      </c>
      <c r="C952" s="6">
        <v>2020</v>
      </c>
      <c r="D952" s="6" t="s">
        <v>3127</v>
      </c>
      <c r="E952" s="6" t="s">
        <v>75</v>
      </c>
      <c r="F952" s="4"/>
      <c r="G952" s="4"/>
      <c r="H952" s="4"/>
      <c r="I952" s="4" t="s">
        <v>15</v>
      </c>
      <c r="J952" s="6" t="s">
        <v>4607</v>
      </c>
    </row>
    <row r="953" spans="1:10" ht="12.75" customHeight="1">
      <c r="A953" s="3" t="s">
        <v>4608</v>
      </c>
      <c r="B953" s="3" t="s">
        <v>4609</v>
      </c>
      <c r="C953" s="3">
        <v>2016</v>
      </c>
      <c r="D953" s="3" t="s">
        <v>4610</v>
      </c>
      <c r="E953" s="3" t="s">
        <v>115</v>
      </c>
      <c r="F953" s="4"/>
      <c r="G953" s="4"/>
      <c r="H953" s="4"/>
      <c r="I953" s="4" t="s">
        <v>15</v>
      </c>
      <c r="J953" s="3" t="s">
        <v>4611</v>
      </c>
    </row>
    <row r="954" spans="1:10" ht="12.75" customHeight="1">
      <c r="A954" s="3" t="s">
        <v>4612</v>
      </c>
      <c r="B954" s="3" t="s">
        <v>4613</v>
      </c>
      <c r="C954" s="3">
        <v>2018</v>
      </c>
      <c r="D954" s="3" t="s">
        <v>4614</v>
      </c>
      <c r="E954" s="3" t="s">
        <v>14</v>
      </c>
      <c r="F954" s="4"/>
      <c r="G954" s="4" t="s">
        <v>15</v>
      </c>
      <c r="H954" s="4"/>
      <c r="I954" s="4"/>
      <c r="J954" s="3"/>
    </row>
    <row r="955" spans="1:10" ht="12.75" customHeight="1">
      <c r="A955" s="3" t="s">
        <v>4615</v>
      </c>
      <c r="B955" s="3" t="s">
        <v>4616</v>
      </c>
      <c r="C955" s="3">
        <v>2016</v>
      </c>
      <c r="D955" s="3" t="s">
        <v>4617</v>
      </c>
      <c r="E955" s="3" t="s">
        <v>14</v>
      </c>
      <c r="F955" s="4"/>
      <c r="G955" s="4" t="s">
        <v>15</v>
      </c>
      <c r="H955" s="4"/>
      <c r="I955" s="4"/>
      <c r="J955" s="3"/>
    </row>
    <row r="956" spans="1:10" ht="12.75" customHeight="1">
      <c r="A956" s="3" t="s">
        <v>4618</v>
      </c>
      <c r="B956" s="3" t="s">
        <v>4619</v>
      </c>
      <c r="C956" s="3">
        <v>2018</v>
      </c>
      <c r="D956" s="3" t="s">
        <v>2030</v>
      </c>
      <c r="E956" s="3" t="s">
        <v>14</v>
      </c>
      <c r="F956" s="4"/>
      <c r="G956" s="4"/>
      <c r="H956" s="4" t="s">
        <v>15</v>
      </c>
      <c r="I956" s="4"/>
      <c r="J956" s="3" t="s">
        <v>4620</v>
      </c>
    </row>
    <row r="957" spans="1:10" ht="12.75" customHeight="1">
      <c r="A957" s="3" t="s">
        <v>4621</v>
      </c>
      <c r="B957" s="3" t="s">
        <v>4622</v>
      </c>
      <c r="C957" s="3">
        <v>2016</v>
      </c>
      <c r="D957" s="3" t="s">
        <v>4623</v>
      </c>
      <c r="E957" s="3" t="s">
        <v>14</v>
      </c>
      <c r="F957" s="4" t="s">
        <v>15</v>
      </c>
      <c r="G957" s="4" t="s">
        <v>15</v>
      </c>
      <c r="H957" s="4"/>
      <c r="I957" s="4"/>
      <c r="J957" s="3" t="s">
        <v>4624</v>
      </c>
    </row>
    <row r="958" spans="1:10" ht="12.75" customHeight="1">
      <c r="A958" s="3" t="s">
        <v>4626</v>
      </c>
      <c r="B958" s="3" t="s">
        <v>4627</v>
      </c>
      <c r="C958" s="3">
        <v>2011</v>
      </c>
      <c r="D958" s="3" t="s">
        <v>4628</v>
      </c>
      <c r="E958" s="3" t="s">
        <v>14</v>
      </c>
      <c r="F958" s="4" t="s">
        <v>15</v>
      </c>
      <c r="G958" s="4" t="s">
        <v>15</v>
      </c>
      <c r="H958" s="4"/>
      <c r="I958" s="4"/>
      <c r="J958" s="3" t="s">
        <v>4629</v>
      </c>
    </row>
    <row r="959" spans="1:10" ht="12.75" customHeight="1">
      <c r="A959" s="3" t="s">
        <v>4632</v>
      </c>
      <c r="B959" s="3" t="s">
        <v>4633</v>
      </c>
      <c r="C959" s="3">
        <v>2017</v>
      </c>
      <c r="D959" s="3" t="s">
        <v>4634</v>
      </c>
      <c r="E959" s="3" t="s">
        <v>14</v>
      </c>
      <c r="F959" s="4"/>
      <c r="G959" s="4" t="s">
        <v>15</v>
      </c>
      <c r="H959" s="4"/>
      <c r="I959" s="4"/>
      <c r="J959" s="3"/>
    </row>
    <row r="960" spans="1:10" ht="12.75" customHeight="1">
      <c r="A960" s="3" t="s">
        <v>4635</v>
      </c>
      <c r="B960" s="3" t="s">
        <v>4636</v>
      </c>
      <c r="C960" s="3">
        <v>2017</v>
      </c>
      <c r="D960" s="3" t="s">
        <v>71</v>
      </c>
      <c r="E960" s="3" t="s">
        <v>14</v>
      </c>
      <c r="F960" s="4"/>
      <c r="G960" s="4" t="s">
        <v>15</v>
      </c>
      <c r="H960" s="4"/>
      <c r="I960" s="4"/>
      <c r="J960" s="3" t="s">
        <v>4637</v>
      </c>
    </row>
    <row r="961" spans="1:10" ht="12.75" customHeight="1">
      <c r="A961" s="3" t="s">
        <v>4638</v>
      </c>
      <c r="B961" s="3" t="s">
        <v>4639</v>
      </c>
      <c r="C961" s="3">
        <v>2018</v>
      </c>
      <c r="D961" s="3" t="s">
        <v>4640</v>
      </c>
      <c r="E961" s="3" t="s">
        <v>25</v>
      </c>
      <c r="F961" s="4"/>
      <c r="G961" s="4" t="s">
        <v>15</v>
      </c>
      <c r="H961" s="4"/>
      <c r="I961" s="4"/>
      <c r="J961" s="3"/>
    </row>
    <row r="962" spans="1:10" ht="12.75" customHeight="1">
      <c r="A962" s="6" t="s">
        <v>4641</v>
      </c>
      <c r="B962" s="6" t="s">
        <v>4642</v>
      </c>
      <c r="C962" s="6">
        <v>2021</v>
      </c>
      <c r="D962" s="6" t="s">
        <v>4643</v>
      </c>
      <c r="E962" s="6" t="s">
        <v>25</v>
      </c>
      <c r="F962" s="4"/>
      <c r="G962" s="4"/>
      <c r="H962" s="4"/>
      <c r="I962" s="4" t="s">
        <v>15</v>
      </c>
      <c r="J962" s="6" t="s">
        <v>4644</v>
      </c>
    </row>
    <row r="963" spans="1:10" ht="12.75" customHeight="1">
      <c r="A963" s="6" t="s">
        <v>4645</v>
      </c>
      <c r="B963" s="6" t="s">
        <v>4649</v>
      </c>
      <c r="C963" s="6">
        <v>2019</v>
      </c>
      <c r="D963" s="6" t="s">
        <v>4650</v>
      </c>
      <c r="E963" s="6" t="s">
        <v>25</v>
      </c>
      <c r="F963" s="4"/>
      <c r="G963" s="4" t="s">
        <v>15</v>
      </c>
      <c r="H963" s="4"/>
      <c r="I963" s="4"/>
      <c r="J963" s="6" t="s">
        <v>4648</v>
      </c>
    </row>
    <row r="964" spans="1:10" ht="12.75" customHeight="1">
      <c r="A964" s="6" t="s">
        <v>4651</v>
      </c>
      <c r="B964" s="6" t="s">
        <v>1793</v>
      </c>
      <c r="C964" s="6">
        <v>2019</v>
      </c>
      <c r="D964" s="6" t="s">
        <v>1794</v>
      </c>
      <c r="E964" s="6" t="s">
        <v>75</v>
      </c>
      <c r="F964" s="4"/>
      <c r="G964" s="4"/>
      <c r="H964" s="4"/>
      <c r="I964" s="4" t="s">
        <v>15</v>
      </c>
      <c r="J964" s="6" t="s">
        <v>4652</v>
      </c>
    </row>
    <row r="965" spans="1:10" ht="12.75" customHeight="1">
      <c r="A965" s="3" t="s">
        <v>4653</v>
      </c>
      <c r="B965" s="3" t="s">
        <v>4654</v>
      </c>
      <c r="C965" s="3">
        <v>2012</v>
      </c>
      <c r="D965" s="3" t="s">
        <v>4655</v>
      </c>
      <c r="E965" s="3" t="s">
        <v>14</v>
      </c>
      <c r="F965" s="4"/>
      <c r="G965" s="4"/>
      <c r="H965" s="4" t="s">
        <v>15</v>
      </c>
      <c r="I965" s="4"/>
      <c r="J965" s="3" t="s">
        <v>4656</v>
      </c>
    </row>
    <row r="966" spans="1:10" ht="12.75" customHeight="1">
      <c r="A966" s="3" t="s">
        <v>4657</v>
      </c>
      <c r="B966" s="3" t="s">
        <v>4661</v>
      </c>
      <c r="C966" s="3">
        <v>2017</v>
      </c>
      <c r="D966" s="3" t="s">
        <v>4662</v>
      </c>
      <c r="E966" s="3" t="s">
        <v>825</v>
      </c>
      <c r="F966" s="4" t="s">
        <v>15</v>
      </c>
      <c r="G966" s="4" t="s">
        <v>15</v>
      </c>
      <c r="H966" s="4"/>
      <c r="I966" s="4" t="s">
        <v>15</v>
      </c>
      <c r="J966" s="3" t="s">
        <v>4660</v>
      </c>
    </row>
    <row r="967" spans="1:10" ht="12.75" customHeight="1">
      <c r="A967" s="3" t="s">
        <v>4665</v>
      </c>
      <c r="B967" s="3" t="s">
        <v>4666</v>
      </c>
      <c r="C967" s="3">
        <v>2009</v>
      </c>
      <c r="D967" s="3" t="s">
        <v>4667</v>
      </c>
      <c r="E967" s="3" t="s">
        <v>25</v>
      </c>
      <c r="F967" s="4"/>
      <c r="G967" s="4" t="s">
        <v>15</v>
      </c>
      <c r="H967" s="4"/>
      <c r="I967" s="4"/>
      <c r="J967" s="3"/>
    </row>
    <row r="968" spans="1:10" ht="12.75" customHeight="1">
      <c r="A968" s="3" t="s">
        <v>4668</v>
      </c>
      <c r="B968" s="3" t="s">
        <v>4669</v>
      </c>
      <c r="C968" s="3">
        <v>2009</v>
      </c>
      <c r="D968" s="3" t="s">
        <v>4670</v>
      </c>
      <c r="E968" s="3" t="s">
        <v>25</v>
      </c>
      <c r="F968" s="4" t="s">
        <v>15</v>
      </c>
      <c r="G968" s="4" t="s">
        <v>15</v>
      </c>
      <c r="H968" s="4"/>
      <c r="I968" s="4"/>
      <c r="J968" s="3" t="s">
        <v>4671</v>
      </c>
    </row>
    <row r="969" spans="1:10" ht="12.75" customHeight="1">
      <c r="A969" s="3" t="s">
        <v>4674</v>
      </c>
      <c r="B969" s="3" t="s">
        <v>4675</v>
      </c>
      <c r="C969" s="3">
        <v>2016</v>
      </c>
      <c r="D969" s="3" t="s">
        <v>3667</v>
      </c>
      <c r="E969" s="3" t="s">
        <v>14</v>
      </c>
      <c r="F969" s="4"/>
      <c r="G969" s="4" t="s">
        <v>15</v>
      </c>
      <c r="H969" s="4"/>
      <c r="I969" s="4"/>
      <c r="J969" s="3" t="s">
        <v>4676</v>
      </c>
    </row>
    <row r="970" spans="1:10" ht="12.75" customHeight="1">
      <c r="A970" s="3" t="s">
        <v>4677</v>
      </c>
      <c r="B970" s="3" t="s">
        <v>4678</v>
      </c>
      <c r="C970" s="3">
        <v>2017</v>
      </c>
      <c r="D970" s="3" t="s">
        <v>2388</v>
      </c>
      <c r="E970" s="3" t="s">
        <v>25</v>
      </c>
      <c r="F970" s="4"/>
      <c r="G970" s="4"/>
      <c r="H970" s="4"/>
      <c r="I970" s="4" t="s">
        <v>15</v>
      </c>
      <c r="J970" s="3" t="s">
        <v>4679</v>
      </c>
    </row>
    <row r="971" spans="1:10" ht="12.75" customHeight="1">
      <c r="A971" s="6" t="s">
        <v>4680</v>
      </c>
      <c r="B971" s="6" t="s">
        <v>4684</v>
      </c>
      <c r="C971" s="6">
        <v>2020</v>
      </c>
      <c r="D971" s="6" t="s">
        <v>4685</v>
      </c>
      <c r="E971" s="6" t="s">
        <v>25</v>
      </c>
      <c r="F971" s="4"/>
      <c r="G971" s="4" t="s">
        <v>15</v>
      </c>
      <c r="H971" s="4"/>
      <c r="I971" s="4"/>
      <c r="J971" s="6" t="s">
        <v>4683</v>
      </c>
    </row>
    <row r="972" spans="1:10" ht="12.75" customHeight="1">
      <c r="A972" s="3" t="s">
        <v>4686</v>
      </c>
      <c r="B972" s="3" t="s">
        <v>4687</v>
      </c>
      <c r="C972" s="3">
        <v>2012</v>
      </c>
      <c r="D972" s="3" t="s">
        <v>3742</v>
      </c>
      <c r="E972" s="3" t="s">
        <v>25</v>
      </c>
      <c r="F972" s="4" t="s">
        <v>15</v>
      </c>
      <c r="G972" s="4" t="s">
        <v>15</v>
      </c>
      <c r="H972" s="4"/>
      <c r="I972" s="4"/>
      <c r="J972" s="3" t="s">
        <v>4688</v>
      </c>
    </row>
    <row r="973" spans="1:10" ht="12.75" customHeight="1">
      <c r="A973" s="3" t="s">
        <v>4690</v>
      </c>
      <c r="B973" s="3" t="s">
        <v>4693</v>
      </c>
      <c r="C973" s="3">
        <v>2016</v>
      </c>
      <c r="D973" s="3" t="s">
        <v>4694</v>
      </c>
      <c r="E973" s="3" t="s">
        <v>14</v>
      </c>
      <c r="F973" s="4" t="s">
        <v>15</v>
      </c>
      <c r="G973" s="4" t="s">
        <v>15</v>
      </c>
      <c r="H973" s="4" t="s">
        <v>15</v>
      </c>
      <c r="I973" s="4"/>
      <c r="J973" s="3" t="s">
        <v>4695</v>
      </c>
    </row>
    <row r="974" spans="1:10" ht="12.75" customHeight="1">
      <c r="A974" s="3" t="s">
        <v>4702</v>
      </c>
      <c r="B974" s="3" t="s">
        <v>4703</v>
      </c>
      <c r="C974" s="3">
        <v>2017</v>
      </c>
      <c r="D974" s="3" t="s">
        <v>2613</v>
      </c>
      <c r="E974" s="3" t="s">
        <v>525</v>
      </c>
      <c r="F974" s="4" t="s">
        <v>15</v>
      </c>
      <c r="G974" s="4" t="s">
        <v>15</v>
      </c>
      <c r="H974" s="4"/>
      <c r="I974" s="4"/>
      <c r="J974" s="3" t="s">
        <v>4701</v>
      </c>
    </row>
    <row r="975" spans="1:10" ht="12.75" customHeight="1">
      <c r="A975" s="3" t="s">
        <v>4704</v>
      </c>
      <c r="B975" s="3" t="s">
        <v>4705</v>
      </c>
      <c r="C975" s="3">
        <v>2017</v>
      </c>
      <c r="D975" s="3" t="s">
        <v>4706</v>
      </c>
      <c r="E975" s="3" t="s">
        <v>115</v>
      </c>
      <c r="F975" s="4"/>
      <c r="G975" s="4"/>
      <c r="H975" s="4"/>
      <c r="I975" s="4" t="s">
        <v>15</v>
      </c>
      <c r="J975" s="3" t="s">
        <v>4707</v>
      </c>
    </row>
    <row r="976" spans="1:10" ht="12.75" customHeight="1">
      <c r="A976" s="3" t="s">
        <v>4708</v>
      </c>
      <c r="B976" s="3" t="s">
        <v>4709</v>
      </c>
      <c r="C976" s="3">
        <v>2012</v>
      </c>
      <c r="D976" s="3" t="s">
        <v>4710</v>
      </c>
      <c r="E976" s="3" t="s">
        <v>25</v>
      </c>
      <c r="F976" s="4" t="s">
        <v>15</v>
      </c>
      <c r="G976" s="4"/>
      <c r="H976" s="4"/>
      <c r="I976" s="4"/>
      <c r="J976" s="3" t="s">
        <v>4711</v>
      </c>
    </row>
    <row r="977" spans="1:10" ht="12.75" customHeight="1">
      <c r="A977" s="6" t="s">
        <v>4712</v>
      </c>
      <c r="B977" s="6" t="s">
        <v>4713</v>
      </c>
      <c r="C977" s="6">
        <v>2021</v>
      </c>
      <c r="D977" s="6" t="s">
        <v>4225</v>
      </c>
      <c r="E977" s="6" t="s">
        <v>25</v>
      </c>
      <c r="F977" s="4"/>
      <c r="G977" s="4"/>
      <c r="H977" s="4"/>
      <c r="I977" s="4" t="s">
        <v>15</v>
      </c>
      <c r="J977" s="6" t="s">
        <v>4714</v>
      </c>
    </row>
    <row r="978" spans="1:10" ht="12.75" customHeight="1">
      <c r="A978" s="6" t="s">
        <v>4715</v>
      </c>
      <c r="B978" s="6" t="s">
        <v>4716</v>
      </c>
      <c r="C978" s="6">
        <v>2019</v>
      </c>
      <c r="D978" s="6" t="s">
        <v>4717</v>
      </c>
      <c r="E978" s="6" t="s">
        <v>75</v>
      </c>
      <c r="F978" s="4"/>
      <c r="G978" s="4"/>
      <c r="H978" s="4"/>
      <c r="I978" s="4" t="s">
        <v>15</v>
      </c>
      <c r="J978" s="6" t="s">
        <v>4718</v>
      </c>
    </row>
    <row r="979" spans="1:10" ht="12.75" customHeight="1">
      <c r="A979" s="6" t="s">
        <v>4719</v>
      </c>
      <c r="B979" s="6" t="s">
        <v>4720</v>
      </c>
      <c r="C979" s="6">
        <v>2021</v>
      </c>
      <c r="D979" s="6" t="s">
        <v>4721</v>
      </c>
      <c r="E979" s="6" t="s">
        <v>25</v>
      </c>
      <c r="F979" s="4"/>
      <c r="G979" s="4" t="s">
        <v>15</v>
      </c>
      <c r="H979" s="4"/>
      <c r="I979" s="4"/>
      <c r="J979" s="6" t="s">
        <v>4722</v>
      </c>
    </row>
    <row r="980" spans="1:10" ht="12.75" customHeight="1">
      <c r="A980" s="6" t="s">
        <v>4725</v>
      </c>
      <c r="B980" s="6" t="s">
        <v>4729</v>
      </c>
      <c r="C980" s="6">
        <v>2020</v>
      </c>
      <c r="D980" s="6" t="s">
        <v>4730</v>
      </c>
      <c r="E980" s="6" t="s">
        <v>25</v>
      </c>
      <c r="F980" s="4"/>
      <c r="G980" s="4" t="s">
        <v>15</v>
      </c>
      <c r="H980" s="4"/>
      <c r="I980" s="4"/>
      <c r="J980" s="6" t="s">
        <v>4728</v>
      </c>
    </row>
    <row r="981" spans="1:10" ht="12.75" customHeight="1">
      <c r="A981" s="6" t="s">
        <v>4731</v>
      </c>
      <c r="B981" s="6" t="s">
        <v>4732</v>
      </c>
      <c r="C981" s="6">
        <v>2021</v>
      </c>
      <c r="D981" s="6" t="s">
        <v>4733</v>
      </c>
      <c r="E981" s="6" t="s">
        <v>25</v>
      </c>
      <c r="F981" s="4"/>
      <c r="G981" s="4" t="s">
        <v>15</v>
      </c>
      <c r="H981" s="4"/>
      <c r="I981" s="4"/>
      <c r="J981" s="6" t="s">
        <v>4734</v>
      </c>
    </row>
    <row r="982" spans="1:10" ht="12.75" customHeight="1">
      <c r="A982" s="3" t="s">
        <v>4738</v>
      </c>
      <c r="B982" s="3" t="s">
        <v>4739</v>
      </c>
      <c r="C982" s="3">
        <v>2011</v>
      </c>
      <c r="D982" s="3" t="s">
        <v>4740</v>
      </c>
      <c r="E982" s="3" t="s">
        <v>25</v>
      </c>
      <c r="F982" s="4"/>
      <c r="G982" s="4"/>
      <c r="H982" s="4"/>
      <c r="I982" s="4" t="s">
        <v>15</v>
      </c>
      <c r="J982" s="3" t="s">
        <v>4741</v>
      </c>
    </row>
    <row r="983" spans="1:10" ht="12.75" customHeight="1">
      <c r="A983" s="3" t="s">
        <v>4748</v>
      </c>
      <c r="B983" s="3" t="s">
        <v>4749</v>
      </c>
      <c r="C983" s="3">
        <v>2010</v>
      </c>
      <c r="D983" s="3" t="s">
        <v>19</v>
      </c>
      <c r="E983" s="3" t="s">
        <v>14</v>
      </c>
      <c r="F983" s="4" t="s">
        <v>15</v>
      </c>
      <c r="G983" s="4" t="s">
        <v>15</v>
      </c>
      <c r="H983" s="4"/>
      <c r="I983" s="4" t="s">
        <v>15</v>
      </c>
      <c r="J983" s="3" t="s">
        <v>4745</v>
      </c>
    </row>
    <row r="984" spans="1:10" ht="12.75" customHeight="1">
      <c r="A984" s="3" t="s">
        <v>4750</v>
      </c>
      <c r="B984" s="3" t="s">
        <v>4751</v>
      </c>
      <c r="C984" s="3">
        <v>2013</v>
      </c>
      <c r="D984" s="3" t="s">
        <v>4752</v>
      </c>
      <c r="E984" s="3" t="s">
        <v>825</v>
      </c>
      <c r="F984" s="4" t="s">
        <v>15</v>
      </c>
      <c r="G984" s="4"/>
      <c r="H984" s="4"/>
      <c r="I984" s="4"/>
      <c r="J984" s="3" t="s">
        <v>4753</v>
      </c>
    </row>
    <row r="985" spans="1:10" ht="15.75" customHeight="1">
      <c r="A985" s="6" t="s">
        <v>4754</v>
      </c>
      <c r="B985" s="6" t="s">
        <v>4755</v>
      </c>
      <c r="C985" s="6">
        <v>2019</v>
      </c>
      <c r="D985" s="6" t="s">
        <v>4756</v>
      </c>
      <c r="E985" s="6" t="s">
        <v>14</v>
      </c>
      <c r="F985" s="4"/>
      <c r="G985" s="4" t="s">
        <v>15</v>
      </c>
      <c r="H985" s="4"/>
      <c r="I985" s="4"/>
      <c r="J985" s="6" t="s">
        <v>4757</v>
      </c>
    </row>
    <row r="986" spans="1:10" ht="12.75" customHeight="1">
      <c r="A986" s="3" t="s">
        <v>4758</v>
      </c>
      <c r="B986" s="3" t="s">
        <v>4759</v>
      </c>
      <c r="C986" s="3">
        <v>2018</v>
      </c>
      <c r="D986" s="3" t="s">
        <v>4760</v>
      </c>
      <c r="E986" s="3" t="s">
        <v>14</v>
      </c>
      <c r="F986" s="4"/>
      <c r="G986" s="4" t="s">
        <v>15</v>
      </c>
      <c r="H986" s="4"/>
      <c r="I986" s="4"/>
      <c r="J986" s="3" t="s">
        <v>4761</v>
      </c>
    </row>
    <row r="987" spans="1:10" ht="12.75" customHeight="1">
      <c r="A987" s="3" t="s">
        <v>4762</v>
      </c>
      <c r="B987" s="3" t="s">
        <v>4763</v>
      </c>
      <c r="C987" s="3">
        <v>2017</v>
      </c>
      <c r="D987" s="3" t="s">
        <v>1859</v>
      </c>
      <c r="E987" s="3" t="s">
        <v>25</v>
      </c>
      <c r="F987" s="4"/>
      <c r="G987" s="4"/>
      <c r="H987" s="4"/>
      <c r="I987" s="4" t="s">
        <v>15</v>
      </c>
      <c r="J987" s="3" t="s">
        <v>4764</v>
      </c>
    </row>
    <row r="988" spans="1:10" ht="15.75" customHeight="1">
      <c r="A988" s="3" t="s">
        <v>4765</v>
      </c>
      <c r="B988" s="3" t="s">
        <v>4766</v>
      </c>
      <c r="C988" s="3">
        <v>2016</v>
      </c>
      <c r="D988" s="3" t="s">
        <v>4767</v>
      </c>
      <c r="E988" s="3" t="s">
        <v>115</v>
      </c>
      <c r="F988" s="4"/>
      <c r="G988" s="4"/>
      <c r="H988" s="4"/>
      <c r="I988" s="4" t="s">
        <v>15</v>
      </c>
      <c r="J988" s="3" t="s">
        <v>4768</v>
      </c>
    </row>
    <row r="989" spans="1:10" ht="12.75" customHeight="1">
      <c r="A989" s="3" t="s">
        <v>4769</v>
      </c>
      <c r="B989" s="3" t="s">
        <v>4770</v>
      </c>
      <c r="C989" s="3">
        <v>2008</v>
      </c>
      <c r="D989" s="3" t="s">
        <v>4771</v>
      </c>
      <c r="E989" s="3" t="s">
        <v>579</v>
      </c>
      <c r="F989" s="4" t="s">
        <v>15</v>
      </c>
      <c r="G989" s="4" t="s">
        <v>15</v>
      </c>
      <c r="H989" s="4"/>
      <c r="I989" s="4"/>
      <c r="J989" s="3"/>
    </row>
    <row r="990" spans="1:10" ht="12.75" customHeight="1">
      <c r="A990" s="3" t="s">
        <v>4774</v>
      </c>
      <c r="B990" s="3" t="s">
        <v>4775</v>
      </c>
      <c r="C990" s="3">
        <v>2014</v>
      </c>
      <c r="D990" s="3" t="s">
        <v>4776</v>
      </c>
      <c r="E990" s="3" t="s">
        <v>25</v>
      </c>
      <c r="F990" s="4" t="s">
        <v>15</v>
      </c>
      <c r="G990" s="4" t="s">
        <v>15</v>
      </c>
      <c r="H990" s="4"/>
      <c r="I990" s="4"/>
      <c r="J990" s="3" t="s">
        <v>4777</v>
      </c>
    </row>
    <row r="991" spans="1:10" ht="12.75" customHeight="1">
      <c r="A991" s="6" t="s">
        <v>4781</v>
      </c>
      <c r="B991" s="6" t="s">
        <v>4787</v>
      </c>
      <c r="C991" s="6">
        <v>2021</v>
      </c>
      <c r="D991" s="6" t="s">
        <v>4788</v>
      </c>
      <c r="E991" s="6" t="s">
        <v>14</v>
      </c>
      <c r="F991" s="4"/>
      <c r="G991" s="4" t="s">
        <v>15</v>
      </c>
      <c r="H991" s="4"/>
      <c r="I991" s="4"/>
      <c r="J991" s="6" t="s">
        <v>4784</v>
      </c>
    </row>
    <row r="992" spans="1:10" ht="12.75" customHeight="1">
      <c r="A992" s="3" t="s">
        <v>4789</v>
      </c>
      <c r="B992" s="3" t="s">
        <v>4790</v>
      </c>
      <c r="C992" s="3">
        <v>2010</v>
      </c>
      <c r="D992" s="3" t="s">
        <v>4791</v>
      </c>
      <c r="E992" s="3" t="s">
        <v>14</v>
      </c>
      <c r="F992" s="4"/>
      <c r="G992" s="4" t="s">
        <v>15</v>
      </c>
      <c r="H992" s="4"/>
      <c r="I992" s="4"/>
      <c r="J992" s="3"/>
    </row>
    <row r="993" spans="1:10" ht="12.75" customHeight="1">
      <c r="A993" s="3" t="s">
        <v>4792</v>
      </c>
      <c r="B993" s="3" t="s">
        <v>4799</v>
      </c>
      <c r="C993" s="3">
        <v>2012</v>
      </c>
      <c r="D993" s="3" t="s">
        <v>4800</v>
      </c>
      <c r="E993" s="3" t="s">
        <v>14</v>
      </c>
      <c r="F993" s="4" t="s">
        <v>15</v>
      </c>
      <c r="G993" s="4" t="s">
        <v>15</v>
      </c>
      <c r="H993" s="4" t="s">
        <v>15</v>
      </c>
      <c r="I993" s="4"/>
      <c r="J993" s="3" t="s">
        <v>4795</v>
      </c>
    </row>
    <row r="994" spans="1:10" ht="12.75" customHeight="1">
      <c r="A994" s="6" t="s">
        <v>4801</v>
      </c>
      <c r="B994" s="6" t="s">
        <v>4802</v>
      </c>
      <c r="C994" s="6">
        <v>2021</v>
      </c>
      <c r="D994" s="6" t="s">
        <v>2300</v>
      </c>
      <c r="E994" s="6" t="s">
        <v>75</v>
      </c>
      <c r="F994" s="4"/>
      <c r="G994" s="4"/>
      <c r="H994" s="4"/>
      <c r="I994" s="4" t="s">
        <v>15</v>
      </c>
      <c r="J994" s="6" t="s">
        <v>4803</v>
      </c>
    </row>
    <row r="995" spans="1:10" ht="12.75" customHeight="1">
      <c r="A995" s="6" t="s">
        <v>4804</v>
      </c>
      <c r="B995" s="6" t="s">
        <v>4807</v>
      </c>
      <c r="C995" s="6">
        <v>2020</v>
      </c>
      <c r="D995" s="6" t="s">
        <v>1068</v>
      </c>
      <c r="E995" s="6" t="s">
        <v>485</v>
      </c>
      <c r="F995" s="4"/>
      <c r="G995" s="4" t="s">
        <v>15</v>
      </c>
      <c r="H995" s="4"/>
      <c r="I995" s="4"/>
      <c r="J995" s="6" t="s">
        <v>4806</v>
      </c>
    </row>
    <row r="996" spans="1:10" ht="12.75" customHeight="1">
      <c r="A996" s="6" t="s">
        <v>4808</v>
      </c>
      <c r="B996" s="6" t="s">
        <v>4809</v>
      </c>
      <c r="C996" s="6">
        <v>2021</v>
      </c>
      <c r="D996" s="6" t="s">
        <v>3088</v>
      </c>
      <c r="E996" s="6" t="s">
        <v>25</v>
      </c>
      <c r="F996" s="4"/>
      <c r="G996" s="4"/>
      <c r="H996" s="4"/>
      <c r="I996" s="4" t="s">
        <v>15</v>
      </c>
      <c r="J996" s="6" t="s">
        <v>4810</v>
      </c>
    </row>
    <row r="997" spans="1:10" ht="12.75" customHeight="1">
      <c r="A997" s="3" t="s">
        <v>4811</v>
      </c>
      <c r="B997" s="3" t="s">
        <v>4812</v>
      </c>
      <c r="C997" s="3">
        <v>2012</v>
      </c>
      <c r="D997" s="3" t="s">
        <v>4813</v>
      </c>
      <c r="E997" s="3" t="s">
        <v>25</v>
      </c>
      <c r="F997" s="4"/>
      <c r="G997" s="4" t="s">
        <v>15</v>
      </c>
      <c r="H997" s="4"/>
      <c r="I997" s="4"/>
      <c r="J997" s="3" t="s">
        <v>4814</v>
      </c>
    </row>
    <row r="998" spans="1:10" ht="12.75" customHeight="1">
      <c r="A998" s="6" t="s">
        <v>4821</v>
      </c>
      <c r="B998" s="6" t="s">
        <v>4822</v>
      </c>
      <c r="C998" s="6">
        <v>2019</v>
      </c>
      <c r="D998" s="6" t="s">
        <v>4823</v>
      </c>
      <c r="E998" s="6" t="s">
        <v>14</v>
      </c>
      <c r="F998" s="4"/>
      <c r="G998" s="4" t="s">
        <v>15</v>
      </c>
      <c r="H998" s="4"/>
      <c r="I998" s="4"/>
      <c r="J998" s="6" t="s">
        <v>4820</v>
      </c>
    </row>
    <row r="999" spans="1:10" ht="12.75" customHeight="1">
      <c r="A999" s="3" t="s">
        <v>4824</v>
      </c>
      <c r="B999" s="3" t="s">
        <v>4825</v>
      </c>
      <c r="C999" s="3">
        <v>2008</v>
      </c>
      <c r="D999" s="3" t="s">
        <v>4826</v>
      </c>
      <c r="E999" s="3" t="s">
        <v>14</v>
      </c>
      <c r="F999" s="4"/>
      <c r="G999" s="4" t="s">
        <v>15</v>
      </c>
      <c r="H999" s="4" t="s">
        <v>15</v>
      </c>
      <c r="I999" s="4"/>
      <c r="J999" s="3" t="s">
        <v>4827</v>
      </c>
    </row>
    <row r="1000" spans="1:10" ht="12.75" customHeight="1">
      <c r="A1000" s="6" t="s">
        <v>4831</v>
      </c>
      <c r="B1000" s="6" t="s">
        <v>4832</v>
      </c>
      <c r="C1000" s="6">
        <v>2020</v>
      </c>
      <c r="D1000" s="6" t="s">
        <v>4833</v>
      </c>
      <c r="E1000" s="6" t="s">
        <v>75</v>
      </c>
      <c r="F1000" s="4"/>
      <c r="G1000" s="4"/>
      <c r="H1000" s="4"/>
      <c r="I1000" s="4" t="s">
        <v>15</v>
      </c>
      <c r="J1000" s="6" t="s">
        <v>4834</v>
      </c>
    </row>
    <row r="1001" spans="1:10" ht="12.75" customHeight="1">
      <c r="A1001" s="6" t="s">
        <v>4835</v>
      </c>
      <c r="B1001" s="6" t="s">
        <v>4836</v>
      </c>
      <c r="C1001" s="6">
        <v>2020</v>
      </c>
      <c r="D1001" s="6" t="s">
        <v>865</v>
      </c>
      <c r="E1001" s="6" t="s">
        <v>14</v>
      </c>
      <c r="F1001" s="4"/>
      <c r="G1001" s="4" t="s">
        <v>15</v>
      </c>
      <c r="H1001" s="4"/>
      <c r="I1001" s="4"/>
      <c r="J1001" s="7"/>
    </row>
    <row r="1002" spans="1:10" ht="12.75" customHeight="1">
      <c r="A1002" s="6" t="s">
        <v>4837</v>
      </c>
      <c r="B1002" s="6" t="s">
        <v>4841</v>
      </c>
      <c r="C1002" s="6">
        <v>2020</v>
      </c>
      <c r="D1002" s="6" t="s">
        <v>4842</v>
      </c>
      <c r="E1002" s="6" t="s">
        <v>25</v>
      </c>
      <c r="F1002" s="4"/>
      <c r="G1002" s="4" t="s">
        <v>15</v>
      </c>
      <c r="H1002" s="4"/>
      <c r="I1002" s="4"/>
      <c r="J1002" s="6" t="s">
        <v>4840</v>
      </c>
    </row>
    <row r="1003" spans="1:10" ht="12.75" customHeight="1">
      <c r="A1003" s="3" t="s">
        <v>4850</v>
      </c>
      <c r="B1003" s="3" t="s">
        <v>4851</v>
      </c>
      <c r="C1003" s="3">
        <v>2015</v>
      </c>
      <c r="D1003" s="3" t="s">
        <v>4852</v>
      </c>
      <c r="E1003" s="3" t="s">
        <v>14</v>
      </c>
      <c r="F1003" s="4" t="s">
        <v>15</v>
      </c>
      <c r="G1003" s="4" t="s">
        <v>15</v>
      </c>
      <c r="H1003" s="4" t="s">
        <v>15</v>
      </c>
      <c r="I1003" s="4"/>
      <c r="J1003" s="3" t="s">
        <v>4846</v>
      </c>
    </row>
    <row r="1004" spans="1:10" ht="12.75" customHeight="1">
      <c r="A1004" s="6" t="s">
        <v>4853</v>
      </c>
      <c r="B1004" s="6" t="s">
        <v>4854</v>
      </c>
      <c r="C1004" s="6">
        <v>2020</v>
      </c>
      <c r="D1004" s="6" t="s">
        <v>4855</v>
      </c>
      <c r="E1004" s="6" t="s">
        <v>14</v>
      </c>
      <c r="F1004" s="4"/>
      <c r="G1004" s="4" t="s">
        <v>15</v>
      </c>
      <c r="H1004" s="4"/>
      <c r="I1004" s="4"/>
      <c r="J1004" s="6" t="s">
        <v>4856</v>
      </c>
    </row>
    <row r="1005" spans="1:10" ht="12.75" customHeight="1">
      <c r="A1005" s="3" t="s">
        <v>4857</v>
      </c>
      <c r="B1005" s="3" t="s">
        <v>4858</v>
      </c>
      <c r="C1005" s="3">
        <v>2014</v>
      </c>
      <c r="D1005" s="3" t="s">
        <v>68</v>
      </c>
      <c r="E1005" s="3" t="s">
        <v>14</v>
      </c>
      <c r="F1005" s="4"/>
      <c r="G1005" s="4" t="s">
        <v>15</v>
      </c>
      <c r="H1005" s="4"/>
      <c r="I1005" s="4"/>
      <c r="J1005" s="3"/>
    </row>
    <row r="1006" spans="1:10" ht="12.75" customHeight="1">
      <c r="A1006" s="3" t="s">
        <v>4864</v>
      </c>
      <c r="B1006" s="3" t="s">
        <v>4865</v>
      </c>
      <c r="C1006" s="3">
        <v>2016</v>
      </c>
      <c r="D1006" s="3" t="s">
        <v>71</v>
      </c>
      <c r="E1006" s="3" t="s">
        <v>14</v>
      </c>
      <c r="F1006" s="4" t="s">
        <v>15</v>
      </c>
      <c r="G1006" s="4" t="s">
        <v>15</v>
      </c>
      <c r="H1006" s="4"/>
      <c r="I1006" s="4" t="s">
        <v>15</v>
      </c>
      <c r="J1006" s="3" t="s">
        <v>4861</v>
      </c>
    </row>
    <row r="1007" spans="1:10" ht="12.75" customHeight="1">
      <c r="A1007" s="6" t="s">
        <v>4866</v>
      </c>
      <c r="B1007" s="6" t="s">
        <v>4867</v>
      </c>
      <c r="C1007" s="6">
        <v>2020</v>
      </c>
      <c r="D1007" s="6" t="s">
        <v>4868</v>
      </c>
      <c r="E1007" s="6" t="s">
        <v>366</v>
      </c>
      <c r="F1007" s="4"/>
      <c r="G1007" s="4"/>
      <c r="H1007" s="4" t="s">
        <v>15</v>
      </c>
      <c r="I1007" s="4"/>
      <c r="J1007" s="6" t="s">
        <v>4869</v>
      </c>
    </row>
    <row r="1008" spans="1:10" ht="12.75" customHeight="1">
      <c r="A1008" s="3" t="s">
        <v>4870</v>
      </c>
      <c r="B1008" s="3" t="s">
        <v>4871</v>
      </c>
      <c r="C1008" s="3">
        <v>2019</v>
      </c>
      <c r="D1008" s="3" t="s">
        <v>2142</v>
      </c>
      <c r="E1008" s="3" t="s">
        <v>25</v>
      </c>
      <c r="F1008" s="4" t="s">
        <v>15</v>
      </c>
      <c r="G1008" s="4"/>
      <c r="H1008" s="4"/>
      <c r="I1008" s="4"/>
      <c r="J1008" s="3" t="s">
        <v>4872</v>
      </c>
    </row>
    <row r="1009" spans="1:10" ht="12.75" customHeight="1">
      <c r="A1009" s="3" t="s">
        <v>4873</v>
      </c>
      <c r="B1009" s="3" t="s">
        <v>4874</v>
      </c>
      <c r="C1009" s="3">
        <v>2014</v>
      </c>
      <c r="D1009" s="3" t="s">
        <v>4875</v>
      </c>
      <c r="E1009" s="3" t="s">
        <v>115</v>
      </c>
      <c r="F1009" s="4"/>
      <c r="G1009" s="4" t="s">
        <v>15</v>
      </c>
      <c r="H1009" s="4"/>
      <c r="I1009" s="4"/>
      <c r="J1009" s="3" t="s">
        <v>4876</v>
      </c>
    </row>
    <row r="1010" spans="1:10" ht="12.75" customHeight="1">
      <c r="A1010" s="3" t="s">
        <v>4877</v>
      </c>
      <c r="B1010" s="3" t="s">
        <v>4878</v>
      </c>
      <c r="C1010" s="3">
        <v>2019</v>
      </c>
      <c r="D1010" s="3" t="s">
        <v>2470</v>
      </c>
      <c r="E1010" s="4" t="s">
        <v>25</v>
      </c>
      <c r="F1010" s="4"/>
      <c r="G1010" s="4"/>
      <c r="H1010" s="4"/>
      <c r="I1010" s="4" t="s">
        <v>15</v>
      </c>
      <c r="J1010" s="3" t="s">
        <v>4879</v>
      </c>
    </row>
    <row r="1011" spans="1:10" ht="12.75" customHeight="1">
      <c r="A1011" s="6" t="s">
        <v>4884</v>
      </c>
      <c r="B1011" s="6" t="s">
        <v>4885</v>
      </c>
      <c r="C1011" s="6">
        <v>2019</v>
      </c>
      <c r="D1011" s="6" t="s">
        <v>4886</v>
      </c>
      <c r="E1011" s="6" t="s">
        <v>25</v>
      </c>
      <c r="F1011" s="4"/>
      <c r="G1011" s="4" t="s">
        <v>15</v>
      </c>
      <c r="H1011" s="4"/>
      <c r="I1011" s="4"/>
      <c r="J1011" s="6" t="s">
        <v>4883</v>
      </c>
    </row>
    <row r="1012" spans="1:10" ht="12.75" customHeight="1">
      <c r="A1012" s="3" t="s">
        <v>4891</v>
      </c>
      <c r="B1012" s="3" t="s">
        <v>4892</v>
      </c>
      <c r="C1012" s="3">
        <v>2013</v>
      </c>
      <c r="D1012" s="3" t="s">
        <v>4893</v>
      </c>
      <c r="E1012" s="3" t="s">
        <v>115</v>
      </c>
      <c r="F1012" s="4"/>
      <c r="G1012" s="4" t="s">
        <v>15</v>
      </c>
      <c r="H1012" s="4"/>
      <c r="I1012" s="4" t="s">
        <v>15</v>
      </c>
      <c r="J1012" s="3" t="s">
        <v>4890</v>
      </c>
    </row>
    <row r="1013" spans="1:10" ht="12.75" customHeight="1">
      <c r="A1013" s="3" t="s">
        <v>4894</v>
      </c>
      <c r="B1013" s="3" t="s">
        <v>4895</v>
      </c>
      <c r="C1013" s="3">
        <v>2017</v>
      </c>
      <c r="D1013" s="3" t="s">
        <v>4896</v>
      </c>
      <c r="E1013" s="3" t="s">
        <v>14</v>
      </c>
      <c r="F1013" s="4"/>
      <c r="G1013" s="4" t="s">
        <v>15</v>
      </c>
      <c r="H1013" s="4"/>
      <c r="I1013" s="4"/>
      <c r="J1013" s="3"/>
    </row>
    <row r="1014" spans="1:10" ht="12.75" customHeight="1">
      <c r="A1014" s="6" t="s">
        <v>4897</v>
      </c>
      <c r="B1014" s="6" t="s">
        <v>4898</v>
      </c>
      <c r="C1014" s="6">
        <v>2021</v>
      </c>
      <c r="D1014" s="6" t="s">
        <v>44</v>
      </c>
      <c r="E1014" s="6" t="s">
        <v>115</v>
      </c>
      <c r="F1014" s="4"/>
      <c r="G1014" s="4" t="s">
        <v>15</v>
      </c>
      <c r="H1014" s="4"/>
      <c r="I1014" s="4"/>
      <c r="J1014" s="6" t="s">
        <v>4899</v>
      </c>
    </row>
    <row r="1015" spans="1:10" ht="12.75" customHeight="1">
      <c r="A1015" s="3" t="s">
        <v>4900</v>
      </c>
      <c r="B1015" s="3" t="s">
        <v>4901</v>
      </c>
      <c r="C1015" s="3">
        <v>2016</v>
      </c>
      <c r="D1015" s="3" t="s">
        <v>4902</v>
      </c>
      <c r="E1015" s="3" t="s">
        <v>115</v>
      </c>
      <c r="F1015" s="4"/>
      <c r="G1015" s="4" t="s">
        <v>15</v>
      </c>
      <c r="H1015" s="4"/>
      <c r="I1015" s="4"/>
      <c r="J1015" s="3" t="s">
        <v>4903</v>
      </c>
    </row>
    <row r="1016" spans="1:10" ht="12.75" customHeight="1">
      <c r="A1016" s="3" t="s">
        <v>4904</v>
      </c>
      <c r="B1016" s="3" t="s">
        <v>4905</v>
      </c>
      <c r="C1016" s="3">
        <v>2019</v>
      </c>
      <c r="D1016" s="3" t="s">
        <v>4906</v>
      </c>
      <c r="E1016" s="3" t="s">
        <v>49</v>
      </c>
      <c r="F1016" s="4" t="s">
        <v>15</v>
      </c>
      <c r="G1016" s="4"/>
      <c r="H1016" s="4"/>
      <c r="I1016" s="4"/>
      <c r="J1016" s="3" t="s">
        <v>363</v>
      </c>
    </row>
    <row r="1017" spans="1:10" ht="12.75" customHeight="1">
      <c r="A1017" s="3" t="s">
        <v>4907</v>
      </c>
      <c r="B1017" s="3" t="s">
        <v>4908</v>
      </c>
      <c r="C1017" s="3">
        <v>2016</v>
      </c>
      <c r="D1017" s="3" t="s">
        <v>4909</v>
      </c>
      <c r="E1017" s="3" t="s">
        <v>25</v>
      </c>
      <c r="F1017" s="4" t="s">
        <v>15</v>
      </c>
      <c r="G1017" s="4"/>
      <c r="H1017" s="4"/>
      <c r="I1017" s="4"/>
      <c r="J1017" s="3" t="s">
        <v>4910</v>
      </c>
    </row>
    <row r="1018" spans="1:10" ht="12.75" customHeight="1">
      <c r="A1018" s="6" t="s">
        <v>4911</v>
      </c>
      <c r="B1018" s="6" t="s">
        <v>195</v>
      </c>
      <c r="C1018" s="6">
        <v>2021</v>
      </c>
      <c r="D1018" s="6" t="s">
        <v>2952</v>
      </c>
      <c r="E1018" s="6" t="s">
        <v>25</v>
      </c>
      <c r="F1018" s="4"/>
      <c r="G1018" s="4" t="s">
        <v>15</v>
      </c>
      <c r="H1018" s="4"/>
      <c r="I1018" s="4"/>
      <c r="J1018" s="6" t="s">
        <v>4912</v>
      </c>
    </row>
    <row r="1019" spans="1:10" ht="12.75" customHeight="1">
      <c r="A1019" s="3" t="s">
        <v>4913</v>
      </c>
      <c r="B1019" s="3" t="s">
        <v>4914</v>
      </c>
      <c r="C1019" s="3">
        <v>2012</v>
      </c>
      <c r="D1019" s="3" t="s">
        <v>4915</v>
      </c>
      <c r="E1019" s="3" t="s">
        <v>25</v>
      </c>
      <c r="F1019" s="4"/>
      <c r="G1019" s="4"/>
      <c r="H1019" s="4"/>
      <c r="I1019" s="4" t="s">
        <v>15</v>
      </c>
      <c r="J1019" s="3" t="s">
        <v>4916</v>
      </c>
    </row>
    <row r="1020" spans="1:10" ht="12.75" customHeight="1">
      <c r="A1020" s="3" t="s">
        <v>4917</v>
      </c>
      <c r="B1020" s="3" t="s">
        <v>4918</v>
      </c>
      <c r="C1020" s="3">
        <v>2019</v>
      </c>
      <c r="D1020" s="3" t="s">
        <v>4919</v>
      </c>
      <c r="E1020" s="3" t="s">
        <v>115</v>
      </c>
      <c r="F1020" s="4"/>
      <c r="G1020" s="4"/>
      <c r="H1020" s="4"/>
      <c r="I1020" s="4" t="s">
        <v>15</v>
      </c>
      <c r="J1020" s="3" t="s">
        <v>4920</v>
      </c>
    </row>
    <row r="1021" spans="1:10" ht="12.75" customHeight="1">
      <c r="A1021" s="6" t="s">
        <v>4921</v>
      </c>
      <c r="B1021" s="6" t="s">
        <v>4925</v>
      </c>
      <c r="C1021" s="6">
        <v>2019</v>
      </c>
      <c r="D1021" s="6" t="s">
        <v>4926</v>
      </c>
      <c r="E1021" s="6" t="s">
        <v>25</v>
      </c>
      <c r="F1021" s="4"/>
      <c r="G1021" s="4" t="s">
        <v>15</v>
      </c>
      <c r="H1021" s="4"/>
      <c r="I1021" s="4"/>
      <c r="J1021" s="6" t="s">
        <v>4924</v>
      </c>
    </row>
    <row r="1022" spans="1:10" ht="12.75" customHeight="1">
      <c r="A1022" s="3" t="s">
        <v>4927</v>
      </c>
      <c r="B1022" s="3" t="s">
        <v>4928</v>
      </c>
      <c r="C1022" s="3">
        <v>2015</v>
      </c>
      <c r="D1022" s="3" t="s">
        <v>4929</v>
      </c>
      <c r="E1022" s="3" t="s">
        <v>25</v>
      </c>
      <c r="F1022" s="4" t="s">
        <v>15</v>
      </c>
      <c r="G1022" s="4" t="s">
        <v>15</v>
      </c>
      <c r="H1022" s="4"/>
      <c r="I1022" s="4"/>
      <c r="J1022" s="3" t="s">
        <v>4930</v>
      </c>
    </row>
    <row r="1023" spans="1:10" ht="12.75" customHeight="1">
      <c r="A1023" s="6" t="s">
        <v>4934</v>
      </c>
      <c r="B1023" s="6" t="s">
        <v>4938</v>
      </c>
      <c r="C1023" s="6">
        <v>2020</v>
      </c>
      <c r="D1023" s="6" t="s">
        <v>4939</v>
      </c>
      <c r="E1023" s="6" t="s">
        <v>14</v>
      </c>
      <c r="F1023" s="4"/>
      <c r="G1023" s="4" t="s">
        <v>15</v>
      </c>
      <c r="H1023" s="4"/>
      <c r="I1023" s="4"/>
      <c r="J1023" s="6" t="s">
        <v>4937</v>
      </c>
    </row>
    <row r="1024" spans="1:10" ht="12.75" customHeight="1">
      <c r="A1024" s="3" t="s">
        <v>4940</v>
      </c>
      <c r="B1024" s="3" t="s">
        <v>1687</v>
      </c>
      <c r="C1024" s="3">
        <v>2017</v>
      </c>
      <c r="D1024" s="3" t="s">
        <v>4941</v>
      </c>
      <c r="E1024" s="3" t="s">
        <v>115</v>
      </c>
      <c r="F1024" s="4"/>
      <c r="G1024" s="4"/>
      <c r="H1024" s="4"/>
      <c r="I1024" s="4" t="s">
        <v>15</v>
      </c>
      <c r="J1024" s="3" t="s">
        <v>4942</v>
      </c>
    </row>
    <row r="1025" spans="1:10" ht="12.75" customHeight="1">
      <c r="A1025" s="3" t="s">
        <v>4945</v>
      </c>
      <c r="B1025" s="3" t="s">
        <v>4946</v>
      </c>
      <c r="C1025" s="3">
        <v>2013</v>
      </c>
      <c r="D1025" s="3" t="s">
        <v>4947</v>
      </c>
      <c r="E1025" s="3" t="s">
        <v>25</v>
      </c>
      <c r="F1025" s="4"/>
      <c r="G1025" s="4" t="s">
        <v>15</v>
      </c>
      <c r="H1025" s="4"/>
      <c r="I1025" s="4"/>
      <c r="J1025" s="3"/>
    </row>
    <row r="1026" spans="1:10" ht="12.75" customHeight="1">
      <c r="A1026" s="3" t="s">
        <v>4948</v>
      </c>
      <c r="B1026" s="3" t="s">
        <v>4949</v>
      </c>
      <c r="C1026" s="3">
        <v>2011</v>
      </c>
      <c r="D1026" s="3" t="s">
        <v>4950</v>
      </c>
      <c r="E1026" s="3" t="s">
        <v>115</v>
      </c>
      <c r="F1026" s="4"/>
      <c r="G1026" s="4"/>
      <c r="H1026" s="4"/>
      <c r="I1026" s="4" t="s">
        <v>15</v>
      </c>
      <c r="J1026" s="3" t="s">
        <v>4951</v>
      </c>
    </row>
    <row r="1027" spans="1:10" ht="12.75" customHeight="1">
      <c r="A1027" s="3" t="s">
        <v>4952</v>
      </c>
      <c r="B1027" s="3" t="s">
        <v>4953</v>
      </c>
      <c r="C1027" s="3">
        <v>2007</v>
      </c>
      <c r="D1027" s="3" t="s">
        <v>4954</v>
      </c>
      <c r="E1027" s="3" t="s">
        <v>25</v>
      </c>
      <c r="F1027" s="4"/>
      <c r="G1027" s="4" t="s">
        <v>15</v>
      </c>
      <c r="H1027" s="4"/>
      <c r="I1027" s="4"/>
      <c r="J1027" s="3"/>
    </row>
    <row r="1028" spans="1:10" ht="12.75" customHeight="1">
      <c r="A1028" s="3" t="s">
        <v>4955</v>
      </c>
      <c r="B1028" s="3" t="s">
        <v>2826</v>
      </c>
      <c r="C1028" s="3">
        <v>2013</v>
      </c>
      <c r="D1028" s="3" t="s">
        <v>4956</v>
      </c>
      <c r="E1028" s="3" t="s">
        <v>25</v>
      </c>
      <c r="F1028" s="4"/>
      <c r="G1028" s="4" t="s">
        <v>15</v>
      </c>
      <c r="H1028" s="4"/>
      <c r="I1028" s="4"/>
      <c r="J1028" s="3"/>
    </row>
    <row r="1029" spans="1:10" ht="12.75" customHeight="1">
      <c r="A1029" s="6" t="s">
        <v>4961</v>
      </c>
      <c r="B1029" s="6" t="s">
        <v>4962</v>
      </c>
      <c r="C1029" s="6">
        <v>2021</v>
      </c>
      <c r="D1029" s="6" t="s">
        <v>3852</v>
      </c>
      <c r="E1029" s="6" t="s">
        <v>25</v>
      </c>
      <c r="F1029" s="4"/>
      <c r="G1029" s="4" t="s">
        <v>15</v>
      </c>
      <c r="H1029" s="4"/>
      <c r="I1029" s="4"/>
      <c r="J1029" s="6" t="s">
        <v>4959</v>
      </c>
    </row>
    <row r="1030" spans="1:10" ht="15.75" customHeight="1">
      <c r="A1030" s="3" t="s">
        <v>4963</v>
      </c>
      <c r="B1030" s="3" t="s">
        <v>4964</v>
      </c>
      <c r="C1030" s="3">
        <v>2006</v>
      </c>
      <c r="D1030" s="3" t="s">
        <v>3455</v>
      </c>
      <c r="E1030" s="3" t="s">
        <v>25</v>
      </c>
      <c r="F1030" s="4"/>
      <c r="G1030" s="4" t="s">
        <v>15</v>
      </c>
      <c r="H1030" s="4"/>
      <c r="I1030" s="4"/>
      <c r="J1030" s="3"/>
    </row>
    <row r="1031" spans="1:10" ht="12.75" customHeight="1">
      <c r="A1031" s="6" t="s">
        <v>4965</v>
      </c>
      <c r="B1031" s="6" t="s">
        <v>4969</v>
      </c>
      <c r="C1031" s="6">
        <v>2021</v>
      </c>
      <c r="D1031" s="6" t="s">
        <v>4970</v>
      </c>
      <c r="E1031" s="6" t="s">
        <v>25</v>
      </c>
      <c r="F1031" s="4"/>
      <c r="G1031" s="4" t="s">
        <v>15</v>
      </c>
      <c r="H1031" s="4"/>
      <c r="I1031" s="4"/>
      <c r="J1031" s="6" t="s">
        <v>4968</v>
      </c>
    </row>
    <row r="1032" spans="1:10" ht="12.75" customHeight="1">
      <c r="A1032" s="6" t="s">
        <v>4971</v>
      </c>
      <c r="B1032" s="6" t="s">
        <v>4972</v>
      </c>
      <c r="C1032" s="6">
        <v>2021</v>
      </c>
      <c r="D1032" s="6" t="s">
        <v>1128</v>
      </c>
      <c r="E1032" s="6" t="s">
        <v>14</v>
      </c>
      <c r="F1032" s="4"/>
      <c r="G1032" s="4" t="s">
        <v>15</v>
      </c>
      <c r="H1032" s="4"/>
      <c r="I1032" s="4"/>
      <c r="J1032" s="6" t="s">
        <v>4973</v>
      </c>
    </row>
    <row r="1033" spans="1:10" ht="12.75" customHeight="1">
      <c r="A1033" s="6" t="s">
        <v>4980</v>
      </c>
      <c r="B1033" s="6" t="s">
        <v>4981</v>
      </c>
      <c r="C1033" s="6">
        <v>2021</v>
      </c>
      <c r="D1033" s="6" t="s">
        <v>4982</v>
      </c>
      <c r="E1033" s="6" t="s">
        <v>14</v>
      </c>
      <c r="F1033" s="4"/>
      <c r="G1033" s="4" t="s">
        <v>15</v>
      </c>
      <c r="H1033" s="4"/>
      <c r="I1033" s="4"/>
      <c r="J1033" s="6" t="s">
        <v>4977</v>
      </c>
    </row>
    <row r="1034" spans="1:10" ht="12.75" customHeight="1">
      <c r="A1034" s="6" t="s">
        <v>4986</v>
      </c>
      <c r="B1034" s="6" t="s">
        <v>4987</v>
      </c>
      <c r="C1034" s="6">
        <v>2021</v>
      </c>
      <c r="D1034" s="6" t="s">
        <v>4427</v>
      </c>
      <c r="E1034" s="6" t="s">
        <v>25</v>
      </c>
      <c r="F1034" s="4"/>
      <c r="G1034" s="4" t="s">
        <v>15</v>
      </c>
      <c r="H1034" s="4"/>
      <c r="I1034" s="4"/>
      <c r="J1034" s="6" t="s">
        <v>4985</v>
      </c>
    </row>
    <row r="1035" spans="1:10" ht="12.75" customHeight="1">
      <c r="A1035" s="6" t="s">
        <v>4988</v>
      </c>
      <c r="B1035" s="6" t="s">
        <v>4989</v>
      </c>
      <c r="C1035" s="6">
        <v>2021</v>
      </c>
      <c r="D1035" s="6" t="s">
        <v>4990</v>
      </c>
      <c r="E1035" s="6" t="s">
        <v>366</v>
      </c>
      <c r="F1035" s="4"/>
      <c r="G1035" s="4"/>
      <c r="H1035" s="4" t="s">
        <v>15</v>
      </c>
      <c r="I1035" s="4"/>
      <c r="J1035" s="6" t="s">
        <v>4991</v>
      </c>
    </row>
    <row r="1036" spans="1:10" ht="12.75" customHeight="1">
      <c r="A1036" s="3" t="s">
        <v>4992</v>
      </c>
      <c r="B1036" s="3" t="s">
        <v>4993</v>
      </c>
      <c r="C1036" s="3">
        <v>2007</v>
      </c>
      <c r="D1036" s="3" t="s">
        <v>4994</v>
      </c>
      <c r="E1036" s="3" t="s">
        <v>14</v>
      </c>
      <c r="F1036" s="4"/>
      <c r="G1036" s="4" t="s">
        <v>15</v>
      </c>
      <c r="H1036" s="4"/>
      <c r="I1036" s="4"/>
      <c r="J1036" s="3"/>
    </row>
    <row r="1037" spans="1:10" ht="12.75" customHeight="1">
      <c r="A1037" s="6" t="s">
        <v>4995</v>
      </c>
      <c r="B1037" s="6" t="s">
        <v>4996</v>
      </c>
      <c r="C1037" s="6">
        <v>2019</v>
      </c>
      <c r="D1037" s="6" t="s">
        <v>4756</v>
      </c>
      <c r="E1037" s="6" t="s">
        <v>14</v>
      </c>
      <c r="F1037" s="4"/>
      <c r="G1037" s="4" t="s">
        <v>15</v>
      </c>
      <c r="H1037" s="4"/>
      <c r="I1037" s="4"/>
      <c r="J1037" s="6" t="s">
        <v>4997</v>
      </c>
    </row>
    <row r="1038" spans="1:10" ht="12.75" customHeight="1">
      <c r="A1038" s="6" t="s">
        <v>4998</v>
      </c>
      <c r="B1038" s="6" t="s">
        <v>4999</v>
      </c>
      <c r="C1038" s="6">
        <v>2021</v>
      </c>
      <c r="D1038" s="6" t="s">
        <v>5000</v>
      </c>
      <c r="E1038" s="6" t="s">
        <v>14</v>
      </c>
      <c r="F1038" s="4"/>
      <c r="G1038" s="4" t="s">
        <v>15</v>
      </c>
      <c r="H1038" s="4"/>
      <c r="I1038" s="4"/>
      <c r="J1038" s="6" t="s">
        <v>5001</v>
      </c>
    </row>
    <row r="1039" spans="1:10" ht="12.75" customHeight="1">
      <c r="A1039" s="3" t="s">
        <v>5002</v>
      </c>
      <c r="B1039" s="3" t="s">
        <v>5003</v>
      </c>
      <c r="C1039" s="3">
        <v>2015</v>
      </c>
      <c r="D1039" s="3" t="s">
        <v>5004</v>
      </c>
      <c r="E1039" s="3" t="s">
        <v>25</v>
      </c>
      <c r="F1039" s="4"/>
      <c r="G1039" s="4"/>
      <c r="H1039" s="4" t="s">
        <v>15</v>
      </c>
      <c r="I1039" s="4"/>
      <c r="J1039" s="3" t="s">
        <v>5005</v>
      </c>
    </row>
    <row r="1040" spans="1:10" ht="12.75" customHeight="1">
      <c r="A1040" s="6" t="s">
        <v>5006</v>
      </c>
      <c r="B1040" s="6" t="s">
        <v>5010</v>
      </c>
      <c r="C1040" s="6">
        <v>2021</v>
      </c>
      <c r="D1040" s="6" t="s">
        <v>1140</v>
      </c>
      <c r="E1040" s="6" t="s">
        <v>14</v>
      </c>
      <c r="F1040" s="4"/>
      <c r="G1040" s="4" t="s">
        <v>15</v>
      </c>
      <c r="H1040" s="4"/>
      <c r="I1040" s="4"/>
      <c r="J1040" s="6" t="s">
        <v>5009</v>
      </c>
    </row>
    <row r="1041" spans="1:10" ht="12.75" customHeight="1">
      <c r="A1041" s="3" t="s">
        <v>5014</v>
      </c>
      <c r="B1041" s="3" t="s">
        <v>5015</v>
      </c>
      <c r="C1041" s="3">
        <v>2007</v>
      </c>
      <c r="D1041" s="3" t="s">
        <v>4582</v>
      </c>
      <c r="E1041" s="3" t="s">
        <v>25</v>
      </c>
      <c r="F1041" s="4"/>
      <c r="G1041" s="4" t="s">
        <v>15</v>
      </c>
      <c r="H1041" s="4"/>
      <c r="I1041" s="4"/>
      <c r="J1041" s="3"/>
    </row>
    <row r="1042" spans="1:10" ht="12.75" customHeight="1">
      <c r="A1042" s="6" t="s">
        <v>5016</v>
      </c>
      <c r="B1042" s="6" t="s">
        <v>5017</v>
      </c>
      <c r="C1042" s="6">
        <v>2019</v>
      </c>
      <c r="D1042" s="6" t="s">
        <v>5018</v>
      </c>
      <c r="E1042" s="6" t="s">
        <v>14</v>
      </c>
      <c r="F1042" s="4"/>
      <c r="G1042" s="4" t="s">
        <v>15</v>
      </c>
      <c r="H1042" s="4"/>
      <c r="I1042" s="4"/>
      <c r="J1042" s="7"/>
    </row>
    <row r="1043" spans="1:10" ht="12.75" customHeight="1">
      <c r="A1043" s="6" t="s">
        <v>5019</v>
      </c>
      <c r="B1043" s="6" t="s">
        <v>3292</v>
      </c>
      <c r="C1043" s="6">
        <v>2020</v>
      </c>
      <c r="D1043" s="6" t="s">
        <v>5024</v>
      </c>
      <c r="E1043" s="6" t="s">
        <v>14</v>
      </c>
      <c r="F1043" s="4"/>
      <c r="G1043" s="4" t="s">
        <v>15</v>
      </c>
      <c r="H1043" s="4"/>
      <c r="I1043" s="4"/>
      <c r="J1043" s="6" t="s">
        <v>5023</v>
      </c>
    </row>
    <row r="1044" spans="1:10" ht="12.75" customHeight="1">
      <c r="A1044" s="3" t="s">
        <v>5025</v>
      </c>
      <c r="B1044" s="3" t="s">
        <v>5026</v>
      </c>
      <c r="C1044" s="3">
        <v>2017</v>
      </c>
      <c r="D1044" s="3" t="s">
        <v>5027</v>
      </c>
      <c r="E1044" s="3" t="s">
        <v>14</v>
      </c>
      <c r="F1044" s="4"/>
      <c r="G1044" s="4" t="s">
        <v>15</v>
      </c>
      <c r="H1044" s="4"/>
      <c r="I1044" s="4"/>
      <c r="J1044" s="3" t="s">
        <v>5028</v>
      </c>
    </row>
    <row r="1045" spans="1:10" ht="12.75" customHeight="1">
      <c r="A1045" s="3" t="s">
        <v>5029</v>
      </c>
      <c r="B1045" s="3" t="s">
        <v>5030</v>
      </c>
      <c r="C1045" s="3">
        <v>2012</v>
      </c>
      <c r="D1045" s="3" t="s">
        <v>5031</v>
      </c>
      <c r="E1045" s="3" t="s">
        <v>25</v>
      </c>
      <c r="F1045" s="4"/>
      <c r="G1045" s="4" t="s">
        <v>15</v>
      </c>
      <c r="H1045" s="4"/>
      <c r="I1045" s="4"/>
      <c r="J1045" s="3" t="s">
        <v>5032</v>
      </c>
    </row>
    <row r="1046" spans="1:10" ht="12.75" customHeight="1">
      <c r="A1046" s="6" t="s">
        <v>5037</v>
      </c>
      <c r="B1046" s="6" t="s">
        <v>5038</v>
      </c>
      <c r="C1046" s="6">
        <v>2019</v>
      </c>
      <c r="D1046" s="6" t="s">
        <v>5039</v>
      </c>
      <c r="E1046" s="6" t="s">
        <v>14</v>
      </c>
      <c r="F1046" s="4"/>
      <c r="G1046" s="4" t="s">
        <v>15</v>
      </c>
      <c r="H1046" s="4"/>
      <c r="I1046" s="4"/>
      <c r="J1046" s="6" t="s">
        <v>5036</v>
      </c>
    </row>
    <row r="1047" spans="1:10" ht="12.75" customHeight="1">
      <c r="A1047" s="3" t="s">
        <v>5040</v>
      </c>
      <c r="B1047" s="3" t="s">
        <v>5041</v>
      </c>
      <c r="C1047" s="3">
        <v>2021</v>
      </c>
      <c r="D1047" s="3" t="s">
        <v>5042</v>
      </c>
      <c r="E1047" s="3" t="s">
        <v>25</v>
      </c>
      <c r="F1047" s="4" t="s">
        <v>15</v>
      </c>
      <c r="G1047" s="4"/>
      <c r="H1047" s="4"/>
      <c r="I1047" s="4"/>
      <c r="J1047" s="3" t="s">
        <v>5043</v>
      </c>
    </row>
    <row r="1048" spans="1:10" ht="12.75" customHeight="1">
      <c r="A1048" s="6" t="s">
        <v>6458</v>
      </c>
      <c r="B1048" s="6" t="s">
        <v>5045</v>
      </c>
      <c r="C1048" s="6">
        <v>2021</v>
      </c>
      <c r="D1048" s="6" t="s">
        <v>5046</v>
      </c>
      <c r="E1048" s="6" t="s">
        <v>25</v>
      </c>
      <c r="F1048" s="4"/>
      <c r="G1048" s="4" t="s">
        <v>15</v>
      </c>
      <c r="H1048" s="4"/>
      <c r="I1048" s="4"/>
      <c r="J1048" s="6" t="s">
        <v>5043</v>
      </c>
    </row>
    <row r="1049" spans="1:10" ht="12.75" customHeight="1">
      <c r="A1049" s="6" t="s">
        <v>5047</v>
      </c>
      <c r="B1049" s="6" t="s">
        <v>5048</v>
      </c>
      <c r="C1049" s="6">
        <v>2020</v>
      </c>
      <c r="D1049" s="6" t="s">
        <v>5049</v>
      </c>
      <c r="E1049" s="6" t="s">
        <v>25</v>
      </c>
      <c r="F1049" s="4"/>
      <c r="G1049" s="4" t="s">
        <v>15</v>
      </c>
      <c r="H1049" s="4"/>
      <c r="I1049" s="4"/>
      <c r="J1049" s="6" t="s">
        <v>5050</v>
      </c>
    </row>
    <row r="1050" spans="1:10" ht="12.75" customHeight="1">
      <c r="A1050" s="3" t="s">
        <v>5051</v>
      </c>
      <c r="B1050" s="3" t="s">
        <v>5052</v>
      </c>
      <c r="C1050" s="3">
        <v>2020</v>
      </c>
      <c r="D1050" s="3" t="s">
        <v>1807</v>
      </c>
      <c r="E1050" s="3" t="s">
        <v>1808</v>
      </c>
      <c r="F1050" s="4" t="s">
        <v>15</v>
      </c>
      <c r="G1050" s="4"/>
      <c r="H1050" s="4"/>
      <c r="I1050" s="4"/>
      <c r="J1050" s="3" t="s">
        <v>363</v>
      </c>
    </row>
    <row r="1051" spans="1:10" ht="12.75" customHeight="1">
      <c r="A1051" s="3" t="s">
        <v>5053</v>
      </c>
      <c r="B1051" s="3" t="s">
        <v>5054</v>
      </c>
      <c r="C1051" s="3">
        <v>2019</v>
      </c>
      <c r="D1051" s="3" t="s">
        <v>5055</v>
      </c>
      <c r="E1051" s="3" t="s">
        <v>49</v>
      </c>
      <c r="F1051" s="4" t="s">
        <v>15</v>
      </c>
      <c r="G1051" s="4"/>
      <c r="H1051" s="4"/>
      <c r="I1051" s="4"/>
      <c r="J1051" s="3" t="s">
        <v>363</v>
      </c>
    </row>
    <row r="1052" spans="1:10" ht="12.75" customHeight="1">
      <c r="A1052" s="6" t="s">
        <v>5056</v>
      </c>
      <c r="B1052" s="6" t="s">
        <v>1547</v>
      </c>
      <c r="C1052" s="6">
        <v>2020</v>
      </c>
      <c r="D1052" s="6" t="s">
        <v>5057</v>
      </c>
      <c r="E1052" s="6" t="s">
        <v>14</v>
      </c>
      <c r="F1052" s="4"/>
      <c r="G1052" s="4" t="s">
        <v>15</v>
      </c>
      <c r="H1052" s="4"/>
      <c r="I1052" s="4"/>
      <c r="J1052" s="6" t="s">
        <v>5058</v>
      </c>
    </row>
    <row r="1053" spans="1:10" ht="12.75" customHeight="1">
      <c r="A1053" s="6" t="s">
        <v>5059</v>
      </c>
      <c r="B1053" s="6" t="s">
        <v>5060</v>
      </c>
      <c r="C1053" s="6">
        <v>2020</v>
      </c>
      <c r="D1053" s="6" t="s">
        <v>742</v>
      </c>
      <c r="E1053" s="6" t="s">
        <v>75</v>
      </c>
      <c r="F1053" s="4"/>
      <c r="G1053" s="4"/>
      <c r="H1053" s="4"/>
      <c r="I1053" s="4" t="s">
        <v>15</v>
      </c>
      <c r="J1053" s="6" t="s">
        <v>5061</v>
      </c>
    </row>
    <row r="1054" spans="1:10" ht="12.75" customHeight="1">
      <c r="A1054" s="3" t="s">
        <v>5062</v>
      </c>
      <c r="B1054" s="3" t="s">
        <v>5063</v>
      </c>
      <c r="C1054" s="3">
        <v>2017</v>
      </c>
      <c r="D1054" s="3" t="s">
        <v>5064</v>
      </c>
      <c r="E1054" s="3" t="s">
        <v>14</v>
      </c>
      <c r="F1054" s="4" t="s">
        <v>15</v>
      </c>
      <c r="G1054" s="4" t="s">
        <v>15</v>
      </c>
      <c r="H1054" s="4" t="s">
        <v>15</v>
      </c>
      <c r="I1054" s="4"/>
      <c r="J1054" s="3" t="s">
        <v>5065</v>
      </c>
    </row>
    <row r="1055" spans="1:10" ht="15.75" customHeight="1">
      <c r="A1055" s="6" t="s">
        <v>5075</v>
      </c>
      <c r="B1055" s="6" t="s">
        <v>5076</v>
      </c>
      <c r="C1055" s="6">
        <v>2021</v>
      </c>
      <c r="D1055" s="6" t="s">
        <v>5077</v>
      </c>
      <c r="E1055" s="6" t="s">
        <v>25</v>
      </c>
      <c r="F1055" s="4"/>
      <c r="G1055" s="4" t="s">
        <v>15</v>
      </c>
      <c r="H1055" s="4"/>
      <c r="I1055" s="4"/>
      <c r="J1055" s="6" t="s">
        <v>5074</v>
      </c>
    </row>
    <row r="1056" spans="1:10" ht="12.75" customHeight="1">
      <c r="A1056" s="6" t="s">
        <v>5078</v>
      </c>
      <c r="B1056" s="6" t="s">
        <v>5081</v>
      </c>
      <c r="C1056" s="6">
        <v>2021</v>
      </c>
      <c r="D1056" s="6" t="s">
        <v>2734</v>
      </c>
      <c r="E1056" s="6" t="s">
        <v>25</v>
      </c>
      <c r="F1056" s="4"/>
      <c r="G1056" s="4" t="s">
        <v>15</v>
      </c>
      <c r="H1056" s="4"/>
      <c r="I1056" s="4"/>
      <c r="J1056" s="6" t="s">
        <v>5080</v>
      </c>
    </row>
    <row r="1057" spans="1:10" ht="15.75" customHeight="1">
      <c r="A1057" s="6" t="s">
        <v>5082</v>
      </c>
      <c r="B1057" s="6" t="s">
        <v>5083</v>
      </c>
      <c r="C1057" s="6">
        <v>2021</v>
      </c>
      <c r="D1057" s="6" t="s">
        <v>5084</v>
      </c>
      <c r="E1057" s="6" t="s">
        <v>75</v>
      </c>
      <c r="F1057" s="4"/>
      <c r="G1057" s="4"/>
      <c r="H1057" s="4"/>
      <c r="I1057" s="4" t="s">
        <v>15</v>
      </c>
      <c r="J1057" s="6" t="s">
        <v>5085</v>
      </c>
    </row>
    <row r="1058" spans="1:10" ht="12.75" customHeight="1">
      <c r="A1058" s="3" t="s">
        <v>5086</v>
      </c>
      <c r="B1058" s="3" t="s">
        <v>2826</v>
      </c>
      <c r="C1058" s="3">
        <v>2007</v>
      </c>
      <c r="D1058" s="3" t="s">
        <v>4954</v>
      </c>
      <c r="E1058" s="3" t="s">
        <v>25</v>
      </c>
      <c r="F1058" s="4"/>
      <c r="G1058" s="4" t="s">
        <v>15</v>
      </c>
      <c r="H1058" s="4"/>
      <c r="I1058" s="4"/>
      <c r="J1058" s="3"/>
    </row>
    <row r="1059" spans="1:10" ht="12.75" customHeight="1">
      <c r="A1059" s="6" t="s">
        <v>5087</v>
      </c>
      <c r="B1059" s="6" t="s">
        <v>5088</v>
      </c>
      <c r="C1059" s="6">
        <v>2020</v>
      </c>
      <c r="D1059" s="6" t="s">
        <v>3965</v>
      </c>
      <c r="E1059" s="6" t="s">
        <v>14</v>
      </c>
      <c r="F1059" s="4"/>
      <c r="G1059" s="4" t="s">
        <v>15</v>
      </c>
      <c r="H1059" s="4"/>
      <c r="I1059" s="4"/>
      <c r="J1059" s="7"/>
    </row>
    <row r="1060" spans="1:10" ht="12.75" customHeight="1">
      <c r="A1060" s="6" t="s">
        <v>5089</v>
      </c>
      <c r="B1060" s="6" t="s">
        <v>5090</v>
      </c>
      <c r="C1060" s="6">
        <v>2021</v>
      </c>
      <c r="D1060" s="6" t="s">
        <v>5091</v>
      </c>
      <c r="E1060" s="6" t="s">
        <v>75</v>
      </c>
      <c r="F1060" s="4"/>
      <c r="G1060" s="4"/>
      <c r="H1060" s="4"/>
      <c r="I1060" s="4" t="s">
        <v>15</v>
      </c>
      <c r="J1060" s="6" t="s">
        <v>5092</v>
      </c>
    </row>
    <row r="1061" spans="1:10" ht="12.75" customHeight="1">
      <c r="A1061" s="6" t="s">
        <v>5093</v>
      </c>
      <c r="B1061" s="6" t="s">
        <v>5094</v>
      </c>
      <c r="C1061" s="6">
        <v>2021</v>
      </c>
      <c r="D1061" s="6" t="s">
        <v>5091</v>
      </c>
      <c r="E1061" s="6" t="s">
        <v>75</v>
      </c>
      <c r="F1061" s="4"/>
      <c r="G1061" s="4"/>
      <c r="H1061" s="4"/>
      <c r="I1061" s="4" t="s">
        <v>15</v>
      </c>
      <c r="J1061" s="6" t="s">
        <v>5095</v>
      </c>
    </row>
    <row r="1062" spans="1:10" ht="12.75" customHeight="1">
      <c r="A1062" s="6" t="s">
        <v>5096</v>
      </c>
      <c r="B1062" s="6" t="s">
        <v>5097</v>
      </c>
      <c r="C1062" s="6">
        <v>2020</v>
      </c>
      <c r="D1062" s="6" t="s">
        <v>5098</v>
      </c>
      <c r="E1062" s="6" t="s">
        <v>75</v>
      </c>
      <c r="F1062" s="4"/>
      <c r="G1062" s="4"/>
      <c r="H1062" s="4"/>
      <c r="I1062" s="4" t="s">
        <v>15</v>
      </c>
      <c r="J1062" s="6" t="s">
        <v>5099</v>
      </c>
    </row>
    <row r="1063" spans="1:10" ht="12.75" customHeight="1">
      <c r="A1063" s="6" t="s">
        <v>5100</v>
      </c>
      <c r="B1063" s="6" t="s">
        <v>5101</v>
      </c>
      <c r="C1063" s="6">
        <v>2021</v>
      </c>
      <c r="D1063" s="6" t="s">
        <v>5102</v>
      </c>
      <c r="E1063" s="6" t="s">
        <v>75</v>
      </c>
      <c r="F1063" s="4"/>
      <c r="G1063" s="4"/>
      <c r="H1063" s="4"/>
      <c r="I1063" s="4" t="s">
        <v>15</v>
      </c>
      <c r="J1063" s="6" t="s">
        <v>5103</v>
      </c>
    </row>
    <row r="1064" spans="1:10" ht="12.75" customHeight="1">
      <c r="A1064" s="6" t="s">
        <v>5107</v>
      </c>
      <c r="B1064" s="6" t="s">
        <v>5108</v>
      </c>
      <c r="C1064" s="6">
        <v>2020</v>
      </c>
      <c r="D1064" s="6" t="s">
        <v>2718</v>
      </c>
      <c r="E1064" s="6" t="s">
        <v>25</v>
      </c>
      <c r="F1064" s="4"/>
      <c r="G1064" s="4" t="s">
        <v>15</v>
      </c>
      <c r="H1064" s="4"/>
      <c r="I1064" s="4"/>
      <c r="J1064" s="6" t="s">
        <v>5106</v>
      </c>
    </row>
    <row r="1065" spans="1:10" ht="12.75" customHeight="1">
      <c r="A1065" s="6" t="s">
        <v>5109</v>
      </c>
      <c r="B1065" s="6" t="s">
        <v>5110</v>
      </c>
      <c r="C1065" s="6">
        <v>2021</v>
      </c>
      <c r="D1065" s="6" t="s">
        <v>5111</v>
      </c>
      <c r="E1065" s="6" t="s">
        <v>75</v>
      </c>
      <c r="F1065" s="4"/>
      <c r="G1065" s="4"/>
      <c r="H1065" s="4"/>
      <c r="I1065" s="4" t="s">
        <v>15</v>
      </c>
      <c r="J1065" s="6" t="s">
        <v>5112</v>
      </c>
    </row>
    <row r="1066" spans="1:10" ht="12.75" customHeight="1">
      <c r="A1066" s="6" t="s">
        <v>5113</v>
      </c>
      <c r="B1066" s="6" t="s">
        <v>5114</v>
      </c>
      <c r="C1066" s="6">
        <v>2020</v>
      </c>
      <c r="D1066" s="6" t="s">
        <v>5115</v>
      </c>
      <c r="E1066" s="6" t="s">
        <v>366</v>
      </c>
      <c r="F1066" s="4"/>
      <c r="G1066" s="4"/>
      <c r="H1066" s="4" t="s">
        <v>15</v>
      </c>
      <c r="I1066" s="4"/>
      <c r="J1066" s="6" t="s">
        <v>5116</v>
      </c>
    </row>
    <row r="1067" spans="1:10" ht="12.75" customHeight="1">
      <c r="A1067" s="3" t="s">
        <v>5117</v>
      </c>
      <c r="B1067" s="3" t="s">
        <v>5118</v>
      </c>
      <c r="C1067" s="3">
        <v>2016</v>
      </c>
      <c r="D1067" s="3" t="s">
        <v>5119</v>
      </c>
      <c r="E1067" s="3" t="s">
        <v>25</v>
      </c>
      <c r="F1067" s="4"/>
      <c r="G1067" s="4" t="s">
        <v>15</v>
      </c>
      <c r="H1067" s="4"/>
      <c r="I1067" s="4"/>
      <c r="J1067" s="3"/>
    </row>
    <row r="1068" spans="1:10" ht="12.75" customHeight="1">
      <c r="A1068" s="3" t="s">
        <v>5120</v>
      </c>
      <c r="B1068" s="3" t="s">
        <v>5121</v>
      </c>
      <c r="C1068" s="3">
        <v>2015</v>
      </c>
      <c r="D1068" s="3" t="s">
        <v>3680</v>
      </c>
      <c r="E1068" s="3" t="s">
        <v>25</v>
      </c>
      <c r="F1068" s="4"/>
      <c r="G1068" s="4" t="s">
        <v>15</v>
      </c>
      <c r="H1068" s="4"/>
      <c r="I1068" s="4"/>
      <c r="J1068" s="3" t="s">
        <v>5122</v>
      </c>
    </row>
    <row r="1069" spans="1:10" ht="15.75" customHeight="1">
      <c r="A1069" s="6" t="s">
        <v>5123</v>
      </c>
      <c r="B1069" s="6" t="s">
        <v>5124</v>
      </c>
      <c r="C1069" s="6">
        <v>2020</v>
      </c>
      <c r="D1069" s="6" t="s">
        <v>5125</v>
      </c>
      <c r="E1069" s="6" t="s">
        <v>75</v>
      </c>
      <c r="F1069" s="4"/>
      <c r="G1069" s="4"/>
      <c r="H1069" s="4"/>
      <c r="I1069" s="4" t="s">
        <v>15</v>
      </c>
      <c r="J1069" s="6" t="s">
        <v>5126</v>
      </c>
    </row>
    <row r="1070" spans="1:10" ht="12.75" customHeight="1">
      <c r="A1070" s="3" t="s">
        <v>5127</v>
      </c>
      <c r="B1070" s="3" t="s">
        <v>5128</v>
      </c>
      <c r="C1070" s="3">
        <v>2014</v>
      </c>
      <c r="D1070" s="3" t="s">
        <v>5129</v>
      </c>
      <c r="E1070" s="3" t="s">
        <v>25</v>
      </c>
      <c r="F1070" s="4"/>
      <c r="G1070" s="4" t="s">
        <v>15</v>
      </c>
      <c r="H1070" s="4"/>
      <c r="I1070" s="4"/>
      <c r="J1070" s="3" t="s">
        <v>5130</v>
      </c>
    </row>
    <row r="1071" spans="1:10" ht="12.75" customHeight="1">
      <c r="A1071" s="6" t="s">
        <v>5131</v>
      </c>
      <c r="B1071" s="6" t="s">
        <v>5132</v>
      </c>
      <c r="C1071" s="6">
        <v>2019</v>
      </c>
      <c r="D1071" s="6" t="s">
        <v>345</v>
      </c>
      <c r="E1071" s="6" t="s">
        <v>14</v>
      </c>
      <c r="F1071" s="4"/>
      <c r="G1071" s="4" t="s">
        <v>15</v>
      </c>
      <c r="H1071" s="4"/>
      <c r="I1071" s="4"/>
      <c r="J1071" s="6" t="s">
        <v>5133</v>
      </c>
    </row>
    <row r="1072" spans="1:10" ht="12.75" customHeight="1">
      <c r="A1072" s="6" t="s">
        <v>5134</v>
      </c>
      <c r="B1072" s="6" t="s">
        <v>5137</v>
      </c>
      <c r="C1072" s="6">
        <v>2020</v>
      </c>
      <c r="D1072" s="6" t="s">
        <v>2575</v>
      </c>
      <c r="E1072" s="6" t="s">
        <v>25</v>
      </c>
      <c r="F1072" s="4"/>
      <c r="G1072" s="4" t="s">
        <v>15</v>
      </c>
      <c r="H1072" s="4"/>
      <c r="I1072" s="4"/>
      <c r="J1072" s="6" t="s">
        <v>5136</v>
      </c>
    </row>
    <row r="1073" spans="1:10" ht="12.75" customHeight="1">
      <c r="A1073" s="3" t="s">
        <v>5142</v>
      </c>
      <c r="B1073" s="3" t="s">
        <v>5143</v>
      </c>
      <c r="C1073" s="3">
        <v>2014</v>
      </c>
      <c r="D1073" s="3" t="s">
        <v>71</v>
      </c>
      <c r="E1073" s="3" t="s">
        <v>14</v>
      </c>
      <c r="F1073" s="4"/>
      <c r="G1073" s="4" t="s">
        <v>15</v>
      </c>
      <c r="H1073" s="4"/>
      <c r="I1073" s="4" t="s">
        <v>15</v>
      </c>
      <c r="J1073" s="3" t="s">
        <v>5141</v>
      </c>
    </row>
    <row r="1074" spans="1:10" ht="12.75" customHeight="1">
      <c r="A1074" s="6" t="s">
        <v>5144</v>
      </c>
      <c r="B1074" s="6" t="s">
        <v>5145</v>
      </c>
      <c r="C1074" s="6">
        <v>2021</v>
      </c>
      <c r="D1074" s="6" t="s">
        <v>5146</v>
      </c>
      <c r="E1074" s="6" t="s">
        <v>25</v>
      </c>
      <c r="F1074" s="4"/>
      <c r="G1074" s="4" t="s">
        <v>15</v>
      </c>
      <c r="H1074" s="4"/>
      <c r="I1074" s="4"/>
      <c r="J1074" s="6" t="s">
        <v>5147</v>
      </c>
    </row>
    <row r="1075" spans="1:10" ht="12.75" customHeight="1">
      <c r="A1075" s="3" t="s">
        <v>5148</v>
      </c>
      <c r="B1075" s="3" t="s">
        <v>5149</v>
      </c>
      <c r="C1075" s="3">
        <v>2013</v>
      </c>
      <c r="D1075" s="3" t="s">
        <v>5150</v>
      </c>
      <c r="E1075" s="3" t="s">
        <v>25</v>
      </c>
      <c r="F1075" s="4" t="s">
        <v>15</v>
      </c>
      <c r="G1075" s="4"/>
      <c r="H1075" s="4"/>
      <c r="I1075" s="4"/>
      <c r="J1075" s="3" t="s">
        <v>5151</v>
      </c>
    </row>
    <row r="1076" spans="1:10" ht="12.75" customHeight="1">
      <c r="A1076" s="3" t="s">
        <v>5157</v>
      </c>
      <c r="B1076" s="3" t="s">
        <v>5158</v>
      </c>
      <c r="C1076" s="3">
        <v>2017</v>
      </c>
      <c r="D1076" s="3" t="s">
        <v>5159</v>
      </c>
      <c r="E1076" s="3" t="s">
        <v>25</v>
      </c>
      <c r="F1076" s="4" t="s">
        <v>15</v>
      </c>
      <c r="G1076" s="4" t="s">
        <v>15</v>
      </c>
      <c r="H1076" s="4"/>
      <c r="I1076" s="4"/>
      <c r="J1076" s="3" t="s">
        <v>5160</v>
      </c>
    </row>
    <row r="1077" spans="1:10" ht="12.75" customHeight="1">
      <c r="A1077" s="3" t="s">
        <v>5165</v>
      </c>
      <c r="B1077" s="3" t="s">
        <v>5166</v>
      </c>
      <c r="C1077" s="3">
        <v>2011</v>
      </c>
      <c r="D1077" s="3" t="s">
        <v>71</v>
      </c>
      <c r="E1077" s="3" t="s">
        <v>14</v>
      </c>
      <c r="F1077" s="4"/>
      <c r="G1077" s="4" t="s">
        <v>15</v>
      </c>
      <c r="H1077" s="4"/>
      <c r="I1077" s="4" t="s">
        <v>15</v>
      </c>
      <c r="J1077" s="3" t="s">
        <v>5164</v>
      </c>
    </row>
    <row r="1078" spans="1:10" ht="12.75" customHeight="1">
      <c r="A1078" s="6" t="s">
        <v>5167</v>
      </c>
      <c r="B1078" s="6" t="s">
        <v>5168</v>
      </c>
      <c r="C1078" s="6">
        <v>2021</v>
      </c>
      <c r="D1078" s="6" t="s">
        <v>5169</v>
      </c>
      <c r="E1078" s="6" t="s">
        <v>25</v>
      </c>
      <c r="F1078" s="4"/>
      <c r="G1078" s="4" t="s">
        <v>15</v>
      </c>
      <c r="H1078" s="4"/>
      <c r="I1078" s="4"/>
      <c r="J1078" s="6" t="s">
        <v>5170</v>
      </c>
    </row>
    <row r="1079" spans="1:10" ht="12.75" customHeight="1">
      <c r="A1079" s="6" t="s">
        <v>5171</v>
      </c>
      <c r="B1079" s="6" t="s">
        <v>5172</v>
      </c>
      <c r="C1079" s="6">
        <v>2021</v>
      </c>
      <c r="D1079" s="6" t="s">
        <v>5173</v>
      </c>
      <c r="E1079" s="6" t="s">
        <v>14</v>
      </c>
      <c r="F1079" s="4"/>
      <c r="G1079" s="4" t="s">
        <v>15</v>
      </c>
      <c r="H1079" s="4"/>
      <c r="I1079" s="4"/>
      <c r="J1079" s="6" t="s">
        <v>5174</v>
      </c>
    </row>
    <row r="1080" spans="1:10" ht="12.75" customHeight="1">
      <c r="A1080" s="3" t="s">
        <v>5175</v>
      </c>
      <c r="B1080" s="3" t="s">
        <v>5176</v>
      </c>
      <c r="C1080" s="3">
        <v>2010</v>
      </c>
      <c r="D1080" s="3" t="s">
        <v>5177</v>
      </c>
      <c r="E1080" s="3" t="s">
        <v>14</v>
      </c>
      <c r="F1080" s="4" t="s">
        <v>15</v>
      </c>
      <c r="G1080" s="4" t="s">
        <v>15</v>
      </c>
      <c r="H1080" s="4"/>
      <c r="I1080" s="4"/>
      <c r="J1080" s="3" t="s">
        <v>5178</v>
      </c>
    </row>
    <row r="1081" spans="1:10" ht="12.75" customHeight="1">
      <c r="A1081" s="6" t="s">
        <v>5182</v>
      </c>
      <c r="B1081" s="6" t="s">
        <v>5183</v>
      </c>
      <c r="C1081" s="6">
        <v>2021</v>
      </c>
      <c r="D1081" s="6" t="s">
        <v>5184</v>
      </c>
      <c r="E1081" s="6" t="s">
        <v>14</v>
      </c>
      <c r="F1081" s="4"/>
      <c r="G1081" s="4" t="s">
        <v>15</v>
      </c>
      <c r="H1081" s="4"/>
      <c r="I1081" s="4"/>
      <c r="J1081" s="6" t="s">
        <v>5185</v>
      </c>
    </row>
    <row r="1082" spans="1:10" ht="12.75" customHeight="1">
      <c r="A1082" s="3" t="s">
        <v>5186</v>
      </c>
      <c r="B1082" s="3" t="s">
        <v>5187</v>
      </c>
      <c r="C1082" s="3">
        <v>2017</v>
      </c>
      <c r="D1082" s="3" t="s">
        <v>5188</v>
      </c>
      <c r="E1082" s="3" t="s">
        <v>14</v>
      </c>
      <c r="F1082" s="4"/>
      <c r="G1082" s="4" t="s">
        <v>15</v>
      </c>
      <c r="H1082" s="4"/>
      <c r="I1082" s="4"/>
      <c r="J1082" s="3" t="s">
        <v>5189</v>
      </c>
    </row>
    <row r="1083" spans="1:10" ht="12.75" customHeight="1">
      <c r="A1083" s="3" t="s">
        <v>5190</v>
      </c>
      <c r="B1083" s="3" t="s">
        <v>2826</v>
      </c>
      <c r="C1083" s="3">
        <v>2015</v>
      </c>
      <c r="D1083" s="3" t="s">
        <v>5191</v>
      </c>
      <c r="E1083" s="3" t="s">
        <v>115</v>
      </c>
      <c r="F1083" s="4"/>
      <c r="G1083" s="4" t="s">
        <v>15</v>
      </c>
      <c r="H1083" s="4"/>
      <c r="I1083" s="4"/>
      <c r="J1083" s="3" t="s">
        <v>5192</v>
      </c>
    </row>
    <row r="1084" spans="1:10" ht="12.75" customHeight="1">
      <c r="A1084" s="3" t="s">
        <v>5193</v>
      </c>
      <c r="B1084" s="3" t="s">
        <v>5194</v>
      </c>
      <c r="C1084" s="3">
        <v>2017</v>
      </c>
      <c r="D1084" s="3" t="s">
        <v>894</v>
      </c>
      <c r="E1084" s="3" t="s">
        <v>25</v>
      </c>
      <c r="F1084" s="4"/>
      <c r="G1084" s="4"/>
      <c r="H1084" s="4" t="s">
        <v>15</v>
      </c>
      <c r="I1084" s="4"/>
      <c r="J1084" s="3" t="s">
        <v>5195</v>
      </c>
    </row>
    <row r="1085" spans="1:10" ht="12.75" customHeight="1">
      <c r="A1085" s="6" t="s">
        <v>5199</v>
      </c>
      <c r="B1085" s="6" t="s">
        <v>5200</v>
      </c>
      <c r="C1085" s="6">
        <v>2021</v>
      </c>
      <c r="D1085" s="6" t="s">
        <v>774</v>
      </c>
      <c r="E1085" s="6" t="s">
        <v>25</v>
      </c>
      <c r="F1085" s="4"/>
      <c r="G1085" s="4" t="s">
        <v>15</v>
      </c>
      <c r="H1085" s="4"/>
      <c r="I1085" s="4"/>
      <c r="J1085" s="6" t="s">
        <v>5198</v>
      </c>
    </row>
    <row r="1086" spans="1:10" ht="12.75" customHeight="1">
      <c r="A1086" s="6" t="s">
        <v>5201</v>
      </c>
      <c r="B1086" s="6" t="s">
        <v>5202</v>
      </c>
      <c r="C1086" s="6">
        <v>2019</v>
      </c>
      <c r="D1086" s="6" t="s">
        <v>440</v>
      </c>
      <c r="E1086" s="6" t="s">
        <v>25</v>
      </c>
      <c r="F1086" s="4"/>
      <c r="G1086" s="4" t="s">
        <v>15</v>
      </c>
      <c r="H1086" s="4"/>
      <c r="I1086" s="4"/>
      <c r="J1086" s="6" t="s">
        <v>5203</v>
      </c>
    </row>
    <row r="1087" spans="1:10" ht="12.75" customHeight="1">
      <c r="A1087" s="6" t="s">
        <v>5208</v>
      </c>
      <c r="B1087" s="6" t="s">
        <v>5209</v>
      </c>
      <c r="C1087" s="6">
        <v>2019</v>
      </c>
      <c r="D1087" s="6" t="s">
        <v>5210</v>
      </c>
      <c r="E1087" s="6" t="s">
        <v>25</v>
      </c>
      <c r="F1087" s="4"/>
      <c r="G1087" s="4" t="s">
        <v>15</v>
      </c>
      <c r="H1087" s="4"/>
      <c r="I1087" s="4"/>
      <c r="J1087" s="6" t="s">
        <v>5207</v>
      </c>
    </row>
    <row r="1088" spans="1:10" ht="12.75" customHeight="1">
      <c r="A1088" s="6" t="s">
        <v>2249</v>
      </c>
      <c r="B1088" s="6" t="s">
        <v>2248</v>
      </c>
      <c r="C1088" s="6">
        <v>2021</v>
      </c>
      <c r="D1088" s="7"/>
      <c r="E1088" s="6" t="s">
        <v>3328</v>
      </c>
      <c r="F1088" s="4"/>
      <c r="G1088" s="4"/>
      <c r="H1088" s="4"/>
      <c r="I1088" s="4" t="s">
        <v>15</v>
      </c>
      <c r="J1088" s="6" t="s">
        <v>5211</v>
      </c>
    </row>
    <row r="1089" spans="1:10" ht="12.75" customHeight="1">
      <c r="A1089" s="6" t="s">
        <v>5212</v>
      </c>
      <c r="B1089" s="6" t="s">
        <v>5216</v>
      </c>
      <c r="C1089" s="6">
        <v>2019</v>
      </c>
      <c r="D1089" s="6" t="s">
        <v>5217</v>
      </c>
      <c r="E1089" s="6" t="s">
        <v>25</v>
      </c>
      <c r="F1089" s="4"/>
      <c r="G1089" s="4" t="s">
        <v>15</v>
      </c>
      <c r="H1089" s="4"/>
      <c r="I1089" s="4"/>
      <c r="J1089" s="6" t="s">
        <v>5215</v>
      </c>
    </row>
    <row r="1090" spans="1:10" ht="12.75" customHeight="1">
      <c r="A1090" s="6" t="s">
        <v>5218</v>
      </c>
      <c r="B1090" s="6" t="s">
        <v>5219</v>
      </c>
      <c r="C1090" s="6">
        <v>2020</v>
      </c>
      <c r="D1090" s="6" t="s">
        <v>71</v>
      </c>
      <c r="E1090" s="6" t="s">
        <v>14</v>
      </c>
      <c r="F1090" s="4"/>
      <c r="G1090" s="4" t="s">
        <v>15</v>
      </c>
      <c r="H1090" s="4"/>
      <c r="I1090" s="4"/>
      <c r="J1090" s="6" t="s">
        <v>5220</v>
      </c>
    </row>
    <row r="1091" spans="1:10" ht="15.75" customHeight="1">
      <c r="A1091" s="3" t="s">
        <v>5221</v>
      </c>
      <c r="B1091" s="3" t="s">
        <v>5222</v>
      </c>
      <c r="C1091" s="3">
        <v>2015</v>
      </c>
      <c r="D1091" s="3" t="s">
        <v>5223</v>
      </c>
      <c r="E1091" s="3" t="s">
        <v>14</v>
      </c>
      <c r="F1091" s="4"/>
      <c r="G1091" s="4" t="s">
        <v>15</v>
      </c>
      <c r="H1091" s="4"/>
      <c r="I1091" s="4"/>
      <c r="J1091" s="3"/>
    </row>
    <row r="1092" spans="1:10" ht="12.75" customHeight="1">
      <c r="A1092" s="3" t="s">
        <v>5224</v>
      </c>
      <c r="B1092" s="3" t="s">
        <v>5225</v>
      </c>
      <c r="C1092" s="3">
        <v>2016</v>
      </c>
      <c r="D1092" s="3" t="s">
        <v>5226</v>
      </c>
      <c r="E1092" s="3" t="s">
        <v>115</v>
      </c>
      <c r="F1092" s="4"/>
      <c r="G1092" s="4"/>
      <c r="H1092" s="4"/>
      <c r="I1092" s="4" t="s">
        <v>15</v>
      </c>
      <c r="J1092" s="3" t="s">
        <v>5227</v>
      </c>
    </row>
    <row r="1093" spans="1:10" ht="12.75" customHeight="1">
      <c r="A1093" s="3" t="s">
        <v>5228</v>
      </c>
      <c r="B1093" s="3" t="s">
        <v>5229</v>
      </c>
      <c r="C1093" s="3">
        <v>2005</v>
      </c>
      <c r="D1093" s="3" t="s">
        <v>5230</v>
      </c>
      <c r="E1093" s="3" t="s">
        <v>525</v>
      </c>
      <c r="F1093" s="4"/>
      <c r="G1093" s="4" t="s">
        <v>15</v>
      </c>
      <c r="H1093" s="4"/>
      <c r="I1093" s="4"/>
      <c r="J1093" s="3"/>
    </row>
    <row r="1094" spans="1:10" ht="12.75" customHeight="1">
      <c r="A1094" s="3" t="s">
        <v>5231</v>
      </c>
      <c r="B1094" s="3" t="s">
        <v>5232</v>
      </c>
      <c r="C1094" s="3">
        <v>2008</v>
      </c>
      <c r="D1094" s="3" t="s">
        <v>1078</v>
      </c>
      <c r="E1094" s="3" t="s">
        <v>25</v>
      </c>
      <c r="F1094" s="4" t="s">
        <v>15</v>
      </c>
      <c r="G1094" s="4" t="s">
        <v>15</v>
      </c>
      <c r="H1094" s="4"/>
      <c r="I1094" s="4"/>
      <c r="J1094" s="3" t="s">
        <v>5233</v>
      </c>
    </row>
    <row r="1095" spans="1:10" ht="12.75" customHeight="1">
      <c r="A1095" s="6" t="s">
        <v>5235</v>
      </c>
      <c r="B1095" s="6" t="s">
        <v>5236</v>
      </c>
      <c r="C1095" s="6">
        <v>2021</v>
      </c>
      <c r="D1095" s="6" t="s">
        <v>71</v>
      </c>
      <c r="E1095" s="6" t="s">
        <v>14</v>
      </c>
      <c r="F1095" s="4"/>
      <c r="G1095" s="4" t="s">
        <v>15</v>
      </c>
      <c r="H1095" s="4"/>
      <c r="I1095" s="4"/>
      <c r="J1095" s="6" t="s">
        <v>5237</v>
      </c>
    </row>
    <row r="1096" spans="1:10" ht="12.75" customHeight="1">
      <c r="A1096" s="6" t="s">
        <v>5238</v>
      </c>
      <c r="B1096" s="6" t="s">
        <v>5239</v>
      </c>
      <c r="C1096" s="6">
        <v>2021</v>
      </c>
      <c r="D1096" s="6" t="s">
        <v>5240</v>
      </c>
      <c r="E1096" s="6" t="s">
        <v>14</v>
      </c>
      <c r="F1096" s="4"/>
      <c r="G1096" s="4" t="s">
        <v>15</v>
      </c>
      <c r="H1096" s="4"/>
      <c r="I1096" s="4"/>
      <c r="J1096" s="6" t="s">
        <v>5241</v>
      </c>
    </row>
    <row r="1097" spans="1:10" ht="12.75" customHeight="1">
      <c r="A1097" s="3" t="s">
        <v>5246</v>
      </c>
      <c r="B1097" s="3" t="s">
        <v>5247</v>
      </c>
      <c r="C1097" s="3">
        <v>2017</v>
      </c>
      <c r="D1097" s="3" t="s">
        <v>5248</v>
      </c>
      <c r="E1097" s="3" t="s">
        <v>825</v>
      </c>
      <c r="F1097" s="4" t="s">
        <v>15</v>
      </c>
      <c r="G1097" s="4" t="s">
        <v>15</v>
      </c>
      <c r="H1097" s="4"/>
      <c r="I1097" s="4"/>
      <c r="J1097" s="3" t="s">
        <v>5245</v>
      </c>
    </row>
    <row r="1098" spans="1:10" ht="12.75" customHeight="1">
      <c r="A1098" s="3" t="s">
        <v>5249</v>
      </c>
      <c r="B1098" s="3" t="s">
        <v>5250</v>
      </c>
      <c r="C1098" s="3">
        <v>2016</v>
      </c>
      <c r="D1098" s="3" t="s">
        <v>5251</v>
      </c>
      <c r="E1098" s="3" t="s">
        <v>14</v>
      </c>
      <c r="F1098" s="4"/>
      <c r="G1098" s="4" t="s">
        <v>15</v>
      </c>
      <c r="H1098" s="4"/>
      <c r="I1098" s="4"/>
      <c r="J1098" s="3"/>
    </row>
    <row r="1099" spans="1:10" ht="15.75" customHeight="1">
      <c r="A1099" s="3" t="s">
        <v>5252</v>
      </c>
      <c r="B1099" s="3" t="s">
        <v>5253</v>
      </c>
      <c r="C1099" s="3">
        <v>2018</v>
      </c>
      <c r="D1099" s="3" t="s">
        <v>969</v>
      </c>
      <c r="E1099" s="3" t="s">
        <v>14</v>
      </c>
      <c r="F1099" s="4"/>
      <c r="G1099" s="4" t="s">
        <v>15</v>
      </c>
      <c r="H1099" s="4"/>
      <c r="I1099" s="4"/>
      <c r="J1099" s="3" t="s">
        <v>5254</v>
      </c>
    </row>
    <row r="1100" spans="1:10" ht="12.75" customHeight="1">
      <c r="A1100" s="3" t="s">
        <v>5255</v>
      </c>
      <c r="B1100" s="3" t="s">
        <v>5256</v>
      </c>
      <c r="C1100" s="3">
        <v>2013</v>
      </c>
      <c r="D1100" s="3" t="s">
        <v>5257</v>
      </c>
      <c r="E1100" s="3" t="s">
        <v>115</v>
      </c>
      <c r="F1100" s="4"/>
      <c r="G1100" s="4" t="s">
        <v>15</v>
      </c>
      <c r="H1100" s="4"/>
      <c r="I1100" s="4"/>
      <c r="J1100" s="3" t="s">
        <v>5258</v>
      </c>
    </row>
    <row r="1101" spans="1:10" ht="12.75" customHeight="1">
      <c r="A1101" s="3" t="s">
        <v>5259</v>
      </c>
      <c r="B1101" s="3" t="s">
        <v>5260</v>
      </c>
      <c r="C1101" s="3">
        <v>2005</v>
      </c>
      <c r="D1101" s="3" t="s">
        <v>5261</v>
      </c>
      <c r="E1101" s="3" t="s">
        <v>2828</v>
      </c>
      <c r="F1101" s="4"/>
      <c r="G1101" s="4" t="s">
        <v>15</v>
      </c>
      <c r="H1101" s="4"/>
      <c r="I1101" s="4"/>
      <c r="J1101" s="3"/>
    </row>
    <row r="1102" spans="1:10" ht="12.75" customHeight="1">
      <c r="A1102" s="6" t="s">
        <v>5262</v>
      </c>
      <c r="B1102" s="6" t="s">
        <v>5263</v>
      </c>
      <c r="C1102" s="6">
        <v>2021</v>
      </c>
      <c r="D1102" s="6" t="s">
        <v>345</v>
      </c>
      <c r="E1102" s="6" t="s">
        <v>14</v>
      </c>
      <c r="F1102" s="4"/>
      <c r="G1102" s="4" t="s">
        <v>15</v>
      </c>
      <c r="H1102" s="4"/>
      <c r="I1102" s="4"/>
      <c r="J1102" s="6" t="s">
        <v>5264</v>
      </c>
    </row>
    <row r="1103" spans="1:10" ht="12.75" customHeight="1">
      <c r="A1103" s="3" t="s">
        <v>5265</v>
      </c>
      <c r="B1103" s="3" t="s">
        <v>2826</v>
      </c>
      <c r="C1103" s="3">
        <v>2006</v>
      </c>
      <c r="D1103" s="3" t="s">
        <v>5266</v>
      </c>
      <c r="E1103" s="3" t="s">
        <v>25</v>
      </c>
      <c r="F1103" s="4"/>
      <c r="G1103" s="4" t="s">
        <v>15</v>
      </c>
      <c r="H1103" s="4"/>
      <c r="I1103" s="4"/>
      <c r="J1103" s="3"/>
    </row>
    <row r="1104" spans="1:10" ht="12.75" customHeight="1">
      <c r="A1104" s="3" t="s">
        <v>5267</v>
      </c>
      <c r="B1104" s="3" t="s">
        <v>5268</v>
      </c>
      <c r="C1104" s="3">
        <v>2015</v>
      </c>
      <c r="D1104" s="3" t="s">
        <v>5269</v>
      </c>
      <c r="E1104" s="4" t="s">
        <v>115</v>
      </c>
      <c r="F1104" s="4"/>
      <c r="G1104" s="4"/>
      <c r="H1104" s="4"/>
      <c r="I1104" s="4" t="s">
        <v>15</v>
      </c>
      <c r="J1104" s="3" t="s">
        <v>5270</v>
      </c>
    </row>
    <row r="1105" spans="1:10" ht="12.75" customHeight="1">
      <c r="A1105" s="6" t="s">
        <v>5271</v>
      </c>
      <c r="B1105" s="6" t="s">
        <v>5272</v>
      </c>
      <c r="C1105" s="6">
        <v>2022</v>
      </c>
      <c r="D1105" s="6" t="s">
        <v>4970</v>
      </c>
      <c r="E1105" s="6" t="s">
        <v>25</v>
      </c>
      <c r="F1105" s="4"/>
      <c r="G1105" s="4" t="s">
        <v>15</v>
      </c>
      <c r="H1105" s="4"/>
      <c r="I1105" s="4"/>
      <c r="J1105" s="6" t="s">
        <v>5273</v>
      </c>
    </row>
    <row r="1106" spans="1:10" ht="12.75" customHeight="1">
      <c r="A1106" s="6" t="s">
        <v>5278</v>
      </c>
      <c r="B1106" s="6" t="s">
        <v>5279</v>
      </c>
      <c r="C1106" s="6">
        <v>2021</v>
      </c>
      <c r="D1106" s="6" t="s">
        <v>5280</v>
      </c>
      <c r="E1106" s="6" t="s">
        <v>25</v>
      </c>
      <c r="F1106" s="4"/>
      <c r="G1106" s="4" t="s">
        <v>15</v>
      </c>
      <c r="H1106" s="4"/>
      <c r="I1106" s="4"/>
      <c r="J1106" s="6" t="s">
        <v>5277</v>
      </c>
    </row>
    <row r="1107" spans="1:10" ht="12.75" customHeight="1">
      <c r="A1107" s="6" t="s">
        <v>5281</v>
      </c>
      <c r="B1107" s="6" t="s">
        <v>5282</v>
      </c>
      <c r="C1107" s="6">
        <v>2020</v>
      </c>
      <c r="D1107" s="6" t="s">
        <v>68</v>
      </c>
      <c r="E1107" s="6" t="s">
        <v>14</v>
      </c>
      <c r="F1107" s="4"/>
      <c r="G1107" s="4" t="s">
        <v>15</v>
      </c>
      <c r="H1107" s="4"/>
      <c r="I1107" s="4"/>
      <c r="J1107" s="7"/>
    </row>
    <row r="1108" spans="1:10" ht="12.75" customHeight="1">
      <c r="A1108" s="3" t="s">
        <v>5287</v>
      </c>
      <c r="B1108" s="3" t="s">
        <v>5288</v>
      </c>
      <c r="C1108" s="3">
        <v>2013</v>
      </c>
      <c r="D1108" s="3" t="s">
        <v>71</v>
      </c>
      <c r="E1108" s="3" t="s">
        <v>14</v>
      </c>
      <c r="F1108" s="4"/>
      <c r="G1108" s="4" t="s">
        <v>15</v>
      </c>
      <c r="H1108" s="4"/>
      <c r="I1108" s="4" t="s">
        <v>15</v>
      </c>
      <c r="J1108" s="3" t="s">
        <v>5286</v>
      </c>
    </row>
    <row r="1109" spans="1:10" ht="12.75" customHeight="1">
      <c r="A1109" s="3" t="s">
        <v>5289</v>
      </c>
      <c r="B1109" s="3" t="s">
        <v>5290</v>
      </c>
      <c r="C1109" s="3">
        <v>2011</v>
      </c>
      <c r="D1109" s="3" t="s">
        <v>5291</v>
      </c>
      <c r="E1109" s="3" t="s">
        <v>14</v>
      </c>
      <c r="F1109" s="4"/>
      <c r="G1109" s="4" t="s">
        <v>15</v>
      </c>
      <c r="H1109" s="4"/>
      <c r="I1109" s="4"/>
      <c r="J1109" s="3" t="s">
        <v>5292</v>
      </c>
    </row>
    <row r="1110" spans="1:10" ht="12.75" customHeight="1">
      <c r="A1110" s="6" t="s">
        <v>5293</v>
      </c>
      <c r="B1110" s="6" t="s">
        <v>5297</v>
      </c>
      <c r="C1110" s="6">
        <v>2019</v>
      </c>
      <c r="D1110" s="6" t="s">
        <v>5298</v>
      </c>
      <c r="E1110" s="6" t="s">
        <v>25</v>
      </c>
      <c r="F1110" s="4"/>
      <c r="G1110" s="4" t="s">
        <v>15</v>
      </c>
      <c r="H1110" s="4"/>
      <c r="I1110" s="4"/>
      <c r="J1110" s="6" t="s">
        <v>5296</v>
      </c>
    </row>
    <row r="1111" spans="1:10" ht="12.75" customHeight="1">
      <c r="A1111" s="6" t="s">
        <v>5303</v>
      </c>
      <c r="B1111" s="6" t="s">
        <v>5304</v>
      </c>
      <c r="C1111" s="6">
        <v>2020</v>
      </c>
      <c r="D1111" s="6" t="s">
        <v>5305</v>
      </c>
      <c r="E1111" s="6" t="s">
        <v>25</v>
      </c>
      <c r="F1111" s="4"/>
      <c r="G1111" s="4" t="s">
        <v>15</v>
      </c>
      <c r="H1111" s="4"/>
      <c r="I1111" s="4"/>
      <c r="J1111" s="6" t="s">
        <v>5302</v>
      </c>
    </row>
    <row r="1112" spans="1:10" ht="15.75" customHeight="1">
      <c r="A1112" s="3" t="s">
        <v>5306</v>
      </c>
      <c r="B1112" s="3" t="s">
        <v>5307</v>
      </c>
      <c r="C1112" s="3">
        <v>2009</v>
      </c>
      <c r="D1112" s="3" t="s">
        <v>4270</v>
      </c>
      <c r="E1112" s="3" t="s">
        <v>25</v>
      </c>
      <c r="F1112" s="4"/>
      <c r="G1112" s="4" t="s">
        <v>15</v>
      </c>
      <c r="H1112" s="4"/>
      <c r="I1112" s="4"/>
      <c r="J1112" s="3" t="s">
        <v>5308</v>
      </c>
    </row>
    <row r="1113" spans="1:10" ht="15.75" customHeight="1">
      <c r="A1113" s="6" t="s">
        <v>5315</v>
      </c>
      <c r="B1113" s="6" t="s">
        <v>5316</v>
      </c>
      <c r="C1113" s="6">
        <v>2019</v>
      </c>
      <c r="D1113" s="6" t="s">
        <v>5317</v>
      </c>
      <c r="E1113" s="6" t="s">
        <v>14</v>
      </c>
      <c r="F1113" s="4"/>
      <c r="G1113" s="4" t="s">
        <v>15</v>
      </c>
      <c r="H1113" s="4"/>
      <c r="I1113" s="4"/>
      <c r="J1113" s="6" t="s">
        <v>5312</v>
      </c>
    </row>
    <row r="1114" spans="1:10" ht="12.75" customHeight="1">
      <c r="A1114" s="3" t="s">
        <v>5318</v>
      </c>
      <c r="B1114" s="3" t="s">
        <v>5319</v>
      </c>
      <c r="C1114" s="3">
        <v>2018</v>
      </c>
      <c r="D1114" s="3" t="s">
        <v>5320</v>
      </c>
      <c r="E1114" s="3" t="s">
        <v>14</v>
      </c>
      <c r="F1114" s="4"/>
      <c r="G1114" s="4" t="s">
        <v>15</v>
      </c>
      <c r="H1114" s="4"/>
      <c r="I1114" s="4"/>
      <c r="J1114" s="3"/>
    </row>
    <row r="1115" spans="1:10" ht="12.75" customHeight="1">
      <c r="A1115" s="3" t="s">
        <v>5324</v>
      </c>
      <c r="B1115" s="3" t="s">
        <v>5325</v>
      </c>
      <c r="C1115" s="3">
        <v>2017</v>
      </c>
      <c r="D1115" s="3" t="s">
        <v>1986</v>
      </c>
      <c r="E1115" s="3" t="s">
        <v>25</v>
      </c>
      <c r="F1115" s="4" t="s">
        <v>15</v>
      </c>
      <c r="G1115" s="4" t="s">
        <v>15</v>
      </c>
      <c r="H1115" s="4"/>
      <c r="I1115" s="4"/>
      <c r="J1115" s="3" t="s">
        <v>5323</v>
      </c>
    </row>
    <row r="1116" spans="1:10" ht="12.75" customHeight="1">
      <c r="A1116" s="3" t="s">
        <v>5326</v>
      </c>
      <c r="B1116" s="3" t="s">
        <v>5327</v>
      </c>
      <c r="C1116" s="3">
        <v>2013</v>
      </c>
      <c r="D1116" s="3" t="s">
        <v>3010</v>
      </c>
      <c r="E1116" s="3" t="s">
        <v>25</v>
      </c>
      <c r="F1116" s="4"/>
      <c r="G1116" s="4" t="s">
        <v>15</v>
      </c>
      <c r="H1116" s="4"/>
      <c r="I1116" s="4"/>
      <c r="J1116" s="3"/>
    </row>
    <row r="1117" spans="1:10" ht="12.75" customHeight="1">
      <c r="A1117" s="3" t="s">
        <v>5328</v>
      </c>
      <c r="B1117" s="3" t="s">
        <v>5329</v>
      </c>
      <c r="C1117" s="3">
        <v>2016</v>
      </c>
      <c r="D1117" s="3" t="s">
        <v>5330</v>
      </c>
      <c r="E1117" s="3" t="s">
        <v>115</v>
      </c>
      <c r="F1117" s="4"/>
      <c r="G1117" s="4"/>
      <c r="H1117" s="4"/>
      <c r="I1117" s="4" t="s">
        <v>15</v>
      </c>
      <c r="J1117" s="3" t="s">
        <v>5331</v>
      </c>
    </row>
    <row r="1118" spans="1:10" ht="12.75" customHeight="1">
      <c r="A1118" s="6" t="s">
        <v>5334</v>
      </c>
      <c r="B1118" s="6" t="s">
        <v>5335</v>
      </c>
      <c r="C1118" s="6">
        <v>2019</v>
      </c>
      <c r="D1118" s="6" t="s">
        <v>5336</v>
      </c>
      <c r="E1118" s="6" t="s">
        <v>75</v>
      </c>
      <c r="F1118" s="4"/>
      <c r="G1118" s="4"/>
      <c r="H1118" s="4"/>
      <c r="I1118" s="4" t="s">
        <v>15</v>
      </c>
      <c r="J1118" s="6" t="s">
        <v>5337</v>
      </c>
    </row>
    <row r="1119" spans="1:10" ht="12.75" customHeight="1">
      <c r="A1119" s="3" t="s">
        <v>5338</v>
      </c>
      <c r="B1119" s="3" t="s">
        <v>5339</v>
      </c>
      <c r="C1119" s="3">
        <v>2017</v>
      </c>
      <c r="D1119" s="3" t="s">
        <v>5340</v>
      </c>
      <c r="E1119" s="3" t="s">
        <v>14</v>
      </c>
      <c r="F1119" s="4"/>
      <c r="G1119" s="4" t="s">
        <v>15</v>
      </c>
      <c r="H1119" s="4"/>
      <c r="I1119" s="4"/>
      <c r="J1119" s="3"/>
    </row>
    <row r="1120" spans="1:10" ht="12.75" customHeight="1">
      <c r="A1120" s="3" t="s">
        <v>5341</v>
      </c>
      <c r="B1120" s="3" t="s">
        <v>5342</v>
      </c>
      <c r="C1120" s="3">
        <v>2014</v>
      </c>
      <c r="D1120" s="3" t="s">
        <v>5343</v>
      </c>
      <c r="E1120" s="3" t="s">
        <v>115</v>
      </c>
      <c r="F1120" s="4"/>
      <c r="G1120" s="4"/>
      <c r="H1120" s="4"/>
      <c r="I1120" s="4" t="s">
        <v>15</v>
      </c>
      <c r="J1120" s="3" t="s">
        <v>5344</v>
      </c>
    </row>
    <row r="1121" spans="1:10" ht="12.75" customHeight="1">
      <c r="A1121" s="3" t="s">
        <v>5345</v>
      </c>
      <c r="B1121" s="3" t="s">
        <v>5346</v>
      </c>
      <c r="C1121" s="3">
        <v>2018</v>
      </c>
      <c r="D1121" s="3" t="s">
        <v>5347</v>
      </c>
      <c r="E1121" s="3" t="s">
        <v>14</v>
      </c>
      <c r="F1121" s="4"/>
      <c r="G1121" s="4" t="s">
        <v>15</v>
      </c>
      <c r="H1121" s="4"/>
      <c r="I1121" s="4"/>
      <c r="J1121" s="3" t="s">
        <v>5348</v>
      </c>
    </row>
    <row r="1122" spans="1:10" ht="12.75" customHeight="1">
      <c r="A1122" s="3" t="s">
        <v>5349</v>
      </c>
      <c r="B1122" s="3" t="s">
        <v>5350</v>
      </c>
      <c r="C1122" s="3">
        <v>2017</v>
      </c>
      <c r="D1122" s="3" t="s">
        <v>5351</v>
      </c>
      <c r="E1122" s="3" t="s">
        <v>14</v>
      </c>
      <c r="F1122" s="4"/>
      <c r="G1122" s="4" t="s">
        <v>15</v>
      </c>
      <c r="H1122" s="4"/>
      <c r="I1122" s="4"/>
      <c r="J1122" s="3"/>
    </row>
    <row r="1123" spans="1:10" ht="12.75" customHeight="1">
      <c r="A1123" s="6" t="s">
        <v>5356</v>
      </c>
      <c r="B1123" s="6" t="s">
        <v>5357</v>
      </c>
      <c r="C1123" s="6">
        <v>2019</v>
      </c>
      <c r="D1123" s="6" t="s">
        <v>196</v>
      </c>
      <c r="E1123" s="6" t="s">
        <v>14</v>
      </c>
      <c r="F1123" s="4"/>
      <c r="G1123" s="4" t="s">
        <v>15</v>
      </c>
      <c r="H1123" s="4"/>
      <c r="I1123" s="4"/>
      <c r="J1123" s="6" t="s">
        <v>5355</v>
      </c>
    </row>
    <row r="1124" spans="1:10" ht="12.75" customHeight="1">
      <c r="A1124" s="3" t="s">
        <v>5358</v>
      </c>
      <c r="B1124" s="3" t="s">
        <v>5359</v>
      </c>
      <c r="C1124" s="3">
        <v>2017</v>
      </c>
      <c r="D1124" s="3" t="s">
        <v>5360</v>
      </c>
      <c r="E1124" s="3" t="s">
        <v>14</v>
      </c>
      <c r="F1124" s="4" t="s">
        <v>15</v>
      </c>
      <c r="G1124" s="4" t="s">
        <v>15</v>
      </c>
      <c r="H1124" s="4"/>
      <c r="I1124" s="4"/>
      <c r="J1124" s="3" t="s">
        <v>5361</v>
      </c>
    </row>
    <row r="1125" spans="1:10" ht="12.75" customHeight="1">
      <c r="A1125" s="3" t="s">
        <v>5364</v>
      </c>
      <c r="B1125" s="3" t="s">
        <v>5365</v>
      </c>
      <c r="C1125" s="3">
        <v>2016</v>
      </c>
      <c r="D1125" s="3" t="s">
        <v>5366</v>
      </c>
      <c r="E1125" s="3" t="s">
        <v>25</v>
      </c>
      <c r="F1125" s="4"/>
      <c r="G1125" s="4" t="s">
        <v>15</v>
      </c>
      <c r="H1125" s="4"/>
      <c r="I1125" s="4"/>
      <c r="J1125" s="3"/>
    </row>
    <row r="1126" spans="1:10" ht="12.75" customHeight="1">
      <c r="A1126" s="6" t="s">
        <v>5367</v>
      </c>
      <c r="B1126" s="6" t="s">
        <v>5368</v>
      </c>
      <c r="C1126" s="6">
        <v>2021</v>
      </c>
      <c r="D1126" s="6" t="s">
        <v>5369</v>
      </c>
      <c r="E1126" s="6" t="s">
        <v>14</v>
      </c>
      <c r="F1126" s="4"/>
      <c r="G1126" s="4" t="s">
        <v>15</v>
      </c>
      <c r="H1126" s="4"/>
      <c r="I1126" s="4"/>
      <c r="J1126" s="6" t="s">
        <v>5370</v>
      </c>
    </row>
    <row r="1127" spans="1:10" ht="12.75" customHeight="1">
      <c r="A1127" s="3" t="s">
        <v>5371</v>
      </c>
      <c r="B1127" s="3" t="s">
        <v>5372</v>
      </c>
      <c r="C1127" s="3">
        <v>2015</v>
      </c>
      <c r="D1127" s="3" t="s">
        <v>701</v>
      </c>
      <c r="E1127" s="3" t="s">
        <v>25</v>
      </c>
      <c r="F1127" s="4"/>
      <c r="G1127" s="4"/>
      <c r="H1127" s="4"/>
      <c r="I1127" s="4" t="s">
        <v>15</v>
      </c>
      <c r="J1127" s="3" t="s">
        <v>5373</v>
      </c>
    </row>
    <row r="1128" spans="1:10" ht="12.75" customHeight="1">
      <c r="A1128" s="6" t="s">
        <v>5374</v>
      </c>
      <c r="B1128" s="6" t="s">
        <v>5375</v>
      </c>
      <c r="C1128" s="6">
        <v>2019</v>
      </c>
      <c r="D1128" s="6" t="s">
        <v>5376</v>
      </c>
      <c r="E1128" s="6" t="s">
        <v>75</v>
      </c>
      <c r="F1128" s="4"/>
      <c r="G1128" s="4"/>
      <c r="H1128" s="4"/>
      <c r="I1128" s="4" t="s">
        <v>15</v>
      </c>
      <c r="J1128" s="6" t="s">
        <v>5377</v>
      </c>
    </row>
    <row r="1129" spans="1:10" ht="12.75" customHeight="1">
      <c r="A1129" s="3" t="s">
        <v>5378</v>
      </c>
      <c r="B1129" s="3" t="s">
        <v>5382</v>
      </c>
      <c r="C1129" s="3">
        <v>2018</v>
      </c>
      <c r="D1129" s="3" t="s">
        <v>5380</v>
      </c>
      <c r="E1129" s="4" t="s">
        <v>115</v>
      </c>
      <c r="F1129" s="4"/>
      <c r="G1129" s="4"/>
      <c r="H1129" s="4"/>
      <c r="I1129" s="4" t="s">
        <v>15</v>
      </c>
      <c r="J1129" s="3" t="s">
        <v>5383</v>
      </c>
    </row>
    <row r="1130" spans="1:10" ht="12.75" customHeight="1">
      <c r="A1130" s="3" t="s">
        <v>5384</v>
      </c>
      <c r="B1130" s="3" t="s">
        <v>5385</v>
      </c>
      <c r="C1130" s="3">
        <v>2018</v>
      </c>
      <c r="D1130" s="3" t="s">
        <v>5386</v>
      </c>
      <c r="E1130" s="3" t="s">
        <v>14</v>
      </c>
      <c r="F1130" s="4" t="s">
        <v>15</v>
      </c>
      <c r="G1130" s="4" t="s">
        <v>15</v>
      </c>
      <c r="H1130" s="4"/>
      <c r="I1130" s="4"/>
      <c r="J1130" s="3" t="s">
        <v>5387</v>
      </c>
    </row>
    <row r="1131" spans="1:10" ht="12.75" customHeight="1">
      <c r="A1131" s="6" t="s">
        <v>5391</v>
      </c>
      <c r="B1131" s="6" t="s">
        <v>5392</v>
      </c>
      <c r="C1131" s="6">
        <v>2021</v>
      </c>
      <c r="D1131" s="6" t="s">
        <v>5393</v>
      </c>
      <c r="E1131" s="6" t="s">
        <v>525</v>
      </c>
      <c r="F1131" s="4"/>
      <c r="G1131" s="4" t="s">
        <v>15</v>
      </c>
      <c r="H1131" s="4"/>
      <c r="I1131" s="4"/>
      <c r="J1131" s="6" t="s">
        <v>5394</v>
      </c>
    </row>
    <row r="1132" spans="1:10" ht="12.75" customHeight="1">
      <c r="A1132" s="6" t="s">
        <v>5395</v>
      </c>
      <c r="B1132" s="6" t="s">
        <v>5401</v>
      </c>
      <c r="C1132" s="6">
        <v>2020</v>
      </c>
      <c r="D1132" s="6" t="s">
        <v>5402</v>
      </c>
      <c r="E1132" s="6" t="s">
        <v>14</v>
      </c>
      <c r="F1132" s="4"/>
      <c r="G1132" s="4" t="s">
        <v>15</v>
      </c>
      <c r="H1132" s="4"/>
      <c r="I1132" s="4"/>
      <c r="J1132" s="6" t="s">
        <v>5400</v>
      </c>
    </row>
    <row r="1133" spans="1:10" ht="12.75" customHeight="1">
      <c r="A1133" s="6" t="s">
        <v>5403</v>
      </c>
      <c r="B1133" s="6" t="s">
        <v>5404</v>
      </c>
      <c r="C1133" s="6">
        <v>2020</v>
      </c>
      <c r="D1133" s="6" t="s">
        <v>68</v>
      </c>
      <c r="E1133" s="6" t="s">
        <v>14</v>
      </c>
      <c r="F1133" s="4"/>
      <c r="G1133" s="4" t="s">
        <v>15</v>
      </c>
      <c r="H1133" s="4"/>
      <c r="I1133" s="4"/>
      <c r="J1133" s="7"/>
    </row>
    <row r="1134" spans="1:10" ht="12.75" customHeight="1">
      <c r="A1134" s="3" t="s">
        <v>5405</v>
      </c>
      <c r="B1134" s="3" t="s">
        <v>5412</v>
      </c>
      <c r="C1134" s="3">
        <v>2015</v>
      </c>
      <c r="D1134" s="3" t="s">
        <v>5413</v>
      </c>
      <c r="E1134" s="3" t="s">
        <v>14</v>
      </c>
      <c r="F1134" s="4" t="s">
        <v>15</v>
      </c>
      <c r="G1134" s="4" t="s">
        <v>15</v>
      </c>
      <c r="H1134" s="4" t="s">
        <v>15</v>
      </c>
      <c r="I1134" s="4"/>
      <c r="J1134" s="3" t="s">
        <v>5408</v>
      </c>
    </row>
    <row r="1135" spans="1:10" ht="12.75" customHeight="1">
      <c r="A1135" s="3" t="s">
        <v>5414</v>
      </c>
      <c r="B1135" s="3" t="s">
        <v>5415</v>
      </c>
      <c r="C1135" s="3">
        <v>2018</v>
      </c>
      <c r="D1135" s="3" t="s">
        <v>5416</v>
      </c>
      <c r="E1135" s="3" t="s">
        <v>14</v>
      </c>
      <c r="F1135" s="4"/>
      <c r="G1135" s="4" t="s">
        <v>15</v>
      </c>
      <c r="H1135" s="4"/>
      <c r="I1135" s="4"/>
      <c r="J1135" s="3"/>
    </row>
    <row r="1136" spans="1:10" ht="12.75" customHeight="1">
      <c r="A1136" s="6" t="s">
        <v>5421</v>
      </c>
      <c r="B1136" s="6" t="s">
        <v>5422</v>
      </c>
      <c r="C1136" s="6">
        <v>2019</v>
      </c>
      <c r="D1136" s="6" t="s">
        <v>3312</v>
      </c>
      <c r="E1136" s="6" t="s">
        <v>25</v>
      </c>
      <c r="F1136" s="4"/>
      <c r="G1136" s="4" t="s">
        <v>15</v>
      </c>
      <c r="H1136" s="4"/>
      <c r="I1136" s="4"/>
      <c r="J1136" s="6" t="s">
        <v>5420</v>
      </c>
    </row>
    <row r="1137" spans="1:10" ht="12.75" customHeight="1">
      <c r="A1137" s="6" t="s">
        <v>5423</v>
      </c>
      <c r="B1137" s="6" t="s">
        <v>5424</v>
      </c>
      <c r="C1137" s="6">
        <v>2019</v>
      </c>
      <c r="D1137" s="6" t="s">
        <v>5018</v>
      </c>
      <c r="E1137" s="6" t="s">
        <v>14</v>
      </c>
      <c r="F1137" s="4"/>
      <c r="G1137" s="4" t="s">
        <v>15</v>
      </c>
      <c r="H1137" s="4"/>
      <c r="I1137" s="4"/>
      <c r="J1137" s="6" t="s">
        <v>5425</v>
      </c>
    </row>
    <row r="1138" spans="1:10" ht="12.75" customHeight="1">
      <c r="A1138" s="6" t="s">
        <v>5431</v>
      </c>
      <c r="B1138" s="6" t="s">
        <v>5432</v>
      </c>
      <c r="C1138" s="6">
        <v>2020</v>
      </c>
      <c r="D1138" s="6" t="s">
        <v>5433</v>
      </c>
      <c r="E1138" s="6" t="s">
        <v>14</v>
      </c>
      <c r="F1138" s="4"/>
      <c r="G1138" s="4" t="s">
        <v>15</v>
      </c>
      <c r="H1138" s="4"/>
      <c r="I1138" s="4"/>
      <c r="J1138" s="6" t="s">
        <v>5430</v>
      </c>
    </row>
    <row r="1139" spans="1:10" ht="12.75" customHeight="1">
      <c r="A1139" s="6" t="s">
        <v>5434</v>
      </c>
      <c r="B1139" s="6" t="s">
        <v>5438</v>
      </c>
      <c r="C1139" s="6">
        <v>2021</v>
      </c>
      <c r="D1139" s="6" t="s">
        <v>5439</v>
      </c>
      <c r="E1139" s="6" t="s">
        <v>25</v>
      </c>
      <c r="F1139" s="4"/>
      <c r="G1139" s="4" t="s">
        <v>15</v>
      </c>
      <c r="H1139" s="4"/>
      <c r="I1139" s="4"/>
      <c r="J1139" s="6" t="s">
        <v>5437</v>
      </c>
    </row>
    <row r="1140" spans="1:10" ht="12.75" customHeight="1">
      <c r="A1140" s="6" t="s">
        <v>5440</v>
      </c>
      <c r="B1140" s="6" t="s">
        <v>3041</v>
      </c>
      <c r="C1140" s="6">
        <v>2020</v>
      </c>
      <c r="D1140" s="6" t="s">
        <v>3961</v>
      </c>
      <c r="E1140" s="6" t="s">
        <v>25</v>
      </c>
      <c r="F1140" s="4"/>
      <c r="G1140" s="4"/>
      <c r="H1140" s="4"/>
      <c r="I1140" s="4" t="s">
        <v>15</v>
      </c>
      <c r="J1140" s="6" t="s">
        <v>5441</v>
      </c>
    </row>
    <row r="1141" spans="1:10" ht="12.75" customHeight="1">
      <c r="A1141" s="3" t="s">
        <v>5442</v>
      </c>
      <c r="B1141" s="3" t="s">
        <v>5443</v>
      </c>
      <c r="C1141" s="3">
        <v>2016</v>
      </c>
      <c r="D1141" s="3" t="s">
        <v>5444</v>
      </c>
      <c r="E1141" s="4" t="s">
        <v>25</v>
      </c>
      <c r="F1141" s="4"/>
      <c r="G1141" s="4"/>
      <c r="H1141" s="4"/>
      <c r="I1141" s="4" t="s">
        <v>15</v>
      </c>
      <c r="J1141" s="3" t="s">
        <v>5445</v>
      </c>
    </row>
    <row r="1142" spans="1:10" ht="12.75" customHeight="1">
      <c r="A1142" s="3" t="s">
        <v>5446</v>
      </c>
      <c r="B1142" s="3" t="s">
        <v>2826</v>
      </c>
      <c r="C1142" s="3">
        <v>2015</v>
      </c>
      <c r="D1142" s="3" t="s">
        <v>5447</v>
      </c>
      <c r="E1142" s="3" t="s">
        <v>14</v>
      </c>
      <c r="F1142" s="4"/>
      <c r="G1142" s="4" t="s">
        <v>15</v>
      </c>
      <c r="H1142" s="4"/>
      <c r="I1142" s="4"/>
      <c r="J1142" s="3"/>
    </row>
    <row r="1143" spans="1:10" ht="12.75" customHeight="1">
      <c r="A1143" s="6" t="s">
        <v>5448</v>
      </c>
      <c r="B1143" s="6" t="s">
        <v>5449</v>
      </c>
      <c r="C1143" s="6">
        <v>2020</v>
      </c>
      <c r="D1143" s="6" t="s">
        <v>5450</v>
      </c>
      <c r="E1143" s="6" t="s">
        <v>25</v>
      </c>
      <c r="F1143" s="4"/>
      <c r="G1143" s="4" t="s">
        <v>15</v>
      </c>
      <c r="H1143" s="4"/>
      <c r="I1143" s="4"/>
      <c r="J1143" s="6" t="s">
        <v>5451</v>
      </c>
    </row>
    <row r="1144" spans="1:10" ht="12.75" customHeight="1">
      <c r="A1144" s="6" t="s">
        <v>5452</v>
      </c>
      <c r="B1144" s="6" t="s">
        <v>5453</v>
      </c>
      <c r="C1144" s="6">
        <v>2021</v>
      </c>
      <c r="D1144" s="6" t="s">
        <v>5454</v>
      </c>
      <c r="E1144" s="6" t="s">
        <v>25</v>
      </c>
      <c r="F1144" s="4"/>
      <c r="G1144" s="4" t="s">
        <v>15</v>
      </c>
      <c r="H1144" s="4"/>
      <c r="I1144" s="4"/>
      <c r="J1144" s="6" t="s">
        <v>5455</v>
      </c>
    </row>
    <row r="1145" spans="1:10" ht="12.75" customHeight="1">
      <c r="A1145" s="6" t="s">
        <v>5458</v>
      </c>
      <c r="B1145" s="6" t="s">
        <v>5459</v>
      </c>
      <c r="C1145" s="6">
        <v>2020</v>
      </c>
      <c r="D1145" s="6" t="s">
        <v>345</v>
      </c>
      <c r="E1145" s="6" t="s">
        <v>14</v>
      </c>
      <c r="F1145" s="4"/>
      <c r="G1145" s="4" t="s">
        <v>15</v>
      </c>
      <c r="H1145" s="4"/>
      <c r="I1145" s="4"/>
      <c r="J1145" s="6" t="s">
        <v>5460</v>
      </c>
    </row>
    <row r="1146" spans="1:10" ht="12.75" customHeight="1">
      <c r="A1146" s="3" t="s">
        <v>5461</v>
      </c>
      <c r="B1146" s="3" t="s">
        <v>5462</v>
      </c>
      <c r="C1146" s="3">
        <v>2019</v>
      </c>
      <c r="D1146" s="3" t="s">
        <v>836</v>
      </c>
      <c r="E1146" s="3" t="s">
        <v>49</v>
      </c>
      <c r="F1146" s="4" t="s">
        <v>15</v>
      </c>
      <c r="G1146" s="4"/>
      <c r="H1146" s="4"/>
      <c r="I1146" s="4"/>
      <c r="J1146" s="3" t="s">
        <v>5463</v>
      </c>
    </row>
    <row r="1147" spans="1:10" ht="15.75" customHeight="1">
      <c r="A1147" s="6" t="s">
        <v>5464</v>
      </c>
      <c r="B1147" s="6" t="s">
        <v>5465</v>
      </c>
      <c r="C1147" s="6">
        <v>2019</v>
      </c>
      <c r="D1147" s="6" t="s">
        <v>19</v>
      </c>
      <c r="E1147" s="6" t="s">
        <v>14</v>
      </c>
      <c r="F1147" s="4"/>
      <c r="G1147" s="4" t="s">
        <v>15</v>
      </c>
      <c r="H1147" s="4"/>
      <c r="I1147" s="4"/>
      <c r="J1147" s="6" t="s">
        <v>5463</v>
      </c>
    </row>
    <row r="1148" spans="1:10" ht="12.75" customHeight="1">
      <c r="A1148" s="3" t="s">
        <v>5466</v>
      </c>
      <c r="B1148" s="3" t="s">
        <v>5467</v>
      </c>
      <c r="C1148" s="3">
        <v>2018</v>
      </c>
      <c r="D1148" s="3" t="s">
        <v>5468</v>
      </c>
      <c r="E1148" s="3" t="s">
        <v>25</v>
      </c>
      <c r="F1148" s="4" t="s">
        <v>15</v>
      </c>
      <c r="G1148" s="4" t="s">
        <v>15</v>
      </c>
      <c r="H1148" s="4"/>
      <c r="I1148" s="4"/>
      <c r="J1148" s="3" t="s">
        <v>5469</v>
      </c>
    </row>
    <row r="1149" spans="1:10" ht="12.75" customHeight="1">
      <c r="A1149" s="6" t="s">
        <v>5472</v>
      </c>
      <c r="B1149" s="6" t="s">
        <v>5473</v>
      </c>
      <c r="C1149" s="6">
        <v>2022</v>
      </c>
      <c r="D1149" s="6" t="s">
        <v>2618</v>
      </c>
      <c r="E1149" s="6" t="s">
        <v>75</v>
      </c>
      <c r="F1149" s="4"/>
      <c r="G1149" s="4"/>
      <c r="H1149" s="4"/>
      <c r="I1149" s="4" t="s">
        <v>15</v>
      </c>
      <c r="J1149" s="6" t="s">
        <v>5474</v>
      </c>
    </row>
    <row r="1150" spans="1:10" ht="12.75" customHeight="1">
      <c r="A1150" s="3" t="s">
        <v>5475</v>
      </c>
      <c r="B1150" s="3" t="s">
        <v>3953</v>
      </c>
      <c r="C1150" s="3">
        <v>2017</v>
      </c>
      <c r="D1150" s="3" t="s">
        <v>3228</v>
      </c>
      <c r="E1150" s="3" t="s">
        <v>25</v>
      </c>
      <c r="F1150" s="4" t="s">
        <v>15</v>
      </c>
      <c r="G1150" s="4" t="s">
        <v>15</v>
      </c>
      <c r="H1150" s="4"/>
      <c r="I1150" s="4" t="s">
        <v>15</v>
      </c>
      <c r="J1150" s="3" t="s">
        <v>5477</v>
      </c>
    </row>
    <row r="1151" spans="1:10" ht="12.75" customHeight="1">
      <c r="A1151" s="3" t="s">
        <v>5478</v>
      </c>
      <c r="B1151" s="3" t="s">
        <v>5479</v>
      </c>
      <c r="C1151" s="3">
        <v>2016</v>
      </c>
      <c r="D1151" s="3" t="s">
        <v>5480</v>
      </c>
      <c r="E1151" s="3" t="s">
        <v>25</v>
      </c>
      <c r="F1151" s="4" t="s">
        <v>15</v>
      </c>
      <c r="G1151" s="4" t="s">
        <v>15</v>
      </c>
      <c r="H1151" s="4"/>
      <c r="I1151" s="4"/>
      <c r="J1151" s="3" t="s">
        <v>5481</v>
      </c>
    </row>
    <row r="1152" spans="1:10" ht="12.75" customHeight="1">
      <c r="A1152" s="6" t="s">
        <v>5483</v>
      </c>
      <c r="B1152" s="6" t="s">
        <v>5484</v>
      </c>
      <c r="C1152" s="6">
        <v>2020</v>
      </c>
      <c r="D1152" s="6" t="s">
        <v>5485</v>
      </c>
      <c r="E1152" s="6" t="s">
        <v>366</v>
      </c>
      <c r="F1152" s="4"/>
      <c r="G1152" s="4"/>
      <c r="H1152" s="4" t="s">
        <v>15</v>
      </c>
      <c r="I1152" s="4"/>
      <c r="J1152" s="6" t="s">
        <v>5486</v>
      </c>
    </row>
    <row r="1153" spans="1:10" ht="12.75" customHeight="1">
      <c r="A1153" s="3" t="s">
        <v>5487</v>
      </c>
      <c r="B1153" s="3" t="s">
        <v>5488</v>
      </c>
      <c r="C1153" s="3">
        <v>2018</v>
      </c>
      <c r="D1153" s="3" t="s">
        <v>68</v>
      </c>
      <c r="E1153" s="3" t="s">
        <v>14</v>
      </c>
      <c r="F1153" s="4"/>
      <c r="G1153" s="4" t="s">
        <v>15</v>
      </c>
      <c r="H1153" s="4"/>
      <c r="I1153" s="4"/>
      <c r="J1153" s="3"/>
    </row>
    <row r="1154" spans="1:10" ht="12.75" customHeight="1">
      <c r="A1154" s="6" t="s">
        <v>5489</v>
      </c>
      <c r="B1154" s="6" t="s">
        <v>1832</v>
      </c>
      <c r="C1154" s="6">
        <v>2021</v>
      </c>
      <c r="D1154" s="6" t="s">
        <v>2300</v>
      </c>
      <c r="E1154" s="6" t="s">
        <v>75</v>
      </c>
      <c r="F1154" s="4"/>
      <c r="G1154" s="4"/>
      <c r="H1154" s="4"/>
      <c r="I1154" s="4" t="s">
        <v>15</v>
      </c>
      <c r="J1154" s="6" t="s">
        <v>5490</v>
      </c>
    </row>
    <row r="1155" spans="1:10" ht="12.75" customHeight="1">
      <c r="A1155" s="6" t="s">
        <v>5491</v>
      </c>
      <c r="B1155" s="6" t="s">
        <v>5492</v>
      </c>
      <c r="C1155" s="6">
        <v>2021</v>
      </c>
      <c r="D1155" s="6" t="s">
        <v>5493</v>
      </c>
      <c r="E1155" s="6" t="s">
        <v>25</v>
      </c>
      <c r="F1155" s="4"/>
      <c r="G1155" s="4" t="s">
        <v>15</v>
      </c>
      <c r="H1155" s="4"/>
      <c r="I1155" s="4"/>
      <c r="J1155" s="6" t="s">
        <v>5494</v>
      </c>
    </row>
    <row r="1156" spans="1:10" ht="12.75" customHeight="1">
      <c r="A1156" s="3" t="s">
        <v>5497</v>
      </c>
      <c r="B1156" s="3" t="s">
        <v>5498</v>
      </c>
      <c r="C1156" s="3">
        <v>2018</v>
      </c>
      <c r="D1156" s="3" t="s">
        <v>5499</v>
      </c>
      <c r="E1156" s="3" t="s">
        <v>115</v>
      </c>
      <c r="F1156" s="4"/>
      <c r="G1156" s="4"/>
      <c r="H1156" s="4"/>
      <c r="I1156" s="4" t="s">
        <v>15</v>
      </c>
      <c r="J1156" s="3" t="s">
        <v>5500</v>
      </c>
    </row>
    <row r="1157" spans="1:10" ht="12.75" customHeight="1">
      <c r="A1157" s="6" t="s">
        <v>5501</v>
      </c>
      <c r="B1157" s="6" t="s">
        <v>5502</v>
      </c>
      <c r="C1157" s="6">
        <v>2021</v>
      </c>
      <c r="D1157" s="6" t="s">
        <v>5503</v>
      </c>
      <c r="E1157" s="6" t="s">
        <v>366</v>
      </c>
      <c r="F1157" s="4"/>
      <c r="G1157" s="4"/>
      <c r="H1157" s="4" t="s">
        <v>15</v>
      </c>
      <c r="I1157" s="4"/>
      <c r="J1157" s="6" t="s">
        <v>5504</v>
      </c>
    </row>
    <row r="1158" spans="1:10" ht="12.75" customHeight="1">
      <c r="A1158" s="3" t="s">
        <v>5505</v>
      </c>
      <c r="B1158" s="3" t="s">
        <v>5506</v>
      </c>
      <c r="C1158" s="3">
        <v>2017</v>
      </c>
      <c r="D1158" s="3" t="s">
        <v>5507</v>
      </c>
      <c r="E1158" s="3" t="s">
        <v>25</v>
      </c>
      <c r="F1158" s="4" t="s">
        <v>15</v>
      </c>
      <c r="G1158" s="4" t="s">
        <v>15</v>
      </c>
      <c r="H1158" s="4"/>
      <c r="I1158" s="4"/>
      <c r="J1158" s="3" t="s">
        <v>5508</v>
      </c>
    </row>
    <row r="1159" spans="1:10" ht="12.75" customHeight="1">
      <c r="A1159" s="6" t="s">
        <v>5512</v>
      </c>
      <c r="B1159" s="6" t="s">
        <v>5513</v>
      </c>
      <c r="C1159" s="6">
        <v>2019</v>
      </c>
      <c r="D1159" s="6" t="s">
        <v>331</v>
      </c>
      <c r="E1159" s="6" t="s">
        <v>25</v>
      </c>
      <c r="F1159" s="4"/>
      <c r="G1159" s="4"/>
      <c r="H1159" s="4"/>
      <c r="I1159" s="4" t="s">
        <v>15</v>
      </c>
      <c r="J1159" s="6" t="s">
        <v>5514</v>
      </c>
    </row>
    <row r="1160" spans="1:10" ht="12.75" customHeight="1">
      <c r="A1160" s="6" t="s">
        <v>5515</v>
      </c>
      <c r="B1160" s="6" t="s">
        <v>5516</v>
      </c>
      <c r="C1160" s="6">
        <v>2020</v>
      </c>
      <c r="D1160" s="6" t="s">
        <v>5517</v>
      </c>
      <c r="E1160" s="6" t="s">
        <v>14</v>
      </c>
      <c r="F1160" s="4"/>
      <c r="G1160" s="4" t="s">
        <v>15</v>
      </c>
      <c r="H1160" s="4"/>
      <c r="I1160" s="4"/>
      <c r="J1160" s="7"/>
    </row>
    <row r="1161" spans="1:10" ht="12.75" customHeight="1">
      <c r="A1161" s="3" t="s">
        <v>5518</v>
      </c>
      <c r="B1161" s="3" t="s">
        <v>5519</v>
      </c>
      <c r="C1161" s="3">
        <v>2007</v>
      </c>
      <c r="D1161" s="3" t="s">
        <v>5520</v>
      </c>
      <c r="E1161" s="3" t="s">
        <v>25</v>
      </c>
      <c r="F1161" s="4"/>
      <c r="G1161" s="4" t="s">
        <v>15</v>
      </c>
      <c r="H1161" s="4"/>
      <c r="I1161" s="4"/>
      <c r="J1161" s="3" t="s">
        <v>5521</v>
      </c>
    </row>
    <row r="1162" spans="1:10" ht="12.75" customHeight="1">
      <c r="A1162" s="6" t="s">
        <v>5522</v>
      </c>
      <c r="B1162" s="6" t="s">
        <v>5523</v>
      </c>
      <c r="C1162" s="6">
        <v>2021</v>
      </c>
      <c r="D1162" s="6" t="s">
        <v>5524</v>
      </c>
      <c r="E1162" s="6" t="s">
        <v>14</v>
      </c>
      <c r="F1162" s="4"/>
      <c r="G1162" s="4" t="s">
        <v>15</v>
      </c>
      <c r="H1162" s="4"/>
      <c r="I1162" s="4"/>
      <c r="J1162" s="6" t="s">
        <v>5525</v>
      </c>
    </row>
    <row r="1163" spans="1:10" ht="12.75" customHeight="1">
      <c r="A1163" s="3" t="s">
        <v>5526</v>
      </c>
      <c r="B1163" s="3" t="s">
        <v>5527</v>
      </c>
      <c r="C1163" s="3">
        <v>2014</v>
      </c>
      <c r="D1163" s="3" t="s">
        <v>5528</v>
      </c>
      <c r="E1163" s="3" t="s">
        <v>14</v>
      </c>
      <c r="F1163" s="4"/>
      <c r="G1163" s="4" t="s">
        <v>15</v>
      </c>
      <c r="H1163" s="4"/>
      <c r="I1163" s="4"/>
      <c r="J1163" s="3"/>
    </row>
    <row r="1164" spans="1:10" ht="12.75" customHeight="1">
      <c r="A1164" s="6" t="s">
        <v>5529</v>
      </c>
      <c r="B1164" s="6" t="s">
        <v>5530</v>
      </c>
      <c r="C1164" s="6">
        <v>2020</v>
      </c>
      <c r="D1164" s="6" t="s">
        <v>5531</v>
      </c>
      <c r="E1164" s="6" t="s">
        <v>14</v>
      </c>
      <c r="F1164" s="4"/>
      <c r="G1164" s="4" t="s">
        <v>15</v>
      </c>
      <c r="H1164" s="4"/>
      <c r="I1164" s="4"/>
      <c r="J1164" s="7"/>
    </row>
    <row r="1165" spans="1:10" ht="12.75" customHeight="1">
      <c r="A1165" s="3" t="s">
        <v>5532</v>
      </c>
      <c r="B1165" s="3" t="s">
        <v>5533</v>
      </c>
      <c r="C1165" s="3">
        <v>2010</v>
      </c>
      <c r="D1165" s="3" t="s">
        <v>5534</v>
      </c>
      <c r="E1165" s="3" t="s">
        <v>14</v>
      </c>
      <c r="F1165" s="4" t="s">
        <v>15</v>
      </c>
      <c r="G1165" s="4"/>
      <c r="H1165" s="4"/>
      <c r="I1165" s="4"/>
      <c r="J1165" s="3" t="s">
        <v>5535</v>
      </c>
    </row>
    <row r="1166" spans="1:10" ht="12.75" customHeight="1">
      <c r="A1166" s="3" t="s">
        <v>5536</v>
      </c>
      <c r="B1166" s="3" t="s">
        <v>5537</v>
      </c>
      <c r="C1166" s="3">
        <v>2011</v>
      </c>
      <c r="D1166" s="3" t="s">
        <v>5538</v>
      </c>
      <c r="E1166" s="3" t="s">
        <v>14</v>
      </c>
      <c r="F1166" s="4"/>
      <c r="G1166" s="4" t="s">
        <v>15</v>
      </c>
      <c r="H1166" s="4"/>
      <c r="I1166" s="4"/>
      <c r="J1166" s="3"/>
    </row>
    <row r="1167" spans="1:10" ht="12.75" customHeight="1">
      <c r="A1167" s="6" t="s">
        <v>5539</v>
      </c>
      <c r="B1167" s="6" t="s">
        <v>5543</v>
      </c>
      <c r="C1167" s="6">
        <v>2020</v>
      </c>
      <c r="D1167" s="6" t="s">
        <v>556</v>
      </c>
      <c r="E1167" s="6" t="s">
        <v>25</v>
      </c>
      <c r="F1167" s="4"/>
      <c r="G1167" s="4" t="s">
        <v>15</v>
      </c>
      <c r="H1167" s="4"/>
      <c r="I1167" s="4"/>
      <c r="J1167" s="6" t="s">
        <v>5542</v>
      </c>
    </row>
    <row r="1168" spans="1:10" ht="12.75" customHeight="1">
      <c r="A1168" s="3" t="s">
        <v>5544</v>
      </c>
      <c r="B1168" s="3" t="s">
        <v>5545</v>
      </c>
      <c r="C1168" s="3">
        <v>2016</v>
      </c>
      <c r="D1168" s="3" t="s">
        <v>5546</v>
      </c>
      <c r="E1168" s="3" t="s">
        <v>14</v>
      </c>
      <c r="F1168" s="4"/>
      <c r="G1168" s="4" t="s">
        <v>15</v>
      </c>
      <c r="H1168" s="4"/>
      <c r="I1168" s="4"/>
      <c r="J1168" s="3" t="s">
        <v>5547</v>
      </c>
    </row>
    <row r="1169" spans="1:10" ht="15.75" customHeight="1">
      <c r="A1169" s="6" t="s">
        <v>5548</v>
      </c>
      <c r="B1169" s="6" t="s">
        <v>1326</v>
      </c>
      <c r="C1169" s="6">
        <v>2019</v>
      </c>
      <c r="D1169" s="6" t="s">
        <v>196</v>
      </c>
      <c r="E1169" s="6" t="s">
        <v>14</v>
      </c>
      <c r="F1169" s="4"/>
      <c r="G1169" s="4" t="s">
        <v>15</v>
      </c>
      <c r="H1169" s="4"/>
      <c r="I1169" s="4"/>
      <c r="J1169" s="6" t="s">
        <v>5549</v>
      </c>
    </row>
    <row r="1170" spans="1:10" ht="12.75" customHeight="1">
      <c r="A1170" s="3" t="s">
        <v>5550</v>
      </c>
      <c r="B1170" s="3" t="s">
        <v>5551</v>
      </c>
      <c r="C1170" s="3">
        <v>2021</v>
      </c>
      <c r="D1170" s="3" t="s">
        <v>5552</v>
      </c>
      <c r="E1170" s="3" t="s">
        <v>25</v>
      </c>
      <c r="F1170" s="4" t="s">
        <v>15</v>
      </c>
      <c r="G1170" s="4"/>
      <c r="H1170" s="4"/>
      <c r="I1170" s="4"/>
      <c r="J1170" s="3" t="s">
        <v>5553</v>
      </c>
    </row>
    <row r="1171" spans="1:10" ht="12.75" customHeight="1">
      <c r="A1171" s="6" t="s">
        <v>5556</v>
      </c>
      <c r="B1171" s="6" t="s">
        <v>707</v>
      </c>
      <c r="C1171" s="6">
        <v>2019</v>
      </c>
      <c r="D1171" s="6" t="s">
        <v>5557</v>
      </c>
      <c r="E1171" s="6" t="s">
        <v>25</v>
      </c>
      <c r="F1171" s="4"/>
      <c r="G1171" s="4" t="s">
        <v>15</v>
      </c>
      <c r="H1171" s="4"/>
      <c r="I1171" s="4"/>
      <c r="J1171" s="6" t="s">
        <v>5555</v>
      </c>
    </row>
    <row r="1172" spans="1:10" ht="12.75" customHeight="1">
      <c r="A1172" s="3" t="s">
        <v>5558</v>
      </c>
      <c r="B1172" s="3" t="s">
        <v>5559</v>
      </c>
      <c r="C1172" s="3">
        <v>2015</v>
      </c>
      <c r="D1172" s="3" t="s">
        <v>5560</v>
      </c>
      <c r="E1172" s="3" t="s">
        <v>25</v>
      </c>
      <c r="F1172" s="4"/>
      <c r="G1172" s="4" t="s">
        <v>15</v>
      </c>
      <c r="H1172" s="4"/>
      <c r="I1172" s="4"/>
      <c r="J1172" s="3" t="s">
        <v>5561</v>
      </c>
    </row>
    <row r="1173" spans="1:10" ht="12.75" customHeight="1">
      <c r="A1173" s="3" t="s">
        <v>5562</v>
      </c>
      <c r="B1173" s="3" t="s">
        <v>5563</v>
      </c>
      <c r="C1173" s="3">
        <v>2012</v>
      </c>
      <c r="D1173" s="3" t="s">
        <v>5564</v>
      </c>
      <c r="E1173" s="3" t="s">
        <v>25</v>
      </c>
      <c r="F1173" s="4"/>
      <c r="G1173" s="4" t="s">
        <v>15</v>
      </c>
      <c r="H1173" s="4"/>
      <c r="I1173" s="4"/>
      <c r="J1173" s="3"/>
    </row>
    <row r="1174" spans="1:10" ht="12.75" customHeight="1">
      <c r="A1174" s="3" t="s">
        <v>5565</v>
      </c>
      <c r="B1174" s="3" t="s">
        <v>5566</v>
      </c>
      <c r="C1174" s="3">
        <v>2017</v>
      </c>
      <c r="D1174" s="3" t="s">
        <v>1143</v>
      </c>
      <c r="E1174" s="3" t="s">
        <v>115</v>
      </c>
      <c r="F1174" s="4"/>
      <c r="G1174" s="4"/>
      <c r="H1174" s="4"/>
      <c r="I1174" s="4" t="s">
        <v>15</v>
      </c>
      <c r="J1174" s="3" t="s">
        <v>5567</v>
      </c>
    </row>
    <row r="1175" spans="1:10" ht="12.75" customHeight="1">
      <c r="A1175" s="3" t="s">
        <v>5568</v>
      </c>
      <c r="B1175" s="3" t="s">
        <v>5569</v>
      </c>
      <c r="C1175" s="3">
        <v>2018</v>
      </c>
      <c r="D1175" s="3" t="s">
        <v>5570</v>
      </c>
      <c r="E1175" s="3" t="s">
        <v>1998</v>
      </c>
      <c r="F1175" s="4"/>
      <c r="G1175" s="4" t="s">
        <v>15</v>
      </c>
      <c r="H1175" s="4"/>
      <c r="I1175" s="4"/>
      <c r="J1175" s="3" t="s">
        <v>5571</v>
      </c>
    </row>
    <row r="1176" spans="1:10" ht="12.75" customHeight="1">
      <c r="A1176" s="6" t="s">
        <v>5572</v>
      </c>
      <c r="B1176" s="6" t="s">
        <v>5573</v>
      </c>
      <c r="C1176" s="6">
        <v>2021</v>
      </c>
      <c r="D1176" s="6" t="s">
        <v>2300</v>
      </c>
      <c r="E1176" s="6" t="s">
        <v>75</v>
      </c>
      <c r="F1176" s="4"/>
      <c r="G1176" s="4"/>
      <c r="H1176" s="4"/>
      <c r="I1176" s="4" t="s">
        <v>15</v>
      </c>
      <c r="J1176" s="6" t="s">
        <v>5574</v>
      </c>
    </row>
    <row r="1177" spans="1:10" ht="12.75" customHeight="1">
      <c r="A1177" s="3" t="s">
        <v>5575</v>
      </c>
      <c r="B1177" s="3" t="s">
        <v>5576</v>
      </c>
      <c r="C1177" s="3">
        <v>2015</v>
      </c>
      <c r="D1177" s="3" t="s">
        <v>5577</v>
      </c>
      <c r="E1177" s="3" t="s">
        <v>25</v>
      </c>
      <c r="F1177" s="4" t="s">
        <v>15</v>
      </c>
      <c r="G1177" s="4" t="s">
        <v>15</v>
      </c>
      <c r="H1177" s="4"/>
      <c r="I1177" s="4"/>
      <c r="J1177" s="3"/>
    </row>
    <row r="1178" spans="1:10" ht="12.75" customHeight="1">
      <c r="A1178" s="3" t="s">
        <v>5581</v>
      </c>
      <c r="B1178" s="3" t="s">
        <v>5582</v>
      </c>
      <c r="C1178" s="3">
        <v>2016</v>
      </c>
      <c r="D1178" s="3" t="s">
        <v>5583</v>
      </c>
      <c r="E1178" s="3" t="s">
        <v>25</v>
      </c>
      <c r="F1178" s="4"/>
      <c r="G1178" s="4" t="s">
        <v>15</v>
      </c>
      <c r="H1178" s="4"/>
      <c r="I1178" s="4"/>
      <c r="J1178" s="3"/>
    </row>
    <row r="1179" spans="1:10" ht="12.75" customHeight="1">
      <c r="A1179" s="3" t="s">
        <v>5584</v>
      </c>
      <c r="B1179" s="3" t="s">
        <v>2826</v>
      </c>
      <c r="C1179" s="3">
        <v>2006</v>
      </c>
      <c r="D1179" s="3" t="s">
        <v>5585</v>
      </c>
      <c r="E1179" s="3" t="s">
        <v>525</v>
      </c>
      <c r="F1179" s="4"/>
      <c r="G1179" s="4" t="s">
        <v>15</v>
      </c>
      <c r="H1179" s="4"/>
      <c r="I1179" s="4"/>
      <c r="J1179" s="3"/>
    </row>
    <row r="1180" spans="1:10" ht="12.75" customHeight="1">
      <c r="A1180" s="3" t="s">
        <v>5586</v>
      </c>
      <c r="B1180" s="3" t="s">
        <v>5587</v>
      </c>
      <c r="C1180" s="3">
        <v>2019</v>
      </c>
      <c r="D1180" s="3" t="s">
        <v>5588</v>
      </c>
      <c r="E1180" s="3" t="s">
        <v>49</v>
      </c>
      <c r="F1180" s="4" t="s">
        <v>15</v>
      </c>
      <c r="G1180" s="4"/>
      <c r="H1180" s="4"/>
      <c r="I1180" s="4"/>
      <c r="J1180" s="3" t="s">
        <v>363</v>
      </c>
    </row>
    <row r="1181" spans="1:10" ht="12.75" customHeight="1">
      <c r="A1181" s="3" t="s">
        <v>5589</v>
      </c>
      <c r="B1181" s="3" t="s">
        <v>5590</v>
      </c>
      <c r="C1181" s="3">
        <v>2016</v>
      </c>
      <c r="D1181" s="3" t="s">
        <v>1716</v>
      </c>
      <c r="E1181" s="3" t="s">
        <v>25</v>
      </c>
      <c r="F1181" s="4" t="s">
        <v>15</v>
      </c>
      <c r="G1181" s="4" t="s">
        <v>15</v>
      </c>
      <c r="H1181" s="4"/>
      <c r="I1181" s="4"/>
      <c r="J1181" s="3" t="s">
        <v>5591</v>
      </c>
    </row>
    <row r="1182" spans="1:10" ht="12.75" customHeight="1">
      <c r="A1182" s="3" t="s">
        <v>5595</v>
      </c>
      <c r="B1182" s="3" t="s">
        <v>5596</v>
      </c>
      <c r="C1182" s="3">
        <v>2017</v>
      </c>
      <c r="D1182" s="3" t="s">
        <v>4882</v>
      </c>
      <c r="E1182" s="3" t="s">
        <v>25</v>
      </c>
      <c r="F1182" s="4" t="s">
        <v>15</v>
      </c>
      <c r="G1182" s="4" t="s">
        <v>15</v>
      </c>
      <c r="H1182" s="4"/>
      <c r="I1182" s="4"/>
      <c r="J1182" s="3" t="s">
        <v>5597</v>
      </c>
    </row>
    <row r="1183" spans="1:10" ht="12.75" customHeight="1">
      <c r="A1183" s="6" t="s">
        <v>5600</v>
      </c>
      <c r="B1183" s="6" t="s">
        <v>5601</v>
      </c>
      <c r="C1183" s="6">
        <v>2021</v>
      </c>
      <c r="D1183" s="6" t="s">
        <v>5602</v>
      </c>
      <c r="E1183" s="6" t="s">
        <v>75</v>
      </c>
      <c r="F1183" s="4"/>
      <c r="G1183" s="4"/>
      <c r="H1183" s="4"/>
      <c r="I1183" s="4" t="s">
        <v>15</v>
      </c>
      <c r="J1183" s="6" t="s">
        <v>5603</v>
      </c>
    </row>
    <row r="1184" spans="1:10" ht="12.75" customHeight="1">
      <c r="A1184" s="6" t="s">
        <v>5604</v>
      </c>
      <c r="B1184" s="6" t="s">
        <v>5605</v>
      </c>
      <c r="C1184" s="6">
        <v>2019</v>
      </c>
      <c r="D1184" s="6" t="s">
        <v>5606</v>
      </c>
      <c r="E1184" s="6" t="s">
        <v>25</v>
      </c>
      <c r="F1184" s="4"/>
      <c r="G1184" s="4" t="s">
        <v>15</v>
      </c>
      <c r="H1184" s="4"/>
      <c r="I1184" s="4"/>
      <c r="J1184" s="7"/>
    </row>
    <row r="1185" spans="1:10" ht="12.75" customHeight="1">
      <c r="A1185" s="3" t="s">
        <v>5607</v>
      </c>
      <c r="B1185" s="3" t="s">
        <v>5608</v>
      </c>
      <c r="C1185" s="3">
        <v>2017</v>
      </c>
      <c r="D1185" s="3" t="s">
        <v>4354</v>
      </c>
      <c r="E1185" s="3" t="s">
        <v>25</v>
      </c>
      <c r="F1185" s="4"/>
      <c r="G1185" s="4"/>
      <c r="H1185" s="4"/>
      <c r="I1185" s="4" t="s">
        <v>15</v>
      </c>
      <c r="J1185" s="3" t="s">
        <v>5609</v>
      </c>
    </row>
    <row r="1186" spans="1:10" ht="12.75" customHeight="1">
      <c r="A1186" s="3" t="s">
        <v>5610</v>
      </c>
      <c r="B1186" s="3" t="s">
        <v>5611</v>
      </c>
      <c r="C1186" s="3">
        <v>2011</v>
      </c>
      <c r="D1186" s="3" t="s">
        <v>5612</v>
      </c>
      <c r="E1186" s="3" t="s">
        <v>14</v>
      </c>
      <c r="F1186" s="4"/>
      <c r="G1186" s="4" t="s">
        <v>15</v>
      </c>
      <c r="H1186" s="4"/>
      <c r="I1186" s="4"/>
      <c r="J1186" s="3" t="s">
        <v>5613</v>
      </c>
    </row>
    <row r="1187" spans="1:10" ht="12.75" customHeight="1">
      <c r="A1187" s="6" t="s">
        <v>5614</v>
      </c>
      <c r="B1187" s="6" t="s">
        <v>5615</v>
      </c>
      <c r="C1187" s="6">
        <v>2021</v>
      </c>
      <c r="D1187" s="6" t="s">
        <v>2300</v>
      </c>
      <c r="E1187" s="6" t="s">
        <v>75</v>
      </c>
      <c r="F1187" s="4"/>
      <c r="G1187" s="4"/>
      <c r="H1187" s="4"/>
      <c r="I1187" s="4" t="s">
        <v>15</v>
      </c>
      <c r="J1187" s="6" t="s">
        <v>5616</v>
      </c>
    </row>
    <row r="1188" spans="1:10" ht="12.75" customHeight="1">
      <c r="A1188" s="3" t="s">
        <v>5617</v>
      </c>
      <c r="B1188" s="3" t="s">
        <v>5618</v>
      </c>
      <c r="C1188" s="3">
        <v>2014</v>
      </c>
      <c r="D1188" s="3" t="s">
        <v>5619</v>
      </c>
      <c r="E1188" s="3" t="s">
        <v>115</v>
      </c>
      <c r="F1188" s="4"/>
      <c r="G1188" s="4"/>
      <c r="H1188" s="4"/>
      <c r="I1188" s="4" t="s">
        <v>15</v>
      </c>
      <c r="J1188" s="3" t="s">
        <v>5620</v>
      </c>
    </row>
    <row r="1189" spans="1:10" ht="12.75" customHeight="1">
      <c r="A1189" s="3" t="s">
        <v>5625</v>
      </c>
      <c r="B1189" s="3" t="s">
        <v>5626</v>
      </c>
      <c r="C1189" s="3">
        <v>2018</v>
      </c>
      <c r="D1189" s="3" t="s">
        <v>2154</v>
      </c>
      <c r="E1189" s="3" t="s">
        <v>14</v>
      </c>
      <c r="F1189" s="4"/>
      <c r="G1189" s="4" t="s">
        <v>15</v>
      </c>
      <c r="H1189" s="4"/>
      <c r="I1189" s="4" t="s">
        <v>15</v>
      </c>
      <c r="J1189" s="3" t="s">
        <v>5624</v>
      </c>
    </row>
    <row r="1190" spans="1:10" ht="12.75" customHeight="1">
      <c r="A1190" s="3" t="s">
        <v>5627</v>
      </c>
      <c r="B1190" s="3" t="s">
        <v>5628</v>
      </c>
      <c r="C1190" s="3">
        <v>2018</v>
      </c>
      <c r="D1190" s="3" t="s">
        <v>5629</v>
      </c>
      <c r="E1190" s="3" t="s">
        <v>25</v>
      </c>
      <c r="F1190" s="4"/>
      <c r="G1190" s="4"/>
      <c r="H1190" s="4"/>
      <c r="I1190" s="4" t="s">
        <v>15</v>
      </c>
      <c r="J1190" s="3" t="s">
        <v>5630</v>
      </c>
    </row>
    <row r="1191" spans="1:10" ht="12.75" customHeight="1">
      <c r="A1191" s="6" t="s">
        <v>5631</v>
      </c>
      <c r="B1191" s="6" t="s">
        <v>5635</v>
      </c>
      <c r="C1191" s="6">
        <v>2021</v>
      </c>
      <c r="D1191" s="6" t="s">
        <v>5636</v>
      </c>
      <c r="E1191" s="6" t="s">
        <v>25</v>
      </c>
      <c r="F1191" s="4"/>
      <c r="G1191" s="4" t="s">
        <v>15</v>
      </c>
      <c r="H1191" s="4"/>
      <c r="I1191" s="4"/>
      <c r="J1191" s="6" t="s">
        <v>5634</v>
      </c>
    </row>
    <row r="1192" spans="1:10" ht="15.75" customHeight="1">
      <c r="A1192" s="6" t="s">
        <v>5637</v>
      </c>
      <c r="B1192" s="6" t="s">
        <v>5638</v>
      </c>
      <c r="C1192" s="6">
        <v>2021</v>
      </c>
      <c r="D1192" s="6" t="s">
        <v>5639</v>
      </c>
      <c r="E1192" s="6" t="s">
        <v>366</v>
      </c>
      <c r="F1192" s="4"/>
      <c r="G1192" s="4"/>
      <c r="H1192" s="4" t="s">
        <v>15</v>
      </c>
      <c r="I1192" s="4"/>
      <c r="J1192" s="6" t="s">
        <v>5640</v>
      </c>
    </row>
    <row r="1193" spans="1:10" ht="12.75" customHeight="1">
      <c r="A1193" s="6" t="s">
        <v>5641</v>
      </c>
      <c r="B1193" s="6" t="s">
        <v>5642</v>
      </c>
      <c r="C1193" s="6">
        <v>2020</v>
      </c>
      <c r="D1193" s="6" t="s">
        <v>5643</v>
      </c>
      <c r="E1193" s="6" t="s">
        <v>14</v>
      </c>
      <c r="F1193" s="4"/>
      <c r="G1193" s="4" t="s">
        <v>15</v>
      </c>
      <c r="H1193" s="4"/>
      <c r="I1193" s="4"/>
      <c r="J1193" s="7"/>
    </row>
    <row r="1194" spans="1:10" ht="12.75" customHeight="1">
      <c r="A1194" s="3" t="s">
        <v>5644</v>
      </c>
      <c r="B1194" s="3" t="s">
        <v>870</v>
      </c>
      <c r="C1194" s="3">
        <v>2015</v>
      </c>
      <c r="D1194" s="3" t="s">
        <v>871</v>
      </c>
      <c r="E1194" s="3" t="s">
        <v>115</v>
      </c>
      <c r="F1194" s="4"/>
      <c r="G1194" s="4"/>
      <c r="H1194" s="4"/>
      <c r="I1194" s="4" t="s">
        <v>15</v>
      </c>
      <c r="J1194" s="3" t="s">
        <v>5645</v>
      </c>
    </row>
    <row r="1195" spans="1:10" ht="12.75" customHeight="1">
      <c r="A1195" s="3" t="s">
        <v>5646</v>
      </c>
      <c r="B1195" s="3" t="s">
        <v>5647</v>
      </c>
      <c r="C1195" s="3">
        <v>2018</v>
      </c>
      <c r="D1195" s="3" t="s">
        <v>5648</v>
      </c>
      <c r="E1195" s="3" t="s">
        <v>25</v>
      </c>
      <c r="F1195" s="4"/>
      <c r="G1195" s="4" t="s">
        <v>15</v>
      </c>
      <c r="H1195" s="4"/>
      <c r="I1195" s="4"/>
      <c r="J1195" s="3"/>
    </row>
    <row r="1196" spans="1:10" ht="15.75" customHeight="1">
      <c r="A1196" s="3" t="s">
        <v>5649</v>
      </c>
      <c r="B1196" s="3" t="s">
        <v>5650</v>
      </c>
      <c r="C1196" s="3">
        <v>2015</v>
      </c>
      <c r="D1196" s="3" t="s">
        <v>5651</v>
      </c>
      <c r="E1196" s="3" t="s">
        <v>115</v>
      </c>
      <c r="F1196" s="4"/>
      <c r="G1196" s="4"/>
      <c r="H1196" s="4"/>
      <c r="I1196" s="4" t="s">
        <v>15</v>
      </c>
      <c r="J1196" s="3" t="s">
        <v>5652</v>
      </c>
    </row>
    <row r="1197" spans="1:10" ht="12.75" customHeight="1">
      <c r="A1197" s="3" t="s">
        <v>5653</v>
      </c>
      <c r="B1197" s="3" t="s">
        <v>5654</v>
      </c>
      <c r="C1197" s="3">
        <v>2009</v>
      </c>
      <c r="D1197" s="3" t="s">
        <v>5655</v>
      </c>
      <c r="E1197" s="3" t="s">
        <v>14</v>
      </c>
      <c r="F1197" s="4" t="s">
        <v>15</v>
      </c>
      <c r="G1197" s="4" t="s">
        <v>15</v>
      </c>
      <c r="H1197" s="4"/>
      <c r="I1197" s="4"/>
      <c r="J1197" s="3" t="s">
        <v>5656</v>
      </c>
    </row>
    <row r="1198" spans="1:10" ht="12.75" customHeight="1">
      <c r="A1198" s="3" t="s">
        <v>5659</v>
      </c>
      <c r="B1198" s="3" t="s">
        <v>5660</v>
      </c>
      <c r="C1198" s="3">
        <v>2011</v>
      </c>
      <c r="D1198" s="3" t="s">
        <v>5661</v>
      </c>
      <c r="E1198" s="3" t="s">
        <v>115</v>
      </c>
      <c r="F1198" s="4"/>
      <c r="G1198" s="4"/>
      <c r="H1198" s="4"/>
      <c r="I1198" s="4" t="s">
        <v>15</v>
      </c>
      <c r="J1198" s="3" t="s">
        <v>5662</v>
      </c>
    </row>
    <row r="1199" spans="1:10" ht="12.75" customHeight="1">
      <c r="A1199" s="3" t="s">
        <v>5663</v>
      </c>
      <c r="B1199" s="3" t="s">
        <v>5664</v>
      </c>
      <c r="C1199" s="3">
        <v>2021</v>
      </c>
      <c r="D1199" s="3" t="s">
        <v>5665</v>
      </c>
      <c r="E1199" s="3" t="s">
        <v>25</v>
      </c>
      <c r="F1199" s="4" t="s">
        <v>15</v>
      </c>
      <c r="G1199" s="4"/>
      <c r="H1199" s="4"/>
      <c r="I1199" s="4"/>
      <c r="J1199" s="3" t="s">
        <v>5666</v>
      </c>
    </row>
    <row r="1200" spans="1:10" ht="12.75" customHeight="1">
      <c r="A1200" s="6" t="s">
        <v>5667</v>
      </c>
      <c r="B1200" s="6" t="s">
        <v>5671</v>
      </c>
      <c r="C1200" s="6">
        <v>2019</v>
      </c>
      <c r="D1200" s="6" t="s">
        <v>5672</v>
      </c>
      <c r="E1200" s="6" t="s">
        <v>525</v>
      </c>
      <c r="F1200" s="4"/>
      <c r="G1200" s="4" t="s">
        <v>15</v>
      </c>
      <c r="H1200" s="4"/>
      <c r="I1200" s="4"/>
      <c r="J1200" s="6" t="s">
        <v>5670</v>
      </c>
    </row>
    <row r="1201" spans="1:10" ht="12.75" customHeight="1">
      <c r="A1201" s="6" t="s">
        <v>5676</v>
      </c>
      <c r="B1201" s="6" t="s">
        <v>5677</v>
      </c>
      <c r="C1201" s="6">
        <v>2020</v>
      </c>
      <c r="D1201" s="6" t="s">
        <v>5678</v>
      </c>
      <c r="E1201" s="6" t="s">
        <v>75</v>
      </c>
      <c r="F1201" s="4"/>
      <c r="G1201" s="4"/>
      <c r="H1201" s="4"/>
      <c r="I1201" s="4" t="s">
        <v>15</v>
      </c>
      <c r="J1201" s="6" t="s">
        <v>5675</v>
      </c>
    </row>
    <row r="1202" spans="1:10" ht="12.75" customHeight="1">
      <c r="A1202" s="3" t="s">
        <v>5679</v>
      </c>
      <c r="B1202" s="3" t="s">
        <v>5680</v>
      </c>
      <c r="C1202" s="3">
        <v>2020</v>
      </c>
      <c r="D1202" s="3" t="s">
        <v>5681</v>
      </c>
      <c r="E1202" s="3" t="s">
        <v>25</v>
      </c>
      <c r="F1202" s="4" t="s">
        <v>15</v>
      </c>
      <c r="G1202" s="4"/>
      <c r="H1202" s="4"/>
      <c r="I1202" s="4"/>
      <c r="J1202" s="3" t="s">
        <v>363</v>
      </c>
    </row>
    <row r="1203" spans="1:10" ht="12.75" customHeight="1">
      <c r="A1203" s="3" t="s">
        <v>5682</v>
      </c>
      <c r="B1203" s="3" t="s">
        <v>5683</v>
      </c>
      <c r="C1203" s="3">
        <v>2007</v>
      </c>
      <c r="D1203" s="3" t="s">
        <v>5684</v>
      </c>
      <c r="E1203" s="3" t="s">
        <v>14</v>
      </c>
      <c r="F1203" s="4" t="s">
        <v>15</v>
      </c>
      <c r="G1203" s="4" t="s">
        <v>15</v>
      </c>
      <c r="H1203" s="4"/>
      <c r="I1203" s="4"/>
      <c r="J1203" s="3"/>
    </row>
    <row r="1204" spans="1:10" ht="12.75" customHeight="1">
      <c r="A1204" s="6" t="s">
        <v>5687</v>
      </c>
      <c r="B1204" s="6" t="s">
        <v>5688</v>
      </c>
      <c r="C1204" s="6">
        <v>2020</v>
      </c>
      <c r="D1204" s="6" t="s">
        <v>5689</v>
      </c>
      <c r="E1204" s="6" t="s">
        <v>25</v>
      </c>
      <c r="F1204" s="4"/>
      <c r="G1204" s="4" t="s">
        <v>15</v>
      </c>
      <c r="H1204" s="4"/>
      <c r="I1204" s="4"/>
      <c r="J1204" s="6" t="s">
        <v>5690</v>
      </c>
    </row>
    <row r="1205" spans="1:10" ht="15.75" customHeight="1">
      <c r="A1205" s="6" t="s">
        <v>5691</v>
      </c>
      <c r="B1205" s="6" t="s">
        <v>1793</v>
      </c>
      <c r="C1205" s="6">
        <v>2019</v>
      </c>
      <c r="D1205" s="6" t="s">
        <v>1794</v>
      </c>
      <c r="E1205" s="6" t="s">
        <v>75</v>
      </c>
      <c r="F1205" s="4"/>
      <c r="G1205" s="4"/>
      <c r="H1205" s="4"/>
      <c r="I1205" s="4" t="s">
        <v>15</v>
      </c>
      <c r="J1205" s="6" t="s">
        <v>5692</v>
      </c>
    </row>
    <row r="1206" spans="1:10" ht="12.75" customHeight="1">
      <c r="A1206" s="6" t="s">
        <v>5693</v>
      </c>
      <c r="B1206" s="6" t="s">
        <v>5694</v>
      </c>
      <c r="C1206" s="6">
        <v>2020</v>
      </c>
      <c r="D1206" s="6" t="s">
        <v>5695</v>
      </c>
      <c r="E1206" s="6" t="s">
        <v>366</v>
      </c>
      <c r="F1206" s="4"/>
      <c r="G1206" s="4"/>
      <c r="H1206" s="4" t="s">
        <v>15</v>
      </c>
      <c r="I1206" s="4"/>
      <c r="J1206" s="6" t="s">
        <v>5696</v>
      </c>
    </row>
    <row r="1207" spans="1:10" ht="12.75" customHeight="1">
      <c r="A1207" s="6" t="s">
        <v>5697</v>
      </c>
      <c r="B1207" s="6" t="s">
        <v>5698</v>
      </c>
      <c r="C1207" s="6">
        <v>2021</v>
      </c>
      <c r="D1207" s="6" t="s">
        <v>5699</v>
      </c>
      <c r="E1207" s="6" t="s">
        <v>25</v>
      </c>
      <c r="F1207" s="4"/>
      <c r="G1207" s="4" t="s">
        <v>15</v>
      </c>
      <c r="H1207" s="4"/>
      <c r="I1207" s="4"/>
      <c r="J1207" s="6" t="s">
        <v>5700</v>
      </c>
    </row>
    <row r="1208" spans="1:10" ht="12.75" customHeight="1">
      <c r="A1208" s="3" t="s">
        <v>5701</v>
      </c>
      <c r="B1208" s="3" t="s">
        <v>5702</v>
      </c>
      <c r="C1208" s="3">
        <v>2016</v>
      </c>
      <c r="D1208" s="3" t="s">
        <v>5703</v>
      </c>
      <c r="E1208" s="3" t="s">
        <v>25</v>
      </c>
      <c r="F1208" s="4" t="s">
        <v>15</v>
      </c>
      <c r="G1208" s="4" t="s">
        <v>15</v>
      </c>
      <c r="H1208" s="4"/>
      <c r="I1208" s="4"/>
      <c r="J1208" s="3" t="s">
        <v>5704</v>
      </c>
    </row>
    <row r="1209" spans="1:10" ht="12.75" customHeight="1">
      <c r="A1209" s="3" t="s">
        <v>5711</v>
      </c>
      <c r="B1209" s="3" t="s">
        <v>5712</v>
      </c>
      <c r="C1209" s="3">
        <v>2013</v>
      </c>
      <c r="D1209" s="3" t="s">
        <v>5713</v>
      </c>
      <c r="E1209" s="3" t="s">
        <v>25</v>
      </c>
      <c r="F1209" s="4" t="s">
        <v>15</v>
      </c>
      <c r="G1209" s="4" t="s">
        <v>15</v>
      </c>
      <c r="H1209" s="4"/>
      <c r="I1209" s="4"/>
      <c r="J1209" s="3" t="s">
        <v>5710</v>
      </c>
    </row>
    <row r="1210" spans="1:10" ht="12.75" customHeight="1">
      <c r="A1210" s="6" t="s">
        <v>5714</v>
      </c>
      <c r="B1210" s="6" t="s">
        <v>5715</v>
      </c>
      <c r="C1210" s="6">
        <v>2019</v>
      </c>
      <c r="D1210" s="6" t="s">
        <v>5716</v>
      </c>
      <c r="E1210" s="6" t="s">
        <v>75</v>
      </c>
      <c r="F1210" s="4"/>
      <c r="G1210" s="4"/>
      <c r="H1210" s="4"/>
      <c r="I1210" s="4" t="s">
        <v>15</v>
      </c>
      <c r="J1210" s="6" t="s">
        <v>5717</v>
      </c>
    </row>
    <row r="1211" spans="1:10" ht="12.75" customHeight="1">
      <c r="A1211" s="6" t="s">
        <v>5718</v>
      </c>
      <c r="B1211" s="6" t="s">
        <v>5719</v>
      </c>
      <c r="C1211" s="6">
        <v>2020</v>
      </c>
      <c r="D1211" s="6" t="s">
        <v>3907</v>
      </c>
      <c r="E1211" s="6" t="s">
        <v>14</v>
      </c>
      <c r="F1211" s="4"/>
      <c r="G1211" s="4" t="s">
        <v>15</v>
      </c>
      <c r="H1211" s="4"/>
      <c r="I1211" s="4"/>
      <c r="J1211" s="6" t="s">
        <v>5720</v>
      </c>
    </row>
    <row r="1212" spans="1:10" ht="12.75" customHeight="1">
      <c r="A1212" s="3" t="s">
        <v>5721</v>
      </c>
      <c r="B1212" s="3" t="s">
        <v>5722</v>
      </c>
      <c r="C1212" s="3">
        <v>2009</v>
      </c>
      <c r="D1212" s="3" t="s">
        <v>5723</v>
      </c>
      <c r="E1212" s="3" t="s">
        <v>2828</v>
      </c>
      <c r="F1212" s="4"/>
      <c r="G1212" s="4" t="s">
        <v>15</v>
      </c>
      <c r="H1212" s="4"/>
      <c r="I1212" s="4"/>
      <c r="J1212" s="3" t="s">
        <v>5724</v>
      </c>
    </row>
    <row r="1213" spans="1:10" ht="12.75" customHeight="1">
      <c r="A1213" s="3" t="s">
        <v>5725</v>
      </c>
      <c r="B1213" s="3" t="s">
        <v>5726</v>
      </c>
      <c r="C1213" s="3">
        <v>2021</v>
      </c>
      <c r="D1213" s="3" t="s">
        <v>5727</v>
      </c>
      <c r="E1213" s="3" t="s">
        <v>25</v>
      </c>
      <c r="F1213" s="4" t="s">
        <v>15</v>
      </c>
      <c r="G1213" s="4"/>
      <c r="H1213" s="4"/>
      <c r="I1213" s="4"/>
      <c r="J1213" s="3" t="s">
        <v>5728</v>
      </c>
    </row>
    <row r="1214" spans="1:10" ht="12.75" customHeight="1">
      <c r="A1214" s="6" t="s">
        <v>5732</v>
      </c>
      <c r="B1214" s="6" t="s">
        <v>5736</v>
      </c>
      <c r="C1214" s="6">
        <v>2019</v>
      </c>
      <c r="D1214" s="6" t="s">
        <v>5737</v>
      </c>
      <c r="E1214" s="6" t="s">
        <v>25</v>
      </c>
      <c r="F1214" s="4"/>
      <c r="G1214" s="4" t="s">
        <v>15</v>
      </c>
      <c r="H1214" s="4"/>
      <c r="I1214" s="4"/>
      <c r="J1214" s="6" t="s">
        <v>5735</v>
      </c>
    </row>
    <row r="1215" spans="1:10" ht="12.75" customHeight="1">
      <c r="A1215" s="3" t="s">
        <v>5738</v>
      </c>
      <c r="B1215" s="3" t="s">
        <v>5739</v>
      </c>
      <c r="C1215" s="3">
        <v>2016</v>
      </c>
      <c r="D1215" s="3" t="s">
        <v>5740</v>
      </c>
      <c r="E1215" s="3" t="s">
        <v>25</v>
      </c>
      <c r="F1215" s="4" t="s">
        <v>15</v>
      </c>
      <c r="G1215" s="4" t="s">
        <v>15</v>
      </c>
      <c r="H1215" s="4"/>
      <c r="I1215" s="4"/>
      <c r="J1215" s="3" t="s">
        <v>5741</v>
      </c>
    </row>
    <row r="1216" spans="1:10" ht="12.75" customHeight="1">
      <c r="A1216" s="3" t="s">
        <v>5744</v>
      </c>
      <c r="B1216" s="3" t="s">
        <v>5745</v>
      </c>
      <c r="C1216" s="3">
        <v>2008</v>
      </c>
      <c r="D1216" s="3" t="s">
        <v>5746</v>
      </c>
      <c r="E1216" s="3" t="s">
        <v>14</v>
      </c>
      <c r="F1216" s="4"/>
      <c r="G1216" s="4" t="s">
        <v>15</v>
      </c>
      <c r="H1216" s="4"/>
      <c r="I1216" s="4"/>
      <c r="J1216" s="3"/>
    </row>
    <row r="1217" spans="1:10" ht="12.75" customHeight="1">
      <c r="A1217" s="3" t="s">
        <v>5747</v>
      </c>
      <c r="B1217" s="3" t="s">
        <v>5748</v>
      </c>
      <c r="C1217" s="3">
        <v>2008</v>
      </c>
      <c r="D1217" s="3" t="s">
        <v>2388</v>
      </c>
      <c r="E1217" s="3" t="s">
        <v>25</v>
      </c>
      <c r="F1217" s="4"/>
      <c r="G1217" s="4"/>
      <c r="H1217" s="4"/>
      <c r="I1217" s="4" t="s">
        <v>15</v>
      </c>
      <c r="J1217" s="3" t="s">
        <v>5749</v>
      </c>
    </row>
    <row r="1218" spans="1:10" ht="12.75" customHeight="1">
      <c r="A1218" s="3" t="s">
        <v>5750</v>
      </c>
      <c r="B1218" s="3" t="s">
        <v>5751</v>
      </c>
      <c r="C1218" s="3" t="s">
        <v>363</v>
      </c>
      <c r="D1218" s="3" t="s">
        <v>1520</v>
      </c>
      <c r="E1218" s="3" t="s">
        <v>1079</v>
      </c>
      <c r="F1218" s="4" t="s">
        <v>15</v>
      </c>
      <c r="G1218" s="4"/>
      <c r="H1218" s="4"/>
      <c r="I1218" s="4"/>
      <c r="J1218" s="3" t="s">
        <v>5752</v>
      </c>
    </row>
    <row r="1219" spans="1:10" ht="12.75" customHeight="1">
      <c r="A1219" s="6" t="s">
        <v>5753</v>
      </c>
      <c r="B1219" s="6" t="s">
        <v>5754</v>
      </c>
      <c r="C1219" s="6">
        <v>2021</v>
      </c>
      <c r="D1219" s="6" t="s">
        <v>71</v>
      </c>
      <c r="E1219" s="6" t="s">
        <v>14</v>
      </c>
      <c r="F1219" s="4"/>
      <c r="G1219" s="4" t="s">
        <v>15</v>
      </c>
      <c r="H1219" s="4"/>
      <c r="I1219" s="4"/>
      <c r="J1219" s="6" t="s">
        <v>5755</v>
      </c>
    </row>
    <row r="1220" spans="1:10" ht="12.75" customHeight="1">
      <c r="A1220" s="6" t="s">
        <v>5759</v>
      </c>
      <c r="B1220" s="6" t="s">
        <v>5760</v>
      </c>
      <c r="C1220" s="6">
        <v>2021</v>
      </c>
      <c r="D1220" s="6" t="s">
        <v>5210</v>
      </c>
      <c r="E1220" s="6" t="s">
        <v>25</v>
      </c>
      <c r="F1220" s="4"/>
      <c r="G1220" s="4" t="s">
        <v>15</v>
      </c>
      <c r="H1220" s="4"/>
      <c r="I1220" s="4"/>
      <c r="J1220" s="6" t="s">
        <v>5758</v>
      </c>
    </row>
    <row r="1221" spans="1:10" ht="12.75" customHeight="1">
      <c r="A1221" s="3" t="s">
        <v>5761</v>
      </c>
      <c r="B1221" s="3" t="s">
        <v>5762</v>
      </c>
      <c r="C1221" s="3">
        <v>2012</v>
      </c>
      <c r="D1221" s="3" t="s">
        <v>969</v>
      </c>
      <c r="E1221" s="3" t="s">
        <v>14</v>
      </c>
      <c r="F1221" s="4"/>
      <c r="G1221" s="4" t="s">
        <v>15</v>
      </c>
      <c r="H1221" s="4"/>
      <c r="I1221" s="4"/>
      <c r="J1221" s="3" t="s">
        <v>5763</v>
      </c>
    </row>
    <row r="1222" spans="1:10" ht="12.75" customHeight="1">
      <c r="A1222" s="3" t="s">
        <v>5764</v>
      </c>
      <c r="B1222" s="3" t="s">
        <v>5765</v>
      </c>
      <c r="C1222" s="3">
        <v>2017</v>
      </c>
      <c r="D1222" s="3" t="s">
        <v>3193</v>
      </c>
      <c r="E1222" s="3" t="s">
        <v>25</v>
      </c>
      <c r="F1222" s="4" t="s">
        <v>15</v>
      </c>
      <c r="G1222" s="4" t="s">
        <v>15</v>
      </c>
      <c r="H1222" s="4"/>
      <c r="I1222" s="4"/>
      <c r="J1222" s="3" t="s">
        <v>5766</v>
      </c>
    </row>
    <row r="1223" spans="1:10" ht="15.75" customHeight="1">
      <c r="A1223" s="6" t="s">
        <v>5768</v>
      </c>
      <c r="B1223" s="6" t="s">
        <v>5771</v>
      </c>
      <c r="C1223" s="6">
        <v>2019</v>
      </c>
      <c r="D1223" s="6" t="s">
        <v>3197</v>
      </c>
      <c r="E1223" s="6" t="s">
        <v>25</v>
      </c>
      <c r="F1223" s="4"/>
      <c r="G1223" s="4" t="s">
        <v>15</v>
      </c>
      <c r="H1223" s="4"/>
      <c r="I1223" s="4"/>
      <c r="J1223" s="6" t="s">
        <v>5770</v>
      </c>
    </row>
    <row r="1224" spans="1:10" ht="12.75" customHeight="1">
      <c r="A1224" s="6" t="s">
        <v>5776</v>
      </c>
      <c r="B1224" s="6" t="s">
        <v>5777</v>
      </c>
      <c r="C1224" s="6">
        <v>2020</v>
      </c>
      <c r="D1224" s="6" t="s">
        <v>5778</v>
      </c>
      <c r="E1224" s="6" t="s">
        <v>25</v>
      </c>
      <c r="F1224" s="4"/>
      <c r="G1224" s="4" t="s">
        <v>15</v>
      </c>
      <c r="H1224" s="4"/>
      <c r="I1224" s="4"/>
      <c r="J1224" s="6" t="s">
        <v>5775</v>
      </c>
    </row>
    <row r="1225" spans="1:10" ht="12.75" customHeight="1">
      <c r="A1225" s="3" t="s">
        <v>5779</v>
      </c>
      <c r="B1225" s="3" t="s">
        <v>5780</v>
      </c>
      <c r="C1225" s="3">
        <v>2006</v>
      </c>
      <c r="D1225" s="3" t="s">
        <v>5781</v>
      </c>
      <c r="E1225" s="3" t="s">
        <v>25</v>
      </c>
      <c r="F1225" s="4"/>
      <c r="G1225" s="4" t="s">
        <v>15</v>
      </c>
      <c r="H1225" s="4"/>
      <c r="I1225" s="4"/>
      <c r="J1225" s="3" t="s">
        <v>5782</v>
      </c>
    </row>
    <row r="1226" spans="1:10" ht="12.75" customHeight="1">
      <c r="A1226" s="3" t="s">
        <v>5783</v>
      </c>
      <c r="B1226" s="3" t="s">
        <v>5784</v>
      </c>
      <c r="C1226" s="3">
        <v>2011</v>
      </c>
      <c r="D1226" s="3" t="s">
        <v>5785</v>
      </c>
      <c r="E1226" s="3" t="s">
        <v>14</v>
      </c>
      <c r="F1226" s="4" t="s">
        <v>15</v>
      </c>
      <c r="G1226" s="4" t="s">
        <v>15</v>
      </c>
      <c r="H1226" s="4"/>
      <c r="I1226" s="4"/>
      <c r="J1226" s="3" t="s">
        <v>5786</v>
      </c>
    </row>
    <row r="1227" spans="1:10" ht="12.75" customHeight="1">
      <c r="A1227" s="6" t="s">
        <v>5789</v>
      </c>
      <c r="B1227" s="6" t="s">
        <v>5790</v>
      </c>
      <c r="C1227" s="6">
        <v>2020</v>
      </c>
      <c r="D1227" s="6" t="s">
        <v>345</v>
      </c>
      <c r="E1227" s="6" t="s">
        <v>14</v>
      </c>
      <c r="F1227" s="4"/>
      <c r="G1227" s="4" t="s">
        <v>15</v>
      </c>
      <c r="H1227" s="4"/>
      <c r="I1227" s="4"/>
      <c r="J1227" s="6" t="s">
        <v>5791</v>
      </c>
    </row>
    <row r="1228" spans="1:10" ht="12.75" customHeight="1">
      <c r="A1228" s="3" t="s">
        <v>5792</v>
      </c>
      <c r="B1228" s="3" t="s">
        <v>5793</v>
      </c>
      <c r="C1228" s="3">
        <v>2016</v>
      </c>
      <c r="D1228" s="3" t="s">
        <v>5794</v>
      </c>
      <c r="E1228" s="3" t="s">
        <v>25</v>
      </c>
      <c r="F1228" s="4"/>
      <c r="G1228" s="4" t="s">
        <v>15</v>
      </c>
      <c r="H1228" s="4"/>
      <c r="I1228" s="4"/>
      <c r="J1228" s="3"/>
    </row>
    <row r="1229" spans="1:10" ht="12.75" customHeight="1">
      <c r="A1229" s="3" t="s">
        <v>5795</v>
      </c>
      <c r="B1229" s="3" t="s">
        <v>5796</v>
      </c>
      <c r="C1229" s="3">
        <v>2017</v>
      </c>
      <c r="D1229" s="3" t="s">
        <v>68</v>
      </c>
      <c r="E1229" s="3" t="s">
        <v>14</v>
      </c>
      <c r="F1229" s="4"/>
      <c r="G1229" s="4" t="s">
        <v>15</v>
      </c>
      <c r="H1229" s="4"/>
      <c r="I1229" s="4"/>
      <c r="J1229" s="3"/>
    </row>
    <row r="1230" spans="1:10" ht="12.75" customHeight="1">
      <c r="A1230" s="6" t="s">
        <v>5797</v>
      </c>
      <c r="B1230" s="6" t="s">
        <v>5798</v>
      </c>
      <c r="C1230" s="6">
        <v>2020</v>
      </c>
      <c r="D1230" s="6" t="s">
        <v>5799</v>
      </c>
      <c r="E1230" s="6" t="s">
        <v>25</v>
      </c>
      <c r="F1230" s="4"/>
      <c r="G1230" s="4"/>
      <c r="H1230" s="4"/>
      <c r="I1230" s="4" t="s">
        <v>15</v>
      </c>
      <c r="J1230" s="6" t="s">
        <v>5800</v>
      </c>
    </row>
    <row r="1231" spans="1:10" ht="15.75" customHeight="1">
      <c r="A1231" s="3" t="s">
        <v>5801</v>
      </c>
      <c r="B1231" s="3" t="s">
        <v>5802</v>
      </c>
      <c r="C1231" s="3">
        <v>2021</v>
      </c>
      <c r="D1231" s="3" t="s">
        <v>814</v>
      </c>
      <c r="E1231" s="3" t="s">
        <v>25</v>
      </c>
      <c r="F1231" s="4" t="s">
        <v>15</v>
      </c>
      <c r="G1231" s="4"/>
      <c r="H1231" s="4"/>
      <c r="I1231" s="4"/>
      <c r="J1231" s="3" t="s">
        <v>5803</v>
      </c>
    </row>
    <row r="1232" spans="1:10" ht="12.75" customHeight="1">
      <c r="A1232" s="6" t="s">
        <v>5806</v>
      </c>
      <c r="B1232" s="6" t="s">
        <v>5807</v>
      </c>
      <c r="C1232" s="6">
        <v>2020</v>
      </c>
      <c r="D1232" s="6" t="s">
        <v>196</v>
      </c>
      <c r="E1232" s="6" t="s">
        <v>14</v>
      </c>
      <c r="F1232" s="4"/>
      <c r="G1232" s="4" t="s">
        <v>15</v>
      </c>
      <c r="H1232" s="4"/>
      <c r="I1232" s="4"/>
      <c r="J1232" s="6" t="s">
        <v>5808</v>
      </c>
    </row>
    <row r="1233" spans="1:10" ht="12.75" customHeight="1">
      <c r="A1233" s="6" t="s">
        <v>5809</v>
      </c>
      <c r="B1233" s="6" t="s">
        <v>5807</v>
      </c>
      <c r="C1233" s="6">
        <v>2021</v>
      </c>
      <c r="D1233" s="6" t="s">
        <v>5813</v>
      </c>
      <c r="E1233" s="6" t="s">
        <v>25</v>
      </c>
      <c r="F1233" s="4"/>
      <c r="G1233" s="4" t="s">
        <v>15</v>
      </c>
      <c r="H1233" s="4"/>
      <c r="I1233" s="4"/>
      <c r="J1233" s="6" t="s">
        <v>5812</v>
      </c>
    </row>
    <row r="1234" spans="1:10" ht="12.75" customHeight="1">
      <c r="A1234" s="6" t="s">
        <v>5818</v>
      </c>
      <c r="B1234" s="6" t="s">
        <v>5819</v>
      </c>
      <c r="C1234" s="6">
        <v>2020</v>
      </c>
      <c r="D1234" s="6" t="s">
        <v>5820</v>
      </c>
      <c r="E1234" s="6" t="s">
        <v>25</v>
      </c>
      <c r="F1234" s="4"/>
      <c r="G1234" s="4" t="s">
        <v>15</v>
      </c>
      <c r="H1234" s="4"/>
      <c r="I1234" s="4"/>
      <c r="J1234" s="6" t="s">
        <v>5817</v>
      </c>
    </row>
    <row r="1235" spans="1:10" ht="12.75" customHeight="1">
      <c r="A1235" s="6" t="s">
        <v>5821</v>
      </c>
      <c r="B1235" s="6" t="s">
        <v>5822</v>
      </c>
      <c r="C1235" s="6">
        <v>2019</v>
      </c>
      <c r="D1235" s="6" t="s">
        <v>5823</v>
      </c>
      <c r="E1235" s="6" t="s">
        <v>25</v>
      </c>
      <c r="F1235" s="4"/>
      <c r="G1235" s="4"/>
      <c r="H1235" s="4"/>
      <c r="I1235" s="4" t="s">
        <v>15</v>
      </c>
      <c r="J1235" s="6" t="s">
        <v>5824</v>
      </c>
    </row>
    <row r="1236" spans="1:10" ht="12.75" customHeight="1">
      <c r="A1236" s="3" t="s">
        <v>5825</v>
      </c>
      <c r="B1236" s="3" t="s">
        <v>5826</v>
      </c>
      <c r="C1236" s="3">
        <v>2018</v>
      </c>
      <c r="D1236" s="3" t="s">
        <v>5827</v>
      </c>
      <c r="E1236" s="3" t="s">
        <v>14</v>
      </c>
      <c r="F1236" s="4"/>
      <c r="G1236" s="4" t="s">
        <v>15</v>
      </c>
      <c r="H1236" s="4"/>
      <c r="I1236" s="4"/>
      <c r="J1236" s="3"/>
    </row>
    <row r="1237" spans="1:10" ht="12.75" customHeight="1">
      <c r="A1237" s="6" t="s">
        <v>5828</v>
      </c>
      <c r="B1237" s="6" t="s">
        <v>5829</v>
      </c>
      <c r="C1237" s="6">
        <v>2021</v>
      </c>
      <c r="D1237" s="6" t="s">
        <v>5830</v>
      </c>
      <c r="E1237" s="6" t="s">
        <v>25</v>
      </c>
      <c r="F1237" s="4"/>
      <c r="G1237" s="4" t="s">
        <v>15</v>
      </c>
      <c r="H1237" s="4"/>
      <c r="I1237" s="4"/>
      <c r="J1237" s="6" t="s">
        <v>5831</v>
      </c>
    </row>
    <row r="1238" spans="1:10" ht="12.75" customHeight="1">
      <c r="A1238" s="3" t="s">
        <v>5832</v>
      </c>
      <c r="B1238" s="3" t="s">
        <v>5833</v>
      </c>
      <c r="C1238" s="3">
        <v>2013</v>
      </c>
      <c r="D1238" s="3" t="s">
        <v>5834</v>
      </c>
      <c r="E1238" s="3" t="s">
        <v>14</v>
      </c>
      <c r="F1238" s="4"/>
      <c r="G1238" s="4" t="s">
        <v>15</v>
      </c>
      <c r="H1238" s="4"/>
      <c r="I1238" s="4"/>
      <c r="J1238" s="3"/>
    </row>
    <row r="1239" spans="1:10" ht="12.75" customHeight="1">
      <c r="A1239" s="6" t="s">
        <v>5835</v>
      </c>
      <c r="B1239" s="6" t="s">
        <v>5839</v>
      </c>
      <c r="C1239" s="6">
        <v>2021</v>
      </c>
      <c r="D1239" s="6" t="s">
        <v>5840</v>
      </c>
      <c r="E1239" s="6" t="s">
        <v>25</v>
      </c>
      <c r="F1239" s="4"/>
      <c r="G1239" s="4" t="s">
        <v>15</v>
      </c>
      <c r="H1239" s="4"/>
      <c r="I1239" s="4"/>
      <c r="J1239" s="6" t="s">
        <v>5838</v>
      </c>
    </row>
    <row r="1240" spans="1:10" ht="12.75" customHeight="1">
      <c r="A1240" s="6" t="s">
        <v>5841</v>
      </c>
      <c r="B1240" s="6" t="s">
        <v>5844</v>
      </c>
      <c r="C1240" s="6">
        <v>2020</v>
      </c>
      <c r="D1240" s="6" t="s">
        <v>684</v>
      </c>
      <c r="E1240" s="6" t="s">
        <v>25</v>
      </c>
      <c r="F1240" s="4"/>
      <c r="G1240" s="4" t="s">
        <v>15</v>
      </c>
      <c r="H1240" s="4"/>
      <c r="I1240" s="4"/>
      <c r="J1240" s="6" t="s">
        <v>5843</v>
      </c>
    </row>
    <row r="1241" spans="1:10" ht="12.75" customHeight="1">
      <c r="A1241" s="3" t="s">
        <v>5845</v>
      </c>
      <c r="B1241" s="3" t="s">
        <v>5846</v>
      </c>
      <c r="C1241" s="3">
        <v>2015</v>
      </c>
      <c r="D1241" s="3" t="s">
        <v>5847</v>
      </c>
      <c r="E1241" s="3" t="s">
        <v>25</v>
      </c>
      <c r="F1241" s="4"/>
      <c r="G1241" s="4" t="s">
        <v>15</v>
      </c>
      <c r="H1241" s="4"/>
      <c r="I1241" s="4"/>
      <c r="J1241" s="3" t="s">
        <v>5848</v>
      </c>
    </row>
    <row r="1242" spans="1:10" ht="15.75" customHeight="1">
      <c r="A1242" s="6" t="s">
        <v>5849</v>
      </c>
      <c r="B1242" s="6" t="s">
        <v>5850</v>
      </c>
      <c r="C1242" s="6">
        <v>2021</v>
      </c>
      <c r="D1242" s="6" t="s">
        <v>5851</v>
      </c>
      <c r="E1242" s="6" t="s">
        <v>75</v>
      </c>
      <c r="F1242" s="4"/>
      <c r="G1242" s="4"/>
      <c r="H1242" s="4"/>
      <c r="I1242" s="4" t="s">
        <v>15</v>
      </c>
      <c r="J1242" s="6" t="s">
        <v>5852</v>
      </c>
    </row>
    <row r="1243" spans="1:10" ht="12.75" customHeight="1">
      <c r="A1243" s="3" t="s">
        <v>5853</v>
      </c>
      <c r="B1243" s="3" t="s">
        <v>5854</v>
      </c>
      <c r="C1243" s="3">
        <v>2018</v>
      </c>
      <c r="D1243" s="3" t="s">
        <v>5855</v>
      </c>
      <c r="E1243" s="3" t="s">
        <v>25</v>
      </c>
      <c r="F1243" s="4"/>
      <c r="G1243" s="4" t="s">
        <v>15</v>
      </c>
      <c r="H1243" s="4"/>
      <c r="I1243" s="4"/>
      <c r="J1243" s="3" t="s">
        <v>5856</v>
      </c>
    </row>
    <row r="1244" spans="1:10" ht="12.75" customHeight="1">
      <c r="A1244" s="6" t="s">
        <v>5857</v>
      </c>
      <c r="B1244" s="6" t="s">
        <v>5858</v>
      </c>
      <c r="C1244" s="6">
        <v>2019</v>
      </c>
      <c r="D1244" s="6" t="s">
        <v>3696</v>
      </c>
      <c r="E1244" s="6" t="s">
        <v>14</v>
      </c>
      <c r="F1244" s="4"/>
      <c r="G1244" s="4" t="s">
        <v>15</v>
      </c>
      <c r="H1244" s="4"/>
      <c r="I1244" s="4"/>
      <c r="J1244" s="7"/>
    </row>
    <row r="1245" spans="1:10" ht="12.75" customHeight="1">
      <c r="A1245" s="3" t="s">
        <v>5859</v>
      </c>
      <c r="B1245" s="3" t="s">
        <v>5860</v>
      </c>
      <c r="C1245" s="3">
        <v>2008</v>
      </c>
      <c r="D1245" s="3" t="s">
        <v>947</v>
      </c>
      <c r="E1245" s="3" t="s">
        <v>25</v>
      </c>
      <c r="F1245" s="4"/>
      <c r="G1245" s="4" t="s">
        <v>15</v>
      </c>
      <c r="H1245" s="4" t="s">
        <v>15</v>
      </c>
      <c r="I1245" s="4"/>
      <c r="J1245" s="3" t="s">
        <v>5861</v>
      </c>
    </row>
    <row r="1246" spans="1:10" ht="12.75" customHeight="1">
      <c r="A1246" s="6" t="s">
        <v>5864</v>
      </c>
      <c r="B1246" s="6" t="s">
        <v>5865</v>
      </c>
      <c r="C1246" s="6">
        <v>2021</v>
      </c>
      <c r="D1246" s="6" t="s">
        <v>5866</v>
      </c>
      <c r="E1246" s="6" t="s">
        <v>25</v>
      </c>
      <c r="F1246" s="4"/>
      <c r="G1246" s="4" t="s">
        <v>15</v>
      </c>
      <c r="H1246" s="4"/>
      <c r="I1246" s="4"/>
      <c r="J1246" s="6" t="s">
        <v>5867</v>
      </c>
    </row>
    <row r="1247" spans="1:10" ht="12.75" customHeight="1">
      <c r="A1247" s="6" t="s">
        <v>5868</v>
      </c>
      <c r="B1247" s="6" t="s">
        <v>5869</v>
      </c>
      <c r="C1247" s="6">
        <v>2020</v>
      </c>
      <c r="D1247" s="6" t="s">
        <v>5870</v>
      </c>
      <c r="E1247" s="6" t="s">
        <v>366</v>
      </c>
      <c r="F1247" s="4"/>
      <c r="G1247" s="4"/>
      <c r="H1247" s="4" t="s">
        <v>15</v>
      </c>
      <c r="I1247" s="4"/>
      <c r="J1247" s="6" t="s">
        <v>5871</v>
      </c>
    </row>
    <row r="1248" spans="1:10" ht="12.75" customHeight="1">
      <c r="A1248" s="3" t="s">
        <v>5872</v>
      </c>
      <c r="B1248" s="3" t="s">
        <v>5873</v>
      </c>
      <c r="C1248" s="3">
        <v>2014</v>
      </c>
      <c r="D1248" s="3" t="s">
        <v>5874</v>
      </c>
      <c r="E1248" s="3" t="s">
        <v>14</v>
      </c>
      <c r="F1248" s="4" t="s">
        <v>15</v>
      </c>
      <c r="G1248" s="4" t="s">
        <v>15</v>
      </c>
      <c r="H1248" s="4"/>
      <c r="I1248" s="4"/>
      <c r="J1248" s="3" t="s">
        <v>5875</v>
      </c>
    </row>
    <row r="1249" spans="1:10" ht="12.75" customHeight="1">
      <c r="A1249" s="6" t="s">
        <v>5878</v>
      </c>
      <c r="B1249" s="6" t="s">
        <v>5879</v>
      </c>
      <c r="C1249" s="6">
        <v>2021</v>
      </c>
      <c r="D1249" s="6" t="s">
        <v>5880</v>
      </c>
      <c r="E1249" s="6" t="s">
        <v>75</v>
      </c>
      <c r="F1249" s="4"/>
      <c r="G1249" s="4"/>
      <c r="H1249" s="4"/>
      <c r="I1249" s="4" t="s">
        <v>15</v>
      </c>
      <c r="J1249" s="6" t="s">
        <v>5881</v>
      </c>
    </row>
    <row r="1250" spans="1:10" ht="12.75" customHeight="1">
      <c r="A1250" s="3" t="s">
        <v>5889</v>
      </c>
      <c r="B1250" s="3" t="s">
        <v>5890</v>
      </c>
      <c r="C1250" s="3">
        <v>2015</v>
      </c>
      <c r="D1250" s="3" t="s">
        <v>5891</v>
      </c>
      <c r="E1250" s="3" t="s">
        <v>25</v>
      </c>
      <c r="F1250" s="4" t="s">
        <v>15</v>
      </c>
      <c r="G1250" s="4" t="s">
        <v>15</v>
      </c>
      <c r="H1250" s="4"/>
      <c r="I1250" s="4"/>
      <c r="J1250" s="3" t="s">
        <v>5892</v>
      </c>
    </row>
    <row r="1251" spans="1:10" ht="12.75" customHeight="1">
      <c r="A1251" s="3" t="s">
        <v>5893</v>
      </c>
      <c r="B1251" s="3" t="s">
        <v>5894</v>
      </c>
      <c r="C1251" s="3">
        <v>2016</v>
      </c>
      <c r="D1251" s="3" t="s">
        <v>5895</v>
      </c>
      <c r="E1251" s="3" t="s">
        <v>14</v>
      </c>
      <c r="F1251" s="4"/>
      <c r="G1251" s="4" t="s">
        <v>15</v>
      </c>
      <c r="H1251" s="4" t="s">
        <v>15</v>
      </c>
      <c r="I1251" s="4"/>
      <c r="J1251" s="3" t="s">
        <v>5896</v>
      </c>
    </row>
    <row r="1252" spans="1:10" ht="12.75" customHeight="1">
      <c r="A1252" s="6" t="s">
        <v>5901</v>
      </c>
      <c r="B1252" s="6" t="s">
        <v>707</v>
      </c>
      <c r="C1252" s="6">
        <v>2021</v>
      </c>
      <c r="D1252" s="6" t="s">
        <v>2718</v>
      </c>
      <c r="E1252" s="6" t="s">
        <v>25</v>
      </c>
      <c r="F1252" s="4"/>
      <c r="G1252" s="4" t="s">
        <v>15</v>
      </c>
      <c r="H1252" s="4"/>
      <c r="I1252" s="4"/>
      <c r="J1252" s="6" t="s">
        <v>5900</v>
      </c>
    </row>
    <row r="1253" spans="1:10" ht="12.75" customHeight="1">
      <c r="A1253" s="3" t="s">
        <v>5902</v>
      </c>
      <c r="B1253" s="3" t="s">
        <v>5903</v>
      </c>
      <c r="C1253" s="3">
        <v>2009</v>
      </c>
      <c r="D1253" s="3" t="s">
        <v>5904</v>
      </c>
      <c r="E1253" s="3" t="s">
        <v>14</v>
      </c>
      <c r="F1253" s="4"/>
      <c r="G1253" s="4" t="s">
        <v>15</v>
      </c>
      <c r="H1253" s="4"/>
      <c r="I1253" s="4"/>
      <c r="J1253" s="3"/>
    </row>
    <row r="1254" spans="1:10" ht="12.75" customHeight="1">
      <c r="A1254" s="3" t="s">
        <v>5905</v>
      </c>
      <c r="B1254" s="3" t="s">
        <v>5906</v>
      </c>
      <c r="C1254" s="3">
        <v>2017</v>
      </c>
      <c r="D1254" s="3" t="s">
        <v>5907</v>
      </c>
      <c r="E1254" s="3" t="s">
        <v>14</v>
      </c>
      <c r="F1254" s="4" t="s">
        <v>15</v>
      </c>
      <c r="G1254" s="4" t="s">
        <v>15</v>
      </c>
      <c r="H1254" s="4"/>
      <c r="I1254" s="4"/>
      <c r="J1254" s="3" t="s">
        <v>5908</v>
      </c>
    </row>
    <row r="1255" spans="1:10" ht="12.75" customHeight="1">
      <c r="A1255" s="6" t="s">
        <v>5916</v>
      </c>
      <c r="B1255" s="6" t="s">
        <v>5917</v>
      </c>
      <c r="C1255" s="6">
        <v>2019</v>
      </c>
      <c r="D1255" s="6" t="s">
        <v>5918</v>
      </c>
      <c r="E1255" s="6" t="s">
        <v>14</v>
      </c>
      <c r="F1255" s="4"/>
      <c r="G1255" s="4" t="s">
        <v>15</v>
      </c>
      <c r="H1255" s="4"/>
      <c r="I1255" s="4"/>
      <c r="J1255" s="6" t="s">
        <v>5915</v>
      </c>
    </row>
    <row r="1256" spans="1:10" ht="12.75" customHeight="1">
      <c r="A1256" s="6" t="s">
        <v>5919</v>
      </c>
      <c r="B1256" s="6" t="s">
        <v>5922</v>
      </c>
      <c r="C1256" s="6">
        <v>2020</v>
      </c>
      <c r="D1256" s="6" t="s">
        <v>5923</v>
      </c>
      <c r="E1256" s="6" t="s">
        <v>14</v>
      </c>
      <c r="F1256" s="4"/>
      <c r="G1256" s="4" t="s">
        <v>15</v>
      </c>
      <c r="H1256" s="4"/>
      <c r="I1256" s="4"/>
      <c r="J1256" s="6" t="s">
        <v>5924</v>
      </c>
    </row>
    <row r="1257" spans="1:10" ht="12.75" customHeight="1">
      <c r="A1257" s="3" t="s">
        <v>5925</v>
      </c>
      <c r="B1257" s="3" t="s">
        <v>5926</v>
      </c>
      <c r="C1257" s="3">
        <v>2012</v>
      </c>
      <c r="D1257" s="3" t="s">
        <v>5813</v>
      </c>
      <c r="E1257" s="3" t="s">
        <v>25</v>
      </c>
      <c r="F1257" s="4"/>
      <c r="G1257" s="4"/>
      <c r="H1257" s="4"/>
      <c r="I1257" s="4" t="s">
        <v>15</v>
      </c>
      <c r="J1257" s="3" t="s">
        <v>5927</v>
      </c>
    </row>
    <row r="1258" spans="1:10" ht="12.75" customHeight="1">
      <c r="A1258" s="3" t="s">
        <v>5928</v>
      </c>
      <c r="B1258" s="3" t="s">
        <v>5929</v>
      </c>
      <c r="C1258" s="3">
        <v>2013</v>
      </c>
      <c r="D1258" s="3" t="s">
        <v>5930</v>
      </c>
      <c r="E1258" s="3" t="s">
        <v>25</v>
      </c>
      <c r="F1258" s="4" t="s">
        <v>15</v>
      </c>
      <c r="G1258" s="4" t="s">
        <v>15</v>
      </c>
      <c r="H1258" s="4"/>
      <c r="I1258" s="4"/>
      <c r="J1258" s="3" t="s">
        <v>5931</v>
      </c>
    </row>
    <row r="1259" spans="1:10" ht="15.75" customHeight="1">
      <c r="A1259" s="6" t="s">
        <v>5934</v>
      </c>
      <c r="B1259" s="6" t="s">
        <v>5935</v>
      </c>
      <c r="C1259" s="6">
        <v>2019</v>
      </c>
      <c r="D1259" s="6" t="s">
        <v>171</v>
      </c>
      <c r="E1259" s="6" t="s">
        <v>14</v>
      </c>
      <c r="F1259" s="4"/>
      <c r="G1259" s="4" t="s">
        <v>15</v>
      </c>
      <c r="H1259" s="4"/>
      <c r="I1259" s="4"/>
      <c r="J1259" s="6" t="s">
        <v>5936</v>
      </c>
    </row>
    <row r="1260" spans="1:10" ht="12.75" customHeight="1">
      <c r="A1260" s="6" t="s">
        <v>5937</v>
      </c>
      <c r="B1260" s="6" t="s">
        <v>5938</v>
      </c>
      <c r="C1260" s="6">
        <v>2020</v>
      </c>
      <c r="D1260" s="6" t="s">
        <v>3088</v>
      </c>
      <c r="E1260" s="6" t="s">
        <v>25</v>
      </c>
      <c r="F1260" s="4"/>
      <c r="G1260" s="4"/>
      <c r="H1260" s="4"/>
      <c r="I1260" s="4" t="s">
        <v>15</v>
      </c>
      <c r="J1260" s="6" t="s">
        <v>5939</v>
      </c>
    </row>
    <row r="1261" spans="1:10" ht="15.75" customHeight="1">
      <c r="A1261" s="6" t="s">
        <v>5944</v>
      </c>
      <c r="B1261" s="6" t="s">
        <v>5945</v>
      </c>
      <c r="C1261" s="6">
        <v>2019</v>
      </c>
      <c r="D1261" s="6" t="s">
        <v>196</v>
      </c>
      <c r="E1261" s="6" t="s">
        <v>14</v>
      </c>
      <c r="F1261" s="4"/>
      <c r="G1261" s="4" t="s">
        <v>15</v>
      </c>
      <c r="H1261" s="4"/>
      <c r="I1261" s="4"/>
      <c r="J1261" s="6" t="s">
        <v>5943</v>
      </c>
    </row>
    <row r="1262" spans="1:10" ht="12.75" customHeight="1">
      <c r="A1262" s="3" t="s">
        <v>5946</v>
      </c>
      <c r="B1262" s="3" t="s">
        <v>5947</v>
      </c>
      <c r="C1262" s="3">
        <v>2012</v>
      </c>
      <c r="D1262" s="3" t="s">
        <v>5948</v>
      </c>
      <c r="E1262" s="3" t="s">
        <v>25</v>
      </c>
      <c r="F1262" s="4" t="s">
        <v>15</v>
      </c>
      <c r="G1262" s="4" t="s">
        <v>15</v>
      </c>
      <c r="H1262" s="4"/>
      <c r="I1262" s="4"/>
      <c r="J1262" s="3" t="s">
        <v>5949</v>
      </c>
    </row>
    <row r="1263" spans="1:10" ht="12.75" customHeight="1">
      <c r="A1263" s="3" t="s">
        <v>5953</v>
      </c>
      <c r="B1263" s="3" t="s">
        <v>5954</v>
      </c>
      <c r="C1263" s="3">
        <v>2005</v>
      </c>
      <c r="D1263" s="3" t="s">
        <v>5955</v>
      </c>
      <c r="E1263" s="3" t="s">
        <v>525</v>
      </c>
      <c r="F1263" s="4" t="s">
        <v>15</v>
      </c>
      <c r="G1263" s="4" t="s">
        <v>15</v>
      </c>
      <c r="H1263" s="4"/>
      <c r="I1263" s="4"/>
      <c r="J1263" s="3" t="s">
        <v>5956</v>
      </c>
    </row>
    <row r="1264" spans="1:10" ht="12.75" customHeight="1">
      <c r="A1264" s="3" t="s">
        <v>5959</v>
      </c>
      <c r="B1264" s="3" t="s">
        <v>5960</v>
      </c>
      <c r="C1264" s="3">
        <v>2014</v>
      </c>
      <c r="D1264" s="3" t="s">
        <v>5961</v>
      </c>
      <c r="E1264" s="3" t="s">
        <v>115</v>
      </c>
      <c r="F1264" s="4"/>
      <c r="G1264" s="4"/>
      <c r="H1264" s="4"/>
      <c r="I1264" s="4" t="s">
        <v>15</v>
      </c>
      <c r="J1264" s="3" t="s">
        <v>5962</v>
      </c>
    </row>
    <row r="1265" spans="1:10" ht="12.75" customHeight="1">
      <c r="A1265" s="3" t="s">
        <v>5963</v>
      </c>
      <c r="B1265" s="3" t="s">
        <v>5964</v>
      </c>
      <c r="C1265" s="3">
        <v>2015</v>
      </c>
      <c r="D1265" s="3" t="s">
        <v>5965</v>
      </c>
      <c r="E1265" s="3" t="s">
        <v>14</v>
      </c>
      <c r="F1265" s="4"/>
      <c r="G1265" s="4"/>
      <c r="H1265" s="4" t="s">
        <v>15</v>
      </c>
      <c r="I1265" s="4"/>
      <c r="J1265" s="3" t="s">
        <v>5966</v>
      </c>
    </row>
    <row r="1266" spans="1:10" ht="12.75" customHeight="1">
      <c r="A1266" s="3" t="s">
        <v>5967</v>
      </c>
      <c r="B1266" s="3" t="s">
        <v>5968</v>
      </c>
      <c r="C1266" s="3">
        <v>2014</v>
      </c>
      <c r="D1266" s="3" t="s">
        <v>5969</v>
      </c>
      <c r="E1266" s="4" t="s">
        <v>115</v>
      </c>
      <c r="F1266" s="4"/>
      <c r="G1266" s="4"/>
      <c r="H1266" s="4"/>
      <c r="I1266" s="4" t="s">
        <v>15</v>
      </c>
      <c r="J1266" s="3" t="s">
        <v>5970</v>
      </c>
    </row>
    <row r="1267" spans="1:10" ht="12.75" customHeight="1">
      <c r="A1267" s="6" t="s">
        <v>5971</v>
      </c>
      <c r="B1267" s="6" t="s">
        <v>5972</v>
      </c>
      <c r="C1267" s="6">
        <v>2021</v>
      </c>
      <c r="D1267" s="6" t="s">
        <v>5973</v>
      </c>
      <c r="E1267" s="6" t="s">
        <v>366</v>
      </c>
      <c r="F1267" s="4"/>
      <c r="G1267" s="4"/>
      <c r="H1267" s="4" t="s">
        <v>15</v>
      </c>
      <c r="I1267" s="4"/>
      <c r="J1267" s="6" t="s">
        <v>5974</v>
      </c>
    </row>
    <row r="1268" spans="1:10" ht="12.75" customHeight="1">
      <c r="A1268" s="3" t="s">
        <v>5975</v>
      </c>
      <c r="B1268" s="3" t="s">
        <v>5976</v>
      </c>
      <c r="C1268" s="3">
        <v>2015</v>
      </c>
      <c r="D1268" s="3" t="s">
        <v>5977</v>
      </c>
      <c r="E1268" s="3" t="s">
        <v>14</v>
      </c>
      <c r="F1268" s="4" t="s">
        <v>15</v>
      </c>
      <c r="G1268" s="4" t="s">
        <v>15</v>
      </c>
      <c r="H1268" s="4" t="s">
        <v>15</v>
      </c>
      <c r="I1268" s="4"/>
      <c r="J1268" s="3" t="s">
        <v>5978</v>
      </c>
    </row>
    <row r="1269" spans="1:10" ht="15.75" customHeight="1">
      <c r="A1269" s="6" t="s">
        <v>5984</v>
      </c>
      <c r="B1269" s="6" t="s">
        <v>5988</v>
      </c>
      <c r="C1269" s="6">
        <v>2021</v>
      </c>
      <c r="D1269" s="6" t="s">
        <v>5989</v>
      </c>
      <c r="E1269" s="6" t="s">
        <v>25</v>
      </c>
      <c r="F1269" s="4"/>
      <c r="G1269" s="4" t="s">
        <v>15</v>
      </c>
      <c r="H1269" s="4"/>
      <c r="I1269" s="4"/>
      <c r="J1269" s="6" t="s">
        <v>5990</v>
      </c>
    </row>
    <row r="1270" spans="1:10" ht="12.75" customHeight="1">
      <c r="A1270" s="3" t="s">
        <v>5991</v>
      </c>
      <c r="B1270" s="3" t="s">
        <v>5992</v>
      </c>
      <c r="C1270" s="3">
        <v>2016</v>
      </c>
      <c r="D1270" s="3" t="s">
        <v>5993</v>
      </c>
      <c r="E1270" s="3" t="s">
        <v>14</v>
      </c>
      <c r="F1270" s="4" t="s">
        <v>15</v>
      </c>
      <c r="G1270" s="4" t="s">
        <v>15</v>
      </c>
      <c r="H1270" s="4" t="s">
        <v>15</v>
      </c>
      <c r="I1270" s="4"/>
      <c r="J1270" s="3" t="s">
        <v>5994</v>
      </c>
    </row>
    <row r="1271" spans="1:10" ht="12.75" customHeight="1">
      <c r="A1271" s="6" t="s">
        <v>6000</v>
      </c>
      <c r="B1271" s="6" t="s">
        <v>6001</v>
      </c>
      <c r="C1271" s="6">
        <v>2021</v>
      </c>
      <c r="D1271" s="6" t="s">
        <v>238</v>
      </c>
      <c r="E1271" s="6" t="s">
        <v>14</v>
      </c>
      <c r="F1271" s="4"/>
      <c r="G1271" s="4" t="s">
        <v>15</v>
      </c>
      <c r="H1271" s="4"/>
      <c r="I1271" s="4"/>
      <c r="J1271" s="6" t="s">
        <v>6002</v>
      </c>
    </row>
    <row r="1272" spans="1:10" ht="12.75" customHeight="1">
      <c r="A1272" s="3" t="s">
        <v>6003</v>
      </c>
      <c r="B1272" s="3" t="s">
        <v>6004</v>
      </c>
      <c r="C1272" s="3">
        <v>2018</v>
      </c>
      <c r="D1272" s="3" t="s">
        <v>84</v>
      </c>
      <c r="E1272" s="3" t="s">
        <v>25</v>
      </c>
      <c r="F1272" s="4" t="s">
        <v>15</v>
      </c>
      <c r="G1272" s="4" t="s">
        <v>15</v>
      </c>
      <c r="H1272" s="4"/>
      <c r="I1272" s="4"/>
      <c r="J1272" s="3" t="s">
        <v>6005</v>
      </c>
    </row>
    <row r="1273" spans="1:10" ht="15.75" customHeight="1">
      <c r="A1273" s="3" t="s">
        <v>6008</v>
      </c>
      <c r="B1273" s="3" t="s">
        <v>6009</v>
      </c>
      <c r="C1273" s="3">
        <v>2016</v>
      </c>
      <c r="D1273" s="3" t="s">
        <v>6010</v>
      </c>
      <c r="E1273" s="3" t="s">
        <v>14</v>
      </c>
      <c r="F1273" s="4"/>
      <c r="G1273" s="4" t="s">
        <v>15</v>
      </c>
      <c r="H1273" s="4"/>
      <c r="I1273" s="4"/>
      <c r="J1273" s="3"/>
    </row>
    <row r="1274" spans="1:10" ht="12.75" customHeight="1">
      <c r="A1274" s="3" t="s">
        <v>6015</v>
      </c>
      <c r="B1274" s="3" t="s">
        <v>6016</v>
      </c>
      <c r="C1274" s="3">
        <v>2017</v>
      </c>
      <c r="D1274" s="3" t="s">
        <v>6017</v>
      </c>
      <c r="E1274" s="3" t="s">
        <v>25</v>
      </c>
      <c r="F1274" s="4" t="s">
        <v>15</v>
      </c>
      <c r="G1274" s="4" t="s">
        <v>15</v>
      </c>
      <c r="H1274" s="4"/>
      <c r="I1274" s="4"/>
      <c r="J1274" s="3" t="s">
        <v>6014</v>
      </c>
    </row>
    <row r="1275" spans="1:10" ht="12.75" customHeight="1">
      <c r="A1275" s="3" t="s">
        <v>6018</v>
      </c>
      <c r="B1275" s="3" t="s">
        <v>6019</v>
      </c>
      <c r="C1275" s="3">
        <v>2007</v>
      </c>
      <c r="D1275" s="3" t="s">
        <v>6020</v>
      </c>
      <c r="E1275" s="3" t="s">
        <v>25</v>
      </c>
      <c r="F1275" s="4"/>
      <c r="G1275" s="4" t="s">
        <v>15</v>
      </c>
      <c r="H1275" s="4"/>
      <c r="I1275" s="4"/>
      <c r="J1275" s="3"/>
    </row>
    <row r="1276" spans="1:10" ht="12.75" customHeight="1">
      <c r="A1276" s="3" t="s">
        <v>6021</v>
      </c>
      <c r="B1276" s="3" t="s">
        <v>6022</v>
      </c>
      <c r="C1276" s="3">
        <v>2021</v>
      </c>
      <c r="D1276" s="3" t="s">
        <v>6023</v>
      </c>
      <c r="E1276" s="3" t="s">
        <v>25</v>
      </c>
      <c r="F1276" s="4" t="s">
        <v>15</v>
      </c>
      <c r="G1276" s="4"/>
      <c r="H1276" s="4"/>
      <c r="I1276" s="4"/>
      <c r="J1276" s="3" t="s">
        <v>6024</v>
      </c>
    </row>
    <row r="1277" spans="1:10" ht="12.75" customHeight="1">
      <c r="A1277" s="3" t="s">
        <v>6028</v>
      </c>
      <c r="B1277" s="3" t="s">
        <v>6029</v>
      </c>
      <c r="C1277" s="3">
        <v>2009</v>
      </c>
      <c r="D1277" s="3" t="s">
        <v>6030</v>
      </c>
      <c r="E1277" s="3" t="s">
        <v>14</v>
      </c>
      <c r="F1277" s="4" t="s">
        <v>15</v>
      </c>
      <c r="G1277" s="4" t="s">
        <v>15</v>
      </c>
      <c r="H1277" s="4" t="s">
        <v>15</v>
      </c>
      <c r="I1277" s="4"/>
      <c r="J1277" s="3" t="s">
        <v>6031</v>
      </c>
    </row>
    <row r="1278" spans="1:10" ht="12.75" customHeight="1">
      <c r="A1278" s="6" t="s">
        <v>6037</v>
      </c>
      <c r="B1278" s="6" t="s">
        <v>6038</v>
      </c>
      <c r="C1278" s="6">
        <v>2019</v>
      </c>
      <c r="D1278" s="6" t="s">
        <v>6039</v>
      </c>
      <c r="E1278" s="6" t="s">
        <v>14</v>
      </c>
      <c r="F1278" s="4"/>
      <c r="G1278" s="4" t="s">
        <v>15</v>
      </c>
      <c r="H1278" s="4"/>
      <c r="I1278" s="4"/>
      <c r="J1278" s="6" t="s">
        <v>6040</v>
      </c>
    </row>
    <row r="1279" spans="1:10" ht="12.75" customHeight="1">
      <c r="A1279" s="6" t="s">
        <v>6041</v>
      </c>
      <c r="B1279" s="6" t="s">
        <v>6045</v>
      </c>
      <c r="C1279" s="6">
        <v>2020</v>
      </c>
      <c r="D1279" s="6" t="s">
        <v>6046</v>
      </c>
      <c r="E1279" s="6" t="s">
        <v>525</v>
      </c>
      <c r="F1279" s="4"/>
      <c r="G1279" s="4" t="s">
        <v>15</v>
      </c>
      <c r="H1279" s="4"/>
      <c r="I1279" s="4"/>
      <c r="J1279" s="6" t="s">
        <v>6044</v>
      </c>
    </row>
    <row r="1280" spans="1:10" ht="12.75" customHeight="1">
      <c r="A1280" s="3" t="s">
        <v>6047</v>
      </c>
      <c r="B1280" s="3" t="s">
        <v>6048</v>
      </c>
      <c r="C1280" s="3">
        <v>2015</v>
      </c>
      <c r="D1280" s="3" t="s">
        <v>6049</v>
      </c>
      <c r="E1280" s="3" t="s">
        <v>14</v>
      </c>
      <c r="F1280" s="4" t="s">
        <v>15</v>
      </c>
      <c r="G1280" s="4" t="s">
        <v>15</v>
      </c>
      <c r="H1280" s="4"/>
      <c r="I1280" s="4"/>
      <c r="J1280" s="3" t="s">
        <v>6050</v>
      </c>
    </row>
    <row r="1281" spans="1:10" ht="12.75" customHeight="1">
      <c r="A1281" s="3" t="s">
        <v>6053</v>
      </c>
      <c r="B1281" s="3" t="s">
        <v>6054</v>
      </c>
      <c r="C1281" s="3">
        <v>2009</v>
      </c>
      <c r="D1281" s="3" t="s">
        <v>6055</v>
      </c>
      <c r="E1281" s="3" t="s">
        <v>115</v>
      </c>
      <c r="F1281" s="4"/>
      <c r="G1281" s="4"/>
      <c r="H1281" s="4"/>
      <c r="I1281" s="4" t="s">
        <v>15</v>
      </c>
      <c r="J1281" s="3" t="s">
        <v>6056</v>
      </c>
    </row>
    <row r="1282" spans="1:10" ht="12.75" customHeight="1">
      <c r="A1282" s="6" t="s">
        <v>6057</v>
      </c>
      <c r="B1282" s="6" t="s">
        <v>6058</v>
      </c>
      <c r="C1282" s="6">
        <v>2021</v>
      </c>
      <c r="D1282" s="6" t="s">
        <v>5000</v>
      </c>
      <c r="E1282" s="6" t="s">
        <v>14</v>
      </c>
      <c r="F1282" s="4"/>
      <c r="G1282" s="4" t="s">
        <v>15</v>
      </c>
      <c r="H1282" s="4"/>
      <c r="I1282" s="4"/>
      <c r="J1282" s="6" t="s">
        <v>6059</v>
      </c>
    </row>
    <row r="1283" spans="1:10" ht="12.75" customHeight="1">
      <c r="A1283" s="3" t="s">
        <v>6060</v>
      </c>
      <c r="B1283" s="3" t="s">
        <v>6061</v>
      </c>
      <c r="C1283" s="3">
        <v>2016</v>
      </c>
      <c r="D1283" s="3" t="s">
        <v>6062</v>
      </c>
      <c r="E1283" s="3" t="s">
        <v>14</v>
      </c>
      <c r="F1283" s="4" t="s">
        <v>15</v>
      </c>
      <c r="G1283" s="4" t="s">
        <v>15</v>
      </c>
      <c r="H1283" s="4"/>
      <c r="I1283" s="4"/>
      <c r="J1283" s="3" t="s">
        <v>6063</v>
      </c>
    </row>
    <row r="1284" spans="1:10" ht="12.75" customHeight="1">
      <c r="A1284" s="6" t="s">
        <v>6065</v>
      </c>
      <c r="B1284" s="6" t="s">
        <v>6066</v>
      </c>
      <c r="C1284" s="6">
        <v>2021</v>
      </c>
      <c r="D1284" s="6" t="s">
        <v>6067</v>
      </c>
      <c r="E1284" s="6" t="s">
        <v>75</v>
      </c>
      <c r="F1284" s="4"/>
      <c r="G1284" s="4"/>
      <c r="H1284" s="4"/>
      <c r="I1284" s="4" t="s">
        <v>15</v>
      </c>
      <c r="J1284" s="6" t="s">
        <v>6068</v>
      </c>
    </row>
    <row r="1285" spans="1:10" ht="12.75" customHeight="1">
      <c r="A1285" s="6" t="s">
        <v>6069</v>
      </c>
      <c r="B1285" s="6" t="s">
        <v>6070</v>
      </c>
      <c r="C1285" s="6">
        <v>2020</v>
      </c>
      <c r="D1285" s="6" t="s">
        <v>498</v>
      </c>
      <c r="E1285" s="6" t="s">
        <v>25</v>
      </c>
      <c r="F1285" s="4"/>
      <c r="G1285" s="4"/>
      <c r="H1285" s="4"/>
      <c r="I1285" s="4" t="s">
        <v>15</v>
      </c>
      <c r="J1285" s="6" t="s">
        <v>6071</v>
      </c>
    </row>
    <row r="1286" spans="1:10" ht="12.75" customHeight="1">
      <c r="A1286" s="6" t="s">
        <v>6072</v>
      </c>
      <c r="B1286" s="6" t="s">
        <v>6073</v>
      </c>
      <c r="C1286" s="6">
        <v>2021</v>
      </c>
      <c r="D1286" s="6" t="s">
        <v>6074</v>
      </c>
      <c r="E1286" s="6" t="s">
        <v>75</v>
      </c>
      <c r="F1286" s="4"/>
      <c r="G1286" s="4"/>
      <c r="H1286" s="4"/>
      <c r="I1286" s="4" t="s">
        <v>15</v>
      </c>
      <c r="J1286" s="6" t="s">
        <v>6075</v>
      </c>
    </row>
    <row r="1287" spans="1:10" ht="12.75" customHeight="1">
      <c r="A1287" s="3" t="s">
        <v>6076</v>
      </c>
      <c r="B1287" s="3" t="s">
        <v>6077</v>
      </c>
      <c r="C1287" s="3">
        <v>2018</v>
      </c>
      <c r="D1287" s="3" t="s">
        <v>102</v>
      </c>
      <c r="E1287" s="3" t="s">
        <v>14</v>
      </c>
      <c r="F1287" s="4"/>
      <c r="G1287" s="4" t="s">
        <v>15</v>
      </c>
      <c r="H1287" s="4"/>
      <c r="I1287" s="4"/>
      <c r="J1287" s="3" t="s">
        <v>6078</v>
      </c>
    </row>
    <row r="1288" spans="1:10" ht="12.75" customHeight="1">
      <c r="A1288" s="3" t="s">
        <v>6079</v>
      </c>
      <c r="B1288" s="3" t="s">
        <v>6080</v>
      </c>
      <c r="C1288" s="3">
        <v>2017</v>
      </c>
      <c r="D1288" s="3" t="s">
        <v>6081</v>
      </c>
      <c r="E1288" s="3" t="s">
        <v>115</v>
      </c>
      <c r="F1288" s="4"/>
      <c r="G1288" s="4"/>
      <c r="H1288" s="4"/>
      <c r="I1288" s="4" t="s">
        <v>15</v>
      </c>
      <c r="J1288" s="3" t="s">
        <v>6082</v>
      </c>
    </row>
    <row r="1289" spans="1:10" ht="12.75" customHeight="1">
      <c r="A1289" s="6" t="s">
        <v>6083</v>
      </c>
      <c r="B1289" s="6" t="s">
        <v>5083</v>
      </c>
      <c r="C1289" s="6">
        <v>2021</v>
      </c>
      <c r="D1289" s="6" t="s">
        <v>6084</v>
      </c>
      <c r="E1289" s="6" t="s">
        <v>75</v>
      </c>
      <c r="F1289" s="4"/>
      <c r="G1289" s="4"/>
      <c r="H1289" s="4"/>
      <c r="I1289" s="4" t="s">
        <v>15</v>
      </c>
      <c r="J1289" s="6" t="s">
        <v>6085</v>
      </c>
    </row>
    <row r="1290" spans="1:10" ht="12.75" customHeight="1">
      <c r="A1290" s="6" t="s">
        <v>6086</v>
      </c>
      <c r="B1290" s="6" t="s">
        <v>6087</v>
      </c>
      <c r="C1290" s="6">
        <v>2020</v>
      </c>
      <c r="D1290" s="6" t="s">
        <v>6088</v>
      </c>
      <c r="E1290" s="6" t="s">
        <v>25</v>
      </c>
      <c r="F1290" s="4"/>
      <c r="G1290" s="4"/>
      <c r="H1290" s="4"/>
      <c r="I1290" s="4" t="s">
        <v>15</v>
      </c>
      <c r="J1290" s="6" t="s">
        <v>6089</v>
      </c>
    </row>
    <row r="1291" spans="1:10" ht="12.75" customHeight="1">
      <c r="A1291" s="3" t="s">
        <v>6090</v>
      </c>
      <c r="B1291" s="3" t="s">
        <v>6091</v>
      </c>
      <c r="C1291" s="3">
        <v>2013</v>
      </c>
      <c r="D1291" s="3" t="s">
        <v>6092</v>
      </c>
      <c r="E1291" s="3" t="s">
        <v>115</v>
      </c>
      <c r="F1291" s="4"/>
      <c r="G1291" s="4"/>
      <c r="H1291" s="4"/>
      <c r="I1291" s="4" t="s">
        <v>15</v>
      </c>
      <c r="J1291" s="3" t="s">
        <v>6093</v>
      </c>
    </row>
    <row r="1292" spans="1:10" ht="12.75" customHeight="1">
      <c r="A1292" s="3" t="s">
        <v>6094</v>
      </c>
      <c r="B1292" s="3" t="s">
        <v>6095</v>
      </c>
      <c r="C1292" s="3">
        <v>2019</v>
      </c>
      <c r="D1292" s="3" t="s">
        <v>6096</v>
      </c>
      <c r="E1292" s="3" t="s">
        <v>49</v>
      </c>
      <c r="F1292" s="4" t="s">
        <v>15</v>
      </c>
      <c r="G1292" s="4"/>
      <c r="H1292" s="4"/>
      <c r="I1292" s="4"/>
      <c r="J1292" s="3" t="s">
        <v>6097</v>
      </c>
    </row>
    <row r="1293" spans="1:10" ht="12.75" customHeight="1">
      <c r="A1293" s="6" t="s">
        <v>6100</v>
      </c>
      <c r="B1293" s="6" t="s">
        <v>6101</v>
      </c>
      <c r="C1293" s="6">
        <v>2019</v>
      </c>
      <c r="D1293" s="6" t="s">
        <v>6102</v>
      </c>
      <c r="E1293" s="6" t="s">
        <v>25</v>
      </c>
      <c r="F1293" s="4"/>
      <c r="G1293" s="4" t="s">
        <v>15</v>
      </c>
      <c r="H1293" s="4"/>
      <c r="I1293" s="4"/>
      <c r="J1293" s="6" t="s">
        <v>6103</v>
      </c>
    </row>
    <row r="1294" spans="1:10" ht="12.75" customHeight="1">
      <c r="A1294" s="6" t="s">
        <v>6104</v>
      </c>
      <c r="B1294" s="6" t="s">
        <v>6105</v>
      </c>
      <c r="C1294" s="6">
        <v>2021</v>
      </c>
      <c r="D1294" s="6" t="s">
        <v>6106</v>
      </c>
      <c r="E1294" s="6" t="s">
        <v>25</v>
      </c>
      <c r="F1294" s="4"/>
      <c r="G1294" s="4"/>
      <c r="H1294" s="4"/>
      <c r="I1294" s="4" t="s">
        <v>15</v>
      </c>
      <c r="J1294" s="6" t="s">
        <v>6107</v>
      </c>
    </row>
    <row r="1295" spans="1:10" ht="12.75" customHeight="1">
      <c r="A1295" s="3" t="s">
        <v>6108</v>
      </c>
      <c r="B1295" s="3" t="s">
        <v>6109</v>
      </c>
      <c r="C1295" s="3">
        <v>2015</v>
      </c>
      <c r="D1295" s="3" t="s">
        <v>6110</v>
      </c>
      <c r="E1295" s="3" t="s">
        <v>115</v>
      </c>
      <c r="F1295" s="4"/>
      <c r="G1295" s="4"/>
      <c r="H1295" s="4"/>
      <c r="I1295" s="4" t="s">
        <v>15</v>
      </c>
      <c r="J1295" s="3" t="s">
        <v>6111</v>
      </c>
    </row>
    <row r="1296" spans="1:10" ht="12.75" customHeight="1">
      <c r="A1296" s="6" t="s">
        <v>6112</v>
      </c>
      <c r="B1296" s="6" t="s">
        <v>6113</v>
      </c>
      <c r="C1296" s="6">
        <v>2021</v>
      </c>
      <c r="D1296" s="6" t="s">
        <v>6114</v>
      </c>
      <c r="E1296" s="6" t="s">
        <v>14</v>
      </c>
      <c r="F1296" s="4"/>
      <c r="G1296" s="4" t="s">
        <v>15</v>
      </c>
      <c r="H1296" s="4"/>
      <c r="I1296" s="4"/>
      <c r="J1296" s="7"/>
    </row>
    <row r="1297" spans="1:10" ht="12.75" customHeight="1">
      <c r="A1297" s="3" t="s">
        <v>6115</v>
      </c>
      <c r="B1297" s="3" t="s">
        <v>6116</v>
      </c>
      <c r="C1297" s="3">
        <v>2018</v>
      </c>
      <c r="D1297" s="3" t="s">
        <v>6117</v>
      </c>
      <c r="E1297" s="3" t="s">
        <v>25</v>
      </c>
      <c r="F1297" s="4" t="s">
        <v>15</v>
      </c>
      <c r="G1297" s="4" t="s">
        <v>15</v>
      </c>
      <c r="H1297" s="4"/>
      <c r="I1297" s="4"/>
      <c r="J1297" s="3" t="s">
        <v>6118</v>
      </c>
    </row>
    <row r="1298" spans="1:10" ht="12.75" customHeight="1">
      <c r="A1298" s="6" t="s">
        <v>6122</v>
      </c>
      <c r="B1298" s="6" t="s">
        <v>6123</v>
      </c>
      <c r="C1298" s="6">
        <v>2019</v>
      </c>
      <c r="D1298" s="6" t="s">
        <v>6124</v>
      </c>
      <c r="E1298" s="6" t="s">
        <v>14</v>
      </c>
      <c r="F1298" s="4"/>
      <c r="G1298" s="4" t="s">
        <v>15</v>
      </c>
      <c r="H1298" s="4"/>
      <c r="I1298" s="4"/>
      <c r="J1298" s="6" t="s">
        <v>6125</v>
      </c>
    </row>
    <row r="1299" spans="1:10" ht="12.75" customHeight="1">
      <c r="A1299" s="6" t="s">
        <v>6129</v>
      </c>
      <c r="B1299" s="6" t="s">
        <v>6130</v>
      </c>
      <c r="C1299" s="6">
        <v>2019</v>
      </c>
      <c r="D1299" s="6" t="s">
        <v>102</v>
      </c>
      <c r="E1299" s="6" t="s">
        <v>14</v>
      </c>
      <c r="F1299" s="4"/>
      <c r="G1299" s="4" t="s">
        <v>15</v>
      </c>
      <c r="H1299" s="4"/>
      <c r="I1299" s="4"/>
      <c r="J1299" s="6" t="s">
        <v>6128</v>
      </c>
    </row>
    <row r="1300" spans="1:10" ht="12.75" customHeight="1">
      <c r="A1300" s="3" t="s">
        <v>6131</v>
      </c>
      <c r="B1300" s="3" t="s">
        <v>6132</v>
      </c>
      <c r="C1300" s="3">
        <v>2016</v>
      </c>
      <c r="D1300" s="3" t="s">
        <v>969</v>
      </c>
      <c r="E1300" s="3" t="s">
        <v>14</v>
      </c>
      <c r="F1300" s="4"/>
      <c r="G1300" s="4" t="s">
        <v>15</v>
      </c>
      <c r="H1300" s="4"/>
      <c r="I1300" s="4"/>
      <c r="J1300" s="3" t="s">
        <v>6133</v>
      </c>
    </row>
    <row r="1301" spans="1:10" ht="12.75" customHeight="1">
      <c r="A1301" s="6" t="s">
        <v>6134</v>
      </c>
      <c r="B1301" s="6" t="s">
        <v>6135</v>
      </c>
      <c r="C1301" s="6">
        <v>2021</v>
      </c>
      <c r="D1301" s="6" t="s">
        <v>2300</v>
      </c>
      <c r="E1301" s="6" t="s">
        <v>75</v>
      </c>
      <c r="F1301" s="4"/>
      <c r="G1301" s="4"/>
      <c r="H1301" s="4"/>
      <c r="I1301" s="4" t="s">
        <v>15</v>
      </c>
      <c r="J1301" s="6" t="s">
        <v>6136</v>
      </c>
    </row>
    <row r="1302" spans="1:10" ht="15.75" customHeight="1">
      <c r="A1302" s="6" t="s">
        <v>6137</v>
      </c>
      <c r="B1302" s="6" t="s">
        <v>6138</v>
      </c>
      <c r="C1302" s="6">
        <v>2021</v>
      </c>
      <c r="D1302" s="6" t="s">
        <v>2300</v>
      </c>
      <c r="E1302" s="6" t="s">
        <v>75</v>
      </c>
      <c r="F1302" s="4"/>
      <c r="G1302" s="4"/>
      <c r="H1302" s="4"/>
      <c r="I1302" s="4" t="s">
        <v>15</v>
      </c>
      <c r="J1302" s="6" t="s">
        <v>6139</v>
      </c>
    </row>
    <row r="1303" spans="1:10" ht="12.75" customHeight="1">
      <c r="A1303" s="6" t="s">
        <v>6140</v>
      </c>
      <c r="B1303" s="6" t="s">
        <v>6141</v>
      </c>
      <c r="C1303" s="6">
        <v>2020</v>
      </c>
      <c r="D1303" s="6" t="s">
        <v>6142</v>
      </c>
      <c r="E1303" s="6" t="s">
        <v>75</v>
      </c>
      <c r="F1303" s="4"/>
      <c r="G1303" s="4"/>
      <c r="H1303" s="4"/>
      <c r="I1303" s="4" t="s">
        <v>15</v>
      </c>
      <c r="J1303" s="6" t="s">
        <v>6143</v>
      </c>
    </row>
    <row r="1304" spans="1:10" ht="12.75" customHeight="1">
      <c r="A1304" s="6" t="s">
        <v>6148</v>
      </c>
      <c r="B1304" s="6" t="s">
        <v>6149</v>
      </c>
      <c r="C1304" s="6">
        <v>2020</v>
      </c>
      <c r="D1304" s="6" t="s">
        <v>6150</v>
      </c>
      <c r="E1304" s="6" t="s">
        <v>25</v>
      </c>
      <c r="F1304" s="4"/>
      <c r="G1304" s="4" t="s">
        <v>15</v>
      </c>
      <c r="H1304" s="4"/>
      <c r="I1304" s="4"/>
      <c r="J1304" s="6" t="s">
        <v>6147</v>
      </c>
    </row>
    <row r="1305" spans="1:10" ht="12.75" customHeight="1">
      <c r="A1305" s="6" t="s">
        <v>6151</v>
      </c>
      <c r="B1305" s="6" t="s">
        <v>6155</v>
      </c>
      <c r="C1305" s="6">
        <v>2021</v>
      </c>
      <c r="D1305" s="6" t="s">
        <v>6156</v>
      </c>
      <c r="E1305" s="6" t="s">
        <v>25</v>
      </c>
      <c r="F1305" s="4"/>
      <c r="G1305" s="4" t="s">
        <v>15</v>
      </c>
      <c r="H1305" s="4"/>
      <c r="I1305" s="4"/>
      <c r="J1305" s="6" t="s">
        <v>6154</v>
      </c>
    </row>
    <row r="1306" spans="1:10" ht="12.75" customHeight="1">
      <c r="A1306" s="3" t="s">
        <v>6157</v>
      </c>
      <c r="B1306" s="3" t="s">
        <v>6158</v>
      </c>
      <c r="C1306" s="3">
        <v>2018</v>
      </c>
      <c r="D1306" s="3" t="s">
        <v>6159</v>
      </c>
      <c r="E1306" s="3" t="s">
        <v>25</v>
      </c>
      <c r="F1306" s="4" t="s">
        <v>15</v>
      </c>
      <c r="G1306" s="4" t="s">
        <v>15</v>
      </c>
      <c r="H1306" s="4"/>
      <c r="I1306" s="4"/>
      <c r="J1306" s="3" t="s">
        <v>6160</v>
      </c>
    </row>
    <row r="1307" spans="1:10" ht="12.75" customHeight="1">
      <c r="A1307" s="6" t="s">
        <v>6166</v>
      </c>
      <c r="B1307" s="6" t="s">
        <v>6167</v>
      </c>
      <c r="C1307" s="6">
        <v>2019</v>
      </c>
      <c r="D1307" s="6" t="s">
        <v>405</v>
      </c>
      <c r="E1307" s="6" t="s">
        <v>14</v>
      </c>
      <c r="F1307" s="4"/>
      <c r="G1307" s="4" t="s">
        <v>15</v>
      </c>
      <c r="H1307" s="4"/>
      <c r="I1307" s="4"/>
      <c r="J1307" s="6" t="s">
        <v>6165</v>
      </c>
    </row>
    <row r="1308" spans="1:10" ht="12.75" customHeight="1">
      <c r="A1308" s="3" t="s">
        <v>6168</v>
      </c>
      <c r="B1308" s="3" t="s">
        <v>6169</v>
      </c>
      <c r="C1308" s="3">
        <v>2014</v>
      </c>
      <c r="D1308" s="3" t="s">
        <v>203</v>
      </c>
      <c r="E1308" s="3" t="s">
        <v>25</v>
      </c>
      <c r="F1308" s="4"/>
      <c r="G1308" s="4" t="s">
        <v>15</v>
      </c>
      <c r="H1308" s="4"/>
      <c r="I1308" s="4"/>
      <c r="J1308" s="3" t="s">
        <v>6170</v>
      </c>
    </row>
    <row r="1309" spans="1:10" ht="12.75" customHeight="1">
      <c r="A1309" s="3" t="s">
        <v>6171</v>
      </c>
      <c r="B1309" s="3" t="s">
        <v>6172</v>
      </c>
      <c r="C1309" s="3">
        <v>2009</v>
      </c>
      <c r="D1309" s="3" t="s">
        <v>6020</v>
      </c>
      <c r="E1309" s="3" t="s">
        <v>25</v>
      </c>
      <c r="F1309" s="4"/>
      <c r="G1309" s="4" t="s">
        <v>15</v>
      </c>
      <c r="H1309" s="4"/>
      <c r="I1309" s="4"/>
      <c r="J1309" s="3"/>
    </row>
    <row r="1310" spans="1:10" ht="12.75" customHeight="1">
      <c r="A1310" s="6" t="s">
        <v>6173</v>
      </c>
      <c r="B1310" s="6" t="s">
        <v>6174</v>
      </c>
      <c r="C1310" s="6">
        <v>2021</v>
      </c>
      <c r="D1310" s="6" t="s">
        <v>6175</v>
      </c>
      <c r="E1310" s="6" t="s">
        <v>25</v>
      </c>
      <c r="F1310" s="4"/>
      <c r="G1310" s="4"/>
      <c r="H1310" s="4"/>
      <c r="I1310" s="4" t="s">
        <v>15</v>
      </c>
      <c r="J1310" s="6" t="s">
        <v>6176</v>
      </c>
    </row>
    <row r="1311" spans="1:10" ht="12.75" customHeight="1">
      <c r="A1311" s="3" t="s">
        <v>6177</v>
      </c>
      <c r="B1311" s="3" t="s">
        <v>6178</v>
      </c>
      <c r="C1311" s="3">
        <v>1998</v>
      </c>
      <c r="D1311" s="3" t="s">
        <v>6179</v>
      </c>
      <c r="E1311" s="3" t="s">
        <v>14</v>
      </c>
      <c r="F1311" s="4"/>
      <c r="G1311" s="4" t="s">
        <v>15</v>
      </c>
      <c r="H1311" s="4"/>
      <c r="I1311" s="4"/>
      <c r="J1311" s="3"/>
    </row>
    <row r="1312" spans="1:10" ht="12.75" customHeight="1">
      <c r="A1312" s="3" t="s">
        <v>6180</v>
      </c>
      <c r="B1312" s="3" t="s">
        <v>6181</v>
      </c>
      <c r="C1312" s="3">
        <v>2017</v>
      </c>
      <c r="D1312" s="3" t="s">
        <v>6182</v>
      </c>
      <c r="E1312" s="3" t="s">
        <v>115</v>
      </c>
      <c r="F1312" s="4"/>
      <c r="G1312" s="4"/>
      <c r="H1312" s="4"/>
      <c r="I1312" s="4" t="s">
        <v>15</v>
      </c>
      <c r="J1312" s="3" t="s">
        <v>6183</v>
      </c>
    </row>
    <row r="1313" spans="1:10" ht="12.75" customHeight="1">
      <c r="A1313" s="6" t="s">
        <v>6184</v>
      </c>
      <c r="B1313" s="6" t="s">
        <v>6185</v>
      </c>
      <c r="C1313" s="6">
        <v>2019</v>
      </c>
      <c r="D1313" s="6" t="s">
        <v>6186</v>
      </c>
      <c r="E1313" s="6" t="s">
        <v>14</v>
      </c>
      <c r="F1313" s="4"/>
      <c r="G1313" s="4" t="s">
        <v>15</v>
      </c>
      <c r="H1313" s="4"/>
      <c r="I1313" s="4"/>
      <c r="J1313" s="6" t="s">
        <v>6187</v>
      </c>
    </row>
    <row r="1314" spans="1:10" ht="12.75" customHeight="1">
      <c r="A1314" s="6" t="s">
        <v>6188</v>
      </c>
      <c r="B1314" s="6" t="s">
        <v>6189</v>
      </c>
      <c r="C1314" s="6">
        <v>2020</v>
      </c>
      <c r="D1314" s="6" t="s">
        <v>6190</v>
      </c>
      <c r="E1314" s="6" t="s">
        <v>25</v>
      </c>
      <c r="F1314" s="4"/>
      <c r="G1314" s="4" t="s">
        <v>15</v>
      </c>
      <c r="H1314" s="4"/>
      <c r="I1314" s="4"/>
      <c r="J1314" s="6" t="s">
        <v>6191</v>
      </c>
    </row>
    <row r="1315" spans="1:10" ht="12.75" customHeight="1">
      <c r="A1315" s="3" t="s">
        <v>6192</v>
      </c>
      <c r="B1315" s="3" t="s">
        <v>6193</v>
      </c>
      <c r="C1315" s="3">
        <v>2011</v>
      </c>
      <c r="D1315" s="3" t="s">
        <v>6194</v>
      </c>
      <c r="E1315" s="3" t="s">
        <v>115</v>
      </c>
      <c r="F1315" s="4"/>
      <c r="G1315" s="4"/>
      <c r="H1315" s="4"/>
      <c r="I1315" s="4" t="s">
        <v>15</v>
      </c>
      <c r="J1315" s="3" t="s">
        <v>6195</v>
      </c>
    </row>
    <row r="1316" spans="1:10" ht="12.75" customHeight="1">
      <c r="A1316" s="6" t="s">
        <v>6196</v>
      </c>
      <c r="B1316" s="6" t="s">
        <v>6197</v>
      </c>
      <c r="C1316" s="6">
        <v>2019</v>
      </c>
      <c r="D1316" s="6" t="s">
        <v>203</v>
      </c>
      <c r="E1316" s="6" t="s">
        <v>25</v>
      </c>
      <c r="F1316" s="4"/>
      <c r="G1316" s="4" t="s">
        <v>15</v>
      </c>
      <c r="H1316" s="4"/>
      <c r="I1316" s="4"/>
      <c r="J1316" s="6" t="s">
        <v>6198</v>
      </c>
    </row>
    <row r="1317" spans="1:10" ht="12.75" customHeight="1">
      <c r="A1317" s="3" t="s">
        <v>6201</v>
      </c>
      <c r="B1317" s="3" t="s">
        <v>6202</v>
      </c>
      <c r="C1317" s="3">
        <v>2017</v>
      </c>
      <c r="D1317" s="3" t="s">
        <v>6203</v>
      </c>
      <c r="E1317" s="3" t="s">
        <v>25</v>
      </c>
      <c r="F1317" s="4" t="s">
        <v>15</v>
      </c>
      <c r="G1317" s="4" t="s">
        <v>15</v>
      </c>
      <c r="H1317" s="4"/>
      <c r="I1317" s="4"/>
      <c r="J1317" s="3" t="s">
        <v>6204</v>
      </c>
    </row>
    <row r="1318" spans="1:10" ht="12.75" customHeight="1">
      <c r="A1318" s="3" t="s">
        <v>6207</v>
      </c>
      <c r="B1318" s="3" t="s">
        <v>6210</v>
      </c>
      <c r="C1318" s="3">
        <v>2009</v>
      </c>
      <c r="D1318" s="3" t="s">
        <v>6211</v>
      </c>
      <c r="E1318" s="3" t="s">
        <v>115</v>
      </c>
      <c r="F1318" s="4"/>
      <c r="G1318" s="4"/>
      <c r="H1318" s="4"/>
      <c r="I1318" s="4" t="s">
        <v>15</v>
      </c>
      <c r="J1318" s="3" t="s">
        <v>6212</v>
      </c>
    </row>
    <row r="1319" spans="1:10" ht="12.75" customHeight="1">
      <c r="A1319" s="3" t="s">
        <v>6213</v>
      </c>
      <c r="B1319" s="3" t="s">
        <v>6214</v>
      </c>
      <c r="C1319" s="3">
        <v>2017</v>
      </c>
      <c r="D1319" s="3" t="s">
        <v>6215</v>
      </c>
      <c r="E1319" s="3" t="s">
        <v>14</v>
      </c>
      <c r="F1319" s="4"/>
      <c r="G1319" s="4" t="s">
        <v>15</v>
      </c>
      <c r="H1319" s="4"/>
      <c r="I1319" s="4"/>
      <c r="J1319" s="3" t="s">
        <v>6216</v>
      </c>
    </row>
    <row r="1320" spans="1:10" ht="12.75" customHeight="1">
      <c r="A1320" s="6" t="s">
        <v>6217</v>
      </c>
      <c r="B1320" s="6" t="s">
        <v>6221</v>
      </c>
      <c r="C1320" s="6">
        <v>2021</v>
      </c>
      <c r="D1320" s="6" t="s">
        <v>6222</v>
      </c>
      <c r="E1320" s="6" t="s">
        <v>25</v>
      </c>
      <c r="F1320" s="4"/>
      <c r="G1320" s="4" t="s">
        <v>15</v>
      </c>
      <c r="H1320" s="4"/>
      <c r="I1320" s="4"/>
      <c r="J1320" s="6" t="s">
        <v>6220</v>
      </c>
    </row>
    <row r="1321" spans="1:10" ht="12.75" customHeight="1">
      <c r="A1321" s="3" t="s">
        <v>6223</v>
      </c>
      <c r="B1321" s="3" t="s">
        <v>6227</v>
      </c>
      <c r="C1321" s="3">
        <v>2012</v>
      </c>
      <c r="D1321" s="3" t="s">
        <v>6228</v>
      </c>
      <c r="E1321" s="3" t="s">
        <v>825</v>
      </c>
      <c r="F1321" s="4" t="s">
        <v>15</v>
      </c>
      <c r="G1321" s="4" t="s">
        <v>15</v>
      </c>
      <c r="H1321" s="4"/>
      <c r="I1321" s="4"/>
      <c r="J1321" s="3" t="s">
        <v>6229</v>
      </c>
    </row>
    <row r="1322" spans="1:10" ht="12.75" customHeight="1">
      <c r="A1322" s="6" t="s">
        <v>6230</v>
      </c>
      <c r="B1322" s="6" t="s">
        <v>6231</v>
      </c>
      <c r="C1322" s="6">
        <v>2019</v>
      </c>
      <c r="D1322" s="6" t="s">
        <v>6232</v>
      </c>
      <c r="E1322" s="6" t="s">
        <v>14</v>
      </c>
      <c r="F1322" s="4"/>
      <c r="G1322" s="4" t="s">
        <v>15</v>
      </c>
      <c r="H1322" s="4"/>
      <c r="I1322" s="4"/>
      <c r="J1322" s="7"/>
    </row>
    <row r="1323" spans="1:10" ht="12.75" customHeight="1">
      <c r="A1323" s="3" t="s">
        <v>6233</v>
      </c>
      <c r="B1323" s="3" t="s">
        <v>6234</v>
      </c>
      <c r="C1323" s="3">
        <v>2014</v>
      </c>
      <c r="D1323" s="3" t="s">
        <v>6235</v>
      </c>
      <c r="E1323" s="3" t="s">
        <v>25</v>
      </c>
      <c r="F1323" s="4" t="s">
        <v>15</v>
      </c>
      <c r="G1323" s="4" t="s">
        <v>15</v>
      </c>
      <c r="H1323" s="4"/>
      <c r="I1323" s="4"/>
      <c r="J1323" s="3" t="s">
        <v>6236</v>
      </c>
    </row>
    <row r="1324" spans="1:10" ht="12.75" customHeight="1">
      <c r="A1324" s="6" t="s">
        <v>6240</v>
      </c>
      <c r="B1324" s="6" t="s">
        <v>6244</v>
      </c>
      <c r="C1324" s="6">
        <v>2021</v>
      </c>
      <c r="D1324" s="6" t="s">
        <v>6245</v>
      </c>
      <c r="E1324" s="6" t="s">
        <v>25</v>
      </c>
      <c r="F1324" s="4"/>
      <c r="G1324" s="4" t="s">
        <v>15</v>
      </c>
      <c r="H1324" s="4"/>
      <c r="I1324" s="4"/>
      <c r="J1324" s="6" t="s">
        <v>6243</v>
      </c>
    </row>
    <row r="1325" spans="1:10" ht="12.75" customHeight="1">
      <c r="A1325" s="3" t="s">
        <v>6246</v>
      </c>
      <c r="B1325" s="3" t="s">
        <v>6247</v>
      </c>
      <c r="C1325" s="3">
        <v>2013</v>
      </c>
      <c r="D1325" s="3" t="s">
        <v>6248</v>
      </c>
      <c r="E1325" s="3" t="s">
        <v>25</v>
      </c>
      <c r="F1325" s="4" t="s">
        <v>15</v>
      </c>
      <c r="G1325" s="4" t="s">
        <v>15</v>
      </c>
      <c r="H1325" s="4"/>
      <c r="I1325" s="4"/>
      <c r="J1325" s="3" t="s">
        <v>6249</v>
      </c>
    </row>
    <row r="1326" spans="1:10" ht="12.75" customHeight="1">
      <c r="A1326" s="6" t="s">
        <v>6252</v>
      </c>
      <c r="B1326" s="6" t="s">
        <v>6253</v>
      </c>
      <c r="C1326" s="6">
        <v>2019</v>
      </c>
      <c r="D1326" s="6" t="s">
        <v>6254</v>
      </c>
      <c r="E1326" s="6" t="s">
        <v>14</v>
      </c>
      <c r="F1326" s="4"/>
      <c r="G1326" s="4" t="s">
        <v>15</v>
      </c>
      <c r="H1326" s="4"/>
      <c r="I1326" s="4"/>
      <c r="J1326" s="6" t="s">
        <v>6255</v>
      </c>
    </row>
    <row r="1327" spans="1:10" ht="15.75" customHeight="1">
      <c r="A1327" s="3" t="s">
        <v>6256</v>
      </c>
      <c r="B1327" s="3" t="s">
        <v>6257</v>
      </c>
      <c r="C1327" s="3">
        <v>2011</v>
      </c>
      <c r="D1327" s="3" t="s">
        <v>6258</v>
      </c>
      <c r="E1327" s="3" t="s">
        <v>14</v>
      </c>
      <c r="F1327" s="4" t="s">
        <v>15</v>
      </c>
      <c r="G1327" s="4"/>
      <c r="H1327" s="4"/>
      <c r="I1327" s="4"/>
      <c r="J1327" s="3"/>
    </row>
    <row r="1328" spans="1:10" ht="12.75" customHeight="1">
      <c r="A1328" s="6" t="s">
        <v>6259</v>
      </c>
      <c r="B1328" s="6" t="s">
        <v>6260</v>
      </c>
      <c r="C1328" s="6">
        <v>2021</v>
      </c>
      <c r="D1328" s="6" t="s">
        <v>6261</v>
      </c>
      <c r="E1328" s="6" t="s">
        <v>25</v>
      </c>
      <c r="F1328" s="4"/>
      <c r="G1328" s="4" t="s">
        <v>15</v>
      </c>
      <c r="H1328" s="4"/>
      <c r="I1328" s="4"/>
      <c r="J1328" s="6" t="s">
        <v>6262</v>
      </c>
    </row>
    <row r="1329" spans="1:10" ht="12.75" customHeight="1">
      <c r="A1329" s="6" t="s">
        <v>6266</v>
      </c>
      <c r="B1329" s="6" t="s">
        <v>6267</v>
      </c>
      <c r="C1329" s="6">
        <v>2019</v>
      </c>
      <c r="D1329" s="6" t="s">
        <v>4427</v>
      </c>
      <c r="E1329" s="6" t="s">
        <v>25</v>
      </c>
      <c r="F1329" s="4"/>
      <c r="G1329" s="4" t="s">
        <v>15</v>
      </c>
      <c r="H1329" s="4"/>
      <c r="I1329" s="4"/>
      <c r="J1329" s="6" t="s">
        <v>6265</v>
      </c>
    </row>
    <row r="1330" spans="1:10" ht="12.75" customHeight="1">
      <c r="A1330" s="3" t="s">
        <v>6268</v>
      </c>
      <c r="B1330" s="3" t="s">
        <v>6269</v>
      </c>
      <c r="C1330" s="3">
        <v>2017</v>
      </c>
      <c r="D1330" s="3" t="s">
        <v>6270</v>
      </c>
      <c r="E1330" s="3" t="s">
        <v>25</v>
      </c>
      <c r="F1330" s="4" t="s">
        <v>15</v>
      </c>
      <c r="G1330" s="4" t="s">
        <v>15</v>
      </c>
      <c r="H1330" s="4"/>
      <c r="I1330" s="4"/>
      <c r="J1330" s="3" t="s">
        <v>6271</v>
      </c>
    </row>
    <row r="1331" spans="1:10" ht="12.75" customHeight="1">
      <c r="A1331" s="3" t="s">
        <v>6274</v>
      </c>
      <c r="B1331" s="3" t="s">
        <v>6275</v>
      </c>
      <c r="C1331" s="3">
        <v>2010</v>
      </c>
      <c r="D1331" s="3" t="s">
        <v>6276</v>
      </c>
      <c r="E1331" s="3" t="s">
        <v>14</v>
      </c>
      <c r="F1331" s="4" t="s">
        <v>15</v>
      </c>
      <c r="G1331" s="4" t="s">
        <v>15</v>
      </c>
      <c r="H1331" s="4"/>
      <c r="I1331" s="4"/>
      <c r="J1331" s="3" t="s">
        <v>6277</v>
      </c>
    </row>
    <row r="1332" spans="1:10" ht="12.75" customHeight="1">
      <c r="A1332" s="3" t="s">
        <v>6282</v>
      </c>
      <c r="B1332" s="3" t="s">
        <v>6283</v>
      </c>
      <c r="C1332" s="3">
        <v>2017</v>
      </c>
      <c r="D1332" s="3" t="s">
        <v>6284</v>
      </c>
      <c r="E1332" s="3" t="s">
        <v>115</v>
      </c>
      <c r="F1332" s="4"/>
      <c r="G1332" s="4"/>
      <c r="H1332" s="4"/>
      <c r="I1332" s="4" t="s">
        <v>15</v>
      </c>
      <c r="J1332" s="3" t="s">
        <v>6285</v>
      </c>
    </row>
    <row r="1333" spans="1:10" ht="12.75" customHeight="1">
      <c r="A1333" s="6" t="s">
        <v>6286</v>
      </c>
      <c r="B1333" s="6" t="s">
        <v>6287</v>
      </c>
      <c r="C1333" s="6">
        <v>2021</v>
      </c>
      <c r="D1333" s="6" t="s">
        <v>969</v>
      </c>
      <c r="E1333" s="6" t="s">
        <v>14</v>
      </c>
      <c r="F1333" s="4"/>
      <c r="G1333" s="4" t="s">
        <v>15</v>
      </c>
      <c r="H1333" s="4"/>
      <c r="I1333" s="4"/>
      <c r="J1333" s="6" t="s">
        <v>6288</v>
      </c>
    </row>
    <row r="1334" spans="1:10" ht="12.75" customHeight="1">
      <c r="A1334" s="3" t="s">
        <v>6289</v>
      </c>
      <c r="B1334" s="3" t="s">
        <v>6290</v>
      </c>
      <c r="C1334" s="3">
        <v>2014</v>
      </c>
      <c r="D1334" s="3" t="s">
        <v>6291</v>
      </c>
      <c r="E1334" s="3" t="s">
        <v>14</v>
      </c>
      <c r="F1334" s="4"/>
      <c r="G1334" s="4"/>
      <c r="H1334" s="4" t="s">
        <v>15</v>
      </c>
      <c r="I1334" s="4"/>
      <c r="J1334" s="3" t="s">
        <v>6292</v>
      </c>
    </row>
    <row r="1335" spans="1:10" ht="12.75" customHeight="1">
      <c r="A1335" s="6" t="s">
        <v>6293</v>
      </c>
      <c r="B1335" s="6" t="s">
        <v>6294</v>
      </c>
      <c r="C1335" s="6">
        <v>2020</v>
      </c>
      <c r="D1335" s="6" t="s">
        <v>6295</v>
      </c>
      <c r="E1335" s="6" t="s">
        <v>75</v>
      </c>
      <c r="F1335" s="4"/>
      <c r="G1335" s="4"/>
      <c r="H1335" s="4"/>
      <c r="I1335" s="4" t="s">
        <v>15</v>
      </c>
      <c r="J1335" s="6" t="s">
        <v>6296</v>
      </c>
    </row>
    <row r="1336" spans="1:10" ht="12.75" customHeight="1">
      <c r="A1336" s="6" t="s">
        <v>6297</v>
      </c>
      <c r="B1336" s="6" t="s">
        <v>6298</v>
      </c>
      <c r="C1336" s="6">
        <v>2020</v>
      </c>
      <c r="D1336" s="6" t="s">
        <v>203</v>
      </c>
      <c r="E1336" s="6" t="s">
        <v>525</v>
      </c>
      <c r="F1336" s="4"/>
      <c r="G1336" s="4" t="s">
        <v>15</v>
      </c>
      <c r="H1336" s="4"/>
      <c r="I1336" s="4"/>
      <c r="J1336" s="6" t="s">
        <v>6299</v>
      </c>
    </row>
    <row r="1337" spans="1:10" ht="12.75" customHeight="1">
      <c r="A1337" s="6" t="s">
        <v>6304</v>
      </c>
      <c r="B1337" s="6" t="s">
        <v>6305</v>
      </c>
      <c r="C1337" s="6">
        <v>2020</v>
      </c>
      <c r="D1337" s="6" t="s">
        <v>6306</v>
      </c>
      <c r="E1337" s="6" t="s">
        <v>25</v>
      </c>
      <c r="F1337" s="4"/>
      <c r="G1337" s="4" t="s">
        <v>15</v>
      </c>
      <c r="H1337" s="4"/>
      <c r="I1337" s="4"/>
      <c r="J1337" s="6" t="s">
        <v>6303</v>
      </c>
    </row>
    <row r="1338" spans="1:10" ht="12.75" customHeight="1">
      <c r="A1338" s="6" t="s">
        <v>6307</v>
      </c>
      <c r="B1338" s="6" t="s">
        <v>6311</v>
      </c>
      <c r="C1338" s="6">
        <v>2019</v>
      </c>
      <c r="D1338" s="6" t="s">
        <v>6312</v>
      </c>
      <c r="E1338" s="6" t="s">
        <v>14</v>
      </c>
      <c r="F1338" s="4"/>
      <c r="G1338" s="4" t="s">
        <v>15</v>
      </c>
      <c r="H1338" s="4"/>
      <c r="I1338" s="4"/>
      <c r="J1338" s="6" t="s">
        <v>6310</v>
      </c>
    </row>
    <row r="1339" spans="1:10" ht="12.75" customHeight="1">
      <c r="A1339" s="3" t="s">
        <v>6313</v>
      </c>
      <c r="B1339" s="3" t="s">
        <v>6320</v>
      </c>
      <c r="C1339" s="3">
        <v>2018</v>
      </c>
      <c r="D1339" s="3" t="s">
        <v>4800</v>
      </c>
      <c r="E1339" s="3" t="s">
        <v>14</v>
      </c>
      <c r="F1339" s="4" t="s">
        <v>15</v>
      </c>
      <c r="G1339" s="4" t="s">
        <v>15</v>
      </c>
      <c r="H1339" s="4" t="s">
        <v>15</v>
      </c>
      <c r="I1339" s="4"/>
      <c r="J1339" s="3" t="s">
        <v>6316</v>
      </c>
    </row>
    <row r="1340" spans="1:10" ht="12.75" customHeight="1">
      <c r="A1340" s="6" t="s">
        <v>6321</v>
      </c>
      <c r="B1340" s="6" t="s">
        <v>6322</v>
      </c>
      <c r="C1340" s="6">
        <v>2021</v>
      </c>
      <c r="D1340" s="6" t="s">
        <v>2300</v>
      </c>
      <c r="E1340" s="6" t="s">
        <v>75</v>
      </c>
      <c r="F1340" s="4"/>
      <c r="G1340" s="4"/>
      <c r="H1340" s="4"/>
      <c r="I1340" s="4" t="s">
        <v>15</v>
      </c>
      <c r="J1340" s="6" t="s">
        <v>6323</v>
      </c>
    </row>
    <row r="1341" spans="1:10" ht="15.75" customHeight="1">
      <c r="A1341" s="6" t="s">
        <v>6324</v>
      </c>
      <c r="B1341" s="6" t="s">
        <v>6325</v>
      </c>
      <c r="C1341" s="6">
        <v>2021</v>
      </c>
      <c r="D1341" s="6" t="s">
        <v>2300</v>
      </c>
      <c r="E1341" s="6" t="s">
        <v>75</v>
      </c>
      <c r="F1341" s="4"/>
      <c r="G1341" s="4"/>
      <c r="H1341" s="4"/>
      <c r="I1341" s="4" t="s">
        <v>15</v>
      </c>
      <c r="J1341" s="6" t="s">
        <v>6326</v>
      </c>
    </row>
    <row r="1342" spans="1:10" ht="12.75" customHeight="1">
      <c r="A1342" s="3" t="s">
        <v>6327</v>
      </c>
      <c r="B1342" s="3" t="s">
        <v>6328</v>
      </c>
      <c r="C1342" s="3">
        <v>2016</v>
      </c>
      <c r="D1342" s="3" t="s">
        <v>6329</v>
      </c>
      <c r="E1342" s="3" t="s">
        <v>25</v>
      </c>
      <c r="F1342" s="4"/>
      <c r="G1342" s="4" t="s">
        <v>15</v>
      </c>
      <c r="H1342" s="4"/>
      <c r="I1342" s="4"/>
      <c r="J1342" s="3" t="s">
        <v>6330</v>
      </c>
    </row>
    <row r="1343" spans="1:10" ht="12.75" customHeight="1">
      <c r="A1343" s="6" t="s">
        <v>2300</v>
      </c>
      <c r="B1343" s="6" t="s">
        <v>6331</v>
      </c>
      <c r="C1343" s="6">
        <v>2021</v>
      </c>
      <c r="D1343" s="6" t="s">
        <v>6332</v>
      </c>
      <c r="E1343" s="6" t="s">
        <v>3328</v>
      </c>
      <c r="F1343" s="4"/>
      <c r="G1343" s="4"/>
      <c r="H1343" s="4"/>
      <c r="I1343" s="4" t="s">
        <v>15</v>
      </c>
      <c r="J1343" s="6" t="s">
        <v>6333</v>
      </c>
    </row>
    <row r="1344" spans="1:10" ht="12.75" customHeight="1">
      <c r="A1344" s="6" t="s">
        <v>6334</v>
      </c>
      <c r="B1344" s="6" t="s">
        <v>6331</v>
      </c>
      <c r="C1344" s="6">
        <v>2021</v>
      </c>
      <c r="D1344" s="6" t="s">
        <v>2300</v>
      </c>
      <c r="E1344" s="6" t="s">
        <v>75</v>
      </c>
      <c r="F1344" s="4"/>
      <c r="G1344" s="4"/>
      <c r="H1344" s="4"/>
      <c r="I1344" s="4" t="s">
        <v>15</v>
      </c>
      <c r="J1344" s="6" t="s">
        <v>6335</v>
      </c>
    </row>
    <row r="1345" spans="1:10" ht="12.75" customHeight="1">
      <c r="A1345" s="3" t="s">
        <v>6336</v>
      </c>
      <c r="B1345" s="3" t="s">
        <v>6337</v>
      </c>
      <c r="C1345" s="3">
        <v>2013</v>
      </c>
      <c r="D1345" s="3" t="s">
        <v>6338</v>
      </c>
      <c r="E1345" s="3" t="s">
        <v>115</v>
      </c>
      <c r="F1345" s="4"/>
      <c r="G1345" s="4"/>
      <c r="H1345" s="4"/>
      <c r="I1345" s="4" t="s">
        <v>15</v>
      </c>
      <c r="J1345" s="3" t="s">
        <v>6339</v>
      </c>
    </row>
    <row r="1346" spans="1:10" ht="12.75" customHeight="1">
      <c r="A1346" s="6" t="s">
        <v>6340</v>
      </c>
      <c r="B1346" s="6" t="s">
        <v>6343</v>
      </c>
      <c r="C1346" s="6">
        <v>2020</v>
      </c>
      <c r="D1346" s="6" t="s">
        <v>2575</v>
      </c>
      <c r="E1346" s="6" t="s">
        <v>25</v>
      </c>
      <c r="F1346" s="4"/>
      <c r="G1346" s="4" t="s">
        <v>15</v>
      </c>
      <c r="H1346" s="4"/>
      <c r="I1346" s="4"/>
      <c r="J1346" s="6" t="s">
        <v>6342</v>
      </c>
    </row>
    <row r="1347" spans="1:10" ht="12.75" customHeight="1">
      <c r="A1347" s="3" t="s">
        <v>6344</v>
      </c>
      <c r="B1347" s="3" t="s">
        <v>6345</v>
      </c>
      <c r="C1347" s="3">
        <v>2017</v>
      </c>
      <c r="D1347" s="3" t="s">
        <v>6346</v>
      </c>
      <c r="E1347" s="3" t="s">
        <v>25</v>
      </c>
      <c r="F1347" s="4" t="s">
        <v>15</v>
      </c>
      <c r="G1347" s="4" t="s">
        <v>15</v>
      </c>
      <c r="H1347" s="4"/>
      <c r="I1347" s="4"/>
      <c r="J1347" s="3" t="s">
        <v>6347</v>
      </c>
    </row>
    <row r="1348" spans="1:10" ht="12.75" customHeight="1">
      <c r="A1348" s="6" t="s">
        <v>6349</v>
      </c>
      <c r="B1348" s="6" t="s">
        <v>6350</v>
      </c>
      <c r="C1348" s="6">
        <v>2020</v>
      </c>
      <c r="D1348" s="6" t="s">
        <v>3945</v>
      </c>
      <c r="E1348" s="6" t="s">
        <v>75</v>
      </c>
      <c r="F1348" s="4"/>
      <c r="G1348" s="4"/>
      <c r="H1348" s="4"/>
      <c r="I1348" s="4" t="s">
        <v>15</v>
      </c>
      <c r="J1348" s="6" t="s">
        <v>6351</v>
      </c>
    </row>
    <row r="1349" spans="1:10" ht="12.75" customHeight="1">
      <c r="A1349" s="3" t="s">
        <v>6352</v>
      </c>
      <c r="B1349" s="3" t="s">
        <v>6353</v>
      </c>
      <c r="C1349" s="3">
        <v>2016</v>
      </c>
      <c r="D1349" s="3" t="s">
        <v>6354</v>
      </c>
      <c r="E1349" s="3" t="s">
        <v>14</v>
      </c>
      <c r="F1349" s="4"/>
      <c r="G1349" s="4" t="s">
        <v>15</v>
      </c>
      <c r="H1349" s="4" t="s">
        <v>15</v>
      </c>
      <c r="I1349" s="4"/>
      <c r="J1349" s="3" t="s">
        <v>6355</v>
      </c>
    </row>
    <row r="1350" spans="1:10" ht="12.75" customHeight="1">
      <c r="A1350" s="6" t="s">
        <v>6358</v>
      </c>
      <c r="B1350" s="6" t="s">
        <v>6359</v>
      </c>
      <c r="C1350" s="6">
        <v>2021</v>
      </c>
      <c r="D1350" s="6" t="s">
        <v>4225</v>
      </c>
      <c r="E1350" s="6" t="s">
        <v>25</v>
      </c>
      <c r="F1350" s="4"/>
      <c r="G1350" s="4"/>
      <c r="H1350" s="4"/>
      <c r="I1350" s="4" t="s">
        <v>15</v>
      </c>
      <c r="J1350" s="6" t="s">
        <v>6360</v>
      </c>
    </row>
    <row r="1351" spans="1:10" ht="12.75" customHeight="1">
      <c r="A1351" s="6" t="s">
        <v>6361</v>
      </c>
      <c r="B1351" s="6" t="s">
        <v>6365</v>
      </c>
      <c r="C1351" s="6">
        <v>2021</v>
      </c>
      <c r="D1351" s="6" t="s">
        <v>6366</v>
      </c>
      <c r="E1351" s="6" t="s">
        <v>25</v>
      </c>
      <c r="F1351" s="4"/>
      <c r="G1351" s="4" t="s">
        <v>15</v>
      </c>
      <c r="H1351" s="4"/>
      <c r="I1351" s="4"/>
      <c r="J1351" s="6" t="s">
        <v>6364</v>
      </c>
    </row>
    <row r="1352" spans="1:10" ht="12.75" customHeight="1">
      <c r="A1352" s="3" t="s">
        <v>6367</v>
      </c>
      <c r="B1352" s="3" t="s">
        <v>6368</v>
      </c>
      <c r="C1352" s="3">
        <v>2013</v>
      </c>
      <c r="D1352" s="3" t="s">
        <v>6369</v>
      </c>
      <c r="E1352" s="3" t="s">
        <v>14</v>
      </c>
      <c r="F1352" s="4"/>
      <c r="G1352" s="4" t="s">
        <v>15</v>
      </c>
      <c r="H1352" s="4"/>
      <c r="I1352" s="4"/>
      <c r="J1352" s="3"/>
    </row>
    <row r="1353" spans="1:10" ht="12.75" customHeight="1">
      <c r="A1353" s="6" t="s">
        <v>6370</v>
      </c>
      <c r="B1353" s="6" t="s">
        <v>6371</v>
      </c>
      <c r="C1353" s="6">
        <v>2021</v>
      </c>
      <c r="D1353" s="6" t="s">
        <v>6372</v>
      </c>
      <c r="E1353" s="6" t="s">
        <v>75</v>
      </c>
      <c r="F1353" s="4"/>
      <c r="G1353" s="4"/>
      <c r="H1353" s="4"/>
      <c r="I1353" s="4" t="s">
        <v>15</v>
      </c>
      <c r="J1353" s="6" t="s">
        <v>6373</v>
      </c>
    </row>
    <row r="1354" spans="1:10" ht="12.75" customHeight="1">
      <c r="A1354" s="6" t="s">
        <v>6374</v>
      </c>
      <c r="B1354" s="6" t="s">
        <v>6375</v>
      </c>
      <c r="C1354" s="6">
        <v>2020</v>
      </c>
      <c r="D1354" s="6" t="s">
        <v>6376</v>
      </c>
      <c r="E1354" s="6" t="s">
        <v>75</v>
      </c>
      <c r="F1354" s="4"/>
      <c r="G1354" s="4"/>
      <c r="H1354" s="4"/>
      <c r="I1354" s="4" t="s">
        <v>15</v>
      </c>
      <c r="J1354" s="6" t="s">
        <v>6377</v>
      </c>
    </row>
    <row r="1355" spans="1:10" ht="12.75" customHeight="1">
      <c r="A1355" s="6" t="s">
        <v>6378</v>
      </c>
      <c r="B1355" s="6" t="s">
        <v>6382</v>
      </c>
      <c r="C1355" s="6">
        <v>2020</v>
      </c>
      <c r="D1355" s="6" t="s">
        <v>6383</v>
      </c>
      <c r="E1355" s="6" t="s">
        <v>14</v>
      </c>
      <c r="F1355" s="4"/>
      <c r="G1355" s="4" t="s">
        <v>15</v>
      </c>
      <c r="H1355" s="4"/>
      <c r="I1355" s="4"/>
      <c r="J1355" s="6" t="s">
        <v>6381</v>
      </c>
    </row>
    <row r="1356" spans="1:10" ht="12.75" customHeight="1">
      <c r="A1356" s="6" t="s">
        <v>6384</v>
      </c>
      <c r="B1356" s="6" t="s">
        <v>6385</v>
      </c>
      <c r="C1356" s="6">
        <v>2020</v>
      </c>
      <c r="D1356" s="6" t="s">
        <v>643</v>
      </c>
      <c r="E1356" s="6" t="s">
        <v>25</v>
      </c>
      <c r="F1356" s="4"/>
      <c r="G1356" s="4"/>
      <c r="H1356" s="4"/>
      <c r="I1356" s="4" t="s">
        <v>15</v>
      </c>
      <c r="J1356" s="6" t="s">
        <v>6386</v>
      </c>
    </row>
    <row r="1357" spans="1:10" ht="12.75" customHeight="1">
      <c r="A1357" s="6" t="s">
        <v>6387</v>
      </c>
      <c r="B1357" s="6" t="s">
        <v>6388</v>
      </c>
      <c r="C1357" s="6">
        <v>2020</v>
      </c>
      <c r="D1357" s="6" t="s">
        <v>6389</v>
      </c>
      <c r="E1357" s="6" t="s">
        <v>75</v>
      </c>
      <c r="F1357" s="4"/>
      <c r="G1357" s="4"/>
      <c r="H1357" s="4"/>
      <c r="I1357" s="4" t="s">
        <v>15</v>
      </c>
      <c r="J1357" s="6" t="s">
        <v>6390</v>
      </c>
    </row>
    <row r="1358" spans="1:10" ht="12.75" customHeight="1">
      <c r="A1358" s="6" t="s">
        <v>6391</v>
      </c>
      <c r="B1358" s="6" t="s">
        <v>6392</v>
      </c>
      <c r="C1358" s="6">
        <v>2019</v>
      </c>
      <c r="D1358" s="6" t="s">
        <v>710</v>
      </c>
      <c r="E1358" s="6" t="s">
        <v>75</v>
      </c>
      <c r="F1358" s="4"/>
      <c r="G1358" s="4"/>
      <c r="H1358" s="4"/>
      <c r="I1358" s="4" t="s">
        <v>15</v>
      </c>
      <c r="J1358" s="6" t="s">
        <v>6393</v>
      </c>
    </row>
    <row r="1359" spans="1:10" ht="12.75" customHeight="1">
      <c r="A1359" s="3" t="s">
        <v>6394</v>
      </c>
      <c r="B1359" s="3" t="s">
        <v>6395</v>
      </c>
      <c r="C1359" s="3">
        <v>2017</v>
      </c>
      <c r="D1359" s="3" t="s">
        <v>6396</v>
      </c>
      <c r="E1359" s="3" t="s">
        <v>14</v>
      </c>
      <c r="F1359" s="4"/>
      <c r="G1359" s="4" t="s">
        <v>15</v>
      </c>
      <c r="H1359" s="4"/>
      <c r="I1359" s="4"/>
      <c r="J1359" s="3"/>
    </row>
    <row r="1360" spans="1:10" ht="12.75" customHeight="1">
      <c r="A1360" s="3" t="s">
        <v>6397</v>
      </c>
      <c r="B1360" s="3" t="s">
        <v>6398</v>
      </c>
      <c r="C1360" s="3">
        <v>2017</v>
      </c>
      <c r="D1360" s="3" t="s">
        <v>6399</v>
      </c>
      <c r="E1360" s="3" t="s">
        <v>14</v>
      </c>
      <c r="F1360" s="4" t="s">
        <v>15</v>
      </c>
      <c r="G1360" s="4" t="s">
        <v>15</v>
      </c>
      <c r="H1360" s="4"/>
      <c r="I1360" s="4"/>
      <c r="J1360" s="3" t="s">
        <v>6400</v>
      </c>
    </row>
    <row r="1361" spans="1:10" ht="12.75" customHeight="1">
      <c r="A1361" s="6" t="s">
        <v>6403</v>
      </c>
      <c r="B1361" s="6" t="s">
        <v>6404</v>
      </c>
      <c r="C1361" s="6">
        <v>2020</v>
      </c>
      <c r="D1361" s="6" t="s">
        <v>5517</v>
      </c>
      <c r="E1361" s="6" t="s">
        <v>14</v>
      </c>
      <c r="F1361" s="4"/>
      <c r="G1361" s="4" t="s">
        <v>15</v>
      </c>
      <c r="H1361" s="4"/>
      <c r="I1361" s="4"/>
      <c r="J1361" s="7"/>
    </row>
    <row r="1362" spans="1:10" ht="12.75" customHeight="1">
      <c r="A1362" s="6" t="s">
        <v>6405</v>
      </c>
      <c r="B1362" s="6" t="s">
        <v>6406</v>
      </c>
      <c r="C1362" s="6">
        <v>2021</v>
      </c>
      <c r="D1362" s="6" t="s">
        <v>2300</v>
      </c>
      <c r="E1362" s="6" t="s">
        <v>75</v>
      </c>
      <c r="F1362" s="4"/>
      <c r="G1362" s="4"/>
      <c r="H1362" s="4"/>
      <c r="I1362" s="4" t="s">
        <v>15</v>
      </c>
      <c r="J1362" s="6" t="s">
        <v>6407</v>
      </c>
    </row>
    <row r="1363" spans="1:10" ht="12.75" customHeight="1">
      <c r="A1363" s="6" t="s">
        <v>6408</v>
      </c>
      <c r="B1363" s="6" t="s">
        <v>6409</v>
      </c>
      <c r="C1363" s="6">
        <v>2019</v>
      </c>
      <c r="D1363" s="6" t="s">
        <v>331</v>
      </c>
      <c r="E1363" s="6" t="s">
        <v>25</v>
      </c>
      <c r="F1363" s="4"/>
      <c r="G1363" s="4"/>
      <c r="H1363" s="4"/>
      <c r="I1363" s="4" t="s">
        <v>15</v>
      </c>
      <c r="J1363" s="6" t="s">
        <v>6410</v>
      </c>
    </row>
    <row r="1364" spans="1:10" ht="12.75" customHeight="1">
      <c r="A1364" s="3" t="s">
        <v>6411</v>
      </c>
      <c r="B1364" s="3" t="s">
        <v>6412</v>
      </c>
      <c r="C1364" s="3">
        <v>2014</v>
      </c>
      <c r="D1364" s="3" t="s">
        <v>6413</v>
      </c>
      <c r="E1364" s="3" t="s">
        <v>14</v>
      </c>
      <c r="F1364" s="4" t="s">
        <v>15</v>
      </c>
      <c r="G1364" s="4" t="s">
        <v>15</v>
      </c>
      <c r="H1364" s="4"/>
      <c r="I1364" s="4"/>
      <c r="J1364" s="3"/>
    </row>
    <row r="1365" spans="1:10" ht="15.75" customHeight="1">
      <c r="A1365" s="6" t="s">
        <v>6417</v>
      </c>
      <c r="B1365" s="6" t="s">
        <v>5465</v>
      </c>
      <c r="C1365" s="6">
        <v>2021</v>
      </c>
      <c r="D1365" s="6" t="s">
        <v>2381</v>
      </c>
      <c r="E1365" s="6" t="s">
        <v>25</v>
      </c>
      <c r="F1365" s="4"/>
      <c r="G1365" s="4" t="s">
        <v>15</v>
      </c>
      <c r="H1365" s="4"/>
      <c r="I1365" s="4"/>
      <c r="J1365" s="6" t="s">
        <v>6418</v>
      </c>
    </row>
    <row r="1366" spans="1:10" ht="12.75" customHeight="1">
      <c r="A1366" s="6" t="s">
        <v>6419</v>
      </c>
      <c r="B1366" s="6" t="s">
        <v>6420</v>
      </c>
      <c r="C1366" s="6">
        <v>2020</v>
      </c>
      <c r="D1366" s="6" t="s">
        <v>6421</v>
      </c>
      <c r="E1366" s="6" t="s">
        <v>14</v>
      </c>
      <c r="F1366" s="4"/>
      <c r="G1366" s="4" t="s">
        <v>15</v>
      </c>
      <c r="H1366" s="4"/>
      <c r="I1366" s="4"/>
      <c r="J1366" s="6" t="s">
        <v>6422</v>
      </c>
    </row>
    <row r="1367" spans="1:10" ht="12.75" customHeight="1">
      <c r="A1367" s="6" t="s">
        <v>6423</v>
      </c>
      <c r="B1367" s="6" t="s">
        <v>6426</v>
      </c>
      <c r="C1367" s="6">
        <v>2019</v>
      </c>
      <c r="D1367" s="6" t="s">
        <v>5077</v>
      </c>
      <c r="E1367" s="6" t="s">
        <v>25</v>
      </c>
      <c r="F1367" s="4"/>
      <c r="G1367" s="4" t="s">
        <v>15</v>
      </c>
      <c r="H1367" s="4"/>
      <c r="I1367" s="4"/>
      <c r="J1367" s="6" t="s">
        <v>6425</v>
      </c>
    </row>
    <row r="1368" spans="1:10" ht="12.75" customHeight="1">
      <c r="A1368" s="3" t="s">
        <v>6427</v>
      </c>
      <c r="B1368" s="3" t="s">
        <v>6428</v>
      </c>
      <c r="C1368" s="3">
        <v>2020</v>
      </c>
      <c r="D1368" s="3" t="s">
        <v>3422</v>
      </c>
      <c r="E1368" s="3" t="s">
        <v>49</v>
      </c>
      <c r="F1368" s="4" t="s">
        <v>15</v>
      </c>
      <c r="G1368" s="4"/>
      <c r="H1368" s="4"/>
      <c r="I1368" s="4"/>
      <c r="J1368" s="3" t="s">
        <v>6429</v>
      </c>
    </row>
    <row r="1369" spans="1:10" ht="12.75" customHeight="1">
      <c r="A1369" s="3" t="s">
        <v>6430</v>
      </c>
      <c r="B1369" s="3" t="s">
        <v>6431</v>
      </c>
      <c r="C1369" s="3">
        <v>2014</v>
      </c>
      <c r="D1369" s="3" t="s">
        <v>6432</v>
      </c>
      <c r="E1369" s="3" t="s">
        <v>14</v>
      </c>
      <c r="F1369" s="4" t="s">
        <v>15</v>
      </c>
      <c r="G1369" s="4" t="s">
        <v>15</v>
      </c>
      <c r="H1369" s="4" t="s">
        <v>15</v>
      </c>
      <c r="I1369" s="4"/>
      <c r="J1369" s="3" t="s">
        <v>6433</v>
      </c>
    </row>
    <row r="1370" spans="1:10" ht="12.75" customHeight="1">
      <c r="A1370" s="3" t="s">
        <v>6439</v>
      </c>
      <c r="B1370" s="3" t="s">
        <v>6440</v>
      </c>
      <c r="C1370" s="3">
        <v>2018</v>
      </c>
      <c r="D1370" s="3" t="s">
        <v>6441</v>
      </c>
      <c r="E1370" s="3" t="s">
        <v>14</v>
      </c>
      <c r="F1370" s="4" t="s">
        <v>15</v>
      </c>
      <c r="G1370" s="4" t="s">
        <v>15</v>
      </c>
      <c r="H1370" s="4" t="s">
        <v>15</v>
      </c>
      <c r="I1370" s="4"/>
      <c r="J1370" s="3" t="s">
        <v>6442</v>
      </c>
    </row>
    <row r="1371" spans="1:10" ht="12.75" customHeight="1">
      <c r="A1371" s="3" t="s">
        <v>6448</v>
      </c>
      <c r="B1371" s="3" t="s">
        <v>6451</v>
      </c>
      <c r="C1371" s="3">
        <v>2018</v>
      </c>
      <c r="D1371" s="3" t="s">
        <v>71</v>
      </c>
      <c r="E1371" s="3" t="s">
        <v>14</v>
      </c>
      <c r="F1371" s="4" t="s">
        <v>15</v>
      </c>
      <c r="G1371" s="4" t="s">
        <v>15</v>
      </c>
      <c r="H1371" s="4"/>
      <c r="I1371" s="4"/>
      <c r="J1371" s="3" t="s">
        <v>6452</v>
      </c>
    </row>
    <row r="1372" spans="1:10" ht="15" customHeight="1">
      <c r="A1372" s="42" t="s">
        <v>6838</v>
      </c>
      <c r="B1372" s="42" t="s">
        <v>6866</v>
      </c>
      <c r="C1372" s="42">
        <v>2022</v>
      </c>
      <c r="D1372" s="42" t="s">
        <v>6903</v>
      </c>
      <c r="E1372" s="42" t="s">
        <v>25</v>
      </c>
      <c r="F1372" s="35"/>
      <c r="G1372" s="43" t="s">
        <v>15</v>
      </c>
      <c r="H1372" s="35"/>
      <c r="I1372" s="35"/>
      <c r="J1372" s="35"/>
    </row>
    <row r="1373" spans="1:10" ht="15" customHeight="1">
      <c r="A1373" s="42" t="s">
        <v>6784</v>
      </c>
      <c r="B1373" s="42" t="s">
        <v>6741</v>
      </c>
      <c r="C1373" s="42">
        <v>2022</v>
      </c>
      <c r="D1373" s="42" t="s">
        <v>494</v>
      </c>
      <c r="E1373" s="42" t="s">
        <v>25</v>
      </c>
      <c r="F1373" s="35" t="s">
        <v>15</v>
      </c>
      <c r="G1373" s="35"/>
      <c r="H1373" s="35"/>
      <c r="I1373" s="35"/>
      <c r="J1373" s="35"/>
    </row>
    <row r="1374" spans="1:10" ht="15" customHeight="1">
      <c r="A1374" s="42" t="s">
        <v>6846</v>
      </c>
      <c r="B1374" s="42" t="s">
        <v>6884</v>
      </c>
      <c r="C1374" s="42">
        <v>2022</v>
      </c>
      <c r="D1374" s="42" t="s">
        <v>6917</v>
      </c>
      <c r="E1374" s="42" t="s">
        <v>14</v>
      </c>
      <c r="F1374" s="35"/>
      <c r="G1374" s="43" t="s">
        <v>15</v>
      </c>
      <c r="H1374" s="35"/>
      <c r="I1374" s="35"/>
      <c r="J1374" s="35"/>
    </row>
    <row r="1375" spans="1:10" ht="15" customHeight="1">
      <c r="A1375" s="42" t="s">
        <v>6775</v>
      </c>
      <c r="B1375" s="42" t="s">
        <v>6730</v>
      </c>
      <c r="C1375" s="42">
        <v>2022</v>
      </c>
      <c r="D1375" s="42" t="s">
        <v>3855</v>
      </c>
      <c r="E1375" s="42" t="s">
        <v>25</v>
      </c>
      <c r="F1375" s="35" t="s">
        <v>15</v>
      </c>
      <c r="G1375" s="35"/>
      <c r="H1375" s="35"/>
      <c r="I1375" s="35"/>
      <c r="J1375" s="35"/>
    </row>
    <row r="1376" spans="1:10" ht="15" customHeight="1">
      <c r="A1376" s="42" t="s">
        <v>6845</v>
      </c>
      <c r="B1376" s="42" t="s">
        <v>6883</v>
      </c>
      <c r="C1376" s="42">
        <v>2022</v>
      </c>
      <c r="D1376" s="42" t="s">
        <v>6916</v>
      </c>
      <c r="E1376" s="42" t="s">
        <v>14</v>
      </c>
      <c r="F1376" s="35"/>
      <c r="G1376" s="43" t="s">
        <v>15</v>
      </c>
      <c r="H1376" s="35"/>
    </row>
    <row r="1377" spans="1:10" ht="15" customHeight="1">
      <c r="A1377" s="42" t="s">
        <v>6783</v>
      </c>
      <c r="B1377" s="42" t="s">
        <v>6740</v>
      </c>
      <c r="C1377" s="42">
        <v>2022</v>
      </c>
      <c r="D1377" s="42" t="s">
        <v>6814</v>
      </c>
      <c r="E1377" s="42" t="s">
        <v>25</v>
      </c>
      <c r="F1377" s="35" t="s">
        <v>15</v>
      </c>
      <c r="G1377" s="35"/>
      <c r="H1377" s="35"/>
    </row>
    <row r="1378" spans="1:10" ht="15" customHeight="1">
      <c r="A1378" s="42" t="s">
        <v>6772</v>
      </c>
      <c r="B1378" s="42" t="s">
        <v>6727</v>
      </c>
      <c r="C1378" s="42">
        <v>2022</v>
      </c>
      <c r="D1378" s="42" t="s">
        <v>6807</v>
      </c>
      <c r="E1378" s="42" t="s">
        <v>25</v>
      </c>
      <c r="F1378" s="35" t="s">
        <v>15</v>
      </c>
      <c r="G1378" s="35"/>
      <c r="H1378" s="35"/>
      <c r="I1378" s="35"/>
      <c r="J1378" s="35"/>
    </row>
    <row r="1379" spans="1:10" ht="15" customHeight="1">
      <c r="A1379" s="42" t="s">
        <v>6805</v>
      </c>
      <c r="B1379" s="42" t="s">
        <v>6766</v>
      </c>
      <c r="C1379" s="42">
        <v>2021</v>
      </c>
      <c r="D1379" s="42" t="s">
        <v>6829</v>
      </c>
      <c r="E1379" s="42" t="s">
        <v>49</v>
      </c>
      <c r="F1379" s="35" t="s">
        <v>15</v>
      </c>
      <c r="G1379" s="35"/>
      <c r="H1379" s="35"/>
      <c r="I1379" s="35"/>
      <c r="J1379" s="35"/>
    </row>
    <row r="1380" spans="1:10" ht="15" customHeight="1">
      <c r="A1380" s="42" t="s">
        <v>6851</v>
      </c>
      <c r="B1380" s="42" t="s">
        <v>6895</v>
      </c>
      <c r="C1380" s="42">
        <v>2022</v>
      </c>
      <c r="D1380" s="42" t="s">
        <v>6925</v>
      </c>
      <c r="E1380" s="42" t="s">
        <v>25</v>
      </c>
      <c r="F1380" s="35"/>
      <c r="G1380" s="43" t="s">
        <v>15</v>
      </c>
      <c r="H1380" s="35"/>
      <c r="I1380" s="35"/>
      <c r="J1380" s="35"/>
    </row>
    <row r="1381" spans="1:10" ht="15" customHeight="1">
      <c r="A1381" s="42" t="s">
        <v>6798</v>
      </c>
      <c r="B1381" s="42" t="s">
        <v>6756</v>
      </c>
      <c r="C1381" s="42">
        <v>2022</v>
      </c>
      <c r="D1381" s="42" t="s">
        <v>121</v>
      </c>
      <c r="E1381" s="42" t="s">
        <v>25</v>
      </c>
      <c r="F1381" s="35" t="s">
        <v>15</v>
      </c>
      <c r="G1381" s="35"/>
      <c r="H1381" s="35"/>
      <c r="I1381" s="35"/>
      <c r="J1381" s="35"/>
    </row>
    <row r="1382" spans="1:10" ht="15" customHeight="1">
      <c r="A1382" s="42" t="s">
        <v>6777</v>
      </c>
      <c r="B1382" s="42" t="s">
        <v>6732</v>
      </c>
      <c r="C1382" s="42">
        <v>2022</v>
      </c>
      <c r="D1382" s="42" t="s">
        <v>494</v>
      </c>
      <c r="E1382" s="42" t="s">
        <v>25</v>
      </c>
      <c r="F1382" s="35" t="s">
        <v>15</v>
      </c>
      <c r="G1382" s="35"/>
      <c r="H1382" s="35"/>
      <c r="I1382" s="35"/>
      <c r="J1382" s="35"/>
    </row>
    <row r="1383" spans="1:10" ht="15" customHeight="1">
      <c r="A1383" s="42" t="s">
        <v>6780</v>
      </c>
      <c r="B1383" s="42" t="s">
        <v>6736</v>
      </c>
      <c r="C1383" s="42">
        <v>2022</v>
      </c>
      <c r="D1383" s="42" t="s">
        <v>6811</v>
      </c>
      <c r="E1383" s="42" t="s">
        <v>25</v>
      </c>
      <c r="F1383" s="35" t="s">
        <v>15</v>
      </c>
      <c r="G1383" s="35"/>
      <c r="H1383" s="35"/>
      <c r="I1383" s="35"/>
      <c r="J1383" s="35"/>
    </row>
    <row r="1384" spans="1:10" ht="15" customHeight="1">
      <c r="A1384" s="42" t="s">
        <v>6802</v>
      </c>
      <c r="B1384" s="42" t="s">
        <v>6761</v>
      </c>
      <c r="C1384" s="42">
        <v>2021</v>
      </c>
      <c r="D1384" s="42" t="s">
        <v>6825</v>
      </c>
      <c r="E1384" s="42" t="s">
        <v>25</v>
      </c>
      <c r="F1384" s="35" t="s">
        <v>15</v>
      </c>
      <c r="G1384" s="35"/>
      <c r="H1384" s="35"/>
      <c r="I1384" s="35"/>
      <c r="J1384" s="35"/>
    </row>
    <row r="1385" spans="1:10" ht="15" customHeight="1">
      <c r="A1385" s="42" t="s">
        <v>6794</v>
      </c>
      <c r="B1385" s="42" t="s">
        <v>6751</v>
      </c>
      <c r="C1385" s="42">
        <v>2022</v>
      </c>
      <c r="D1385" s="42" t="s">
        <v>6820</v>
      </c>
      <c r="E1385" s="42" t="s">
        <v>49</v>
      </c>
      <c r="F1385" s="35" t="s">
        <v>15</v>
      </c>
      <c r="G1385" s="35"/>
      <c r="H1385" s="35"/>
      <c r="I1385" s="35"/>
      <c r="J1385" s="35"/>
    </row>
    <row r="1386" spans="1:10" ht="15" customHeight="1">
      <c r="A1386" s="42" t="s">
        <v>6778</v>
      </c>
      <c r="B1386" s="42" t="s">
        <v>6733</v>
      </c>
      <c r="C1386" s="42">
        <v>2022</v>
      </c>
      <c r="D1386" s="42" t="s">
        <v>1440</v>
      </c>
      <c r="E1386" s="42" t="s">
        <v>25</v>
      </c>
      <c r="F1386" s="35" t="s">
        <v>15</v>
      </c>
      <c r="G1386" s="35"/>
      <c r="H1386" s="35"/>
      <c r="I1386" s="35"/>
      <c r="J1386" s="35"/>
    </row>
    <row r="1387" spans="1:10" ht="15" customHeight="1">
      <c r="A1387" s="42" t="s">
        <v>6791</v>
      </c>
      <c r="B1387" s="42" t="s">
        <v>6748</v>
      </c>
      <c r="C1387" s="42" t="s">
        <v>363</v>
      </c>
      <c r="D1387" s="42" t="s">
        <v>6818</v>
      </c>
      <c r="E1387" s="42" t="s">
        <v>1079</v>
      </c>
      <c r="F1387" s="35" t="s">
        <v>15</v>
      </c>
      <c r="G1387" s="35"/>
      <c r="H1387" s="35"/>
      <c r="I1387" s="35"/>
      <c r="J1387" s="35"/>
    </row>
    <row r="1388" spans="1:10" ht="15" customHeight="1">
      <c r="A1388" s="42" t="s">
        <v>6792</v>
      </c>
      <c r="B1388" s="42" t="s">
        <v>6749</v>
      </c>
      <c r="C1388" s="42" t="s">
        <v>363</v>
      </c>
      <c r="D1388" s="42" t="s">
        <v>6242</v>
      </c>
      <c r="E1388" s="42" t="s">
        <v>1079</v>
      </c>
      <c r="F1388" s="35" t="s">
        <v>15</v>
      </c>
      <c r="G1388" s="35"/>
      <c r="H1388" s="35"/>
      <c r="I1388" s="35"/>
      <c r="J1388" s="35"/>
    </row>
    <row r="1389" spans="1:10" ht="15" customHeight="1">
      <c r="A1389" s="42" t="s">
        <v>6781</v>
      </c>
      <c r="B1389" s="42" t="s">
        <v>6738</v>
      </c>
      <c r="C1389" s="42" t="s">
        <v>363</v>
      </c>
      <c r="D1389" s="42" t="s">
        <v>6812</v>
      </c>
      <c r="E1389" s="42" t="s">
        <v>1079</v>
      </c>
      <c r="F1389" s="35" t="s">
        <v>15</v>
      </c>
      <c r="G1389" s="35"/>
      <c r="H1389" s="35"/>
      <c r="I1389" s="35"/>
      <c r="J1389" s="35"/>
    </row>
    <row r="1390" spans="1:10" ht="15" customHeight="1">
      <c r="A1390" s="42" t="s">
        <v>6795</v>
      </c>
      <c r="B1390" s="42" t="s">
        <v>6752</v>
      </c>
      <c r="C1390" s="42">
        <v>2022</v>
      </c>
      <c r="D1390" s="42" t="s">
        <v>6821</v>
      </c>
      <c r="E1390" s="42" t="s">
        <v>49</v>
      </c>
      <c r="F1390" s="35" t="s">
        <v>15</v>
      </c>
      <c r="G1390" s="35"/>
      <c r="H1390" s="35"/>
      <c r="I1390" s="35"/>
      <c r="J1390" s="35"/>
    </row>
    <row r="1391" spans="1:10" ht="15" customHeight="1">
      <c r="A1391" s="42" t="s">
        <v>6800</v>
      </c>
      <c r="B1391" s="42" t="s">
        <v>6758</v>
      </c>
      <c r="C1391" s="42">
        <v>2022</v>
      </c>
      <c r="D1391" s="42" t="s">
        <v>5816</v>
      </c>
      <c r="E1391" s="42" t="s">
        <v>525</v>
      </c>
      <c r="F1391" s="35" t="s">
        <v>15</v>
      </c>
      <c r="G1391" s="35"/>
      <c r="H1391" s="35"/>
      <c r="I1391" s="35"/>
      <c r="J1391" s="35"/>
    </row>
    <row r="1392" spans="1:10" ht="15" customHeight="1">
      <c r="A1392" s="42" t="s">
        <v>6833</v>
      </c>
      <c r="B1392" s="42" t="s">
        <v>6858</v>
      </c>
      <c r="C1392" s="42">
        <v>2022</v>
      </c>
      <c r="D1392" s="42" t="s">
        <v>1670</v>
      </c>
      <c r="E1392" s="42" t="s">
        <v>25</v>
      </c>
      <c r="F1392" s="35"/>
      <c r="G1392" s="43" t="s">
        <v>15</v>
      </c>
      <c r="H1392" s="35"/>
      <c r="I1392" s="35"/>
      <c r="J1392" s="35"/>
    </row>
    <row r="1393" spans="1:10" ht="15" customHeight="1">
      <c r="A1393" s="42" t="s">
        <v>6844</v>
      </c>
      <c r="B1393" s="42" t="s">
        <v>6882</v>
      </c>
      <c r="C1393" s="42">
        <v>2022</v>
      </c>
      <c r="D1393" s="42" t="s">
        <v>6915</v>
      </c>
      <c r="E1393" s="42" t="s">
        <v>14</v>
      </c>
      <c r="F1393" s="35"/>
      <c r="G1393" s="43" t="s">
        <v>15</v>
      </c>
      <c r="H1393" s="35"/>
      <c r="I1393" s="35"/>
      <c r="J1393" s="35"/>
    </row>
    <row r="1394" spans="1:10" ht="15" customHeight="1">
      <c r="A1394" s="42" t="s">
        <v>6832</v>
      </c>
      <c r="B1394" s="42" t="s">
        <v>6857</v>
      </c>
      <c r="C1394" s="42">
        <v>2022</v>
      </c>
      <c r="D1394" s="42" t="s">
        <v>5298</v>
      </c>
      <c r="E1394" s="42" t="s">
        <v>525</v>
      </c>
      <c r="F1394" s="35"/>
      <c r="G1394" s="43" t="s">
        <v>15</v>
      </c>
      <c r="H1394" s="35"/>
      <c r="I1394" s="35"/>
      <c r="J1394" s="35"/>
    </row>
    <row r="1395" spans="1:10" ht="15" customHeight="1">
      <c r="A1395" s="42" t="s">
        <v>6796</v>
      </c>
      <c r="B1395" s="42" t="s">
        <v>6753</v>
      </c>
      <c r="C1395" s="42">
        <v>2022</v>
      </c>
      <c r="D1395" s="42" t="s">
        <v>6808</v>
      </c>
      <c r="E1395" s="42" t="s">
        <v>25</v>
      </c>
      <c r="F1395" s="35" t="s">
        <v>15</v>
      </c>
      <c r="G1395" s="35"/>
      <c r="H1395" s="35"/>
      <c r="I1395" s="35"/>
      <c r="J1395" s="35"/>
    </row>
    <row r="1396" spans="1:10" ht="15" customHeight="1">
      <c r="A1396" s="42" t="s">
        <v>6849</v>
      </c>
      <c r="B1396" s="42" t="s">
        <v>6888</v>
      </c>
      <c r="C1396" s="42">
        <v>2022</v>
      </c>
      <c r="D1396" s="42" t="s">
        <v>6921</v>
      </c>
      <c r="E1396" s="42" t="s">
        <v>115</v>
      </c>
      <c r="F1396" s="35"/>
      <c r="G1396" s="43" t="s">
        <v>15</v>
      </c>
      <c r="H1396" s="35"/>
      <c r="I1396" s="35"/>
      <c r="J1396" s="35"/>
    </row>
    <row r="1397" spans="1:10" ht="15" customHeight="1">
      <c r="A1397" s="42" t="s">
        <v>6847</v>
      </c>
      <c r="B1397" s="42" t="s">
        <v>6885</v>
      </c>
      <c r="C1397" s="42">
        <v>2022</v>
      </c>
      <c r="D1397" s="42" t="s">
        <v>6918</v>
      </c>
      <c r="E1397" s="42" t="s">
        <v>14</v>
      </c>
      <c r="F1397" s="35"/>
      <c r="G1397" s="43" t="s">
        <v>15</v>
      </c>
      <c r="H1397" s="35"/>
      <c r="I1397" s="35"/>
      <c r="J1397" s="35"/>
    </row>
    <row r="1398" spans="1:10" ht="15" customHeight="1">
      <c r="A1398" s="42" t="s">
        <v>6801</v>
      </c>
      <c r="B1398" s="42" t="s">
        <v>6760</v>
      </c>
      <c r="C1398" s="42">
        <v>2022</v>
      </c>
      <c r="D1398" s="42" t="s">
        <v>6824</v>
      </c>
      <c r="E1398" s="42" t="s">
        <v>25</v>
      </c>
      <c r="F1398" s="35" t="s">
        <v>15</v>
      </c>
      <c r="G1398" s="35"/>
      <c r="H1398" s="35"/>
      <c r="I1398" s="35"/>
      <c r="J1398" s="35"/>
    </row>
    <row r="1399" spans="1:10" ht="15" customHeight="1">
      <c r="A1399" s="42" t="s">
        <v>6840</v>
      </c>
      <c r="B1399" s="42" t="s">
        <v>6871</v>
      </c>
      <c r="C1399" s="42">
        <v>2022</v>
      </c>
      <c r="D1399" s="42" t="s">
        <v>6906</v>
      </c>
      <c r="E1399" s="42" t="s">
        <v>25</v>
      </c>
      <c r="F1399" s="35"/>
      <c r="G1399" s="43" t="s">
        <v>15</v>
      </c>
      <c r="H1399" s="35"/>
      <c r="I1399" s="35"/>
      <c r="J1399" s="35"/>
    </row>
    <row r="1400" spans="1:10" ht="15" customHeight="1">
      <c r="A1400" s="42" t="s">
        <v>6789</v>
      </c>
      <c r="B1400" s="42" t="s">
        <v>6746</v>
      </c>
      <c r="C1400" s="42">
        <v>2022</v>
      </c>
      <c r="D1400" s="42" t="s">
        <v>524</v>
      </c>
      <c r="E1400" s="42" t="s">
        <v>25</v>
      </c>
      <c r="F1400" s="35" t="s">
        <v>15</v>
      </c>
      <c r="G1400" s="35"/>
      <c r="H1400" s="35"/>
      <c r="I1400" s="35"/>
      <c r="J1400" s="35"/>
    </row>
    <row r="1401" spans="1:10" ht="15" customHeight="1">
      <c r="A1401" s="42" t="s">
        <v>6779</v>
      </c>
      <c r="B1401" s="42" t="s">
        <v>6734</v>
      </c>
      <c r="C1401" s="42" t="s">
        <v>363</v>
      </c>
      <c r="D1401" s="42" t="s">
        <v>5457</v>
      </c>
      <c r="E1401" s="42" t="s">
        <v>1079</v>
      </c>
      <c r="F1401" s="35" t="s">
        <v>15</v>
      </c>
      <c r="G1401" s="35"/>
      <c r="H1401" s="35"/>
      <c r="I1401" s="35"/>
      <c r="J1401" s="35"/>
    </row>
    <row r="1402" spans="1:10" ht="15" customHeight="1">
      <c r="A1402" s="42" t="s">
        <v>6799</v>
      </c>
      <c r="B1402" s="42" t="s">
        <v>6757</v>
      </c>
      <c r="C1402" s="42">
        <v>2022</v>
      </c>
      <c r="D1402" s="42" t="s">
        <v>6823</v>
      </c>
      <c r="E1402" s="42" t="s">
        <v>49</v>
      </c>
      <c r="F1402" s="35" t="s">
        <v>15</v>
      </c>
      <c r="G1402" s="35"/>
      <c r="H1402" s="35"/>
      <c r="I1402" s="35"/>
      <c r="J1402" s="35"/>
    </row>
    <row r="1403" spans="1:10" ht="15" customHeight="1">
      <c r="A1403" s="42" t="s">
        <v>6782</v>
      </c>
      <c r="B1403" s="42" t="s">
        <v>6739</v>
      </c>
      <c r="C1403" s="42">
        <v>2022</v>
      </c>
      <c r="D1403" s="42" t="s">
        <v>6813</v>
      </c>
      <c r="E1403" s="42" t="s">
        <v>25</v>
      </c>
      <c r="F1403" s="35" t="s">
        <v>15</v>
      </c>
      <c r="G1403" s="35"/>
      <c r="H1403" s="35"/>
    </row>
    <row r="1404" spans="1:10" ht="15" customHeight="1">
      <c r="A1404" s="42" t="s">
        <v>6804</v>
      </c>
      <c r="B1404" s="42" t="s">
        <v>6765</v>
      </c>
      <c r="C1404" s="42">
        <v>2021</v>
      </c>
      <c r="D1404" s="42" t="s">
        <v>3458</v>
      </c>
      <c r="E1404" s="42" t="s">
        <v>25</v>
      </c>
      <c r="F1404" s="35" t="s">
        <v>15</v>
      </c>
      <c r="G1404" s="35"/>
      <c r="H1404" s="35"/>
    </row>
    <row r="1405" spans="1:10" ht="15" customHeight="1">
      <c r="A1405" s="42" t="s">
        <v>6797</v>
      </c>
      <c r="B1405" s="42" t="s">
        <v>6754</v>
      </c>
      <c r="C1405" s="42">
        <v>2022</v>
      </c>
      <c r="D1405" s="42" t="s">
        <v>6822</v>
      </c>
      <c r="E1405" s="42" t="s">
        <v>25</v>
      </c>
      <c r="F1405" s="35" t="s">
        <v>15</v>
      </c>
      <c r="G1405" s="35"/>
      <c r="H1405" s="35"/>
    </row>
    <row r="1406" spans="1:10" ht="15" customHeight="1">
      <c r="A1406" s="42" t="s">
        <v>6836</v>
      </c>
      <c r="B1406" s="42" t="s">
        <v>6862</v>
      </c>
      <c r="C1406" s="42">
        <v>2022</v>
      </c>
      <c r="D1406" s="42" t="s">
        <v>1670</v>
      </c>
      <c r="E1406" s="42" t="s">
        <v>25</v>
      </c>
      <c r="F1406" s="35"/>
      <c r="G1406" s="43" t="s">
        <v>15</v>
      </c>
      <c r="H1406" s="35"/>
    </row>
    <row r="1407" spans="1:10" ht="15" customHeight="1">
      <c r="A1407" s="42" t="s">
        <v>6776</v>
      </c>
      <c r="B1407" s="42" t="s">
        <v>6731</v>
      </c>
      <c r="C1407" s="42">
        <v>2022</v>
      </c>
      <c r="D1407" s="42" t="s">
        <v>6809</v>
      </c>
      <c r="E1407" s="42" t="s">
        <v>25</v>
      </c>
      <c r="F1407" s="35" t="s">
        <v>15</v>
      </c>
      <c r="G1407" s="35"/>
      <c r="H1407" s="35"/>
    </row>
    <row r="1408" spans="1:10" ht="15" customHeight="1">
      <c r="A1408" s="42" t="s">
        <v>6841</v>
      </c>
      <c r="B1408" s="42" t="s">
        <v>6875</v>
      </c>
      <c r="C1408" s="42">
        <v>2022</v>
      </c>
      <c r="D1408" s="42" t="s">
        <v>6908</v>
      </c>
      <c r="E1408" s="42" t="s">
        <v>25</v>
      </c>
      <c r="F1408" s="35"/>
      <c r="G1408" s="43" t="s">
        <v>15</v>
      </c>
      <c r="H1408" s="35"/>
    </row>
    <row r="1409" spans="1:8" ht="15" customHeight="1">
      <c r="A1409" s="42" t="s">
        <v>6834</v>
      </c>
      <c r="B1409" s="42" t="s">
        <v>6859</v>
      </c>
      <c r="C1409" s="42">
        <v>2022</v>
      </c>
      <c r="D1409" s="42" t="s">
        <v>6901</v>
      </c>
      <c r="E1409" s="42" t="s">
        <v>25</v>
      </c>
      <c r="F1409" s="35"/>
      <c r="G1409" s="43" t="s">
        <v>15</v>
      </c>
      <c r="H1409" s="35"/>
    </row>
    <row r="1410" spans="1:8" ht="15" customHeight="1">
      <c r="A1410" s="42" t="s">
        <v>6852</v>
      </c>
      <c r="B1410" s="42" t="s">
        <v>6898</v>
      </c>
      <c r="C1410" s="42">
        <v>2022</v>
      </c>
      <c r="D1410" s="42" t="s">
        <v>6926</v>
      </c>
      <c r="E1410" s="42" t="s">
        <v>25</v>
      </c>
      <c r="F1410" s="35"/>
      <c r="G1410" s="43" t="s">
        <v>15</v>
      </c>
      <c r="H1410" s="35"/>
    </row>
    <row r="1411" spans="1:8" ht="15" customHeight="1">
      <c r="A1411" s="42" t="s">
        <v>6843</v>
      </c>
      <c r="B1411" s="42" t="s">
        <v>6880</v>
      </c>
      <c r="C1411" s="42">
        <v>2022</v>
      </c>
      <c r="D1411" s="42" t="s">
        <v>6913</v>
      </c>
      <c r="E1411" s="42" t="s">
        <v>25</v>
      </c>
      <c r="F1411" s="35"/>
      <c r="G1411" s="43" t="s">
        <v>15</v>
      </c>
      <c r="H1411" s="35"/>
    </row>
    <row r="1412" spans="1:8" ht="15" customHeight="1">
      <c r="A1412" s="42" t="s">
        <v>6771</v>
      </c>
      <c r="B1412" s="42" t="s">
        <v>6726</v>
      </c>
      <c r="C1412" s="42" t="s">
        <v>363</v>
      </c>
      <c r="D1412" s="42" t="s">
        <v>3430</v>
      </c>
      <c r="E1412" s="42" t="s">
        <v>1079</v>
      </c>
      <c r="F1412" s="35" t="s">
        <v>15</v>
      </c>
      <c r="G1412" s="35"/>
      <c r="H1412" s="35"/>
    </row>
    <row r="1413" spans="1:8" ht="15" customHeight="1">
      <c r="A1413" s="42" t="s">
        <v>6788</v>
      </c>
      <c r="B1413" s="42" t="s">
        <v>6745</v>
      </c>
      <c r="C1413" s="42">
        <v>2022</v>
      </c>
      <c r="D1413" s="42" t="s">
        <v>2901</v>
      </c>
      <c r="E1413" s="42" t="s">
        <v>25</v>
      </c>
      <c r="F1413" s="35" t="s">
        <v>15</v>
      </c>
      <c r="G1413" s="35"/>
      <c r="H1413" s="35"/>
    </row>
    <row r="1414" spans="1:8" ht="15" customHeight="1">
      <c r="A1414" s="42" t="s">
        <v>6774</v>
      </c>
      <c r="B1414" s="42" t="s">
        <v>6729</v>
      </c>
      <c r="C1414" s="42">
        <v>2022</v>
      </c>
      <c r="D1414" s="42" t="s">
        <v>1476</v>
      </c>
      <c r="E1414" s="42" t="s">
        <v>25</v>
      </c>
      <c r="F1414" s="35" t="s">
        <v>15</v>
      </c>
      <c r="G1414" s="35"/>
      <c r="H1414" s="35"/>
    </row>
    <row r="1415" spans="1:8" ht="15" customHeight="1">
      <c r="A1415" s="42" t="s">
        <v>6790</v>
      </c>
      <c r="B1415" s="42" t="s">
        <v>6747</v>
      </c>
      <c r="C1415" s="42">
        <v>2022</v>
      </c>
      <c r="D1415" s="42" t="s">
        <v>2761</v>
      </c>
      <c r="E1415" s="42" t="s">
        <v>25</v>
      </c>
      <c r="F1415" s="35" t="s">
        <v>15</v>
      </c>
      <c r="G1415" s="35"/>
      <c r="H1415" s="35"/>
    </row>
    <row r="1416" spans="1:8" ht="15" customHeight="1">
      <c r="A1416" s="42" t="s">
        <v>6773</v>
      </c>
      <c r="B1416" s="42" t="s">
        <v>6728</v>
      </c>
      <c r="C1416" s="42">
        <v>2022</v>
      </c>
      <c r="D1416" s="42" t="s">
        <v>6808</v>
      </c>
      <c r="E1416" s="42" t="s">
        <v>25</v>
      </c>
      <c r="F1416" s="35" t="s">
        <v>15</v>
      </c>
      <c r="G1416" s="35"/>
      <c r="H1416" s="35"/>
    </row>
    <row r="1417" spans="1:8" ht="15" customHeight="1">
      <c r="A1417" s="42" t="s">
        <v>6786</v>
      </c>
      <c r="B1417" s="42" t="s">
        <v>6743</v>
      </c>
      <c r="C1417" s="42">
        <v>2022</v>
      </c>
      <c r="D1417" s="42" t="s">
        <v>6816</v>
      </c>
      <c r="E1417" s="42" t="s">
        <v>25</v>
      </c>
      <c r="F1417" s="35" t="s">
        <v>15</v>
      </c>
      <c r="G1417" s="35"/>
      <c r="H1417" s="35"/>
    </row>
    <row r="1418" spans="1:8" ht="15" customHeight="1">
      <c r="A1418" s="42" t="s">
        <v>6768</v>
      </c>
      <c r="B1418" s="42" t="s">
        <v>6722</v>
      </c>
      <c r="C1418" s="42">
        <v>2022</v>
      </c>
      <c r="D1418" s="42" t="s">
        <v>5206</v>
      </c>
      <c r="E1418" s="42" t="s">
        <v>25</v>
      </c>
      <c r="F1418" s="35" t="s">
        <v>15</v>
      </c>
      <c r="G1418" s="35"/>
      <c r="H1418" s="35"/>
    </row>
    <row r="1419" spans="1:8" ht="15" customHeight="1">
      <c r="A1419" s="42" t="s">
        <v>6850</v>
      </c>
      <c r="B1419" s="42" t="s">
        <v>6889</v>
      </c>
      <c r="C1419" s="42">
        <v>2022</v>
      </c>
      <c r="D1419" s="42" t="s">
        <v>6922</v>
      </c>
      <c r="E1419" s="42" t="s">
        <v>25</v>
      </c>
      <c r="F1419" s="35"/>
      <c r="G1419" s="43" t="s">
        <v>15</v>
      </c>
      <c r="H1419" s="35"/>
    </row>
    <row r="1420" spans="1:8" ht="15" customHeight="1">
      <c r="A1420" s="42" t="s">
        <v>6835</v>
      </c>
      <c r="B1420" s="42" t="s">
        <v>6860</v>
      </c>
      <c r="C1420" s="42">
        <v>2022</v>
      </c>
      <c r="D1420" s="42" t="s">
        <v>5493</v>
      </c>
      <c r="E1420" s="42" t="s">
        <v>25</v>
      </c>
      <c r="F1420" s="35"/>
      <c r="G1420" s="43" t="s">
        <v>15</v>
      </c>
      <c r="H1420" s="35"/>
    </row>
    <row r="1421" spans="1:8" ht="15" customHeight="1">
      <c r="A1421" s="42" t="s">
        <v>6831</v>
      </c>
      <c r="B1421" s="42" t="s">
        <v>6856</v>
      </c>
      <c r="C1421" s="42">
        <v>2022</v>
      </c>
      <c r="D1421" s="42" t="s">
        <v>1483</v>
      </c>
      <c r="E1421" s="42" t="s">
        <v>25</v>
      </c>
      <c r="F1421" s="35"/>
      <c r="G1421" s="43" t="s">
        <v>15</v>
      </c>
      <c r="H1421" s="35"/>
    </row>
    <row r="1422" spans="1:8" ht="15" customHeight="1">
      <c r="A1422" s="42" t="s">
        <v>6842</v>
      </c>
      <c r="B1422" s="42" t="s">
        <v>6879</v>
      </c>
      <c r="C1422" s="42">
        <v>2022</v>
      </c>
      <c r="D1422" s="42" t="s">
        <v>6912</v>
      </c>
      <c r="E1422" s="42" t="s">
        <v>25</v>
      </c>
      <c r="F1422" s="35"/>
      <c r="G1422" s="43" t="s">
        <v>15</v>
      </c>
      <c r="H1422" s="35"/>
    </row>
    <row r="1423" spans="1:8" ht="15" customHeight="1">
      <c r="A1423" s="42" t="s">
        <v>6839</v>
      </c>
      <c r="B1423" s="42" t="s">
        <v>6870</v>
      </c>
      <c r="C1423" s="42">
        <v>2022</v>
      </c>
      <c r="D1423" s="42" t="s">
        <v>1128</v>
      </c>
      <c r="E1423" s="42" t="s">
        <v>14</v>
      </c>
      <c r="F1423" s="35"/>
      <c r="G1423" s="43" t="s">
        <v>15</v>
      </c>
      <c r="H1423" s="35"/>
    </row>
    <row r="1424" spans="1:8" ht="15" customHeight="1">
      <c r="A1424" s="42" t="s">
        <v>6793</v>
      </c>
      <c r="B1424" s="42" t="s">
        <v>6750</v>
      </c>
      <c r="C1424" s="42">
        <v>2022</v>
      </c>
      <c r="D1424" s="42" t="s">
        <v>6819</v>
      </c>
      <c r="E1424" s="42" t="s">
        <v>49</v>
      </c>
      <c r="F1424" s="35" t="s">
        <v>15</v>
      </c>
      <c r="G1424" s="35"/>
      <c r="H1424" s="35"/>
    </row>
    <row r="1425" spans="1:8" ht="15" customHeight="1">
      <c r="A1425" s="42" t="s">
        <v>6785</v>
      </c>
      <c r="B1425" s="42" t="s">
        <v>6742</v>
      </c>
      <c r="C1425" s="42">
        <v>2022</v>
      </c>
      <c r="D1425" s="42" t="s">
        <v>6815</v>
      </c>
      <c r="E1425" s="42" t="s">
        <v>525</v>
      </c>
      <c r="F1425" s="35" t="s">
        <v>15</v>
      </c>
      <c r="G1425" s="35"/>
      <c r="H1425" s="35"/>
    </row>
    <row r="1426" spans="1:8" ht="15" customHeight="1">
      <c r="A1426" s="42" t="s">
        <v>6770</v>
      </c>
      <c r="B1426" s="42" t="s">
        <v>6725</v>
      </c>
      <c r="C1426" s="42">
        <v>2022</v>
      </c>
      <c r="D1426" s="42" t="s">
        <v>2572</v>
      </c>
      <c r="E1426" s="42" t="s">
        <v>525</v>
      </c>
      <c r="F1426" s="35" t="s">
        <v>15</v>
      </c>
      <c r="G1426" s="35"/>
      <c r="H1426" s="35"/>
    </row>
    <row r="1427" spans="1:8" ht="15" customHeight="1">
      <c r="A1427" s="42" t="s">
        <v>6769</v>
      </c>
      <c r="B1427" s="42" t="s">
        <v>6724</v>
      </c>
      <c r="C1427" s="42">
        <v>2022</v>
      </c>
      <c r="D1427" s="42" t="s">
        <v>2714</v>
      </c>
      <c r="E1427" s="42" t="s">
        <v>25</v>
      </c>
      <c r="F1427" s="35" t="s">
        <v>15</v>
      </c>
      <c r="G1427" s="35"/>
      <c r="H1427" s="35"/>
    </row>
    <row r="1428" spans="1:8" ht="15" customHeight="1">
      <c r="A1428" s="42" t="s">
        <v>6803</v>
      </c>
      <c r="B1428" s="42" t="s">
        <v>6763</v>
      </c>
      <c r="C1428" s="42">
        <v>2021</v>
      </c>
      <c r="D1428" s="42" t="s">
        <v>6827</v>
      </c>
      <c r="E1428" s="42" t="s">
        <v>25</v>
      </c>
      <c r="F1428" s="35" t="s">
        <v>15</v>
      </c>
      <c r="G1428" s="35"/>
      <c r="H1428" s="35"/>
    </row>
    <row r="1429" spans="1:8" ht="15" customHeight="1">
      <c r="A1429" s="42" t="s">
        <v>6848</v>
      </c>
      <c r="B1429" s="42" t="s">
        <v>6931</v>
      </c>
      <c r="C1429" s="42">
        <v>2022</v>
      </c>
      <c r="D1429" s="42" t="s">
        <v>6933</v>
      </c>
      <c r="E1429" s="35" t="s">
        <v>14</v>
      </c>
      <c r="F1429" s="35"/>
      <c r="G1429" s="35"/>
      <c r="H1429" s="43" t="s">
        <v>15</v>
      </c>
    </row>
  </sheetData>
  <sortState xmlns:xlrd2="http://schemas.microsoft.com/office/spreadsheetml/2017/richdata2" ref="A1372:K1429">
    <sortCondition ref="A1372:A1429"/>
  </sortState>
  <conditionalFormatting sqref="A1:A675">
    <cfRule type="expression" dxfId="26" priority="3">
      <formula>COUNTIF(A:A,A1)&gt;1</formula>
    </cfRule>
  </conditionalFormatting>
  <conditionalFormatting sqref="A676:A1429">
    <cfRule type="expression" dxfId="25" priority="4">
      <formula>COUNTIF(A:A,A676)&gt;1</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37"/>
  <sheetViews>
    <sheetView tabSelected="1" workbookViewId="0">
      <pane ySplit="1" topLeftCell="A1406" activePane="bottomLeft" state="frozen"/>
      <selection pane="bottomLeft" activeCell="A1429" sqref="A1429"/>
    </sheetView>
  </sheetViews>
  <sheetFormatPr baseColWidth="10" defaultColWidth="14.5" defaultRowHeight="15" customHeight="1"/>
  <cols>
    <col min="1" max="1" width="100.33203125" customWidth="1"/>
    <col min="2" max="2" width="17" customWidth="1"/>
    <col min="3" max="3" width="13.83203125" customWidth="1"/>
    <col min="4" max="4" width="14.33203125" customWidth="1"/>
    <col min="5" max="5" width="10.83203125" customWidth="1"/>
    <col min="6" max="6" width="25.5" customWidth="1"/>
    <col min="7" max="7" width="14.5" customWidth="1"/>
    <col min="8" max="8" width="22.1640625" customWidth="1"/>
    <col min="10" max="12" width="14.5" customWidth="1"/>
    <col min="13" max="13" width="20" customWidth="1"/>
    <col min="14" max="14" width="22.83203125" customWidth="1"/>
    <col min="15" max="15" width="15.5" customWidth="1"/>
  </cols>
  <sheetData>
    <row r="1" spans="1:26" ht="24.75" customHeight="1">
      <c r="A1" s="1" t="s">
        <v>6459</v>
      </c>
      <c r="B1" s="1" t="s">
        <v>9</v>
      </c>
      <c r="C1" s="1" t="s">
        <v>4</v>
      </c>
      <c r="D1" s="1" t="s">
        <v>6460</v>
      </c>
      <c r="E1" s="1" t="s">
        <v>6461</v>
      </c>
      <c r="F1" s="1" t="s">
        <v>1</v>
      </c>
      <c r="G1" s="1" t="s">
        <v>2</v>
      </c>
      <c r="H1" s="1"/>
      <c r="I1" s="2"/>
      <c r="J1" s="1"/>
      <c r="K1" s="1"/>
      <c r="L1" s="1"/>
      <c r="M1" s="1"/>
      <c r="N1" s="1"/>
      <c r="O1" s="2"/>
      <c r="P1" s="1"/>
      <c r="Q1" s="2"/>
      <c r="R1" s="2"/>
      <c r="S1" s="2"/>
      <c r="T1" s="2"/>
      <c r="U1" s="2"/>
      <c r="V1" s="2"/>
      <c r="W1" s="2"/>
      <c r="X1" s="2"/>
      <c r="Y1" s="2"/>
      <c r="Z1" s="2"/>
    </row>
    <row r="2" spans="1:26" ht="15.75" customHeight="1">
      <c r="A2" s="3" t="s">
        <v>11</v>
      </c>
      <c r="B2" s="3" t="s">
        <v>16</v>
      </c>
      <c r="C2" s="3" t="s">
        <v>14</v>
      </c>
      <c r="D2" s="3" t="s">
        <v>27</v>
      </c>
      <c r="E2" s="3" t="s">
        <v>6462</v>
      </c>
      <c r="F2" s="3" t="s">
        <v>12</v>
      </c>
      <c r="G2" s="3">
        <v>2017</v>
      </c>
      <c r="H2" s="3"/>
      <c r="I2" s="3"/>
      <c r="J2" s="4"/>
      <c r="K2" s="4"/>
      <c r="L2" s="4"/>
      <c r="M2" s="4"/>
      <c r="N2" s="4"/>
      <c r="O2" s="3"/>
      <c r="P2" s="5"/>
      <c r="Q2" s="3"/>
      <c r="R2" s="3"/>
      <c r="S2" s="3"/>
      <c r="T2" s="3"/>
      <c r="U2" s="3"/>
      <c r="V2" s="3"/>
      <c r="W2" s="3"/>
      <c r="X2" s="3"/>
      <c r="Y2" s="3"/>
      <c r="Z2" s="3"/>
    </row>
    <row r="3" spans="1:26" ht="15.75" customHeight="1">
      <c r="A3" s="6" t="s">
        <v>17</v>
      </c>
      <c r="B3" s="6" t="s">
        <v>20</v>
      </c>
      <c r="C3" s="6" t="s">
        <v>14</v>
      </c>
      <c r="D3" s="3" t="s">
        <v>27</v>
      </c>
      <c r="E3" s="3" t="s">
        <v>6462</v>
      </c>
      <c r="F3" s="6" t="s">
        <v>18</v>
      </c>
      <c r="G3" s="6">
        <v>2021</v>
      </c>
      <c r="H3" s="3"/>
      <c r="I3" s="3"/>
      <c r="J3" s="4"/>
      <c r="K3" s="4"/>
      <c r="L3" s="4"/>
      <c r="M3" s="4"/>
      <c r="N3" s="4"/>
      <c r="O3" s="3"/>
      <c r="P3" s="5"/>
      <c r="Q3" s="3"/>
      <c r="R3" s="3"/>
      <c r="S3" s="3"/>
      <c r="T3" s="3"/>
      <c r="U3" s="3"/>
      <c r="V3" s="3"/>
      <c r="W3" s="3"/>
      <c r="X3" s="3"/>
      <c r="Y3" s="3"/>
      <c r="Z3" s="3"/>
    </row>
    <row r="4" spans="1:26" ht="15.75" customHeight="1">
      <c r="A4" s="3" t="s">
        <v>22</v>
      </c>
      <c r="B4" s="3" t="s">
        <v>26</v>
      </c>
      <c r="C4" s="3" t="s">
        <v>25</v>
      </c>
      <c r="D4" s="3" t="s">
        <v>27</v>
      </c>
      <c r="E4" s="3" t="s">
        <v>6463</v>
      </c>
      <c r="F4" s="3" t="s">
        <v>23</v>
      </c>
      <c r="G4" s="3">
        <v>2018</v>
      </c>
      <c r="H4" s="3"/>
      <c r="I4" s="3"/>
      <c r="J4" s="4"/>
      <c r="K4" s="4"/>
      <c r="L4" s="4"/>
      <c r="M4" s="4"/>
      <c r="N4" s="4"/>
      <c r="O4" s="3"/>
      <c r="P4" s="5"/>
      <c r="Q4" s="3"/>
      <c r="R4" s="3"/>
      <c r="S4" s="3"/>
      <c r="T4" s="3"/>
      <c r="U4" s="3"/>
      <c r="V4" s="3"/>
      <c r="W4" s="3"/>
      <c r="X4" s="3"/>
      <c r="Y4" s="3"/>
      <c r="Z4" s="3"/>
    </row>
    <row r="5" spans="1:26" ht="15.75" customHeight="1">
      <c r="A5" s="3" t="s">
        <v>28</v>
      </c>
      <c r="B5" s="3" t="s">
        <v>31</v>
      </c>
      <c r="C5" s="3" t="s">
        <v>25</v>
      </c>
      <c r="D5" s="3" t="s">
        <v>27</v>
      </c>
      <c r="E5" s="3" t="s">
        <v>6463</v>
      </c>
      <c r="F5" s="3" t="s">
        <v>29</v>
      </c>
      <c r="G5" s="3">
        <v>2018</v>
      </c>
      <c r="H5" s="3"/>
      <c r="I5" s="3"/>
      <c r="J5" s="4"/>
      <c r="K5" s="4"/>
      <c r="L5" s="4"/>
      <c r="M5" s="4"/>
      <c r="N5" s="4"/>
      <c r="O5" s="3"/>
      <c r="P5" s="5"/>
      <c r="Q5" s="3"/>
      <c r="R5" s="3"/>
      <c r="S5" s="3"/>
      <c r="T5" s="3"/>
      <c r="U5" s="3"/>
      <c r="V5" s="3"/>
      <c r="W5" s="3"/>
      <c r="X5" s="3"/>
      <c r="Y5" s="3"/>
      <c r="Z5" s="3"/>
    </row>
    <row r="6" spans="1:26" ht="15.75" customHeight="1">
      <c r="A6" s="3" t="s">
        <v>35</v>
      </c>
      <c r="B6" s="3" t="s">
        <v>38</v>
      </c>
      <c r="C6" s="3" t="s">
        <v>25</v>
      </c>
      <c r="D6" s="3" t="s">
        <v>27</v>
      </c>
      <c r="E6" s="3" t="s">
        <v>6462</v>
      </c>
      <c r="F6" s="3" t="s">
        <v>36</v>
      </c>
      <c r="G6" s="3">
        <v>2008</v>
      </c>
      <c r="H6" s="3"/>
      <c r="I6" s="3"/>
      <c r="J6" s="4"/>
      <c r="K6" s="4"/>
      <c r="L6" s="4"/>
      <c r="M6" s="4"/>
      <c r="N6" s="4"/>
      <c r="O6" s="3"/>
      <c r="P6" s="5"/>
      <c r="Q6" s="3"/>
      <c r="R6" s="3"/>
      <c r="S6" s="3"/>
      <c r="T6" s="3"/>
      <c r="U6" s="3"/>
      <c r="V6" s="3"/>
      <c r="W6" s="3"/>
      <c r="X6" s="3"/>
      <c r="Y6" s="3"/>
      <c r="Z6" s="3"/>
    </row>
    <row r="7" spans="1:26" ht="15.75" customHeight="1">
      <c r="A7" s="3" t="s">
        <v>42</v>
      </c>
      <c r="B7" s="3" t="s">
        <v>45</v>
      </c>
      <c r="C7" s="3" t="s">
        <v>14</v>
      </c>
      <c r="D7" s="3" t="s">
        <v>27</v>
      </c>
      <c r="E7" s="3" t="s">
        <v>6462</v>
      </c>
      <c r="F7" s="3" t="s">
        <v>43</v>
      </c>
      <c r="G7" s="3">
        <v>2019</v>
      </c>
      <c r="H7" s="3"/>
      <c r="I7" s="3"/>
      <c r="J7" s="4"/>
      <c r="K7" s="4"/>
      <c r="L7" s="4"/>
      <c r="M7" s="4"/>
      <c r="N7" s="4"/>
      <c r="O7" s="3"/>
      <c r="P7" s="5"/>
      <c r="Q7" s="3"/>
      <c r="R7" s="3"/>
      <c r="S7" s="3"/>
      <c r="T7" s="3"/>
      <c r="U7" s="3"/>
      <c r="V7" s="3"/>
      <c r="W7" s="3"/>
      <c r="X7" s="3"/>
      <c r="Y7" s="3"/>
      <c r="Z7" s="3"/>
    </row>
    <row r="8" spans="1:26" ht="15.75" customHeight="1">
      <c r="A8" s="6" t="s">
        <v>51</v>
      </c>
      <c r="B8" s="6" t="s">
        <v>54</v>
      </c>
      <c r="C8" s="6" t="s">
        <v>25</v>
      </c>
      <c r="D8" s="3" t="s">
        <v>27</v>
      </c>
      <c r="E8" s="3" t="s">
        <v>6462</v>
      </c>
      <c r="F8" s="6" t="s">
        <v>52</v>
      </c>
      <c r="G8" s="6">
        <v>2019</v>
      </c>
      <c r="H8" s="3"/>
      <c r="I8" s="3"/>
      <c r="J8" s="4"/>
      <c r="K8" s="4"/>
      <c r="L8" s="4"/>
      <c r="M8" s="4"/>
      <c r="N8" s="4"/>
      <c r="O8" s="3"/>
      <c r="P8" s="5"/>
      <c r="Q8" s="3"/>
      <c r="R8" s="3"/>
      <c r="S8" s="3"/>
      <c r="T8" s="3"/>
      <c r="U8" s="3"/>
      <c r="V8" s="3"/>
      <c r="W8" s="3"/>
      <c r="X8" s="3"/>
      <c r="Y8" s="3"/>
      <c r="Z8" s="3"/>
    </row>
    <row r="9" spans="1:26" ht="15.75" customHeight="1">
      <c r="A9" s="3" t="s">
        <v>55</v>
      </c>
      <c r="B9" s="3" t="s">
        <v>58</v>
      </c>
      <c r="C9" s="3" t="s">
        <v>25</v>
      </c>
      <c r="D9" s="3" t="s">
        <v>27</v>
      </c>
      <c r="E9" s="3" t="s">
        <v>6464</v>
      </c>
      <c r="F9" s="3" t="s">
        <v>56</v>
      </c>
      <c r="G9" s="3">
        <v>2015</v>
      </c>
      <c r="H9" s="3"/>
      <c r="I9" s="3"/>
      <c r="J9" s="4"/>
      <c r="K9" s="4"/>
      <c r="L9" s="4"/>
      <c r="M9" s="4"/>
      <c r="N9" s="4"/>
      <c r="O9" s="3"/>
      <c r="P9" s="5"/>
      <c r="Q9" s="3"/>
      <c r="R9" s="3"/>
      <c r="S9" s="3"/>
      <c r="T9" s="3"/>
      <c r="U9" s="3"/>
      <c r="V9" s="3"/>
      <c r="W9" s="3"/>
      <c r="X9" s="3"/>
      <c r="Y9" s="3"/>
      <c r="Z9" s="3"/>
    </row>
    <row r="10" spans="1:26" ht="15.75" customHeight="1">
      <c r="A10" s="3" t="s">
        <v>63</v>
      </c>
      <c r="B10" s="3" t="s">
        <v>62</v>
      </c>
      <c r="C10" s="3" t="s">
        <v>25</v>
      </c>
      <c r="D10" s="3" t="s">
        <v>27</v>
      </c>
      <c r="E10" s="3" t="s">
        <v>6462</v>
      </c>
      <c r="F10" s="3" t="s">
        <v>64</v>
      </c>
      <c r="G10" s="3">
        <v>2014</v>
      </c>
      <c r="H10" s="3"/>
      <c r="I10" s="3"/>
      <c r="J10" s="4"/>
      <c r="K10" s="4"/>
      <c r="L10" s="4"/>
      <c r="M10" s="4"/>
      <c r="N10" s="4"/>
      <c r="O10" s="3"/>
      <c r="P10" s="5"/>
      <c r="Q10" s="3"/>
      <c r="R10" s="3"/>
      <c r="S10" s="3"/>
      <c r="T10" s="3"/>
      <c r="U10" s="3"/>
      <c r="V10" s="3"/>
      <c r="W10" s="3"/>
      <c r="X10" s="3"/>
      <c r="Y10" s="3"/>
      <c r="Z10" s="3"/>
    </row>
    <row r="11" spans="1:26" ht="15.75" customHeight="1">
      <c r="A11" s="6" t="s">
        <v>66</v>
      </c>
      <c r="B11" s="7"/>
      <c r="C11" s="6" t="s">
        <v>14</v>
      </c>
      <c r="D11" s="3" t="s">
        <v>21</v>
      </c>
      <c r="E11" s="3"/>
      <c r="F11" s="6" t="s">
        <v>67</v>
      </c>
      <c r="G11" s="6">
        <v>2021</v>
      </c>
      <c r="H11" s="3"/>
      <c r="I11" s="3"/>
      <c r="J11" s="4"/>
      <c r="K11" s="4"/>
      <c r="L11" s="4"/>
      <c r="M11" s="4"/>
      <c r="N11" s="4"/>
      <c r="O11" s="3"/>
      <c r="P11" s="5"/>
      <c r="Q11" s="3"/>
      <c r="R11" s="3"/>
      <c r="S11" s="3"/>
      <c r="T11" s="3"/>
      <c r="U11" s="3"/>
      <c r="V11" s="3"/>
      <c r="W11" s="3"/>
      <c r="X11" s="3"/>
      <c r="Y11" s="3"/>
      <c r="Z11" s="3"/>
    </row>
    <row r="12" spans="1:26" ht="15.75" customHeight="1">
      <c r="A12" s="6" t="s">
        <v>69</v>
      </c>
      <c r="B12" s="6" t="s">
        <v>72</v>
      </c>
      <c r="C12" s="6" t="s">
        <v>75</v>
      </c>
      <c r="D12" s="3" t="s">
        <v>27</v>
      </c>
      <c r="E12" s="3" t="s">
        <v>6462</v>
      </c>
      <c r="F12" s="6" t="s">
        <v>73</v>
      </c>
      <c r="G12" s="6">
        <v>2021</v>
      </c>
      <c r="H12" s="3"/>
      <c r="I12" s="3"/>
      <c r="J12" s="4"/>
      <c r="K12" s="4"/>
      <c r="L12" s="4"/>
      <c r="M12" s="4"/>
      <c r="N12" s="4"/>
      <c r="O12" s="3"/>
      <c r="P12" s="5"/>
      <c r="Q12" s="3"/>
      <c r="R12" s="3"/>
      <c r="S12" s="3"/>
      <c r="T12" s="3"/>
      <c r="U12" s="3"/>
      <c r="V12" s="3"/>
      <c r="W12" s="3"/>
      <c r="X12" s="3"/>
      <c r="Y12" s="3"/>
      <c r="Z12" s="3"/>
    </row>
    <row r="13" spans="1:26" ht="15.75" customHeight="1">
      <c r="A13" s="6" t="s">
        <v>76</v>
      </c>
      <c r="B13" s="6" t="s">
        <v>79</v>
      </c>
      <c r="C13" s="6" t="s">
        <v>25</v>
      </c>
      <c r="D13" s="3" t="s">
        <v>27</v>
      </c>
      <c r="E13" s="3" t="s">
        <v>6462</v>
      </c>
      <c r="F13" s="6" t="s">
        <v>80</v>
      </c>
      <c r="G13" s="6">
        <v>2020</v>
      </c>
      <c r="H13" s="3"/>
      <c r="I13" s="3"/>
      <c r="J13" s="4"/>
      <c r="K13" s="4"/>
      <c r="L13" s="4"/>
      <c r="M13" s="4"/>
      <c r="N13" s="4"/>
      <c r="O13" s="3"/>
      <c r="P13" s="5"/>
      <c r="Q13" s="3"/>
      <c r="R13" s="3"/>
      <c r="S13" s="3"/>
      <c r="T13" s="3"/>
      <c r="U13" s="3"/>
      <c r="V13" s="3"/>
      <c r="W13" s="3"/>
      <c r="X13" s="3"/>
      <c r="Y13" s="3"/>
      <c r="Z13" s="3"/>
    </row>
    <row r="14" spans="1:26" ht="15.75" customHeight="1">
      <c r="A14" s="6" t="s">
        <v>86</v>
      </c>
      <c r="B14" s="6" t="s">
        <v>85</v>
      </c>
      <c r="C14" s="6" t="s">
        <v>25</v>
      </c>
      <c r="D14" s="3" t="s">
        <v>27</v>
      </c>
      <c r="E14" s="3" t="s">
        <v>6462</v>
      </c>
      <c r="F14" s="6" t="s">
        <v>87</v>
      </c>
      <c r="G14" s="6">
        <v>2020</v>
      </c>
      <c r="H14" s="3"/>
      <c r="I14" s="3"/>
      <c r="J14" s="4"/>
      <c r="K14" s="4"/>
      <c r="L14" s="4"/>
      <c r="M14" s="4"/>
      <c r="N14" s="4"/>
      <c r="O14" s="3"/>
      <c r="P14" s="5"/>
      <c r="Q14" s="3"/>
      <c r="R14" s="3"/>
      <c r="S14" s="3"/>
      <c r="T14" s="3"/>
      <c r="U14" s="3"/>
      <c r="V14" s="3"/>
      <c r="W14" s="3"/>
      <c r="X14" s="3"/>
      <c r="Y14" s="3"/>
      <c r="Z14" s="3"/>
    </row>
    <row r="15" spans="1:26" ht="15.75" customHeight="1">
      <c r="A15" s="6" t="s">
        <v>89</v>
      </c>
      <c r="B15" s="6" t="s">
        <v>91</v>
      </c>
      <c r="C15" s="6" t="s">
        <v>25</v>
      </c>
      <c r="D15" s="3" t="s">
        <v>27</v>
      </c>
      <c r="E15" s="3" t="s">
        <v>6462</v>
      </c>
      <c r="F15" s="6" t="s">
        <v>90</v>
      </c>
      <c r="G15" s="6">
        <v>2019</v>
      </c>
      <c r="H15" s="3"/>
      <c r="I15" s="3"/>
      <c r="J15" s="4"/>
      <c r="K15" s="4"/>
      <c r="L15" s="4"/>
      <c r="M15" s="4"/>
      <c r="N15" s="4"/>
      <c r="O15" s="3"/>
      <c r="P15" s="5"/>
      <c r="Q15" s="3"/>
      <c r="R15" s="3"/>
      <c r="S15" s="3"/>
      <c r="T15" s="3"/>
      <c r="U15" s="3"/>
      <c r="V15" s="3"/>
      <c r="W15" s="3"/>
      <c r="X15" s="3"/>
      <c r="Y15" s="3"/>
      <c r="Z15" s="3"/>
    </row>
    <row r="16" spans="1:26" ht="15.75" customHeight="1">
      <c r="A16" s="6" t="s">
        <v>92</v>
      </c>
      <c r="B16" s="6" t="s">
        <v>95</v>
      </c>
      <c r="C16" s="6" t="s">
        <v>75</v>
      </c>
      <c r="D16" s="3" t="s">
        <v>27</v>
      </c>
      <c r="E16" s="3" t="s">
        <v>6462</v>
      </c>
      <c r="F16" s="6" t="s">
        <v>93</v>
      </c>
      <c r="G16" s="6">
        <v>2020</v>
      </c>
      <c r="H16" s="3"/>
      <c r="I16" s="3"/>
      <c r="J16" s="4"/>
      <c r="K16" s="4"/>
      <c r="L16" s="4"/>
      <c r="M16" s="4"/>
      <c r="N16" s="4"/>
      <c r="O16" s="3"/>
      <c r="P16" s="5"/>
      <c r="Q16" s="3"/>
      <c r="R16" s="3"/>
      <c r="S16" s="3"/>
      <c r="T16" s="3"/>
      <c r="U16" s="3"/>
      <c r="V16" s="3"/>
      <c r="W16" s="3"/>
      <c r="X16" s="3"/>
      <c r="Y16" s="3"/>
      <c r="Z16" s="3"/>
    </row>
    <row r="17" spans="1:26" ht="15.75" customHeight="1">
      <c r="A17" s="6" t="s">
        <v>100</v>
      </c>
      <c r="B17" s="6" t="s">
        <v>99</v>
      </c>
      <c r="C17" s="6" t="s">
        <v>14</v>
      </c>
      <c r="D17" s="3" t="s">
        <v>27</v>
      </c>
      <c r="E17" s="3" t="s">
        <v>6462</v>
      </c>
      <c r="F17" s="6" t="s">
        <v>101</v>
      </c>
      <c r="G17" s="6">
        <v>2019</v>
      </c>
      <c r="H17" s="3"/>
      <c r="I17" s="3"/>
      <c r="J17" s="4"/>
      <c r="K17" s="4"/>
      <c r="L17" s="4"/>
      <c r="M17" s="4"/>
      <c r="N17" s="4"/>
      <c r="O17" s="3"/>
      <c r="P17" s="5"/>
      <c r="Q17" s="3"/>
      <c r="R17" s="3"/>
      <c r="S17" s="3"/>
      <c r="T17" s="3"/>
      <c r="U17" s="3"/>
      <c r="V17" s="3"/>
      <c r="W17" s="3"/>
      <c r="X17" s="3"/>
      <c r="Y17" s="3"/>
      <c r="Z17" s="3"/>
    </row>
    <row r="18" spans="1:26" ht="15.75" customHeight="1">
      <c r="A18" s="3" t="s">
        <v>103</v>
      </c>
      <c r="B18" s="3"/>
      <c r="C18" s="3" t="s">
        <v>14</v>
      </c>
      <c r="D18" s="3" t="s">
        <v>27</v>
      </c>
      <c r="E18" s="3" t="s">
        <v>6463</v>
      </c>
      <c r="F18" s="3" t="s">
        <v>104</v>
      </c>
      <c r="G18" s="3">
        <v>2017</v>
      </c>
      <c r="H18" s="3"/>
      <c r="I18" s="3"/>
      <c r="J18" s="4"/>
      <c r="K18" s="4"/>
      <c r="L18" s="4"/>
      <c r="M18" s="4"/>
      <c r="N18" s="4"/>
      <c r="O18" s="3"/>
      <c r="P18" s="5"/>
      <c r="Q18" s="3"/>
      <c r="R18" s="3"/>
      <c r="S18" s="3"/>
      <c r="T18" s="3"/>
      <c r="U18" s="3"/>
      <c r="V18" s="3"/>
      <c r="W18" s="3"/>
      <c r="X18" s="3"/>
      <c r="Y18" s="3"/>
      <c r="Z18" s="3"/>
    </row>
    <row r="19" spans="1:26" ht="15.75" customHeight="1">
      <c r="A19" s="3" t="s">
        <v>106</v>
      </c>
      <c r="B19" s="3"/>
      <c r="C19" s="3" t="s">
        <v>14</v>
      </c>
      <c r="D19" s="3" t="s">
        <v>27</v>
      </c>
      <c r="E19" s="3" t="s">
        <v>6463</v>
      </c>
      <c r="F19" s="3" t="s">
        <v>107</v>
      </c>
      <c r="G19" s="3">
        <v>1994</v>
      </c>
      <c r="H19" s="3"/>
      <c r="I19" s="3"/>
      <c r="J19" s="4"/>
      <c r="K19" s="4"/>
      <c r="L19" s="4"/>
      <c r="M19" s="4"/>
      <c r="N19" s="4"/>
      <c r="O19" s="3"/>
      <c r="P19" s="5"/>
      <c r="Q19" s="3"/>
      <c r="R19" s="3"/>
      <c r="S19" s="3"/>
      <c r="T19" s="3"/>
      <c r="U19" s="3"/>
      <c r="V19" s="3"/>
      <c r="W19" s="3"/>
      <c r="X19" s="3"/>
      <c r="Y19" s="3"/>
      <c r="Z19" s="3"/>
    </row>
    <row r="20" spans="1:26" ht="15.75" customHeight="1">
      <c r="A20" s="3" t="s">
        <v>109</v>
      </c>
      <c r="B20" s="3"/>
      <c r="C20" s="3" t="s">
        <v>14</v>
      </c>
      <c r="D20" s="3" t="s">
        <v>27</v>
      </c>
      <c r="E20" s="3" t="s">
        <v>6463</v>
      </c>
      <c r="F20" s="3" t="s">
        <v>110</v>
      </c>
      <c r="G20" s="3">
        <v>2009</v>
      </c>
      <c r="H20" s="3"/>
      <c r="I20" s="3"/>
      <c r="J20" s="4"/>
      <c r="K20" s="4"/>
      <c r="L20" s="4"/>
      <c r="M20" s="4"/>
      <c r="N20" s="4"/>
      <c r="O20" s="3"/>
      <c r="P20" s="5"/>
      <c r="Q20" s="3"/>
      <c r="R20" s="3"/>
      <c r="S20" s="3"/>
      <c r="T20" s="3"/>
      <c r="U20" s="3"/>
      <c r="V20" s="3"/>
      <c r="W20" s="3"/>
      <c r="X20" s="3"/>
      <c r="Y20" s="3"/>
      <c r="Z20" s="3"/>
    </row>
    <row r="21" spans="1:26" ht="15.75" customHeight="1">
      <c r="A21" s="3" t="s">
        <v>117</v>
      </c>
      <c r="B21" s="3" t="s">
        <v>116</v>
      </c>
      <c r="C21" s="3" t="s">
        <v>14</v>
      </c>
      <c r="D21" s="3" t="s">
        <v>21</v>
      </c>
      <c r="E21" s="3"/>
      <c r="F21" s="3" t="s">
        <v>118</v>
      </c>
      <c r="G21" s="3">
        <v>2013</v>
      </c>
      <c r="H21" s="3"/>
      <c r="I21" s="3"/>
      <c r="J21" s="4"/>
      <c r="K21" s="4"/>
      <c r="L21" s="4"/>
      <c r="M21" s="4"/>
      <c r="N21" s="4"/>
      <c r="O21" s="3"/>
      <c r="P21" s="5"/>
      <c r="Q21" s="3"/>
      <c r="R21" s="3"/>
      <c r="S21" s="3"/>
      <c r="T21" s="3"/>
      <c r="U21" s="3"/>
      <c r="V21" s="3"/>
      <c r="W21" s="3"/>
      <c r="X21" s="3"/>
      <c r="Y21" s="3"/>
      <c r="Z21" s="3"/>
    </row>
    <row r="22" spans="1:26" ht="15.75" customHeight="1">
      <c r="A22" s="6" t="s">
        <v>126</v>
      </c>
      <c r="B22" s="6" t="s">
        <v>122</v>
      </c>
      <c r="C22" s="6" t="s">
        <v>25</v>
      </c>
      <c r="D22" s="3" t="s">
        <v>21</v>
      </c>
      <c r="E22" s="3"/>
      <c r="F22" s="6" t="s">
        <v>127</v>
      </c>
      <c r="G22" s="6">
        <v>2020</v>
      </c>
      <c r="H22" s="3"/>
      <c r="I22" s="3"/>
      <c r="J22" s="4"/>
      <c r="K22" s="4"/>
      <c r="L22" s="4"/>
      <c r="M22" s="4"/>
      <c r="N22" s="4"/>
      <c r="O22" s="3"/>
      <c r="P22" s="5"/>
      <c r="Q22" s="3"/>
      <c r="R22" s="3"/>
      <c r="S22" s="3"/>
      <c r="T22" s="3"/>
      <c r="U22" s="3"/>
      <c r="V22" s="3"/>
      <c r="W22" s="3"/>
      <c r="X22" s="3"/>
      <c r="Y22" s="3"/>
      <c r="Z22" s="3"/>
    </row>
    <row r="23" spans="1:26" ht="15.75" customHeight="1">
      <c r="A23" s="3" t="s">
        <v>128</v>
      </c>
      <c r="B23" s="3" t="s">
        <v>131</v>
      </c>
      <c r="C23" s="3" t="s">
        <v>14</v>
      </c>
      <c r="D23" s="3" t="s">
        <v>27</v>
      </c>
      <c r="E23" s="3" t="s">
        <v>6464</v>
      </c>
      <c r="F23" s="3" t="s">
        <v>129</v>
      </c>
      <c r="G23" s="3">
        <v>2015</v>
      </c>
      <c r="H23" s="3"/>
      <c r="I23" s="3"/>
      <c r="J23" s="4"/>
      <c r="K23" s="4"/>
      <c r="L23" s="4"/>
      <c r="M23" s="4"/>
      <c r="N23" s="4"/>
      <c r="O23" s="3"/>
      <c r="P23" s="5"/>
      <c r="Q23" s="3"/>
      <c r="R23" s="3"/>
      <c r="S23" s="3"/>
      <c r="T23" s="3"/>
      <c r="U23" s="3"/>
      <c r="V23" s="3"/>
      <c r="W23" s="3"/>
      <c r="X23" s="3"/>
      <c r="Y23" s="3"/>
      <c r="Z23" s="3"/>
    </row>
    <row r="24" spans="1:26" ht="15.75" customHeight="1">
      <c r="A24" s="3" t="s">
        <v>136</v>
      </c>
      <c r="B24" s="3"/>
      <c r="C24" s="3" t="s">
        <v>14</v>
      </c>
      <c r="D24" s="3" t="s">
        <v>27</v>
      </c>
      <c r="E24" s="3" t="s">
        <v>6462</v>
      </c>
      <c r="F24" s="3" t="s">
        <v>137</v>
      </c>
      <c r="G24" s="3">
        <v>2012</v>
      </c>
      <c r="H24" s="3"/>
      <c r="I24" s="3"/>
      <c r="J24" s="4"/>
      <c r="K24" s="4"/>
      <c r="L24" s="4"/>
      <c r="M24" s="4"/>
      <c r="N24" s="4"/>
      <c r="O24" s="3"/>
      <c r="P24" s="5"/>
      <c r="Q24" s="3"/>
      <c r="R24" s="3"/>
      <c r="S24" s="3"/>
      <c r="T24" s="3"/>
      <c r="U24" s="3"/>
      <c r="V24" s="3"/>
      <c r="W24" s="3"/>
      <c r="X24" s="3"/>
      <c r="Y24" s="3"/>
      <c r="Z24" s="3"/>
    </row>
    <row r="25" spans="1:26" ht="15.75" customHeight="1">
      <c r="A25" s="3" t="s">
        <v>139</v>
      </c>
      <c r="B25" s="3"/>
      <c r="C25" s="3" t="s">
        <v>25</v>
      </c>
      <c r="D25" s="3" t="s">
        <v>21</v>
      </c>
      <c r="E25" s="3"/>
      <c r="F25" s="3" t="s">
        <v>140</v>
      </c>
      <c r="G25" s="3">
        <v>2007</v>
      </c>
      <c r="H25" s="3"/>
      <c r="I25" s="3"/>
      <c r="J25" s="4"/>
      <c r="K25" s="4"/>
      <c r="L25" s="4"/>
      <c r="M25" s="4"/>
      <c r="N25" s="4"/>
      <c r="O25" s="3"/>
      <c r="P25" s="5"/>
      <c r="Q25" s="3"/>
      <c r="R25" s="3"/>
      <c r="S25" s="3"/>
      <c r="T25" s="3"/>
      <c r="U25" s="3"/>
      <c r="V25" s="3"/>
      <c r="W25" s="3"/>
      <c r="X25" s="3"/>
      <c r="Y25" s="3"/>
      <c r="Z25" s="3"/>
    </row>
    <row r="26" spans="1:26" ht="15.75" customHeight="1">
      <c r="A26" s="6" t="s">
        <v>142</v>
      </c>
      <c r="B26" s="6" t="s">
        <v>145</v>
      </c>
      <c r="C26" s="6" t="s">
        <v>25</v>
      </c>
      <c r="D26" s="3" t="s">
        <v>27</v>
      </c>
      <c r="E26" s="3" t="s">
        <v>6462</v>
      </c>
      <c r="F26" s="6" t="s">
        <v>146</v>
      </c>
      <c r="G26" s="6">
        <v>2019</v>
      </c>
      <c r="H26" s="3"/>
      <c r="I26" s="3"/>
      <c r="J26" s="4"/>
      <c r="K26" s="4"/>
      <c r="L26" s="4"/>
      <c r="M26" s="4"/>
      <c r="N26" s="4"/>
      <c r="O26" s="3"/>
      <c r="P26" s="5"/>
      <c r="Q26" s="3"/>
      <c r="R26" s="3"/>
      <c r="S26" s="3"/>
      <c r="T26" s="3"/>
      <c r="U26" s="3"/>
      <c r="V26" s="3"/>
      <c r="W26" s="3"/>
      <c r="X26" s="3"/>
      <c r="Y26" s="3"/>
      <c r="Z26" s="3"/>
    </row>
    <row r="27" spans="1:26" ht="15.75" customHeight="1">
      <c r="A27" s="3" t="s">
        <v>148</v>
      </c>
      <c r="B27" s="3" t="s">
        <v>151</v>
      </c>
      <c r="C27" s="3" t="s">
        <v>115</v>
      </c>
      <c r="D27" s="3" t="s">
        <v>27</v>
      </c>
      <c r="E27" s="3" t="s">
        <v>6462</v>
      </c>
      <c r="F27" s="3" t="s">
        <v>149</v>
      </c>
      <c r="G27" s="3">
        <v>2016</v>
      </c>
      <c r="H27" s="3"/>
      <c r="I27" s="3"/>
      <c r="J27" s="4"/>
      <c r="K27" s="4"/>
      <c r="L27" s="4"/>
      <c r="M27" s="4"/>
      <c r="N27" s="4"/>
      <c r="O27" s="3"/>
      <c r="P27" s="5"/>
      <c r="Q27" s="3"/>
      <c r="R27" s="3"/>
      <c r="S27" s="3"/>
      <c r="T27" s="3"/>
      <c r="U27" s="3"/>
      <c r="V27" s="3"/>
      <c r="W27" s="3"/>
      <c r="X27" s="3"/>
      <c r="Y27" s="3"/>
      <c r="Z27" s="3"/>
    </row>
    <row r="28" spans="1:26" ht="15.75" customHeight="1">
      <c r="A28" s="3" t="s">
        <v>152</v>
      </c>
      <c r="B28" s="3" t="s">
        <v>155</v>
      </c>
      <c r="C28" s="3" t="s">
        <v>14</v>
      </c>
      <c r="D28" s="3" t="s">
        <v>21</v>
      </c>
      <c r="E28" s="3"/>
      <c r="F28" s="3" t="s">
        <v>153</v>
      </c>
      <c r="G28" s="3">
        <v>2017</v>
      </c>
      <c r="H28" s="3"/>
      <c r="I28" s="3"/>
      <c r="J28" s="4"/>
      <c r="K28" s="4"/>
      <c r="L28" s="4"/>
      <c r="M28" s="4"/>
      <c r="N28" s="4"/>
      <c r="O28" s="3"/>
      <c r="P28" s="5"/>
      <c r="Q28" s="3"/>
      <c r="R28" s="3"/>
      <c r="S28" s="3"/>
      <c r="T28" s="3"/>
      <c r="U28" s="3"/>
      <c r="V28" s="3"/>
      <c r="W28" s="3"/>
      <c r="X28" s="3"/>
      <c r="Y28" s="3"/>
      <c r="Z28" s="3"/>
    </row>
    <row r="29" spans="1:26" ht="15.75" customHeight="1">
      <c r="A29" s="6" t="s">
        <v>161</v>
      </c>
      <c r="B29" s="6" t="s">
        <v>164</v>
      </c>
      <c r="C29" s="6" t="s">
        <v>25</v>
      </c>
      <c r="D29" s="3" t="s">
        <v>27</v>
      </c>
      <c r="E29" s="3" t="s">
        <v>6462</v>
      </c>
      <c r="F29" s="6" t="s">
        <v>162</v>
      </c>
      <c r="G29" s="6">
        <v>2020</v>
      </c>
      <c r="H29" s="3"/>
      <c r="I29" s="3"/>
      <c r="J29" s="4"/>
      <c r="K29" s="4"/>
      <c r="L29" s="4"/>
      <c r="M29" s="4"/>
      <c r="N29" s="4"/>
      <c r="O29" s="3"/>
      <c r="P29" s="5"/>
      <c r="Q29" s="3"/>
      <c r="R29" s="3"/>
      <c r="S29" s="3"/>
      <c r="T29" s="3"/>
      <c r="U29" s="3"/>
      <c r="V29" s="3"/>
      <c r="W29" s="3"/>
      <c r="X29" s="3"/>
      <c r="Y29" s="3"/>
      <c r="Z29" s="3"/>
    </row>
    <row r="30" spans="1:26" ht="15.75" customHeight="1">
      <c r="A30" s="6" t="s">
        <v>165</v>
      </c>
      <c r="B30" s="6" t="s">
        <v>168</v>
      </c>
      <c r="C30" s="6" t="s">
        <v>75</v>
      </c>
      <c r="D30" s="3" t="s">
        <v>27</v>
      </c>
      <c r="E30" s="3" t="s">
        <v>6462</v>
      </c>
      <c r="F30" s="6" t="s">
        <v>166</v>
      </c>
      <c r="G30" s="6">
        <v>2019</v>
      </c>
      <c r="H30" s="3"/>
      <c r="I30" s="3"/>
      <c r="J30" s="4"/>
      <c r="K30" s="4"/>
      <c r="L30" s="4"/>
      <c r="M30" s="4"/>
      <c r="N30" s="4"/>
      <c r="O30" s="3"/>
      <c r="P30" s="5"/>
      <c r="Q30" s="3"/>
      <c r="R30" s="3"/>
      <c r="S30" s="3"/>
      <c r="T30" s="3"/>
      <c r="U30" s="3"/>
      <c r="V30" s="3"/>
      <c r="W30" s="3"/>
      <c r="X30" s="3"/>
      <c r="Y30" s="3"/>
      <c r="Z30" s="3"/>
    </row>
    <row r="31" spans="1:26" ht="15.75" customHeight="1">
      <c r="A31" s="3" t="s">
        <v>169</v>
      </c>
      <c r="B31" s="3" t="s">
        <v>172</v>
      </c>
      <c r="C31" s="3" t="s">
        <v>14</v>
      </c>
      <c r="D31" s="3" t="s">
        <v>21</v>
      </c>
      <c r="E31" s="3"/>
      <c r="F31" s="3" t="s">
        <v>170</v>
      </c>
      <c r="G31" s="3">
        <v>2017</v>
      </c>
      <c r="H31" s="3"/>
      <c r="I31" s="3"/>
      <c r="J31" s="4"/>
      <c r="K31" s="4"/>
      <c r="L31" s="4"/>
      <c r="M31" s="4"/>
      <c r="N31" s="4"/>
      <c r="O31" s="3"/>
      <c r="P31" s="5"/>
      <c r="Q31" s="3"/>
      <c r="R31" s="3"/>
      <c r="S31" s="3"/>
      <c r="T31" s="3"/>
      <c r="U31" s="3"/>
      <c r="V31" s="3"/>
      <c r="W31" s="3"/>
      <c r="X31" s="3"/>
      <c r="Y31" s="3"/>
      <c r="Z31" s="3"/>
    </row>
    <row r="32" spans="1:26" ht="15.75" customHeight="1">
      <c r="A32" s="6" t="s">
        <v>177</v>
      </c>
      <c r="B32" s="6" t="s">
        <v>176</v>
      </c>
      <c r="C32" s="6" t="s">
        <v>75</v>
      </c>
      <c r="D32" s="3" t="s">
        <v>27</v>
      </c>
      <c r="E32" s="3" t="s">
        <v>6462</v>
      </c>
      <c r="F32" s="6" t="s">
        <v>178</v>
      </c>
      <c r="G32" s="6">
        <v>2020</v>
      </c>
      <c r="H32" s="3"/>
      <c r="I32" s="3"/>
      <c r="J32" s="4"/>
      <c r="K32" s="4"/>
      <c r="L32" s="4"/>
      <c r="M32" s="4"/>
      <c r="N32" s="4"/>
      <c r="O32" s="3"/>
      <c r="P32" s="5"/>
      <c r="Q32" s="3"/>
      <c r="R32" s="3"/>
      <c r="S32" s="3"/>
      <c r="T32" s="3"/>
      <c r="U32" s="3"/>
      <c r="V32" s="3"/>
      <c r="W32" s="3"/>
      <c r="X32" s="3"/>
      <c r="Y32" s="3"/>
      <c r="Z32" s="3"/>
    </row>
    <row r="33" spans="1:26" ht="15.75" customHeight="1">
      <c r="A33" s="3" t="s">
        <v>180</v>
      </c>
      <c r="B33" s="3"/>
      <c r="C33" s="3" t="s">
        <v>25</v>
      </c>
      <c r="D33" s="3" t="s">
        <v>27</v>
      </c>
      <c r="E33" s="3" t="s">
        <v>6462</v>
      </c>
      <c r="F33" s="3" t="s">
        <v>181</v>
      </c>
      <c r="G33" s="3">
        <v>2013</v>
      </c>
      <c r="H33" s="3"/>
      <c r="I33" s="3"/>
      <c r="J33" s="4"/>
      <c r="K33" s="4"/>
      <c r="L33" s="4"/>
      <c r="M33" s="4"/>
      <c r="N33" s="4"/>
      <c r="O33" s="3"/>
      <c r="P33" s="5"/>
      <c r="Q33" s="3"/>
      <c r="R33" s="3"/>
      <c r="S33" s="3"/>
      <c r="T33" s="3"/>
      <c r="U33" s="3"/>
      <c r="V33" s="3"/>
      <c r="W33" s="3"/>
      <c r="X33" s="3"/>
      <c r="Y33" s="3"/>
      <c r="Z33" s="3"/>
    </row>
    <row r="34" spans="1:26" ht="15.75" customHeight="1">
      <c r="A34" s="6" t="s">
        <v>187</v>
      </c>
      <c r="B34" s="6" t="s">
        <v>186</v>
      </c>
      <c r="C34" s="6" t="s">
        <v>25</v>
      </c>
      <c r="D34" s="3" t="s">
        <v>27</v>
      </c>
      <c r="E34" s="3" t="s">
        <v>6462</v>
      </c>
      <c r="F34" s="6" t="s">
        <v>188</v>
      </c>
      <c r="G34" s="6">
        <v>2021</v>
      </c>
      <c r="H34" s="3"/>
      <c r="I34" s="3"/>
      <c r="J34" s="4"/>
      <c r="K34" s="4"/>
      <c r="L34" s="4"/>
      <c r="M34" s="4"/>
      <c r="N34" s="4"/>
      <c r="O34" s="3"/>
      <c r="P34" s="5"/>
      <c r="Q34" s="3"/>
      <c r="R34" s="3"/>
      <c r="S34" s="3"/>
      <c r="T34" s="3"/>
      <c r="U34" s="3"/>
      <c r="V34" s="3"/>
      <c r="W34" s="3"/>
      <c r="X34" s="3"/>
      <c r="Y34" s="3"/>
      <c r="Z34" s="3"/>
    </row>
    <row r="35" spans="1:26" ht="15.75" customHeight="1">
      <c r="A35" s="3" t="s">
        <v>190</v>
      </c>
      <c r="B35" s="3" t="s">
        <v>193</v>
      </c>
      <c r="C35" s="3" t="s">
        <v>115</v>
      </c>
      <c r="D35" s="3" t="s">
        <v>27</v>
      </c>
      <c r="E35" s="3" t="s">
        <v>6462</v>
      </c>
      <c r="F35" s="3" t="s">
        <v>191</v>
      </c>
      <c r="G35" s="3">
        <v>2012</v>
      </c>
      <c r="H35" s="3"/>
      <c r="I35" s="3"/>
      <c r="J35" s="4"/>
      <c r="K35" s="4"/>
      <c r="L35" s="4"/>
      <c r="M35" s="4"/>
      <c r="N35" s="4"/>
      <c r="O35" s="3"/>
      <c r="P35" s="5"/>
      <c r="Q35" s="3"/>
      <c r="R35" s="3"/>
      <c r="S35" s="3"/>
      <c r="T35" s="3"/>
      <c r="U35" s="3"/>
      <c r="V35" s="3"/>
      <c r="W35" s="3"/>
      <c r="X35" s="3"/>
      <c r="Y35" s="3"/>
      <c r="Z35" s="3"/>
    </row>
    <row r="36" spans="1:26" ht="15.75" customHeight="1">
      <c r="A36" s="6" t="s">
        <v>194</v>
      </c>
      <c r="B36" s="6" t="s">
        <v>197</v>
      </c>
      <c r="C36" s="6" t="s">
        <v>14</v>
      </c>
      <c r="D36" s="3" t="s">
        <v>21</v>
      </c>
      <c r="E36" s="3"/>
      <c r="F36" s="6" t="s">
        <v>195</v>
      </c>
      <c r="G36" s="6">
        <v>2020</v>
      </c>
      <c r="H36" s="3"/>
      <c r="I36" s="3"/>
      <c r="J36" s="4"/>
      <c r="K36" s="4"/>
      <c r="L36" s="4"/>
      <c r="M36" s="4"/>
      <c r="N36" s="4"/>
      <c r="O36" s="3"/>
      <c r="P36" s="5"/>
      <c r="Q36" s="3"/>
      <c r="R36" s="3"/>
      <c r="S36" s="3"/>
      <c r="T36" s="3"/>
      <c r="U36" s="3"/>
      <c r="V36" s="3"/>
      <c r="W36" s="3"/>
      <c r="X36" s="3"/>
      <c r="Y36" s="3"/>
      <c r="Z36" s="3"/>
    </row>
    <row r="37" spans="1:26" ht="15.75" customHeight="1">
      <c r="A37" s="6" t="s">
        <v>198</v>
      </c>
      <c r="B37" s="6" t="s">
        <v>201</v>
      </c>
      <c r="C37" s="6" t="s">
        <v>25</v>
      </c>
      <c r="D37" s="3" t="s">
        <v>27</v>
      </c>
      <c r="E37" s="3" t="s">
        <v>6462</v>
      </c>
      <c r="F37" s="6" t="s">
        <v>202</v>
      </c>
      <c r="G37" s="6">
        <v>2020</v>
      </c>
      <c r="H37" s="3"/>
      <c r="I37" s="3"/>
      <c r="J37" s="4"/>
      <c r="K37" s="4"/>
      <c r="L37" s="4"/>
      <c r="M37" s="4"/>
      <c r="N37" s="4"/>
      <c r="O37" s="3"/>
      <c r="P37" s="5"/>
      <c r="Q37" s="3"/>
      <c r="R37" s="3"/>
      <c r="S37" s="3"/>
      <c r="T37" s="3"/>
      <c r="U37" s="3"/>
      <c r="V37" s="3"/>
      <c r="W37" s="3"/>
      <c r="X37" s="3"/>
      <c r="Y37" s="3"/>
      <c r="Z37" s="3"/>
    </row>
    <row r="38" spans="1:26" ht="15.75" customHeight="1">
      <c r="A38" s="6" t="s">
        <v>204</v>
      </c>
      <c r="B38" s="6" t="s">
        <v>206</v>
      </c>
      <c r="C38" s="6" t="s">
        <v>14</v>
      </c>
      <c r="D38" s="3" t="s">
        <v>27</v>
      </c>
      <c r="E38" s="3" t="s">
        <v>6462</v>
      </c>
      <c r="F38" s="6" t="s">
        <v>205</v>
      </c>
      <c r="G38" s="6">
        <v>2019</v>
      </c>
      <c r="H38" s="3"/>
      <c r="I38" s="3"/>
      <c r="J38" s="4"/>
      <c r="K38" s="4"/>
      <c r="L38" s="4"/>
      <c r="M38" s="4"/>
      <c r="N38" s="4"/>
      <c r="O38" s="3"/>
      <c r="P38" s="5"/>
      <c r="Q38" s="3"/>
      <c r="R38" s="3"/>
      <c r="S38" s="3"/>
      <c r="T38" s="3"/>
      <c r="U38" s="3"/>
      <c r="V38" s="3"/>
      <c r="W38" s="3"/>
      <c r="X38" s="3"/>
      <c r="Y38" s="3"/>
      <c r="Z38" s="3"/>
    </row>
    <row r="39" spans="1:26" ht="15.75" customHeight="1">
      <c r="A39" s="3" t="s">
        <v>207</v>
      </c>
      <c r="B39" s="3" t="s">
        <v>210</v>
      </c>
      <c r="C39" s="3" t="s">
        <v>14</v>
      </c>
      <c r="D39" s="3" t="s">
        <v>27</v>
      </c>
      <c r="E39" s="3" t="s">
        <v>6463</v>
      </c>
      <c r="F39" s="3" t="s">
        <v>208</v>
      </c>
      <c r="G39" s="3">
        <v>2015</v>
      </c>
      <c r="H39" s="3"/>
      <c r="I39" s="3"/>
      <c r="J39" s="4"/>
      <c r="K39" s="4"/>
      <c r="L39" s="4"/>
      <c r="M39" s="4"/>
      <c r="N39" s="4"/>
      <c r="O39" s="3"/>
      <c r="P39" s="5"/>
      <c r="Q39" s="3"/>
      <c r="R39" s="3"/>
      <c r="S39" s="3"/>
      <c r="T39" s="3"/>
      <c r="U39" s="3"/>
      <c r="V39" s="3"/>
      <c r="W39" s="3"/>
      <c r="X39" s="3"/>
      <c r="Y39" s="3"/>
      <c r="Z39" s="3"/>
    </row>
    <row r="40" spans="1:26" ht="15.75" customHeight="1">
      <c r="A40" s="6" t="s">
        <v>211</v>
      </c>
      <c r="B40" s="6" t="s">
        <v>214</v>
      </c>
      <c r="C40" s="6" t="s">
        <v>25</v>
      </c>
      <c r="D40" s="3" t="s">
        <v>27</v>
      </c>
      <c r="E40" s="3" t="s">
        <v>6462</v>
      </c>
      <c r="F40" s="6" t="s">
        <v>215</v>
      </c>
      <c r="G40" s="6">
        <v>2021</v>
      </c>
      <c r="H40" s="3"/>
      <c r="I40" s="3"/>
      <c r="J40" s="4"/>
      <c r="K40" s="4"/>
      <c r="L40" s="4"/>
      <c r="M40" s="4"/>
      <c r="N40" s="4"/>
      <c r="O40" s="3"/>
      <c r="P40" s="5"/>
      <c r="Q40" s="3"/>
      <c r="R40" s="3"/>
      <c r="S40" s="3"/>
      <c r="T40" s="3"/>
      <c r="U40" s="3"/>
      <c r="V40" s="3"/>
      <c r="W40" s="3"/>
      <c r="X40" s="3"/>
      <c r="Y40" s="3"/>
      <c r="Z40" s="3"/>
    </row>
    <row r="41" spans="1:26" ht="15.75" customHeight="1">
      <c r="A41" s="3" t="s">
        <v>217</v>
      </c>
      <c r="B41" s="3" t="s">
        <v>220</v>
      </c>
      <c r="C41" s="3" t="s">
        <v>25</v>
      </c>
      <c r="D41" s="3" t="s">
        <v>27</v>
      </c>
      <c r="E41" s="3" t="s">
        <v>6463</v>
      </c>
      <c r="F41" s="3" t="s">
        <v>218</v>
      </c>
      <c r="G41" s="3">
        <v>2016</v>
      </c>
      <c r="H41" s="3"/>
      <c r="I41" s="3"/>
      <c r="J41" s="4"/>
      <c r="K41" s="4"/>
      <c r="L41" s="4"/>
      <c r="M41" s="4"/>
      <c r="N41" s="4"/>
      <c r="O41" s="3"/>
      <c r="P41" s="5"/>
      <c r="Q41" s="3"/>
      <c r="R41" s="3"/>
      <c r="S41" s="3"/>
      <c r="T41" s="3"/>
      <c r="U41" s="3"/>
      <c r="V41" s="3"/>
      <c r="W41" s="3"/>
      <c r="X41" s="3"/>
      <c r="Y41" s="3"/>
      <c r="Z41" s="3"/>
    </row>
    <row r="42" spans="1:26" ht="15.75" customHeight="1">
      <c r="A42" s="3" t="s">
        <v>223</v>
      </c>
      <c r="B42" s="3"/>
      <c r="C42" s="3" t="s">
        <v>14</v>
      </c>
      <c r="D42" s="3" t="s">
        <v>27</v>
      </c>
      <c r="E42" s="3" t="s">
        <v>6465</v>
      </c>
      <c r="F42" s="3" t="s">
        <v>224</v>
      </c>
      <c r="G42" s="3">
        <v>2009</v>
      </c>
      <c r="H42" s="3"/>
      <c r="I42" s="3"/>
      <c r="J42" s="4"/>
      <c r="K42" s="4"/>
      <c r="L42" s="4"/>
      <c r="M42" s="4"/>
      <c r="N42" s="4"/>
      <c r="O42" s="3"/>
      <c r="P42" s="5"/>
      <c r="Q42" s="3"/>
      <c r="R42" s="3"/>
      <c r="S42" s="3"/>
      <c r="T42" s="3"/>
      <c r="U42" s="3"/>
      <c r="V42" s="3"/>
      <c r="W42" s="3"/>
      <c r="X42" s="3"/>
      <c r="Y42" s="3"/>
      <c r="Z42" s="3"/>
    </row>
    <row r="43" spans="1:26" ht="15.75" customHeight="1">
      <c r="A43" s="3" t="s">
        <v>226</v>
      </c>
      <c r="B43" s="3" t="s">
        <v>229</v>
      </c>
      <c r="C43" s="3" t="s">
        <v>14</v>
      </c>
      <c r="D43" s="3" t="s">
        <v>27</v>
      </c>
      <c r="E43" s="3" t="s">
        <v>6464</v>
      </c>
      <c r="F43" s="3" t="s">
        <v>227</v>
      </c>
      <c r="G43" s="3">
        <v>2017</v>
      </c>
      <c r="H43" s="3"/>
      <c r="I43" s="3"/>
      <c r="J43" s="4"/>
      <c r="K43" s="4"/>
      <c r="L43" s="4"/>
      <c r="M43" s="4"/>
      <c r="N43" s="4"/>
      <c r="O43" s="3"/>
      <c r="P43" s="5"/>
      <c r="Q43" s="3"/>
      <c r="R43" s="3"/>
      <c r="S43" s="3"/>
      <c r="T43" s="3"/>
      <c r="U43" s="3"/>
      <c r="V43" s="3"/>
      <c r="W43" s="3"/>
      <c r="X43" s="3"/>
      <c r="Y43" s="3"/>
      <c r="Z43" s="3"/>
    </row>
    <row r="44" spans="1:26" ht="15.75" customHeight="1">
      <c r="A44" s="6" t="s">
        <v>230</v>
      </c>
      <c r="B44" s="6" t="s">
        <v>233</v>
      </c>
      <c r="C44" s="6" t="s">
        <v>25</v>
      </c>
      <c r="D44" s="3" t="s">
        <v>27</v>
      </c>
      <c r="E44" s="3" t="s">
        <v>6462</v>
      </c>
      <c r="F44" s="6" t="s">
        <v>234</v>
      </c>
      <c r="G44" s="6">
        <v>2020</v>
      </c>
      <c r="H44" s="3"/>
      <c r="I44" s="3"/>
      <c r="J44" s="4"/>
      <c r="K44" s="4"/>
      <c r="L44" s="4"/>
      <c r="M44" s="4"/>
      <c r="N44" s="4"/>
      <c r="O44" s="3"/>
      <c r="P44" s="5"/>
      <c r="Q44" s="3"/>
      <c r="R44" s="3"/>
      <c r="S44" s="3"/>
      <c r="T44" s="3"/>
      <c r="U44" s="3"/>
      <c r="V44" s="3"/>
      <c r="W44" s="3"/>
      <c r="X44" s="3"/>
      <c r="Y44" s="3"/>
      <c r="Z44" s="3"/>
    </row>
    <row r="45" spans="1:26" ht="15.75" customHeight="1">
      <c r="A45" s="6" t="s">
        <v>236</v>
      </c>
      <c r="B45" s="6" t="s">
        <v>239</v>
      </c>
      <c r="C45" s="6" t="s">
        <v>14</v>
      </c>
      <c r="D45" s="3" t="s">
        <v>27</v>
      </c>
      <c r="E45" s="3" t="s">
        <v>6462</v>
      </c>
      <c r="F45" s="6" t="s">
        <v>237</v>
      </c>
      <c r="G45" s="6">
        <v>2021</v>
      </c>
      <c r="H45" s="3"/>
      <c r="I45" s="3"/>
      <c r="J45" s="4"/>
      <c r="K45" s="4"/>
      <c r="L45" s="4"/>
      <c r="M45" s="4"/>
      <c r="N45" s="4"/>
      <c r="O45" s="3"/>
      <c r="P45" s="5"/>
      <c r="Q45" s="3"/>
      <c r="R45" s="3"/>
      <c r="S45" s="3"/>
      <c r="T45" s="3"/>
      <c r="U45" s="3"/>
      <c r="V45" s="3"/>
      <c r="W45" s="3"/>
      <c r="X45" s="3"/>
      <c r="Y45" s="3"/>
      <c r="Z45" s="3"/>
    </row>
    <row r="46" spans="1:26" ht="15.75" customHeight="1">
      <c r="A46" s="6" t="s">
        <v>244</v>
      </c>
      <c r="B46" s="6" t="s">
        <v>243</v>
      </c>
      <c r="C46" s="6" t="s">
        <v>25</v>
      </c>
      <c r="D46" s="3" t="s">
        <v>21</v>
      </c>
      <c r="E46" s="3"/>
      <c r="F46" s="6" t="s">
        <v>245</v>
      </c>
      <c r="G46" s="6">
        <v>2020</v>
      </c>
      <c r="H46" s="3"/>
      <c r="I46" s="3"/>
      <c r="J46" s="4"/>
      <c r="K46" s="4"/>
      <c r="L46" s="4"/>
      <c r="M46" s="4"/>
      <c r="N46" s="4"/>
      <c r="O46" s="3"/>
      <c r="P46" s="5"/>
      <c r="Q46" s="3"/>
      <c r="R46" s="3"/>
      <c r="S46" s="3"/>
      <c r="T46" s="3"/>
      <c r="U46" s="3"/>
      <c r="V46" s="3"/>
      <c r="W46" s="3"/>
      <c r="X46" s="3"/>
      <c r="Y46" s="3"/>
      <c r="Z46" s="3"/>
    </row>
    <row r="47" spans="1:26" ht="15.75" customHeight="1">
      <c r="A47" s="3" t="s">
        <v>247</v>
      </c>
      <c r="B47" s="3" t="s">
        <v>250</v>
      </c>
      <c r="C47" s="3" t="s">
        <v>14</v>
      </c>
      <c r="D47" s="3" t="s">
        <v>21</v>
      </c>
      <c r="E47" s="3"/>
      <c r="F47" s="3" t="s">
        <v>248</v>
      </c>
      <c r="G47" s="3">
        <v>2016</v>
      </c>
      <c r="H47" s="3"/>
      <c r="I47" s="3"/>
      <c r="J47" s="4"/>
      <c r="K47" s="4"/>
      <c r="L47" s="4"/>
      <c r="M47" s="4"/>
      <c r="N47" s="4"/>
      <c r="O47" s="3"/>
      <c r="P47" s="5"/>
      <c r="Q47" s="3"/>
      <c r="R47" s="3"/>
      <c r="S47" s="3"/>
      <c r="T47" s="3"/>
      <c r="U47" s="3"/>
      <c r="V47" s="3"/>
      <c r="W47" s="3"/>
      <c r="X47" s="3"/>
      <c r="Y47" s="3"/>
      <c r="Z47" s="3"/>
    </row>
    <row r="48" spans="1:26" ht="15.75" customHeight="1">
      <c r="A48" s="6" t="s">
        <v>256</v>
      </c>
      <c r="B48" s="6" t="s">
        <v>259</v>
      </c>
      <c r="C48" s="6" t="s">
        <v>14</v>
      </c>
      <c r="D48" s="3" t="s">
        <v>21</v>
      </c>
      <c r="E48" s="3"/>
      <c r="F48" s="6" t="s">
        <v>257</v>
      </c>
      <c r="G48" s="6">
        <v>2019</v>
      </c>
      <c r="H48" s="3"/>
      <c r="I48" s="3"/>
      <c r="J48" s="4"/>
      <c r="K48" s="4"/>
      <c r="L48" s="4"/>
      <c r="M48" s="4"/>
      <c r="N48" s="4"/>
      <c r="O48" s="3"/>
      <c r="P48" s="5"/>
      <c r="Q48" s="3"/>
      <c r="R48" s="3"/>
      <c r="S48" s="3"/>
      <c r="T48" s="3"/>
      <c r="U48" s="3"/>
      <c r="V48" s="3"/>
      <c r="W48" s="3"/>
      <c r="X48" s="3"/>
      <c r="Y48" s="3"/>
      <c r="Z48" s="3"/>
    </row>
    <row r="49" spans="1:26" ht="15.75" customHeight="1">
      <c r="A49" s="3" t="s">
        <v>260</v>
      </c>
      <c r="B49" s="3" t="s">
        <v>263</v>
      </c>
      <c r="C49" s="3" t="s">
        <v>14</v>
      </c>
      <c r="D49" s="3" t="s">
        <v>21</v>
      </c>
      <c r="E49" s="3"/>
      <c r="F49" s="3" t="s">
        <v>261</v>
      </c>
      <c r="G49" s="3">
        <v>2018</v>
      </c>
      <c r="H49" s="3"/>
      <c r="I49" s="3"/>
      <c r="J49" s="4"/>
      <c r="K49" s="4"/>
      <c r="L49" s="4"/>
      <c r="M49" s="4"/>
      <c r="N49" s="4"/>
      <c r="O49" s="3"/>
      <c r="P49" s="5"/>
      <c r="Q49" s="3"/>
      <c r="R49" s="3"/>
      <c r="S49" s="3"/>
      <c r="T49" s="3"/>
      <c r="U49" s="3"/>
      <c r="V49" s="3"/>
      <c r="W49" s="3"/>
      <c r="X49" s="3"/>
      <c r="Y49" s="3"/>
      <c r="Z49" s="3"/>
    </row>
    <row r="50" spans="1:26" ht="15.75" customHeight="1">
      <c r="A50" s="3" t="s">
        <v>269</v>
      </c>
      <c r="B50" s="3" t="s">
        <v>272</v>
      </c>
      <c r="C50" s="3" t="s">
        <v>14</v>
      </c>
      <c r="D50" s="3" t="s">
        <v>27</v>
      </c>
      <c r="E50" s="3" t="s">
        <v>6463</v>
      </c>
      <c r="F50" s="3" t="s">
        <v>270</v>
      </c>
      <c r="G50" s="3">
        <v>2016</v>
      </c>
      <c r="H50" s="3"/>
      <c r="I50" s="3"/>
      <c r="J50" s="4"/>
      <c r="K50" s="4"/>
      <c r="L50" s="4"/>
      <c r="M50" s="4"/>
      <c r="N50" s="4"/>
      <c r="O50" s="3"/>
      <c r="P50" s="5"/>
      <c r="Q50" s="3"/>
      <c r="R50" s="3"/>
      <c r="S50" s="3"/>
      <c r="T50" s="3"/>
      <c r="U50" s="3"/>
      <c r="V50" s="3"/>
      <c r="W50" s="3"/>
      <c r="X50" s="3"/>
      <c r="Y50" s="3"/>
      <c r="Z50" s="3"/>
    </row>
    <row r="51" spans="1:26" ht="15.75" customHeight="1">
      <c r="A51" s="3" t="s">
        <v>275</v>
      </c>
      <c r="B51" s="3" t="s">
        <v>278</v>
      </c>
      <c r="C51" s="3" t="s">
        <v>14</v>
      </c>
      <c r="D51" s="3" t="s">
        <v>27</v>
      </c>
      <c r="E51" s="3" t="s">
        <v>6463</v>
      </c>
      <c r="F51" s="3" t="s">
        <v>276</v>
      </c>
      <c r="G51" s="3">
        <v>2018</v>
      </c>
      <c r="H51" s="3"/>
      <c r="I51" s="3"/>
      <c r="J51" s="4"/>
      <c r="K51" s="4"/>
      <c r="L51" s="4"/>
      <c r="M51" s="4"/>
      <c r="N51" s="4"/>
      <c r="O51" s="3"/>
      <c r="P51" s="5"/>
      <c r="Q51" s="3"/>
      <c r="R51" s="3"/>
      <c r="S51" s="3"/>
      <c r="T51" s="3"/>
      <c r="U51" s="3"/>
      <c r="V51" s="3"/>
      <c r="W51" s="3"/>
      <c r="X51" s="3"/>
      <c r="Y51" s="3"/>
      <c r="Z51" s="3"/>
    </row>
    <row r="52" spans="1:26" ht="15.75" customHeight="1">
      <c r="A52" s="3" t="s">
        <v>282</v>
      </c>
      <c r="B52" s="3" t="s">
        <v>285</v>
      </c>
      <c r="C52" s="3" t="s">
        <v>115</v>
      </c>
      <c r="D52" s="3" t="s">
        <v>27</v>
      </c>
      <c r="E52" s="3" t="s">
        <v>6462</v>
      </c>
      <c r="F52" s="3" t="s">
        <v>283</v>
      </c>
      <c r="G52" s="3">
        <v>2010</v>
      </c>
      <c r="H52" s="3"/>
      <c r="I52" s="3"/>
      <c r="J52" s="3"/>
      <c r="K52" s="4"/>
      <c r="L52" s="4"/>
      <c r="M52" s="4"/>
      <c r="N52" s="4"/>
      <c r="O52" s="4"/>
      <c r="P52" s="3"/>
      <c r="Q52" s="5"/>
      <c r="R52" s="3"/>
      <c r="S52" s="3"/>
      <c r="T52" s="3"/>
      <c r="U52" s="3"/>
      <c r="V52" s="3"/>
      <c r="W52" s="3"/>
      <c r="X52" s="3"/>
      <c r="Y52" s="3"/>
      <c r="Z52" s="3"/>
    </row>
    <row r="53" spans="1:26" ht="15.75" customHeight="1">
      <c r="A53" s="3" t="s">
        <v>286</v>
      </c>
      <c r="B53" s="3" t="s">
        <v>289</v>
      </c>
      <c r="C53" s="3" t="s">
        <v>25</v>
      </c>
      <c r="D53" s="3" t="s">
        <v>27</v>
      </c>
      <c r="E53" s="3" t="s">
        <v>6462</v>
      </c>
      <c r="F53" s="3" t="s">
        <v>287</v>
      </c>
      <c r="G53" s="3">
        <v>2011</v>
      </c>
      <c r="H53" s="3"/>
      <c r="I53" s="3"/>
      <c r="J53" s="4"/>
      <c r="K53" s="4"/>
      <c r="L53" s="4"/>
      <c r="M53" s="4"/>
      <c r="N53" s="4"/>
      <c r="O53" s="3"/>
      <c r="P53" s="5"/>
      <c r="Q53" s="3"/>
      <c r="R53" s="3"/>
      <c r="S53" s="3"/>
      <c r="T53" s="3"/>
      <c r="U53" s="3"/>
      <c r="V53" s="3"/>
      <c r="W53" s="3"/>
      <c r="X53" s="3"/>
      <c r="Y53" s="3"/>
      <c r="Z53" s="3"/>
    </row>
    <row r="54" spans="1:26" ht="15.75" customHeight="1">
      <c r="A54" s="3" t="s">
        <v>292</v>
      </c>
      <c r="B54" s="3" t="s">
        <v>295</v>
      </c>
      <c r="C54" s="3" t="s">
        <v>14</v>
      </c>
      <c r="D54" s="3" t="s">
        <v>27</v>
      </c>
      <c r="E54" s="3" t="s">
        <v>6462</v>
      </c>
      <c r="F54" s="3" t="s">
        <v>293</v>
      </c>
      <c r="G54" s="3">
        <v>2016</v>
      </c>
      <c r="H54" s="3"/>
      <c r="I54" s="3"/>
      <c r="J54" s="4"/>
      <c r="K54" s="4"/>
      <c r="L54" s="4"/>
      <c r="M54" s="4"/>
      <c r="N54" s="4"/>
      <c r="O54" s="3"/>
      <c r="P54" s="5"/>
      <c r="Q54" s="3"/>
      <c r="R54" s="3"/>
      <c r="S54" s="3"/>
      <c r="T54" s="3"/>
      <c r="U54" s="3"/>
      <c r="V54" s="3"/>
      <c r="W54" s="3"/>
      <c r="X54" s="3"/>
      <c r="Y54" s="3"/>
      <c r="Z54" s="3"/>
    </row>
    <row r="55" spans="1:26" ht="15.75" customHeight="1">
      <c r="A55" s="3" t="s">
        <v>301</v>
      </c>
      <c r="B55" s="3" t="s">
        <v>304</v>
      </c>
      <c r="C55" s="3" t="s">
        <v>14</v>
      </c>
      <c r="D55" s="3" t="s">
        <v>27</v>
      </c>
      <c r="E55" s="3" t="s">
        <v>6463</v>
      </c>
      <c r="F55" s="3" t="s">
        <v>302</v>
      </c>
      <c r="G55" s="3">
        <v>2014</v>
      </c>
      <c r="H55" s="3"/>
      <c r="I55" s="3"/>
      <c r="J55" s="4"/>
      <c r="K55" s="4"/>
      <c r="L55" s="4"/>
      <c r="M55" s="4"/>
      <c r="N55" s="4"/>
      <c r="O55" s="3"/>
      <c r="P55" s="5"/>
      <c r="Q55" s="3"/>
      <c r="R55" s="3"/>
      <c r="S55" s="3"/>
      <c r="T55" s="3"/>
      <c r="U55" s="3"/>
      <c r="V55" s="3"/>
      <c r="W55" s="3"/>
      <c r="X55" s="3"/>
      <c r="Y55" s="3"/>
      <c r="Z55" s="3"/>
    </row>
    <row r="56" spans="1:26" ht="15.75" customHeight="1">
      <c r="A56" s="6" t="s">
        <v>308</v>
      </c>
      <c r="B56" s="6" t="s">
        <v>311</v>
      </c>
      <c r="C56" s="6" t="s">
        <v>25</v>
      </c>
      <c r="D56" s="3" t="s">
        <v>27</v>
      </c>
      <c r="E56" s="3" t="s">
        <v>6462</v>
      </c>
      <c r="F56" s="6" t="s">
        <v>309</v>
      </c>
      <c r="G56" s="6">
        <v>2020</v>
      </c>
      <c r="H56" s="3"/>
      <c r="I56" s="3"/>
      <c r="J56" s="4"/>
      <c r="K56" s="4"/>
      <c r="L56" s="4"/>
      <c r="M56" s="4"/>
      <c r="N56" s="4"/>
      <c r="O56" s="3"/>
      <c r="P56" s="5"/>
      <c r="Q56" s="3"/>
      <c r="R56" s="3"/>
      <c r="S56" s="3"/>
      <c r="T56" s="3"/>
      <c r="U56" s="3"/>
      <c r="V56" s="3"/>
      <c r="W56" s="3"/>
      <c r="X56" s="3"/>
      <c r="Y56" s="3"/>
      <c r="Z56" s="3"/>
    </row>
    <row r="57" spans="1:26" ht="15.75" customHeight="1">
      <c r="A57" s="3" t="s">
        <v>312</v>
      </c>
      <c r="B57" s="3" t="s">
        <v>315</v>
      </c>
      <c r="C57" s="3" t="s">
        <v>14</v>
      </c>
      <c r="D57" s="3" t="s">
        <v>21</v>
      </c>
      <c r="E57" s="3"/>
      <c r="F57" s="3" t="s">
        <v>313</v>
      </c>
      <c r="G57" s="3">
        <v>2017</v>
      </c>
      <c r="H57" s="3"/>
      <c r="I57" s="3"/>
      <c r="J57" s="4"/>
      <c r="K57" s="4"/>
      <c r="L57" s="4"/>
      <c r="M57" s="4"/>
      <c r="N57" s="4"/>
      <c r="O57" s="3"/>
      <c r="P57" s="5"/>
      <c r="Q57" s="3"/>
      <c r="R57" s="3"/>
      <c r="S57" s="3"/>
      <c r="T57" s="3"/>
      <c r="U57" s="3"/>
      <c r="V57" s="3"/>
      <c r="W57" s="3"/>
      <c r="X57" s="3"/>
      <c r="Y57" s="3"/>
      <c r="Z57" s="3"/>
    </row>
    <row r="58" spans="1:26" ht="15.75" customHeight="1">
      <c r="A58" s="6" t="s">
        <v>318</v>
      </c>
      <c r="B58" s="7"/>
      <c r="C58" s="6" t="s">
        <v>14</v>
      </c>
      <c r="D58" s="3" t="s">
        <v>27</v>
      </c>
      <c r="E58" s="3" t="s">
        <v>6462</v>
      </c>
      <c r="F58" s="6" t="s">
        <v>319</v>
      </c>
      <c r="G58" s="6">
        <v>2020</v>
      </c>
      <c r="H58" s="3"/>
      <c r="I58" s="3"/>
      <c r="J58" s="4"/>
      <c r="K58" s="4"/>
      <c r="L58" s="4"/>
      <c r="M58" s="4"/>
      <c r="N58" s="4"/>
      <c r="O58" s="3"/>
      <c r="P58" s="5"/>
      <c r="Q58" s="3"/>
      <c r="R58" s="3"/>
      <c r="S58" s="3"/>
      <c r="T58" s="3"/>
      <c r="U58" s="3"/>
      <c r="V58" s="3"/>
      <c r="W58" s="3"/>
      <c r="X58" s="3"/>
      <c r="Y58" s="3"/>
      <c r="Z58" s="3"/>
    </row>
    <row r="59" spans="1:26" ht="15.75" customHeight="1">
      <c r="A59" s="3" t="s">
        <v>321</v>
      </c>
      <c r="B59" s="3" t="s">
        <v>324</v>
      </c>
      <c r="C59" s="3" t="s">
        <v>115</v>
      </c>
      <c r="D59" s="3" t="s">
        <v>27</v>
      </c>
      <c r="E59" s="3" t="s">
        <v>6462</v>
      </c>
      <c r="F59" s="3" t="s">
        <v>322</v>
      </c>
      <c r="G59" s="3">
        <v>2018</v>
      </c>
      <c r="H59" s="3"/>
      <c r="I59" s="3"/>
      <c r="J59" s="4"/>
      <c r="K59" s="4"/>
      <c r="L59" s="4"/>
      <c r="M59" s="4"/>
      <c r="N59" s="4"/>
      <c r="O59" s="3"/>
      <c r="P59" s="5"/>
      <c r="Q59" s="3"/>
      <c r="R59" s="3"/>
      <c r="S59" s="3"/>
      <c r="T59" s="3"/>
      <c r="U59" s="3"/>
      <c r="V59" s="3"/>
      <c r="W59" s="3"/>
      <c r="X59" s="3"/>
      <c r="Y59" s="3"/>
      <c r="Z59" s="3"/>
    </row>
    <row r="60" spans="1:26" ht="15.75" customHeight="1">
      <c r="A60" s="3" t="s">
        <v>325</v>
      </c>
      <c r="B60" s="3" t="s">
        <v>328</v>
      </c>
      <c r="C60" s="3" t="s">
        <v>14</v>
      </c>
      <c r="D60" s="3" t="s">
        <v>21</v>
      </c>
      <c r="E60" s="3"/>
      <c r="F60" s="3" t="s">
        <v>326</v>
      </c>
      <c r="G60" s="3">
        <v>2018</v>
      </c>
      <c r="H60" s="3"/>
      <c r="I60" s="3"/>
      <c r="J60" s="4"/>
      <c r="K60" s="4"/>
      <c r="L60" s="4"/>
      <c r="M60" s="4"/>
      <c r="N60" s="4"/>
      <c r="O60" s="3"/>
      <c r="P60" s="5"/>
      <c r="Q60" s="3"/>
      <c r="R60" s="3"/>
      <c r="S60" s="3"/>
      <c r="T60" s="3"/>
      <c r="U60" s="3"/>
      <c r="V60" s="3"/>
      <c r="W60" s="3"/>
      <c r="X60" s="3"/>
      <c r="Y60" s="3"/>
      <c r="Z60" s="3"/>
    </row>
    <row r="61" spans="1:26" ht="15.75" customHeight="1">
      <c r="A61" s="6" t="s">
        <v>329</v>
      </c>
      <c r="B61" s="6" t="s">
        <v>332</v>
      </c>
      <c r="C61" s="6" t="s">
        <v>25</v>
      </c>
      <c r="D61" s="3" t="s">
        <v>27</v>
      </c>
      <c r="E61" s="3" t="s">
        <v>6462</v>
      </c>
      <c r="F61" s="6" t="s">
        <v>330</v>
      </c>
      <c r="G61" s="6">
        <v>2019</v>
      </c>
      <c r="H61" s="3"/>
      <c r="I61" s="3"/>
      <c r="J61" s="4"/>
      <c r="K61" s="4"/>
      <c r="L61" s="4"/>
      <c r="M61" s="4"/>
      <c r="N61" s="4"/>
      <c r="O61" s="3"/>
      <c r="P61" s="5"/>
      <c r="Q61" s="3"/>
      <c r="R61" s="3"/>
      <c r="S61" s="3"/>
      <c r="T61" s="3"/>
      <c r="U61" s="3"/>
      <c r="V61" s="3"/>
      <c r="W61" s="3"/>
      <c r="X61" s="3"/>
      <c r="Y61" s="3"/>
      <c r="Z61" s="3"/>
    </row>
    <row r="62" spans="1:26" ht="15.75" customHeight="1">
      <c r="A62" s="3" t="s">
        <v>333</v>
      </c>
      <c r="B62" s="3" t="s">
        <v>336</v>
      </c>
      <c r="C62" s="3" t="s">
        <v>115</v>
      </c>
      <c r="D62" s="3" t="s">
        <v>21</v>
      </c>
      <c r="E62" s="3"/>
      <c r="F62" s="3" t="s">
        <v>334</v>
      </c>
      <c r="G62" s="3">
        <v>2012</v>
      </c>
      <c r="H62" s="3"/>
      <c r="I62" s="3"/>
      <c r="J62" s="4"/>
      <c r="K62" s="4"/>
      <c r="L62" s="4"/>
      <c r="M62" s="4"/>
      <c r="N62" s="4"/>
      <c r="O62" s="3"/>
      <c r="P62" s="5"/>
      <c r="Q62" s="3"/>
      <c r="R62" s="3"/>
      <c r="S62" s="3"/>
      <c r="T62" s="3"/>
      <c r="U62" s="3"/>
      <c r="V62" s="3"/>
      <c r="W62" s="3"/>
      <c r="X62" s="3"/>
      <c r="Y62" s="3"/>
      <c r="Z62" s="3"/>
    </row>
    <row r="63" spans="1:26" ht="15.75" customHeight="1">
      <c r="A63" s="3" t="s">
        <v>337</v>
      </c>
      <c r="B63" s="3" t="s">
        <v>339</v>
      </c>
      <c r="C63" s="3" t="s">
        <v>115</v>
      </c>
      <c r="D63" s="3" t="s">
        <v>27</v>
      </c>
      <c r="E63" s="3" t="s">
        <v>6462</v>
      </c>
      <c r="F63" s="3" t="s">
        <v>283</v>
      </c>
      <c r="G63" s="3">
        <v>2008</v>
      </c>
      <c r="H63" s="3"/>
      <c r="I63" s="3"/>
      <c r="J63" s="4"/>
      <c r="K63" s="4"/>
      <c r="L63" s="4"/>
      <c r="M63" s="4"/>
      <c r="N63" s="4"/>
      <c r="O63" s="3"/>
      <c r="P63" s="5"/>
      <c r="Q63" s="3"/>
      <c r="R63" s="3"/>
      <c r="S63" s="3"/>
      <c r="T63" s="3"/>
      <c r="U63" s="3"/>
      <c r="V63" s="3"/>
      <c r="W63" s="3"/>
      <c r="X63" s="3"/>
      <c r="Y63" s="3"/>
      <c r="Z63" s="3"/>
    </row>
    <row r="64" spans="1:26" ht="15.75" customHeight="1">
      <c r="A64" s="6" t="s">
        <v>340</v>
      </c>
      <c r="B64" s="6" t="s">
        <v>343</v>
      </c>
      <c r="C64" s="6" t="s">
        <v>75</v>
      </c>
      <c r="D64" s="3" t="s">
        <v>27</v>
      </c>
      <c r="E64" s="3" t="s">
        <v>6462</v>
      </c>
      <c r="F64" s="6" t="s">
        <v>346</v>
      </c>
      <c r="G64" s="6">
        <v>2019</v>
      </c>
      <c r="H64" s="3"/>
      <c r="I64" s="3"/>
      <c r="J64" s="4"/>
      <c r="K64" s="4"/>
      <c r="L64" s="4"/>
      <c r="M64" s="4"/>
      <c r="N64" s="4"/>
      <c r="O64" s="3"/>
      <c r="P64" s="5"/>
      <c r="Q64" s="3"/>
      <c r="R64" s="3"/>
      <c r="S64" s="3"/>
      <c r="T64" s="3"/>
      <c r="U64" s="3"/>
      <c r="V64" s="3"/>
      <c r="W64" s="3"/>
      <c r="X64" s="3"/>
      <c r="Y64" s="3"/>
      <c r="Z64" s="3"/>
    </row>
    <row r="65" spans="1:26" ht="15.75" customHeight="1">
      <c r="A65" s="3" t="s">
        <v>348</v>
      </c>
      <c r="B65" s="3" t="s">
        <v>351</v>
      </c>
      <c r="C65" s="3" t="s">
        <v>115</v>
      </c>
      <c r="D65" s="3" t="s">
        <v>27</v>
      </c>
      <c r="E65" s="3" t="s">
        <v>6462</v>
      </c>
      <c r="F65" s="3" t="s">
        <v>349</v>
      </c>
      <c r="G65" s="3">
        <v>2010</v>
      </c>
      <c r="H65" s="3"/>
      <c r="I65" s="3"/>
      <c r="J65" s="4"/>
      <c r="K65" s="4"/>
      <c r="L65" s="4"/>
      <c r="M65" s="4"/>
      <c r="N65" s="4"/>
      <c r="O65" s="3"/>
      <c r="P65" s="5"/>
      <c r="Q65" s="3"/>
      <c r="R65" s="3"/>
      <c r="S65" s="3"/>
      <c r="T65" s="3"/>
      <c r="U65" s="3"/>
      <c r="V65" s="3"/>
      <c r="W65" s="3"/>
      <c r="X65" s="3"/>
      <c r="Y65" s="3"/>
      <c r="Z65" s="3"/>
    </row>
    <row r="66" spans="1:26" ht="15.75" customHeight="1">
      <c r="A66" s="6" t="s">
        <v>352</v>
      </c>
      <c r="B66" s="7"/>
      <c r="C66" s="6" t="s">
        <v>14</v>
      </c>
      <c r="D66" s="3" t="s">
        <v>27</v>
      </c>
      <c r="E66" s="3" t="s">
        <v>6462</v>
      </c>
      <c r="F66" s="6" t="s">
        <v>353</v>
      </c>
      <c r="G66" s="6">
        <v>2020</v>
      </c>
      <c r="H66" s="3"/>
      <c r="I66" s="3"/>
      <c r="J66" s="4"/>
      <c r="K66" s="4"/>
      <c r="L66" s="4"/>
      <c r="M66" s="4"/>
      <c r="N66" s="4"/>
      <c r="O66" s="3"/>
      <c r="P66" s="5"/>
      <c r="Q66" s="3"/>
      <c r="R66" s="3"/>
      <c r="S66" s="3"/>
      <c r="T66" s="3"/>
      <c r="U66" s="3"/>
      <c r="V66" s="3"/>
      <c r="W66" s="3"/>
      <c r="X66" s="3"/>
      <c r="Y66" s="3"/>
      <c r="Z66" s="3"/>
    </row>
    <row r="67" spans="1:26" ht="15.75" customHeight="1">
      <c r="A67" s="3" t="s">
        <v>354</v>
      </c>
      <c r="B67" s="3"/>
      <c r="C67" s="3" t="s">
        <v>14</v>
      </c>
      <c r="D67" s="3" t="s">
        <v>27</v>
      </c>
      <c r="E67" s="3" t="s">
        <v>6463</v>
      </c>
      <c r="F67" s="3" t="s">
        <v>355</v>
      </c>
      <c r="G67" s="3">
        <v>2014</v>
      </c>
      <c r="H67" s="3"/>
      <c r="I67" s="3"/>
      <c r="J67" s="4"/>
      <c r="K67" s="4"/>
      <c r="L67" s="4"/>
      <c r="M67" s="4"/>
      <c r="N67" s="4"/>
      <c r="O67" s="3"/>
      <c r="P67" s="5"/>
      <c r="Q67" s="3"/>
      <c r="R67" s="3"/>
      <c r="S67" s="3"/>
      <c r="T67" s="3"/>
      <c r="U67" s="3"/>
      <c r="V67" s="3"/>
      <c r="W67" s="3"/>
      <c r="X67" s="3"/>
      <c r="Y67" s="3"/>
      <c r="Z67" s="3"/>
    </row>
    <row r="68" spans="1:26" ht="15.75" customHeight="1">
      <c r="A68" s="6" t="s">
        <v>360</v>
      </c>
      <c r="B68" s="6" t="s">
        <v>359</v>
      </c>
      <c r="C68" s="6" t="s">
        <v>25</v>
      </c>
      <c r="D68" s="3" t="s">
        <v>21</v>
      </c>
      <c r="E68" s="3"/>
      <c r="F68" s="6" t="s">
        <v>195</v>
      </c>
      <c r="G68" s="6">
        <v>2020</v>
      </c>
      <c r="H68" s="3"/>
      <c r="I68" s="3"/>
      <c r="J68" s="4"/>
      <c r="K68" s="4"/>
      <c r="L68" s="4"/>
      <c r="M68" s="4"/>
      <c r="N68" s="4"/>
      <c r="O68" s="3"/>
      <c r="P68" s="5"/>
      <c r="Q68" s="3"/>
      <c r="R68" s="3"/>
      <c r="S68" s="3"/>
      <c r="T68" s="3"/>
      <c r="U68" s="3"/>
      <c r="V68" s="3"/>
      <c r="W68" s="3"/>
      <c r="X68" s="3"/>
      <c r="Y68" s="3"/>
      <c r="Z68" s="3"/>
    </row>
    <row r="69" spans="1:26" ht="15.75" customHeight="1">
      <c r="A69" s="6" t="s">
        <v>361</v>
      </c>
      <c r="B69" s="6" t="s">
        <v>367</v>
      </c>
      <c r="C69" s="6" t="s">
        <v>14</v>
      </c>
      <c r="D69" s="3" t="s">
        <v>21</v>
      </c>
      <c r="E69" s="3"/>
      <c r="F69" s="6" t="s">
        <v>368</v>
      </c>
      <c r="G69" s="6">
        <v>2020</v>
      </c>
      <c r="H69" s="3"/>
      <c r="I69" s="3"/>
      <c r="J69" s="4"/>
      <c r="K69" s="4"/>
      <c r="L69" s="4"/>
      <c r="M69" s="4"/>
      <c r="N69" s="4"/>
      <c r="O69" s="3"/>
      <c r="P69" s="5"/>
      <c r="Q69" s="3"/>
      <c r="R69" s="3"/>
      <c r="S69" s="3"/>
      <c r="T69" s="3"/>
      <c r="U69" s="3"/>
      <c r="V69" s="3"/>
      <c r="W69" s="3"/>
      <c r="X69" s="3"/>
      <c r="Y69" s="3"/>
      <c r="Z69" s="3"/>
    </row>
    <row r="70" spans="1:26" ht="15.75" customHeight="1">
      <c r="A70" s="6" t="s">
        <v>370</v>
      </c>
      <c r="B70" s="6" t="s">
        <v>371</v>
      </c>
      <c r="C70" s="6" t="s">
        <v>14</v>
      </c>
      <c r="D70" s="3" t="s">
        <v>21</v>
      </c>
      <c r="E70" s="3"/>
      <c r="F70" s="6" t="s">
        <v>195</v>
      </c>
      <c r="G70" s="6">
        <v>2021</v>
      </c>
      <c r="H70" s="3"/>
      <c r="I70" s="3"/>
      <c r="J70" s="4"/>
      <c r="K70" s="4"/>
      <c r="L70" s="4"/>
      <c r="M70" s="4"/>
      <c r="N70" s="4"/>
      <c r="O70" s="3"/>
      <c r="P70" s="5"/>
      <c r="Q70" s="3"/>
      <c r="R70" s="3"/>
      <c r="S70" s="3"/>
      <c r="T70" s="3"/>
      <c r="U70" s="3"/>
      <c r="V70" s="3"/>
      <c r="W70" s="3"/>
      <c r="X70" s="3"/>
      <c r="Y70" s="3"/>
      <c r="Z70" s="3"/>
    </row>
    <row r="71" spans="1:26" ht="15.75" customHeight="1">
      <c r="A71" s="6" t="s">
        <v>372</v>
      </c>
      <c r="B71" s="6" t="s">
        <v>374</v>
      </c>
      <c r="C71" s="6" t="s">
        <v>14</v>
      </c>
      <c r="D71" s="3" t="s">
        <v>27</v>
      </c>
      <c r="E71" s="3" t="s">
        <v>6462</v>
      </c>
      <c r="F71" s="6" t="s">
        <v>373</v>
      </c>
      <c r="G71" s="6">
        <v>2020</v>
      </c>
      <c r="H71" s="3"/>
      <c r="I71" s="3"/>
      <c r="J71" s="4"/>
      <c r="K71" s="4"/>
      <c r="L71" s="4"/>
      <c r="M71" s="4"/>
      <c r="N71" s="4"/>
      <c r="O71" s="3"/>
      <c r="P71" s="5"/>
      <c r="Q71" s="3"/>
      <c r="R71" s="3"/>
      <c r="S71" s="3"/>
      <c r="T71" s="3"/>
      <c r="U71" s="3"/>
      <c r="V71" s="3"/>
      <c r="W71" s="3"/>
      <c r="X71" s="3"/>
      <c r="Y71" s="3"/>
      <c r="Z71" s="3"/>
    </row>
    <row r="72" spans="1:26" ht="15.75" customHeight="1">
      <c r="A72" s="3" t="s">
        <v>375</v>
      </c>
      <c r="B72" s="3" t="s">
        <v>378</v>
      </c>
      <c r="C72" s="3" t="s">
        <v>14</v>
      </c>
      <c r="D72" s="3" t="s">
        <v>27</v>
      </c>
      <c r="E72" s="3" t="s">
        <v>6462</v>
      </c>
      <c r="F72" s="3" t="s">
        <v>376</v>
      </c>
      <c r="G72" s="3">
        <v>2007</v>
      </c>
      <c r="H72" s="3"/>
      <c r="I72" s="3"/>
      <c r="J72" s="4"/>
      <c r="K72" s="4"/>
      <c r="L72" s="4"/>
      <c r="M72" s="4"/>
      <c r="N72" s="4"/>
      <c r="O72" s="3"/>
      <c r="P72" s="5"/>
      <c r="Q72" s="3"/>
      <c r="R72" s="3"/>
      <c r="S72" s="3"/>
      <c r="T72" s="3"/>
      <c r="U72" s="3"/>
      <c r="V72" s="3"/>
      <c r="W72" s="3"/>
      <c r="X72" s="3"/>
      <c r="Y72" s="3"/>
      <c r="Z72" s="3"/>
    </row>
    <row r="73" spans="1:26" ht="15.75" customHeight="1">
      <c r="A73" s="3" t="s">
        <v>382</v>
      </c>
      <c r="B73" s="3" t="s">
        <v>385</v>
      </c>
      <c r="C73" s="3" t="s">
        <v>25</v>
      </c>
      <c r="D73" s="3" t="s">
        <v>27</v>
      </c>
      <c r="E73" s="3" t="s">
        <v>6462</v>
      </c>
      <c r="F73" s="3" t="s">
        <v>383</v>
      </c>
      <c r="G73" s="3">
        <v>2016</v>
      </c>
      <c r="H73" s="3"/>
      <c r="I73" s="3"/>
      <c r="J73" s="4"/>
      <c r="K73" s="4"/>
      <c r="L73" s="4"/>
      <c r="M73" s="4"/>
      <c r="N73" s="4"/>
      <c r="O73" s="3"/>
      <c r="P73" s="5"/>
      <c r="Q73" s="3"/>
      <c r="R73" s="3"/>
      <c r="S73" s="3"/>
      <c r="T73" s="3"/>
      <c r="U73" s="3"/>
      <c r="V73" s="3"/>
      <c r="W73" s="3"/>
      <c r="X73" s="3"/>
      <c r="Y73" s="3"/>
      <c r="Z73" s="3"/>
    </row>
    <row r="74" spans="1:26" ht="15.75" customHeight="1">
      <c r="A74" s="3" t="s">
        <v>386</v>
      </c>
      <c r="B74" s="3" t="s">
        <v>388</v>
      </c>
      <c r="C74" s="3" t="s">
        <v>25</v>
      </c>
      <c r="D74" s="3" t="s">
        <v>27</v>
      </c>
      <c r="E74" s="3" t="s">
        <v>6463</v>
      </c>
      <c r="F74" s="3" t="s">
        <v>387</v>
      </c>
      <c r="G74" s="3">
        <v>2018</v>
      </c>
      <c r="H74" s="3"/>
      <c r="I74" s="3"/>
      <c r="J74" s="4"/>
      <c r="K74" s="4"/>
      <c r="L74" s="4"/>
      <c r="M74" s="4"/>
      <c r="N74" s="4"/>
      <c r="O74" s="3"/>
      <c r="P74" s="5"/>
      <c r="Q74" s="3"/>
      <c r="R74" s="3"/>
      <c r="S74" s="3"/>
      <c r="T74" s="3"/>
      <c r="U74" s="3"/>
      <c r="V74" s="3"/>
      <c r="W74" s="3"/>
      <c r="X74" s="3"/>
      <c r="Y74" s="3"/>
      <c r="Z74" s="3"/>
    </row>
    <row r="75" spans="1:26" ht="15.75" customHeight="1">
      <c r="A75" s="3" t="s">
        <v>390</v>
      </c>
      <c r="B75" s="3" t="s">
        <v>393</v>
      </c>
      <c r="C75" s="3" t="s">
        <v>14</v>
      </c>
      <c r="D75" s="3" t="s">
        <v>27</v>
      </c>
      <c r="E75" s="3" t="s">
        <v>6462</v>
      </c>
      <c r="F75" s="3" t="s">
        <v>391</v>
      </c>
      <c r="G75" s="3">
        <v>2015</v>
      </c>
      <c r="H75" s="3"/>
      <c r="I75" s="3"/>
      <c r="J75" s="4"/>
      <c r="K75" s="4"/>
      <c r="L75" s="4"/>
      <c r="M75" s="4"/>
      <c r="N75" s="4"/>
      <c r="O75" s="3"/>
      <c r="P75" s="5"/>
      <c r="Q75" s="3"/>
      <c r="R75" s="3"/>
      <c r="S75" s="3"/>
      <c r="T75" s="3"/>
      <c r="U75" s="3"/>
      <c r="V75" s="3"/>
      <c r="W75" s="3"/>
      <c r="X75" s="3"/>
      <c r="Y75" s="3"/>
      <c r="Z75" s="3"/>
    </row>
    <row r="76" spans="1:26" ht="15.75" customHeight="1">
      <c r="A76" s="3" t="s">
        <v>399</v>
      </c>
      <c r="B76" s="3" t="s">
        <v>402</v>
      </c>
      <c r="C76" s="3" t="s">
        <v>25</v>
      </c>
      <c r="D76" s="3" t="s">
        <v>27</v>
      </c>
      <c r="E76" s="3" t="s">
        <v>6464</v>
      </c>
      <c r="F76" s="3" t="s">
        <v>400</v>
      </c>
      <c r="G76" s="3">
        <v>2009</v>
      </c>
      <c r="H76" s="3"/>
      <c r="I76" s="3"/>
      <c r="J76" s="4"/>
      <c r="K76" s="4"/>
      <c r="L76" s="4"/>
      <c r="M76" s="4"/>
      <c r="N76" s="4"/>
      <c r="O76" s="3"/>
      <c r="P76" s="5"/>
      <c r="Q76" s="3"/>
      <c r="R76" s="3"/>
      <c r="S76" s="3"/>
      <c r="T76" s="3"/>
      <c r="U76" s="3"/>
      <c r="V76" s="3"/>
      <c r="W76" s="3"/>
      <c r="X76" s="3"/>
      <c r="Y76" s="3"/>
      <c r="Z76" s="3"/>
    </row>
    <row r="77" spans="1:26" ht="15.75" customHeight="1">
      <c r="A77" s="3" t="s">
        <v>403</v>
      </c>
      <c r="B77" s="3" t="s">
        <v>406</v>
      </c>
      <c r="C77" s="3" t="s">
        <v>25</v>
      </c>
      <c r="D77" s="3" t="s">
        <v>27</v>
      </c>
      <c r="E77" s="3" t="s">
        <v>6463</v>
      </c>
      <c r="F77" s="3" t="s">
        <v>404</v>
      </c>
      <c r="G77" s="3">
        <v>2017</v>
      </c>
      <c r="H77" s="3"/>
      <c r="I77" s="3"/>
      <c r="J77" s="4"/>
      <c r="K77" s="4"/>
      <c r="L77" s="4"/>
      <c r="M77" s="4"/>
      <c r="N77" s="4"/>
      <c r="O77" s="3"/>
      <c r="P77" s="5"/>
      <c r="Q77" s="3"/>
      <c r="R77" s="3"/>
      <c r="S77" s="3"/>
      <c r="T77" s="3"/>
      <c r="U77" s="3"/>
      <c r="V77" s="3"/>
      <c r="W77" s="3"/>
      <c r="X77" s="3"/>
      <c r="Y77" s="3"/>
      <c r="Z77" s="3"/>
    </row>
    <row r="78" spans="1:26" ht="15.75" customHeight="1">
      <c r="A78" s="6" t="s">
        <v>411</v>
      </c>
      <c r="B78" s="6" t="s">
        <v>414</v>
      </c>
      <c r="C78" s="6" t="s">
        <v>25</v>
      </c>
      <c r="D78" s="3" t="s">
        <v>27</v>
      </c>
      <c r="E78" s="3" t="s">
        <v>6462</v>
      </c>
      <c r="F78" s="6" t="s">
        <v>412</v>
      </c>
      <c r="G78" s="6">
        <v>2021</v>
      </c>
      <c r="H78" s="3"/>
      <c r="I78" s="3"/>
      <c r="J78" s="4"/>
      <c r="K78" s="4"/>
      <c r="L78" s="4"/>
      <c r="M78" s="4"/>
      <c r="N78" s="4"/>
      <c r="O78" s="3"/>
      <c r="P78" s="5"/>
      <c r="Q78" s="3"/>
      <c r="R78" s="3"/>
      <c r="S78" s="3"/>
      <c r="T78" s="3"/>
      <c r="U78" s="3"/>
      <c r="V78" s="3"/>
      <c r="W78" s="3"/>
      <c r="X78" s="3"/>
      <c r="Y78" s="3"/>
      <c r="Z78" s="3"/>
    </row>
    <row r="79" spans="1:26" ht="15.75" customHeight="1">
      <c r="A79" s="6" t="s">
        <v>415</v>
      </c>
      <c r="B79" s="6" t="s">
        <v>418</v>
      </c>
      <c r="C79" s="6" t="s">
        <v>25</v>
      </c>
      <c r="D79" s="3" t="s">
        <v>27</v>
      </c>
      <c r="E79" s="3" t="s">
        <v>6462</v>
      </c>
      <c r="F79" s="6" t="s">
        <v>419</v>
      </c>
      <c r="G79" s="6">
        <v>2019</v>
      </c>
      <c r="H79" s="3"/>
      <c r="I79" s="3"/>
      <c r="J79" s="4"/>
      <c r="K79" s="4"/>
      <c r="L79" s="4"/>
      <c r="M79" s="4"/>
      <c r="N79" s="4"/>
      <c r="O79" s="3"/>
      <c r="P79" s="5"/>
      <c r="Q79" s="3"/>
      <c r="R79" s="3"/>
      <c r="S79" s="3"/>
      <c r="T79" s="3"/>
      <c r="U79" s="3"/>
      <c r="V79" s="3"/>
      <c r="W79" s="3"/>
      <c r="X79" s="3"/>
      <c r="Y79" s="3"/>
      <c r="Z79" s="3"/>
    </row>
    <row r="80" spans="1:26" ht="15.75" customHeight="1">
      <c r="A80" s="6" t="s">
        <v>421</v>
      </c>
      <c r="B80" s="6" t="s">
        <v>424</v>
      </c>
      <c r="C80" s="6" t="s">
        <v>14</v>
      </c>
      <c r="D80" s="3" t="s">
        <v>27</v>
      </c>
      <c r="E80" s="3" t="s">
        <v>6462</v>
      </c>
      <c r="F80" s="6" t="s">
        <v>425</v>
      </c>
      <c r="G80" s="6">
        <v>2020</v>
      </c>
      <c r="H80" s="3"/>
      <c r="I80" s="3"/>
      <c r="J80" s="4"/>
      <c r="K80" s="4"/>
      <c r="L80" s="4"/>
      <c r="M80" s="4"/>
      <c r="N80" s="4"/>
      <c r="O80" s="3"/>
      <c r="P80" s="5"/>
      <c r="Q80" s="3"/>
      <c r="R80" s="3"/>
      <c r="S80" s="3"/>
      <c r="T80" s="3"/>
      <c r="U80" s="3"/>
      <c r="V80" s="3"/>
      <c r="W80" s="3"/>
      <c r="X80" s="3"/>
      <c r="Y80" s="3"/>
      <c r="Z80" s="3"/>
    </row>
    <row r="81" spans="1:26" ht="15.75" customHeight="1">
      <c r="A81" s="3" t="s">
        <v>427</v>
      </c>
      <c r="B81" s="3"/>
      <c r="C81" s="3" t="s">
        <v>25</v>
      </c>
      <c r="D81" s="3" t="s">
        <v>27</v>
      </c>
      <c r="E81" s="3" t="s">
        <v>6462</v>
      </c>
      <c r="F81" s="3" t="s">
        <v>428</v>
      </c>
      <c r="G81" s="3">
        <v>2017</v>
      </c>
      <c r="H81" s="3"/>
      <c r="I81" s="3"/>
      <c r="J81" s="4"/>
      <c r="K81" s="4"/>
      <c r="L81" s="4"/>
      <c r="M81" s="4"/>
      <c r="N81" s="4"/>
      <c r="O81" s="3"/>
      <c r="P81" s="5"/>
      <c r="Q81" s="3"/>
      <c r="R81" s="3"/>
      <c r="S81" s="3"/>
      <c r="T81" s="3"/>
      <c r="U81" s="3"/>
      <c r="V81" s="3"/>
      <c r="W81" s="3"/>
      <c r="X81" s="3"/>
      <c r="Y81" s="3"/>
      <c r="Z81" s="3"/>
    </row>
    <row r="82" spans="1:26" ht="15.75" customHeight="1">
      <c r="A82" s="6" t="s">
        <v>430</v>
      </c>
      <c r="B82" s="6" t="s">
        <v>433</v>
      </c>
      <c r="C82" s="6" t="s">
        <v>14</v>
      </c>
      <c r="D82" s="3" t="s">
        <v>27</v>
      </c>
      <c r="E82" s="3" t="s">
        <v>6462</v>
      </c>
      <c r="F82" s="6" t="s">
        <v>431</v>
      </c>
      <c r="G82" s="6">
        <v>2020</v>
      </c>
      <c r="H82" s="3"/>
      <c r="I82" s="3"/>
      <c r="J82" s="4"/>
      <c r="K82" s="4"/>
      <c r="L82" s="4"/>
      <c r="M82" s="4"/>
      <c r="N82" s="4"/>
      <c r="O82" s="3"/>
      <c r="P82" s="5"/>
      <c r="Q82" s="3"/>
      <c r="R82" s="3"/>
      <c r="S82" s="3"/>
      <c r="T82" s="3"/>
      <c r="U82" s="3"/>
      <c r="V82" s="3"/>
      <c r="W82" s="3"/>
      <c r="X82" s="3"/>
      <c r="Y82" s="3"/>
      <c r="Z82" s="3"/>
    </row>
    <row r="83" spans="1:26" ht="15.75" customHeight="1">
      <c r="A83" s="3" t="s">
        <v>434</v>
      </c>
      <c r="B83" s="3" t="s">
        <v>437</v>
      </c>
      <c r="C83" s="3" t="s">
        <v>115</v>
      </c>
      <c r="D83" s="3" t="s">
        <v>21</v>
      </c>
      <c r="E83" s="3"/>
      <c r="F83" s="3" t="s">
        <v>435</v>
      </c>
      <c r="G83" s="3">
        <v>2018</v>
      </c>
      <c r="H83" s="3"/>
      <c r="I83" s="3"/>
      <c r="J83" s="4"/>
      <c r="K83" s="4"/>
      <c r="L83" s="4"/>
      <c r="M83" s="4"/>
      <c r="N83" s="4"/>
      <c r="O83" s="3"/>
      <c r="P83" s="5"/>
      <c r="Q83" s="3"/>
      <c r="R83" s="3"/>
      <c r="S83" s="3"/>
      <c r="T83" s="3"/>
      <c r="U83" s="3"/>
      <c r="V83" s="3"/>
      <c r="W83" s="3"/>
      <c r="X83" s="3"/>
      <c r="Y83" s="3"/>
      <c r="Z83" s="3"/>
    </row>
    <row r="84" spans="1:26" ht="15.75" customHeight="1">
      <c r="A84" s="6" t="s">
        <v>438</v>
      </c>
      <c r="B84" s="7"/>
      <c r="C84" s="6" t="s">
        <v>25</v>
      </c>
      <c r="D84" s="3" t="s">
        <v>27</v>
      </c>
      <c r="E84" s="3" t="s">
        <v>6462</v>
      </c>
      <c r="F84" s="6" t="s">
        <v>439</v>
      </c>
      <c r="G84" s="6">
        <v>2019</v>
      </c>
      <c r="H84" s="3"/>
      <c r="I84" s="3"/>
      <c r="J84" s="4"/>
      <c r="K84" s="4"/>
      <c r="L84" s="4"/>
      <c r="M84" s="4"/>
      <c r="N84" s="4"/>
      <c r="O84" s="3"/>
      <c r="P84" s="5"/>
      <c r="Q84" s="3"/>
      <c r="R84" s="3"/>
      <c r="S84" s="3"/>
      <c r="T84" s="3"/>
      <c r="U84" s="3"/>
      <c r="V84" s="3"/>
      <c r="W84" s="3"/>
      <c r="X84" s="3"/>
      <c r="Y84" s="3"/>
      <c r="Z84" s="3"/>
    </row>
    <row r="85" spans="1:26" ht="15.75" customHeight="1">
      <c r="A85" s="6" t="s">
        <v>441</v>
      </c>
      <c r="B85" s="6" t="s">
        <v>444</v>
      </c>
      <c r="C85" s="6" t="s">
        <v>25</v>
      </c>
      <c r="D85" s="3" t="s">
        <v>27</v>
      </c>
      <c r="E85" s="3" t="s">
        <v>6462</v>
      </c>
      <c r="F85" s="6" t="s">
        <v>442</v>
      </c>
      <c r="G85" s="6">
        <v>2021</v>
      </c>
      <c r="H85" s="3"/>
      <c r="I85" s="3"/>
      <c r="J85" s="4"/>
      <c r="K85" s="4"/>
      <c r="L85" s="4"/>
      <c r="M85" s="4"/>
      <c r="N85" s="4"/>
      <c r="O85" s="3"/>
      <c r="P85" s="5"/>
      <c r="Q85" s="3"/>
      <c r="R85" s="3"/>
      <c r="S85" s="3"/>
      <c r="T85" s="3"/>
      <c r="U85" s="3"/>
      <c r="V85" s="3"/>
      <c r="W85" s="3"/>
      <c r="X85" s="3"/>
      <c r="Y85" s="3"/>
      <c r="Z85" s="3"/>
    </row>
    <row r="86" spans="1:26" ht="15.75" customHeight="1">
      <c r="A86" s="6" t="s">
        <v>445</v>
      </c>
      <c r="B86" s="6" t="s">
        <v>448</v>
      </c>
      <c r="C86" s="6" t="s">
        <v>25</v>
      </c>
      <c r="D86" s="3" t="s">
        <v>27</v>
      </c>
      <c r="E86" s="3" t="s">
        <v>6462</v>
      </c>
      <c r="F86" s="6" t="s">
        <v>449</v>
      </c>
      <c r="G86" s="6">
        <v>2021</v>
      </c>
      <c r="H86" s="3"/>
      <c r="I86" s="3"/>
      <c r="J86" s="4"/>
      <c r="K86" s="4"/>
      <c r="L86" s="4"/>
      <c r="M86" s="4"/>
      <c r="N86" s="4"/>
      <c r="O86" s="3"/>
      <c r="P86" s="5"/>
      <c r="Q86" s="3"/>
      <c r="R86" s="3"/>
      <c r="S86" s="3"/>
      <c r="T86" s="3"/>
      <c r="U86" s="3"/>
      <c r="V86" s="3"/>
      <c r="W86" s="3"/>
      <c r="X86" s="3"/>
      <c r="Y86" s="3"/>
      <c r="Z86" s="3"/>
    </row>
    <row r="87" spans="1:26" ht="15.75" customHeight="1">
      <c r="A87" s="3" t="s">
        <v>451</v>
      </c>
      <c r="B87" s="3" t="s">
        <v>454</v>
      </c>
      <c r="C87" s="3" t="s">
        <v>14</v>
      </c>
      <c r="D87" s="3" t="s">
        <v>21</v>
      </c>
      <c r="E87" s="3"/>
      <c r="F87" s="3" t="s">
        <v>452</v>
      </c>
      <c r="G87" s="3">
        <v>2016</v>
      </c>
      <c r="H87" s="3"/>
      <c r="I87" s="3"/>
      <c r="J87" s="4"/>
      <c r="K87" s="4"/>
      <c r="L87" s="4"/>
      <c r="M87" s="4"/>
      <c r="N87" s="4"/>
      <c r="O87" s="3"/>
      <c r="P87" s="5"/>
      <c r="Q87" s="3"/>
      <c r="R87" s="3"/>
      <c r="S87" s="3"/>
      <c r="T87" s="3"/>
      <c r="U87" s="3"/>
      <c r="V87" s="3"/>
      <c r="W87" s="3"/>
      <c r="X87" s="3"/>
      <c r="Y87" s="3"/>
      <c r="Z87" s="3"/>
    </row>
    <row r="88" spans="1:26" ht="15.75" customHeight="1">
      <c r="A88" s="3" t="s">
        <v>460</v>
      </c>
      <c r="B88" s="3" t="s">
        <v>463</v>
      </c>
      <c r="C88" s="3" t="s">
        <v>14</v>
      </c>
      <c r="D88" s="3" t="s">
        <v>27</v>
      </c>
      <c r="E88" s="3" t="s">
        <v>6464</v>
      </c>
      <c r="F88" s="3" t="s">
        <v>461</v>
      </c>
      <c r="G88" s="3">
        <v>2010</v>
      </c>
      <c r="H88" s="3"/>
      <c r="I88" s="3"/>
      <c r="J88" s="4"/>
      <c r="K88" s="4"/>
      <c r="L88" s="4"/>
      <c r="M88" s="4"/>
      <c r="N88" s="4"/>
      <c r="O88" s="3"/>
      <c r="P88" s="5"/>
      <c r="Q88" s="3"/>
      <c r="R88" s="3"/>
      <c r="S88" s="3"/>
      <c r="T88" s="3"/>
      <c r="U88" s="3"/>
      <c r="V88" s="3"/>
      <c r="W88" s="3"/>
      <c r="X88" s="3"/>
      <c r="Y88" s="3"/>
      <c r="Z88" s="3"/>
    </row>
    <row r="89" spans="1:26" ht="15.75" customHeight="1">
      <c r="A89" s="6" t="s">
        <v>467</v>
      </c>
      <c r="B89" s="6" t="s">
        <v>470</v>
      </c>
      <c r="C89" s="6" t="s">
        <v>14</v>
      </c>
      <c r="D89" s="3" t="s">
        <v>27</v>
      </c>
      <c r="E89" s="3" t="s">
        <v>6462</v>
      </c>
      <c r="F89" s="6" t="s">
        <v>471</v>
      </c>
      <c r="G89" s="6">
        <v>2020</v>
      </c>
      <c r="H89" s="3"/>
      <c r="I89" s="3"/>
      <c r="J89" s="4"/>
      <c r="K89" s="4"/>
      <c r="L89" s="4"/>
      <c r="M89" s="4"/>
      <c r="N89" s="4"/>
      <c r="O89" s="3"/>
      <c r="P89" s="5"/>
      <c r="Q89" s="3"/>
      <c r="R89" s="3"/>
      <c r="S89" s="3"/>
      <c r="T89" s="3"/>
      <c r="U89" s="3"/>
      <c r="V89" s="3"/>
      <c r="W89" s="3"/>
      <c r="X89" s="3"/>
      <c r="Y89" s="3"/>
      <c r="Z89" s="3"/>
    </row>
    <row r="90" spans="1:26" ht="15.75" customHeight="1">
      <c r="A90" s="3" t="s">
        <v>473</v>
      </c>
      <c r="B90" s="3" t="s">
        <v>476</v>
      </c>
      <c r="C90" s="3" t="s">
        <v>25</v>
      </c>
      <c r="D90" s="3" t="s">
        <v>27</v>
      </c>
      <c r="E90" s="3" t="s">
        <v>6463</v>
      </c>
      <c r="F90" s="3" t="s">
        <v>474</v>
      </c>
      <c r="G90" s="3">
        <v>2018</v>
      </c>
      <c r="H90" s="3"/>
      <c r="I90" s="3"/>
      <c r="J90" s="4"/>
      <c r="K90" s="4"/>
      <c r="L90" s="4"/>
      <c r="M90" s="4"/>
      <c r="N90" s="4"/>
      <c r="O90" s="3"/>
      <c r="P90" s="5"/>
      <c r="Q90" s="3"/>
      <c r="R90" s="3"/>
      <c r="S90" s="3"/>
      <c r="T90" s="3"/>
      <c r="U90" s="3"/>
      <c r="V90" s="3"/>
      <c r="W90" s="3"/>
      <c r="X90" s="3"/>
      <c r="Y90" s="3"/>
      <c r="Z90" s="3"/>
    </row>
    <row r="91" spans="1:26" ht="15.75" customHeight="1">
      <c r="A91" s="6" t="s">
        <v>482</v>
      </c>
      <c r="B91" s="6" t="s">
        <v>481</v>
      </c>
      <c r="C91" s="6" t="s">
        <v>485</v>
      </c>
      <c r="D91" s="3" t="s">
        <v>27</v>
      </c>
      <c r="E91" s="3" t="s">
        <v>6462</v>
      </c>
      <c r="F91" s="6" t="s">
        <v>483</v>
      </c>
      <c r="G91" s="6">
        <v>2021</v>
      </c>
      <c r="H91" s="3"/>
      <c r="I91" s="3"/>
      <c r="J91" s="4"/>
      <c r="K91" s="4"/>
      <c r="L91" s="4"/>
      <c r="M91" s="4"/>
      <c r="N91" s="4"/>
      <c r="O91" s="3"/>
      <c r="P91" s="5"/>
      <c r="Q91" s="3"/>
      <c r="R91" s="3"/>
      <c r="S91" s="3"/>
      <c r="T91" s="3"/>
      <c r="U91" s="3"/>
      <c r="V91" s="3"/>
      <c r="W91" s="3"/>
      <c r="X91" s="3"/>
      <c r="Y91" s="3"/>
      <c r="Z91" s="3"/>
    </row>
    <row r="92" spans="1:26" ht="15.75" customHeight="1">
      <c r="A92" s="6" t="s">
        <v>486</v>
      </c>
      <c r="B92" s="6" t="s">
        <v>489</v>
      </c>
      <c r="C92" s="6" t="s">
        <v>25</v>
      </c>
      <c r="D92" s="3" t="s">
        <v>27</v>
      </c>
      <c r="E92" s="3" t="s">
        <v>6462</v>
      </c>
      <c r="F92" s="6" t="s">
        <v>490</v>
      </c>
      <c r="G92" s="6">
        <v>2021</v>
      </c>
      <c r="H92" s="3"/>
      <c r="I92" s="3"/>
      <c r="J92" s="4"/>
      <c r="K92" s="4"/>
      <c r="L92" s="4"/>
      <c r="M92" s="4"/>
      <c r="N92" s="4"/>
      <c r="O92" s="3"/>
      <c r="P92" s="5"/>
      <c r="Q92" s="3"/>
      <c r="R92" s="3"/>
      <c r="S92" s="3"/>
      <c r="T92" s="3"/>
      <c r="U92" s="3"/>
      <c r="V92" s="3"/>
      <c r="W92" s="3"/>
      <c r="X92" s="3"/>
      <c r="Y92" s="3"/>
      <c r="Z92" s="3"/>
    </row>
    <row r="93" spans="1:26" ht="15.75" customHeight="1">
      <c r="A93" s="6" t="s">
        <v>492</v>
      </c>
      <c r="B93" s="6" t="s">
        <v>495</v>
      </c>
      <c r="C93" s="6" t="s">
        <v>25</v>
      </c>
      <c r="D93" s="3" t="s">
        <v>27</v>
      </c>
      <c r="E93" s="3" t="s">
        <v>6462</v>
      </c>
      <c r="F93" s="6" t="s">
        <v>499</v>
      </c>
      <c r="G93" s="6">
        <v>2020</v>
      </c>
      <c r="H93" s="3"/>
      <c r="I93" s="3"/>
      <c r="J93" s="4"/>
      <c r="K93" s="4"/>
      <c r="L93" s="4"/>
      <c r="M93" s="4"/>
      <c r="N93" s="4"/>
      <c r="O93" s="3"/>
      <c r="P93" s="5"/>
      <c r="Q93" s="3"/>
      <c r="R93" s="3"/>
      <c r="S93" s="3"/>
      <c r="T93" s="3"/>
      <c r="U93" s="3"/>
      <c r="V93" s="3"/>
      <c r="W93" s="3"/>
      <c r="X93" s="3"/>
      <c r="Y93" s="3"/>
      <c r="Z93" s="3"/>
    </row>
    <row r="94" spans="1:26" ht="15.75" customHeight="1">
      <c r="A94" s="6" t="s">
        <v>506</v>
      </c>
      <c r="B94" s="6" t="s">
        <v>503</v>
      </c>
      <c r="C94" s="6" t="s">
        <v>25</v>
      </c>
      <c r="D94" s="3" t="s">
        <v>27</v>
      </c>
      <c r="E94" s="3" t="s">
        <v>6462</v>
      </c>
      <c r="F94" s="6" t="s">
        <v>507</v>
      </c>
      <c r="G94" s="6">
        <v>2019</v>
      </c>
      <c r="H94" s="3"/>
      <c r="I94" s="3"/>
      <c r="J94" s="4"/>
      <c r="K94" s="4"/>
      <c r="L94" s="4"/>
      <c r="M94" s="4"/>
      <c r="N94" s="4"/>
      <c r="O94" s="3"/>
      <c r="P94" s="5"/>
      <c r="Q94" s="3"/>
      <c r="R94" s="3"/>
      <c r="S94" s="3"/>
      <c r="T94" s="3"/>
      <c r="U94" s="3"/>
      <c r="V94" s="3"/>
      <c r="W94" s="3"/>
      <c r="X94" s="3"/>
      <c r="Y94" s="3"/>
      <c r="Z94" s="3"/>
    </row>
    <row r="95" spans="1:26" ht="15.75" customHeight="1">
      <c r="A95" s="3" t="s">
        <v>511</v>
      </c>
      <c r="B95" s="3" t="s">
        <v>514</v>
      </c>
      <c r="C95" s="3" t="s">
        <v>25</v>
      </c>
      <c r="D95" s="3" t="s">
        <v>27</v>
      </c>
      <c r="E95" s="3" t="s">
        <v>6462</v>
      </c>
      <c r="F95" s="3" t="s">
        <v>512</v>
      </c>
      <c r="G95" s="3">
        <v>2018</v>
      </c>
      <c r="H95" s="3"/>
      <c r="I95" s="3"/>
      <c r="J95" s="4"/>
      <c r="K95" s="4"/>
      <c r="L95" s="4"/>
      <c r="M95" s="4"/>
      <c r="N95" s="4"/>
      <c r="O95" s="3"/>
      <c r="P95" s="5"/>
      <c r="Q95" s="3"/>
      <c r="R95" s="3"/>
      <c r="S95" s="3"/>
      <c r="T95" s="3"/>
      <c r="U95" s="3"/>
      <c r="V95" s="3"/>
      <c r="W95" s="3"/>
      <c r="X95" s="3"/>
      <c r="Y95" s="3"/>
      <c r="Z95" s="3"/>
    </row>
    <row r="96" spans="1:26" ht="15.75" customHeight="1">
      <c r="A96" s="3" t="s">
        <v>518</v>
      </c>
      <c r="B96" s="3" t="s">
        <v>521</v>
      </c>
      <c r="C96" s="3" t="s">
        <v>25</v>
      </c>
      <c r="D96" s="3" t="s">
        <v>27</v>
      </c>
      <c r="E96" s="3" t="s">
        <v>6462</v>
      </c>
      <c r="F96" s="3" t="s">
        <v>519</v>
      </c>
      <c r="G96" s="3">
        <v>2006</v>
      </c>
      <c r="H96" s="3"/>
      <c r="I96" s="3"/>
      <c r="J96" s="4"/>
      <c r="K96" s="4"/>
      <c r="L96" s="4"/>
      <c r="M96" s="4"/>
      <c r="N96" s="4"/>
      <c r="O96" s="3"/>
      <c r="P96" s="5"/>
      <c r="Q96" s="3"/>
      <c r="R96" s="3"/>
      <c r="S96" s="3"/>
      <c r="T96" s="3"/>
      <c r="U96" s="3"/>
      <c r="V96" s="3"/>
      <c r="W96" s="3"/>
      <c r="X96" s="3"/>
      <c r="Y96" s="3"/>
      <c r="Z96" s="3"/>
    </row>
    <row r="97" spans="1:26" ht="15.75" customHeight="1">
      <c r="A97" s="3" t="s">
        <v>522</v>
      </c>
      <c r="B97" s="3" t="s">
        <v>526</v>
      </c>
      <c r="C97" s="3" t="s">
        <v>525</v>
      </c>
      <c r="D97" s="3" t="s">
        <v>27</v>
      </c>
      <c r="E97" s="3" t="s">
        <v>6466</v>
      </c>
      <c r="F97" s="3" t="s">
        <v>523</v>
      </c>
      <c r="G97" s="3">
        <v>2011</v>
      </c>
      <c r="H97" s="3"/>
      <c r="I97" s="3"/>
      <c r="J97" s="4"/>
      <c r="K97" s="4"/>
      <c r="L97" s="4"/>
      <c r="M97" s="4"/>
      <c r="N97" s="4"/>
      <c r="O97" s="3"/>
      <c r="P97" s="5"/>
      <c r="Q97" s="3"/>
      <c r="R97" s="3"/>
      <c r="S97" s="3"/>
      <c r="T97" s="3"/>
      <c r="U97" s="3"/>
      <c r="V97" s="3"/>
      <c r="W97" s="3"/>
      <c r="X97" s="3"/>
      <c r="Y97" s="3"/>
      <c r="Z97" s="3"/>
    </row>
    <row r="98" spans="1:26" ht="15.75" customHeight="1">
      <c r="A98" s="3" t="s">
        <v>530</v>
      </c>
      <c r="B98" s="3" t="s">
        <v>533</v>
      </c>
      <c r="C98" s="3" t="s">
        <v>14</v>
      </c>
      <c r="D98" s="3" t="s">
        <v>27</v>
      </c>
      <c r="E98" s="3" t="s">
        <v>6462</v>
      </c>
      <c r="F98" s="3" t="s">
        <v>531</v>
      </c>
      <c r="G98" s="3">
        <v>2014</v>
      </c>
      <c r="H98" s="3"/>
      <c r="I98" s="3"/>
      <c r="J98" s="4"/>
      <c r="K98" s="4"/>
      <c r="L98" s="4"/>
      <c r="M98" s="4"/>
      <c r="N98" s="4"/>
      <c r="O98" s="3"/>
      <c r="P98" s="5"/>
      <c r="Q98" s="3"/>
      <c r="R98" s="3"/>
      <c r="S98" s="3"/>
      <c r="T98" s="3"/>
      <c r="U98" s="3"/>
      <c r="V98" s="3"/>
      <c r="W98" s="3"/>
      <c r="X98" s="3"/>
      <c r="Y98" s="3"/>
      <c r="Z98" s="3"/>
    </row>
    <row r="99" spans="1:26" ht="15.75" customHeight="1">
      <c r="A99" s="3" t="s">
        <v>539</v>
      </c>
      <c r="B99" s="3" t="s">
        <v>542</v>
      </c>
      <c r="C99" s="3" t="s">
        <v>25</v>
      </c>
      <c r="D99" s="3" t="s">
        <v>27</v>
      </c>
      <c r="E99" s="3" t="s">
        <v>6462</v>
      </c>
      <c r="F99" s="3" t="s">
        <v>540</v>
      </c>
      <c r="G99" s="3">
        <v>2018</v>
      </c>
      <c r="H99" s="3"/>
      <c r="I99" s="3"/>
      <c r="J99" s="4"/>
      <c r="K99" s="4"/>
      <c r="L99" s="4"/>
      <c r="M99" s="4"/>
      <c r="N99" s="4"/>
      <c r="O99" s="3"/>
      <c r="P99" s="5"/>
      <c r="Q99" s="3"/>
      <c r="R99" s="3"/>
      <c r="S99" s="3"/>
      <c r="T99" s="3"/>
      <c r="U99" s="3"/>
      <c r="V99" s="3"/>
      <c r="W99" s="3"/>
      <c r="X99" s="3"/>
      <c r="Y99" s="3"/>
      <c r="Z99" s="3"/>
    </row>
    <row r="100" spans="1:26" ht="15.75" customHeight="1">
      <c r="A100" s="6" t="s">
        <v>543</v>
      </c>
      <c r="B100" s="6" t="s">
        <v>546</v>
      </c>
      <c r="C100" s="6" t="s">
        <v>25</v>
      </c>
      <c r="D100" s="3" t="s">
        <v>27</v>
      </c>
      <c r="E100" s="3" t="s">
        <v>6462</v>
      </c>
      <c r="F100" s="6" t="s">
        <v>544</v>
      </c>
      <c r="G100" s="6">
        <v>2020</v>
      </c>
      <c r="H100" s="3"/>
      <c r="I100" s="3"/>
      <c r="J100" s="4"/>
      <c r="K100" s="4"/>
      <c r="L100" s="4"/>
      <c r="M100" s="4"/>
      <c r="N100" s="4"/>
      <c r="O100" s="3"/>
      <c r="P100" s="5"/>
      <c r="Q100" s="3"/>
      <c r="R100" s="3"/>
      <c r="S100" s="3"/>
      <c r="T100" s="3"/>
      <c r="U100" s="3"/>
      <c r="V100" s="3"/>
      <c r="W100" s="3"/>
      <c r="X100" s="3"/>
      <c r="Y100" s="3"/>
      <c r="Z100" s="3"/>
    </row>
    <row r="101" spans="1:26" ht="15.75" customHeight="1">
      <c r="A101" s="3" t="s">
        <v>547</v>
      </c>
      <c r="B101" s="3" t="s">
        <v>550</v>
      </c>
      <c r="C101" s="3" t="s">
        <v>25</v>
      </c>
      <c r="D101" s="3" t="s">
        <v>27</v>
      </c>
      <c r="E101" s="3" t="s">
        <v>6462</v>
      </c>
      <c r="F101" s="3" t="s">
        <v>548</v>
      </c>
      <c r="G101" s="3">
        <v>2020</v>
      </c>
      <c r="H101" s="3"/>
      <c r="I101" s="3"/>
      <c r="J101" s="4"/>
      <c r="K101" s="4"/>
      <c r="L101" s="4"/>
      <c r="M101" s="4"/>
      <c r="N101" s="4"/>
      <c r="O101" s="3"/>
      <c r="P101" s="5"/>
      <c r="Q101" s="3"/>
      <c r="R101" s="3"/>
      <c r="S101" s="3"/>
      <c r="T101" s="3"/>
      <c r="U101" s="3"/>
      <c r="V101" s="3"/>
      <c r="W101" s="3"/>
      <c r="X101" s="3"/>
      <c r="Y101" s="3"/>
      <c r="Z101" s="3"/>
    </row>
    <row r="102" spans="1:26" ht="15.75" customHeight="1">
      <c r="A102" s="3" t="s">
        <v>551</v>
      </c>
      <c r="B102" s="3" t="s">
        <v>553</v>
      </c>
      <c r="C102" s="3" t="s">
        <v>14</v>
      </c>
      <c r="D102" s="3" t="s">
        <v>27</v>
      </c>
      <c r="E102" s="3" t="s">
        <v>6462</v>
      </c>
      <c r="F102" s="3" t="s">
        <v>552</v>
      </c>
      <c r="G102" s="3">
        <v>2014</v>
      </c>
      <c r="H102" s="3"/>
      <c r="I102" s="3"/>
      <c r="J102" s="4"/>
      <c r="K102" s="4"/>
      <c r="L102" s="4"/>
      <c r="M102" s="4"/>
      <c r="N102" s="4"/>
      <c r="O102" s="3"/>
      <c r="P102" s="5"/>
      <c r="Q102" s="3"/>
      <c r="R102" s="3"/>
      <c r="S102" s="3"/>
      <c r="T102" s="3"/>
      <c r="U102" s="3"/>
      <c r="V102" s="3"/>
      <c r="W102" s="3"/>
      <c r="X102" s="3"/>
      <c r="Y102" s="3"/>
      <c r="Z102" s="3"/>
    </row>
    <row r="103" spans="1:26" ht="15.75" customHeight="1">
      <c r="A103" s="3" t="s">
        <v>554</v>
      </c>
      <c r="B103" s="3" t="s">
        <v>557</v>
      </c>
      <c r="C103" s="3" t="s">
        <v>25</v>
      </c>
      <c r="D103" s="3" t="s">
        <v>21</v>
      </c>
      <c r="E103" s="3"/>
      <c r="F103" s="3" t="s">
        <v>555</v>
      </c>
      <c r="G103" s="3">
        <v>2012</v>
      </c>
      <c r="H103" s="3"/>
      <c r="I103" s="3"/>
      <c r="J103" s="4"/>
      <c r="K103" s="4"/>
      <c r="L103" s="4"/>
      <c r="M103" s="4"/>
      <c r="N103" s="4"/>
      <c r="O103" s="3"/>
      <c r="P103" s="5"/>
      <c r="Q103" s="3"/>
      <c r="R103" s="3"/>
      <c r="S103" s="3"/>
      <c r="T103" s="3"/>
      <c r="U103" s="3"/>
      <c r="V103" s="3"/>
      <c r="W103" s="3"/>
      <c r="X103" s="3"/>
      <c r="Y103" s="3"/>
      <c r="Z103" s="3"/>
    </row>
    <row r="104" spans="1:26" ht="15.75" customHeight="1">
      <c r="A104" s="6" t="s">
        <v>558</v>
      </c>
      <c r="B104" s="6" t="s">
        <v>561</v>
      </c>
      <c r="C104" s="6" t="s">
        <v>25</v>
      </c>
      <c r="D104" s="3" t="s">
        <v>27</v>
      </c>
      <c r="E104" s="3" t="s">
        <v>6462</v>
      </c>
      <c r="F104" s="6" t="s">
        <v>562</v>
      </c>
      <c r="G104" s="6">
        <v>2021</v>
      </c>
      <c r="H104" s="3"/>
      <c r="I104" s="3"/>
      <c r="J104" s="4"/>
      <c r="K104" s="4"/>
      <c r="L104" s="4"/>
      <c r="M104" s="4"/>
      <c r="N104" s="4"/>
      <c r="O104" s="3"/>
      <c r="P104" s="5"/>
      <c r="Q104" s="3"/>
      <c r="R104" s="3"/>
      <c r="S104" s="3"/>
      <c r="T104" s="3"/>
      <c r="U104" s="3"/>
      <c r="V104" s="3"/>
      <c r="W104" s="3"/>
      <c r="X104" s="3"/>
      <c r="Y104" s="3"/>
      <c r="Z104" s="3"/>
    </row>
    <row r="105" spans="1:26" ht="15.75" customHeight="1">
      <c r="A105" s="6" t="s">
        <v>564</v>
      </c>
      <c r="B105" s="6" t="s">
        <v>567</v>
      </c>
      <c r="C105" s="6" t="s">
        <v>25</v>
      </c>
      <c r="D105" s="3" t="s">
        <v>27</v>
      </c>
      <c r="E105" s="3" t="s">
        <v>6462</v>
      </c>
      <c r="F105" s="6" t="s">
        <v>570</v>
      </c>
      <c r="G105" s="6">
        <v>2021</v>
      </c>
      <c r="H105" s="3"/>
      <c r="I105" s="3"/>
      <c r="J105" s="4"/>
      <c r="K105" s="4"/>
      <c r="L105" s="4"/>
      <c r="M105" s="4"/>
      <c r="N105" s="4"/>
      <c r="O105" s="3"/>
      <c r="P105" s="5"/>
      <c r="Q105" s="3"/>
      <c r="R105" s="3"/>
      <c r="S105" s="3"/>
      <c r="T105" s="3"/>
      <c r="U105" s="3"/>
      <c r="V105" s="3"/>
      <c r="W105" s="3"/>
      <c r="X105" s="3"/>
      <c r="Y105" s="3"/>
      <c r="Z105" s="3"/>
    </row>
    <row r="106" spans="1:26" ht="15.75" customHeight="1">
      <c r="A106" s="3" t="s">
        <v>571</v>
      </c>
      <c r="B106" s="3"/>
      <c r="C106" s="3" t="s">
        <v>14</v>
      </c>
      <c r="D106" s="3" t="s">
        <v>21</v>
      </c>
      <c r="E106" s="3"/>
      <c r="F106" s="3" t="s">
        <v>572</v>
      </c>
      <c r="G106" s="3">
        <v>2012</v>
      </c>
      <c r="H106" s="3"/>
      <c r="I106" s="3"/>
      <c r="J106" s="4"/>
      <c r="K106" s="4"/>
      <c r="L106" s="4"/>
      <c r="M106" s="4"/>
      <c r="N106" s="4"/>
      <c r="O106" s="3"/>
      <c r="P106" s="5"/>
      <c r="Q106" s="3"/>
      <c r="R106" s="3"/>
      <c r="S106" s="3"/>
      <c r="T106" s="3"/>
      <c r="U106" s="3"/>
      <c r="V106" s="3"/>
      <c r="W106" s="3"/>
      <c r="X106" s="3"/>
      <c r="Y106" s="3"/>
      <c r="Z106" s="3"/>
    </row>
    <row r="107" spans="1:26" ht="15.75" customHeight="1">
      <c r="A107" s="3" t="s">
        <v>573</v>
      </c>
      <c r="B107" s="3" t="s">
        <v>576</v>
      </c>
      <c r="C107" s="3" t="s">
        <v>579</v>
      </c>
      <c r="D107" s="3" t="s">
        <v>27</v>
      </c>
      <c r="E107" s="3" t="s">
        <v>6462</v>
      </c>
      <c r="F107" s="3" t="s">
        <v>577</v>
      </c>
      <c r="G107" s="3">
        <v>2012</v>
      </c>
      <c r="H107" s="3"/>
      <c r="I107" s="3"/>
      <c r="J107" s="4"/>
      <c r="K107" s="4"/>
      <c r="L107" s="4"/>
      <c r="M107" s="4"/>
      <c r="N107" s="4"/>
      <c r="O107" s="3"/>
      <c r="P107" s="5"/>
      <c r="Q107" s="3"/>
      <c r="R107" s="3"/>
      <c r="S107" s="3"/>
      <c r="T107" s="3"/>
      <c r="U107" s="3"/>
      <c r="V107" s="3"/>
      <c r="W107" s="3"/>
      <c r="X107" s="3"/>
      <c r="Y107" s="3"/>
      <c r="Z107" s="3"/>
    </row>
    <row r="108" spans="1:26" ht="15.75" customHeight="1">
      <c r="A108" s="6" t="s">
        <v>585</v>
      </c>
      <c r="B108" s="6" t="s">
        <v>584</v>
      </c>
      <c r="C108" s="6" t="s">
        <v>14</v>
      </c>
      <c r="D108" s="3" t="s">
        <v>27</v>
      </c>
      <c r="E108" s="3" t="s">
        <v>6462</v>
      </c>
      <c r="F108" s="6" t="s">
        <v>588</v>
      </c>
      <c r="G108" s="6">
        <v>2019</v>
      </c>
      <c r="H108" s="3"/>
      <c r="I108" s="3"/>
      <c r="J108" s="4"/>
      <c r="K108" s="4"/>
      <c r="L108" s="4"/>
      <c r="M108" s="4"/>
      <c r="N108" s="4"/>
      <c r="O108" s="3"/>
      <c r="P108" s="5"/>
      <c r="Q108" s="3"/>
      <c r="R108" s="3"/>
      <c r="S108" s="3"/>
      <c r="T108" s="3"/>
      <c r="U108" s="3"/>
      <c r="V108" s="3"/>
      <c r="W108" s="3"/>
      <c r="X108" s="3"/>
      <c r="Y108" s="3"/>
      <c r="Z108" s="3"/>
    </row>
    <row r="109" spans="1:26" ht="15.75" customHeight="1">
      <c r="A109" s="6" t="s">
        <v>590</v>
      </c>
      <c r="B109" s="6" t="s">
        <v>593</v>
      </c>
      <c r="C109" s="6" t="s">
        <v>75</v>
      </c>
      <c r="D109" s="3" t="s">
        <v>27</v>
      </c>
      <c r="E109" s="3" t="s">
        <v>6462</v>
      </c>
      <c r="F109" s="6" t="s">
        <v>591</v>
      </c>
      <c r="G109" s="6">
        <v>2021</v>
      </c>
      <c r="H109" s="3"/>
      <c r="I109" s="3"/>
      <c r="J109" s="4"/>
      <c r="K109" s="4"/>
      <c r="L109" s="4"/>
      <c r="M109" s="4"/>
      <c r="N109" s="4"/>
      <c r="O109" s="3"/>
      <c r="P109" s="5"/>
      <c r="Q109" s="3"/>
      <c r="R109" s="3"/>
      <c r="S109" s="3"/>
      <c r="T109" s="3"/>
      <c r="U109" s="3"/>
      <c r="V109" s="3"/>
      <c r="W109" s="3"/>
      <c r="X109" s="3"/>
      <c r="Y109" s="3"/>
      <c r="Z109" s="3"/>
    </row>
    <row r="110" spans="1:26" ht="15.75" customHeight="1">
      <c r="A110" s="3" t="s">
        <v>594</v>
      </c>
      <c r="B110" s="3" t="s">
        <v>596</v>
      </c>
      <c r="C110" s="3" t="s">
        <v>14</v>
      </c>
      <c r="D110" s="3" t="s">
        <v>27</v>
      </c>
      <c r="E110" s="3" t="s">
        <v>6463</v>
      </c>
      <c r="F110" s="3" t="s">
        <v>597</v>
      </c>
      <c r="G110" s="3">
        <v>2018</v>
      </c>
      <c r="H110" s="3"/>
      <c r="I110" s="3"/>
      <c r="J110" s="4"/>
      <c r="K110" s="4"/>
      <c r="L110" s="4"/>
      <c r="M110" s="4"/>
      <c r="N110" s="4"/>
      <c r="O110" s="3"/>
      <c r="P110" s="5"/>
      <c r="Q110" s="3"/>
      <c r="R110" s="3"/>
      <c r="S110" s="3"/>
      <c r="T110" s="3"/>
      <c r="U110" s="3"/>
      <c r="V110" s="3"/>
      <c r="W110" s="3"/>
      <c r="X110" s="3"/>
      <c r="Y110" s="3"/>
      <c r="Z110" s="3"/>
    </row>
    <row r="111" spans="1:26" ht="15.75" customHeight="1">
      <c r="A111" s="3" t="s">
        <v>600</v>
      </c>
      <c r="B111" s="3" t="s">
        <v>603</v>
      </c>
      <c r="C111" s="3" t="s">
        <v>14</v>
      </c>
      <c r="D111" s="3" t="s">
        <v>27</v>
      </c>
      <c r="E111" s="3" t="s">
        <v>6462</v>
      </c>
      <c r="F111" s="3" t="s">
        <v>601</v>
      </c>
      <c r="G111" s="3">
        <v>2018</v>
      </c>
      <c r="H111" s="3"/>
      <c r="I111" s="3"/>
      <c r="J111" s="4"/>
      <c r="K111" s="4"/>
      <c r="L111" s="4"/>
      <c r="M111" s="4"/>
      <c r="N111" s="4"/>
      <c r="O111" s="3"/>
      <c r="P111" s="5"/>
      <c r="Q111" s="3"/>
      <c r="R111" s="3"/>
      <c r="S111" s="3"/>
      <c r="T111" s="3"/>
      <c r="U111" s="3"/>
      <c r="V111" s="3"/>
      <c r="W111" s="3"/>
      <c r="X111" s="3"/>
      <c r="Y111" s="3"/>
      <c r="Z111" s="3"/>
    </row>
    <row r="112" spans="1:26" ht="15.75" customHeight="1">
      <c r="A112" s="6" t="s">
        <v>608</v>
      </c>
      <c r="B112" s="6" t="s">
        <v>607</v>
      </c>
      <c r="C112" s="6" t="s">
        <v>14</v>
      </c>
      <c r="D112" s="3" t="s">
        <v>27</v>
      </c>
      <c r="E112" s="3" t="s">
        <v>6462</v>
      </c>
      <c r="F112" s="6" t="s">
        <v>609</v>
      </c>
      <c r="G112" s="6">
        <v>2020</v>
      </c>
      <c r="H112" s="3"/>
      <c r="I112" s="3"/>
      <c r="J112" s="4"/>
      <c r="K112" s="4"/>
      <c r="L112" s="4"/>
      <c r="M112" s="4"/>
      <c r="N112" s="4"/>
      <c r="O112" s="3"/>
      <c r="P112" s="5"/>
      <c r="Q112" s="3"/>
      <c r="R112" s="3"/>
      <c r="S112" s="3"/>
      <c r="T112" s="3"/>
      <c r="U112" s="3"/>
      <c r="V112" s="3"/>
      <c r="W112" s="3"/>
      <c r="X112" s="3"/>
      <c r="Y112" s="3"/>
      <c r="Z112" s="3"/>
    </row>
    <row r="113" spans="1:26" ht="15.75" customHeight="1">
      <c r="A113" s="6" t="s">
        <v>611</v>
      </c>
      <c r="B113" s="6" t="s">
        <v>614</v>
      </c>
      <c r="C113" s="6" t="s">
        <v>366</v>
      </c>
      <c r="D113" s="3" t="s">
        <v>27</v>
      </c>
      <c r="E113" s="3" t="s">
        <v>6462</v>
      </c>
      <c r="F113" s="6" t="s">
        <v>612</v>
      </c>
      <c r="G113" s="6">
        <v>2020</v>
      </c>
      <c r="H113" s="3"/>
      <c r="I113" s="3"/>
      <c r="J113" s="4"/>
      <c r="K113" s="4"/>
      <c r="L113" s="4"/>
      <c r="M113" s="4"/>
      <c r="N113" s="4"/>
      <c r="O113" s="3"/>
      <c r="P113" s="5"/>
      <c r="Q113" s="3"/>
      <c r="R113" s="3"/>
      <c r="S113" s="3"/>
      <c r="T113" s="3"/>
      <c r="U113" s="3"/>
      <c r="V113" s="3"/>
      <c r="W113" s="3"/>
      <c r="X113" s="3"/>
      <c r="Y113" s="3"/>
      <c r="Z113" s="3"/>
    </row>
    <row r="114" spans="1:26" ht="15.75" customHeight="1">
      <c r="A114" s="6" t="s">
        <v>615</v>
      </c>
      <c r="B114" s="6" t="s">
        <v>618</v>
      </c>
      <c r="C114" s="6" t="s">
        <v>25</v>
      </c>
      <c r="D114" s="3" t="s">
        <v>27</v>
      </c>
      <c r="E114" s="3" t="s">
        <v>6462</v>
      </c>
      <c r="F114" s="6" t="s">
        <v>616</v>
      </c>
      <c r="G114" s="6">
        <v>2020</v>
      </c>
      <c r="H114" s="3"/>
      <c r="I114" s="3"/>
      <c r="J114" s="4"/>
      <c r="K114" s="4"/>
      <c r="L114" s="4"/>
      <c r="M114" s="4"/>
      <c r="N114" s="4"/>
      <c r="O114" s="3"/>
      <c r="P114" s="5"/>
      <c r="Q114" s="3"/>
      <c r="R114" s="3"/>
      <c r="S114" s="3"/>
      <c r="T114" s="3"/>
      <c r="U114" s="3"/>
      <c r="V114" s="3"/>
      <c r="W114" s="3"/>
      <c r="X114" s="3"/>
      <c r="Y114" s="3"/>
      <c r="Z114" s="3"/>
    </row>
    <row r="115" spans="1:26" ht="15.75" customHeight="1">
      <c r="A115" s="3" t="s">
        <v>619</v>
      </c>
      <c r="B115" s="3" t="s">
        <v>621</v>
      </c>
      <c r="C115" s="3" t="s">
        <v>14</v>
      </c>
      <c r="D115" s="3" t="s">
        <v>27</v>
      </c>
      <c r="E115" s="3" t="s">
        <v>6462</v>
      </c>
      <c r="F115" s="3" t="s">
        <v>620</v>
      </c>
      <c r="G115" s="3">
        <v>2019</v>
      </c>
      <c r="H115" s="3"/>
      <c r="I115" s="3"/>
      <c r="J115" s="4"/>
      <c r="K115" s="4"/>
      <c r="L115" s="4"/>
      <c r="M115" s="4"/>
      <c r="N115" s="4"/>
      <c r="O115" s="3"/>
      <c r="P115" s="5"/>
      <c r="Q115" s="3"/>
      <c r="R115" s="3"/>
      <c r="S115" s="3"/>
      <c r="T115" s="3"/>
      <c r="U115" s="3"/>
      <c r="V115" s="3"/>
      <c r="W115" s="3"/>
      <c r="X115" s="3"/>
      <c r="Y115" s="3"/>
      <c r="Z115" s="3"/>
    </row>
    <row r="116" spans="1:26" ht="15.75" customHeight="1">
      <c r="A116" s="6" t="s">
        <v>629</v>
      </c>
      <c r="B116" s="6" t="s">
        <v>628</v>
      </c>
      <c r="C116" s="6" t="s">
        <v>14</v>
      </c>
      <c r="D116" s="3" t="s">
        <v>27</v>
      </c>
      <c r="E116" s="3" t="s">
        <v>6462</v>
      </c>
      <c r="F116" s="6" t="s">
        <v>630</v>
      </c>
      <c r="G116" s="6">
        <v>2019</v>
      </c>
      <c r="H116" s="3"/>
      <c r="I116" s="3"/>
      <c r="J116" s="4"/>
      <c r="K116" s="4"/>
      <c r="L116" s="4"/>
      <c r="M116" s="4"/>
      <c r="N116" s="4"/>
      <c r="O116" s="3"/>
      <c r="P116" s="5"/>
      <c r="Q116" s="3"/>
      <c r="R116" s="3"/>
      <c r="S116" s="3"/>
      <c r="T116" s="3"/>
      <c r="U116" s="3"/>
      <c r="V116" s="3"/>
      <c r="W116" s="3"/>
      <c r="X116" s="3"/>
      <c r="Y116" s="3"/>
      <c r="Z116" s="3"/>
    </row>
    <row r="117" spans="1:26" ht="15.75" customHeight="1">
      <c r="A117" s="6" t="s">
        <v>635</v>
      </c>
      <c r="B117" s="7"/>
      <c r="C117" s="6" t="s">
        <v>14</v>
      </c>
      <c r="D117" s="3" t="s">
        <v>27</v>
      </c>
      <c r="E117" s="3" t="s">
        <v>6462</v>
      </c>
      <c r="F117" s="6" t="s">
        <v>636</v>
      </c>
      <c r="G117" s="6">
        <v>2020</v>
      </c>
      <c r="H117" s="3"/>
      <c r="I117" s="3"/>
      <c r="J117" s="4"/>
      <c r="K117" s="4"/>
      <c r="L117" s="4"/>
      <c r="M117" s="4"/>
      <c r="N117" s="4"/>
      <c r="O117" s="3"/>
      <c r="P117" s="5"/>
      <c r="Q117" s="3"/>
      <c r="R117" s="3"/>
      <c r="S117" s="3"/>
      <c r="T117" s="3"/>
      <c r="U117" s="3"/>
      <c r="V117" s="3"/>
      <c r="W117" s="3"/>
      <c r="X117" s="3"/>
      <c r="Y117" s="3"/>
      <c r="Z117" s="3"/>
    </row>
    <row r="118" spans="1:26" ht="15.75" customHeight="1">
      <c r="A118" s="6" t="s">
        <v>638</v>
      </c>
      <c r="B118" s="6" t="s">
        <v>641</v>
      </c>
      <c r="C118" s="6" t="s">
        <v>25</v>
      </c>
      <c r="D118" s="3" t="s">
        <v>27</v>
      </c>
      <c r="E118" s="3" t="s">
        <v>6462</v>
      </c>
      <c r="F118" s="6" t="s">
        <v>644</v>
      </c>
      <c r="G118" s="6">
        <v>2021</v>
      </c>
      <c r="H118" s="3"/>
      <c r="I118" s="3"/>
      <c r="J118" s="4"/>
      <c r="K118" s="4"/>
      <c r="L118" s="4"/>
      <c r="M118" s="4"/>
      <c r="N118" s="4"/>
      <c r="O118" s="3"/>
      <c r="P118" s="5"/>
      <c r="Q118" s="3"/>
      <c r="R118" s="3"/>
      <c r="S118" s="3"/>
      <c r="T118" s="3"/>
      <c r="U118" s="3"/>
      <c r="V118" s="3"/>
      <c r="W118" s="3"/>
      <c r="X118" s="3"/>
      <c r="Y118" s="3"/>
      <c r="Z118" s="3"/>
    </row>
    <row r="119" spans="1:26" ht="15.75" customHeight="1">
      <c r="A119" s="3" t="s">
        <v>645</v>
      </c>
      <c r="B119" s="3" t="s">
        <v>648</v>
      </c>
      <c r="C119" s="3" t="s">
        <v>14</v>
      </c>
      <c r="D119" s="3" t="s">
        <v>27</v>
      </c>
      <c r="E119" s="3" t="s">
        <v>6463</v>
      </c>
      <c r="F119" s="3" t="s">
        <v>646</v>
      </c>
      <c r="G119" s="3">
        <v>2011</v>
      </c>
      <c r="H119" s="3"/>
      <c r="I119" s="3"/>
      <c r="J119" s="4"/>
      <c r="K119" s="4"/>
      <c r="L119" s="4"/>
      <c r="M119" s="4"/>
      <c r="N119" s="4"/>
      <c r="O119" s="3"/>
      <c r="P119" s="5"/>
      <c r="Q119" s="3"/>
      <c r="R119" s="3"/>
      <c r="S119" s="3"/>
      <c r="T119" s="3"/>
      <c r="U119" s="3"/>
      <c r="V119" s="3"/>
      <c r="W119" s="3"/>
      <c r="X119" s="3"/>
      <c r="Y119" s="3"/>
      <c r="Z119" s="3"/>
    </row>
    <row r="120" spans="1:26" ht="15.75" customHeight="1">
      <c r="A120" s="3" t="s">
        <v>652</v>
      </c>
      <c r="B120" s="3" t="s">
        <v>655</v>
      </c>
      <c r="C120" s="3" t="s">
        <v>25</v>
      </c>
      <c r="D120" s="3" t="s">
        <v>27</v>
      </c>
      <c r="E120" s="3" t="s">
        <v>6463</v>
      </c>
      <c r="F120" s="3" t="s">
        <v>653</v>
      </c>
      <c r="G120" s="3">
        <v>2016</v>
      </c>
      <c r="H120" s="3"/>
      <c r="I120" s="3"/>
      <c r="J120" s="4"/>
      <c r="K120" s="4"/>
      <c r="L120" s="4"/>
      <c r="M120" s="4"/>
      <c r="N120" s="4"/>
      <c r="O120" s="3"/>
      <c r="P120" s="5"/>
      <c r="Q120" s="3"/>
      <c r="R120" s="3"/>
      <c r="S120" s="3"/>
      <c r="T120" s="3"/>
      <c r="U120" s="3"/>
      <c r="V120" s="3"/>
      <c r="W120" s="3"/>
      <c r="X120" s="3"/>
      <c r="Y120" s="3"/>
      <c r="Z120" s="3"/>
    </row>
    <row r="121" spans="1:26" ht="15.75" customHeight="1">
      <c r="A121" s="3" t="s">
        <v>659</v>
      </c>
      <c r="B121" s="3" t="s">
        <v>662</v>
      </c>
      <c r="C121" s="3" t="s">
        <v>14</v>
      </c>
      <c r="D121" s="3" t="s">
        <v>27</v>
      </c>
      <c r="E121" s="3" t="s">
        <v>6462</v>
      </c>
      <c r="F121" s="3" t="s">
        <v>660</v>
      </c>
      <c r="G121" s="3">
        <v>2018</v>
      </c>
      <c r="H121" s="3"/>
      <c r="I121" s="3"/>
      <c r="J121" s="4"/>
      <c r="K121" s="4"/>
      <c r="L121" s="4"/>
      <c r="M121" s="4"/>
      <c r="N121" s="4"/>
      <c r="O121" s="3"/>
      <c r="P121" s="5"/>
      <c r="Q121" s="3"/>
      <c r="R121" s="3"/>
      <c r="S121" s="3"/>
      <c r="T121" s="3"/>
      <c r="U121" s="3"/>
      <c r="V121" s="3"/>
      <c r="W121" s="3"/>
      <c r="X121" s="3"/>
      <c r="Y121" s="3"/>
      <c r="Z121" s="3"/>
    </row>
    <row r="122" spans="1:26" ht="15.75" customHeight="1">
      <c r="A122" s="6" t="s">
        <v>663</v>
      </c>
      <c r="B122" s="7"/>
      <c r="C122" s="6" t="s">
        <v>14</v>
      </c>
      <c r="D122" s="3" t="s">
        <v>27</v>
      </c>
      <c r="E122" s="3" t="s">
        <v>6462</v>
      </c>
      <c r="F122" s="6" t="s">
        <v>664</v>
      </c>
      <c r="G122" s="6">
        <v>2020</v>
      </c>
      <c r="H122" s="3"/>
      <c r="I122" s="3"/>
      <c r="J122" s="4"/>
      <c r="K122" s="4"/>
      <c r="L122" s="4"/>
      <c r="M122" s="4"/>
      <c r="N122" s="4"/>
      <c r="O122" s="3"/>
      <c r="P122" s="5"/>
      <c r="Q122" s="3"/>
      <c r="R122" s="3"/>
      <c r="S122" s="3"/>
      <c r="T122" s="3"/>
      <c r="U122" s="3"/>
      <c r="V122" s="3"/>
      <c r="W122" s="3"/>
      <c r="X122" s="3"/>
      <c r="Y122" s="3"/>
      <c r="Z122" s="3"/>
    </row>
    <row r="123" spans="1:26" ht="15.75" customHeight="1">
      <c r="A123" s="6" t="s">
        <v>666</v>
      </c>
      <c r="B123" s="6" t="s">
        <v>669</v>
      </c>
      <c r="C123" s="6" t="s">
        <v>25</v>
      </c>
      <c r="D123" s="3" t="s">
        <v>27</v>
      </c>
      <c r="E123" s="3" t="s">
        <v>6462</v>
      </c>
      <c r="F123" s="6" t="s">
        <v>670</v>
      </c>
      <c r="G123" s="6">
        <v>2020</v>
      </c>
      <c r="H123" s="3"/>
      <c r="I123" s="3"/>
      <c r="J123" s="4"/>
      <c r="K123" s="4"/>
      <c r="L123" s="4"/>
      <c r="M123" s="4"/>
      <c r="N123" s="4"/>
      <c r="O123" s="3"/>
      <c r="P123" s="5"/>
      <c r="Q123" s="3"/>
      <c r="R123" s="3"/>
      <c r="S123" s="3"/>
      <c r="T123" s="3"/>
      <c r="U123" s="3"/>
      <c r="V123" s="3"/>
      <c r="W123" s="3"/>
      <c r="X123" s="3"/>
      <c r="Y123" s="3"/>
      <c r="Z123" s="3"/>
    </row>
    <row r="124" spans="1:26" ht="15.75" customHeight="1">
      <c r="A124" s="3" t="s">
        <v>672</v>
      </c>
      <c r="B124" s="3" t="s">
        <v>675</v>
      </c>
      <c r="C124" s="3" t="s">
        <v>25</v>
      </c>
      <c r="D124" s="3" t="s">
        <v>27</v>
      </c>
      <c r="E124" s="3" t="s">
        <v>6462</v>
      </c>
      <c r="F124" s="3" t="s">
        <v>673</v>
      </c>
      <c r="G124" s="3">
        <v>2014</v>
      </c>
      <c r="H124" s="3"/>
      <c r="I124" s="3"/>
      <c r="J124" s="4"/>
      <c r="K124" s="4"/>
      <c r="L124" s="4"/>
      <c r="M124" s="4"/>
      <c r="N124" s="4"/>
      <c r="O124" s="3"/>
      <c r="P124" s="5"/>
      <c r="Q124" s="3"/>
      <c r="R124" s="3"/>
      <c r="S124" s="3"/>
      <c r="T124" s="3"/>
      <c r="U124" s="3"/>
      <c r="V124" s="3"/>
      <c r="W124" s="3"/>
      <c r="X124" s="3"/>
      <c r="Y124" s="3"/>
      <c r="Z124" s="3"/>
    </row>
    <row r="125" spans="1:26" ht="15.75" customHeight="1">
      <c r="A125" s="3" t="s">
        <v>678</v>
      </c>
      <c r="B125" s="3" t="s">
        <v>681</v>
      </c>
      <c r="C125" s="3" t="s">
        <v>25</v>
      </c>
      <c r="D125" s="3" t="s">
        <v>27</v>
      </c>
      <c r="E125" s="3" t="s">
        <v>6462</v>
      </c>
      <c r="F125" s="3" t="s">
        <v>679</v>
      </c>
      <c r="G125" s="3">
        <v>2021</v>
      </c>
      <c r="H125" s="3"/>
      <c r="I125" s="3"/>
      <c r="J125" s="4"/>
      <c r="K125" s="4"/>
      <c r="L125" s="4"/>
      <c r="M125" s="4"/>
      <c r="N125" s="4"/>
      <c r="O125" s="3"/>
      <c r="P125" s="5"/>
      <c r="Q125" s="3"/>
      <c r="R125" s="3"/>
      <c r="S125" s="3"/>
      <c r="T125" s="3"/>
      <c r="U125" s="3"/>
      <c r="V125" s="3"/>
      <c r="W125" s="3"/>
      <c r="X125" s="3"/>
      <c r="Y125" s="3"/>
      <c r="Z125" s="3"/>
    </row>
    <row r="126" spans="1:26" ht="15.75" customHeight="1">
      <c r="A126" s="6" t="s">
        <v>686</v>
      </c>
      <c r="B126" s="6" t="s">
        <v>691</v>
      </c>
      <c r="C126" s="6" t="s">
        <v>14</v>
      </c>
      <c r="D126" s="3" t="s">
        <v>27</v>
      </c>
      <c r="E126" s="3" t="s">
        <v>6462</v>
      </c>
      <c r="F126" s="6" t="s">
        <v>689</v>
      </c>
      <c r="G126" s="6">
        <v>2019</v>
      </c>
      <c r="H126" s="3"/>
      <c r="I126" s="3"/>
      <c r="J126" s="4"/>
      <c r="K126" s="4"/>
      <c r="L126" s="4"/>
      <c r="M126" s="4"/>
      <c r="N126" s="4"/>
      <c r="O126" s="3"/>
      <c r="P126" s="5"/>
      <c r="Q126" s="3"/>
      <c r="R126" s="3"/>
      <c r="S126" s="3"/>
      <c r="T126" s="3"/>
      <c r="U126" s="3"/>
      <c r="V126" s="3"/>
      <c r="W126" s="3"/>
      <c r="X126" s="3"/>
      <c r="Y126" s="3"/>
      <c r="Z126" s="3"/>
    </row>
    <row r="127" spans="1:26" ht="15.75" customHeight="1">
      <c r="A127" s="3" t="s">
        <v>692</v>
      </c>
      <c r="B127" s="3"/>
      <c r="C127" s="3" t="s">
        <v>14</v>
      </c>
      <c r="D127" s="3" t="s">
        <v>27</v>
      </c>
      <c r="E127" s="3" t="s">
        <v>6462</v>
      </c>
      <c r="F127" s="3" t="s">
        <v>693</v>
      </c>
      <c r="G127" s="3">
        <v>2010</v>
      </c>
      <c r="H127" s="3"/>
      <c r="I127" s="3"/>
      <c r="J127" s="4"/>
      <c r="K127" s="4"/>
      <c r="L127" s="4"/>
      <c r="M127" s="4"/>
      <c r="N127" s="4"/>
      <c r="O127" s="3"/>
      <c r="P127" s="5"/>
      <c r="Q127" s="3"/>
      <c r="R127" s="3"/>
      <c r="S127" s="3"/>
      <c r="T127" s="3"/>
      <c r="U127" s="3"/>
      <c r="V127" s="3"/>
      <c r="W127" s="3"/>
      <c r="X127" s="3"/>
      <c r="Y127" s="3"/>
      <c r="Z127" s="3"/>
    </row>
    <row r="128" spans="1:26" ht="15.75" customHeight="1">
      <c r="A128" s="3" t="s">
        <v>695</v>
      </c>
      <c r="B128" s="3" t="s">
        <v>698</v>
      </c>
      <c r="C128" s="3" t="s">
        <v>25</v>
      </c>
      <c r="D128" s="3" t="s">
        <v>27</v>
      </c>
      <c r="E128" s="3" t="s">
        <v>6464</v>
      </c>
      <c r="F128" s="3" t="s">
        <v>696</v>
      </c>
      <c r="G128" s="3">
        <v>2017</v>
      </c>
      <c r="H128" s="3"/>
      <c r="I128" s="3"/>
      <c r="J128" s="4"/>
      <c r="K128" s="4"/>
      <c r="L128" s="4"/>
      <c r="M128" s="4"/>
      <c r="N128" s="4"/>
      <c r="O128" s="3"/>
      <c r="P128" s="5"/>
      <c r="Q128" s="3"/>
      <c r="R128" s="3"/>
      <c r="S128" s="3"/>
      <c r="T128" s="3"/>
      <c r="U128" s="3"/>
      <c r="V128" s="3"/>
      <c r="W128" s="3"/>
      <c r="X128" s="3"/>
      <c r="Y128" s="3"/>
      <c r="Z128" s="3"/>
    </row>
    <row r="129" spans="1:26" ht="15.75" customHeight="1">
      <c r="A129" s="6" t="s">
        <v>699</v>
      </c>
      <c r="B129" s="6" t="s">
        <v>702</v>
      </c>
      <c r="C129" s="6" t="s">
        <v>25</v>
      </c>
      <c r="D129" s="3" t="s">
        <v>27</v>
      </c>
      <c r="E129" s="3" t="s">
        <v>6462</v>
      </c>
      <c r="F129" s="6" t="s">
        <v>700</v>
      </c>
      <c r="G129" s="6">
        <v>2019</v>
      </c>
      <c r="H129" s="3"/>
      <c r="I129" s="3"/>
      <c r="J129" s="4"/>
      <c r="K129" s="4"/>
      <c r="L129" s="4"/>
      <c r="M129" s="4"/>
      <c r="N129" s="4"/>
      <c r="O129" s="3"/>
      <c r="P129" s="5"/>
      <c r="Q129" s="3"/>
      <c r="R129" s="3"/>
      <c r="S129" s="3"/>
      <c r="T129" s="3"/>
      <c r="U129" s="3"/>
      <c r="V129" s="3"/>
      <c r="W129" s="3"/>
      <c r="X129" s="3"/>
      <c r="Y129" s="3"/>
      <c r="Z129" s="3"/>
    </row>
    <row r="130" spans="1:26" ht="15.75" customHeight="1">
      <c r="A130" s="3" t="s">
        <v>703</v>
      </c>
      <c r="B130" s="3"/>
      <c r="C130" s="3" t="s">
        <v>25</v>
      </c>
      <c r="D130" s="3" t="s">
        <v>27</v>
      </c>
      <c r="E130" s="3" t="s">
        <v>6462</v>
      </c>
      <c r="F130" s="3" t="s">
        <v>704</v>
      </c>
      <c r="G130" s="3">
        <v>2008</v>
      </c>
      <c r="H130" s="3"/>
      <c r="I130" s="3"/>
      <c r="J130" s="4"/>
      <c r="K130" s="4"/>
      <c r="L130" s="4"/>
      <c r="M130" s="4"/>
      <c r="N130" s="4"/>
      <c r="O130" s="3"/>
      <c r="P130" s="5"/>
      <c r="Q130" s="3"/>
      <c r="R130" s="3"/>
      <c r="S130" s="3"/>
      <c r="T130" s="3"/>
      <c r="U130" s="3"/>
      <c r="V130" s="3"/>
      <c r="W130" s="3"/>
      <c r="X130" s="3"/>
      <c r="Y130" s="3"/>
      <c r="Z130" s="3"/>
    </row>
    <row r="131" spans="1:26" ht="15.75" customHeight="1">
      <c r="A131" s="6" t="s">
        <v>706</v>
      </c>
      <c r="B131" s="6" t="s">
        <v>708</v>
      </c>
      <c r="C131" s="6" t="s">
        <v>75</v>
      </c>
      <c r="D131" s="3" t="s">
        <v>21</v>
      </c>
      <c r="E131" s="3"/>
      <c r="F131" s="6" t="s">
        <v>709</v>
      </c>
      <c r="G131" s="6">
        <v>2019</v>
      </c>
      <c r="H131" s="3"/>
      <c r="I131" s="3"/>
      <c r="J131" s="4"/>
      <c r="K131" s="4"/>
      <c r="L131" s="4"/>
      <c r="M131" s="4"/>
      <c r="N131" s="4"/>
      <c r="O131" s="3"/>
      <c r="P131" s="5"/>
      <c r="Q131" s="3"/>
      <c r="R131" s="3"/>
      <c r="S131" s="3"/>
      <c r="T131" s="3"/>
      <c r="U131" s="3"/>
      <c r="V131" s="3"/>
      <c r="W131" s="3"/>
      <c r="X131" s="3"/>
      <c r="Y131" s="3"/>
      <c r="Z131" s="3"/>
    </row>
    <row r="132" spans="1:26" ht="15.75" customHeight="1">
      <c r="A132" s="3" t="s">
        <v>711</v>
      </c>
      <c r="B132" s="3" t="s">
        <v>714</v>
      </c>
      <c r="C132" s="3" t="s">
        <v>25</v>
      </c>
      <c r="D132" s="3" t="s">
        <v>27</v>
      </c>
      <c r="E132" s="3" t="s">
        <v>6467</v>
      </c>
      <c r="F132" s="3" t="s">
        <v>712</v>
      </c>
      <c r="G132" s="3">
        <v>2018</v>
      </c>
      <c r="H132" s="3"/>
      <c r="I132" s="3"/>
      <c r="J132" s="4"/>
      <c r="K132" s="4"/>
      <c r="L132" s="4"/>
      <c r="M132" s="4"/>
      <c r="N132" s="4"/>
      <c r="O132" s="3"/>
      <c r="P132" s="5"/>
      <c r="Q132" s="3"/>
      <c r="R132" s="3"/>
      <c r="S132" s="3"/>
      <c r="T132" s="3"/>
      <c r="U132" s="3"/>
      <c r="V132" s="3"/>
      <c r="W132" s="3"/>
      <c r="X132" s="3"/>
      <c r="Y132" s="3"/>
      <c r="Z132" s="3"/>
    </row>
    <row r="133" spans="1:26" ht="15.75" customHeight="1">
      <c r="A133" s="6" t="s">
        <v>715</v>
      </c>
      <c r="B133" s="6" t="s">
        <v>718</v>
      </c>
      <c r="C133" s="6" t="s">
        <v>75</v>
      </c>
      <c r="D133" s="3" t="s">
        <v>27</v>
      </c>
      <c r="E133" s="3" t="s">
        <v>6462</v>
      </c>
      <c r="F133" s="6" t="s">
        <v>716</v>
      </c>
      <c r="G133" s="6">
        <v>2020</v>
      </c>
      <c r="H133" s="3"/>
      <c r="I133" s="3"/>
      <c r="J133" s="4"/>
      <c r="K133" s="4"/>
      <c r="L133" s="4"/>
      <c r="M133" s="4"/>
      <c r="N133" s="4"/>
      <c r="O133" s="3"/>
      <c r="P133" s="5"/>
      <c r="Q133" s="3"/>
      <c r="R133" s="3"/>
      <c r="S133" s="3"/>
      <c r="T133" s="3"/>
      <c r="U133" s="3"/>
      <c r="V133" s="3"/>
      <c r="W133" s="3"/>
      <c r="X133" s="3"/>
      <c r="Y133" s="3"/>
      <c r="Z133" s="3"/>
    </row>
    <row r="134" spans="1:26" ht="15.75" customHeight="1">
      <c r="A134" s="6" t="s">
        <v>722</v>
      </c>
      <c r="B134" s="6" t="s">
        <v>721</v>
      </c>
      <c r="C134" s="6" t="s">
        <v>25</v>
      </c>
      <c r="D134" s="3" t="s">
        <v>27</v>
      </c>
      <c r="E134" s="3" t="s">
        <v>6462</v>
      </c>
      <c r="F134" s="6" t="s">
        <v>723</v>
      </c>
      <c r="G134" s="6">
        <v>2020</v>
      </c>
      <c r="H134" s="3"/>
      <c r="I134" s="3"/>
      <c r="J134" s="4"/>
      <c r="K134" s="4"/>
      <c r="L134" s="4"/>
      <c r="M134" s="4"/>
      <c r="N134" s="4"/>
      <c r="O134" s="3"/>
      <c r="P134" s="5"/>
      <c r="Q134" s="3"/>
      <c r="R134" s="3"/>
      <c r="S134" s="3"/>
      <c r="T134" s="3"/>
      <c r="U134" s="3"/>
      <c r="V134" s="3"/>
      <c r="W134" s="3"/>
      <c r="X134" s="3"/>
      <c r="Y134" s="3"/>
      <c r="Z134" s="3"/>
    </row>
    <row r="135" spans="1:26" ht="15.75" customHeight="1">
      <c r="A135" s="6" t="s">
        <v>724</v>
      </c>
      <c r="B135" s="6" t="s">
        <v>727</v>
      </c>
      <c r="C135" s="6" t="s">
        <v>75</v>
      </c>
      <c r="D135" s="3" t="s">
        <v>27</v>
      </c>
      <c r="E135" s="3" t="s">
        <v>6462</v>
      </c>
      <c r="F135" s="6" t="s">
        <v>725</v>
      </c>
      <c r="G135" s="6">
        <v>2020</v>
      </c>
      <c r="H135" s="3"/>
      <c r="I135" s="3"/>
      <c r="J135" s="4"/>
      <c r="K135" s="4"/>
      <c r="L135" s="4"/>
      <c r="M135" s="4"/>
      <c r="N135" s="4"/>
      <c r="O135" s="3"/>
      <c r="P135" s="5"/>
      <c r="Q135" s="3"/>
      <c r="R135" s="3"/>
      <c r="S135" s="3"/>
      <c r="T135" s="3"/>
      <c r="U135" s="3"/>
      <c r="V135" s="3"/>
      <c r="W135" s="3"/>
      <c r="X135" s="3"/>
      <c r="Y135" s="3"/>
      <c r="Z135" s="3"/>
    </row>
    <row r="136" spans="1:26" ht="15.75" customHeight="1">
      <c r="A136" s="6" t="s">
        <v>728</v>
      </c>
      <c r="B136" s="6" t="s">
        <v>730</v>
      </c>
      <c r="C136" s="6" t="s">
        <v>14</v>
      </c>
      <c r="D136" s="3" t="s">
        <v>21</v>
      </c>
      <c r="E136" s="3"/>
      <c r="F136" s="6" t="s">
        <v>729</v>
      </c>
      <c r="G136" s="6">
        <v>2020</v>
      </c>
      <c r="H136" s="3"/>
      <c r="I136" s="3"/>
      <c r="J136" s="4"/>
      <c r="K136" s="4"/>
      <c r="L136" s="4"/>
      <c r="M136" s="4"/>
      <c r="N136" s="4"/>
      <c r="O136" s="3"/>
      <c r="P136" s="5"/>
      <c r="Q136" s="3"/>
      <c r="R136" s="3"/>
      <c r="S136" s="3"/>
      <c r="T136" s="3"/>
      <c r="U136" s="3"/>
      <c r="V136" s="3"/>
      <c r="W136" s="3"/>
      <c r="X136" s="3"/>
      <c r="Y136" s="3"/>
      <c r="Z136" s="3"/>
    </row>
    <row r="137" spans="1:26" ht="15.75" customHeight="1">
      <c r="A137" s="3" t="s">
        <v>731</v>
      </c>
      <c r="B137" s="3"/>
      <c r="C137" s="3" t="s">
        <v>25</v>
      </c>
      <c r="D137" s="3" t="s">
        <v>27</v>
      </c>
      <c r="E137" s="3" t="s">
        <v>6463</v>
      </c>
      <c r="F137" s="3" t="s">
        <v>732</v>
      </c>
      <c r="G137" s="3">
        <v>1995</v>
      </c>
      <c r="H137" s="3"/>
      <c r="I137" s="3"/>
      <c r="J137" s="4"/>
      <c r="K137" s="4"/>
      <c r="L137" s="4"/>
      <c r="M137" s="4"/>
      <c r="N137" s="4"/>
      <c r="O137" s="3"/>
      <c r="P137" s="5"/>
      <c r="Q137" s="3"/>
      <c r="R137" s="3"/>
      <c r="S137" s="3"/>
      <c r="T137" s="3"/>
      <c r="U137" s="3"/>
      <c r="V137" s="3"/>
      <c r="W137" s="3"/>
      <c r="X137" s="3"/>
      <c r="Y137" s="3"/>
      <c r="Z137" s="3"/>
    </row>
    <row r="138" spans="1:26" ht="15.75" customHeight="1">
      <c r="A138" s="3" t="s">
        <v>737</v>
      </c>
      <c r="B138" s="3"/>
      <c r="C138" s="3" t="s">
        <v>14</v>
      </c>
      <c r="D138" s="3" t="s">
        <v>27</v>
      </c>
      <c r="E138" s="3" t="s">
        <v>6463</v>
      </c>
      <c r="F138" s="3" t="s">
        <v>738</v>
      </c>
      <c r="G138" s="3">
        <v>2007</v>
      </c>
      <c r="H138" s="3"/>
      <c r="I138" s="3"/>
      <c r="J138" s="4"/>
      <c r="K138" s="4"/>
      <c r="L138" s="4"/>
      <c r="M138" s="4"/>
      <c r="N138" s="4"/>
      <c r="O138" s="3"/>
      <c r="P138" s="5"/>
      <c r="Q138" s="3"/>
      <c r="R138" s="3"/>
      <c r="S138" s="3"/>
      <c r="T138" s="3"/>
      <c r="U138" s="3"/>
      <c r="V138" s="3"/>
      <c r="W138" s="3"/>
      <c r="X138" s="3"/>
      <c r="Y138" s="3"/>
      <c r="Z138" s="3"/>
    </row>
    <row r="139" spans="1:26" ht="15.75" customHeight="1">
      <c r="A139" s="6" t="s">
        <v>740</v>
      </c>
      <c r="B139" s="6" t="s">
        <v>743</v>
      </c>
      <c r="C139" s="6" t="s">
        <v>75</v>
      </c>
      <c r="D139" s="3" t="s">
        <v>27</v>
      </c>
      <c r="E139" s="3" t="s">
        <v>6462</v>
      </c>
      <c r="F139" s="6" t="s">
        <v>741</v>
      </c>
      <c r="G139" s="6">
        <v>2021</v>
      </c>
      <c r="H139" s="3"/>
      <c r="I139" s="3"/>
      <c r="J139" s="4"/>
      <c r="K139" s="4"/>
      <c r="L139" s="4"/>
      <c r="M139" s="4"/>
      <c r="N139" s="4"/>
      <c r="O139" s="3"/>
      <c r="P139" s="5"/>
      <c r="Q139" s="3"/>
      <c r="R139" s="3"/>
      <c r="S139" s="3"/>
      <c r="T139" s="3"/>
      <c r="U139" s="3"/>
      <c r="V139" s="3"/>
      <c r="W139" s="3"/>
      <c r="X139" s="3"/>
      <c r="Y139" s="3"/>
      <c r="Z139" s="3"/>
    </row>
    <row r="140" spans="1:26" ht="15.75" customHeight="1">
      <c r="A140" s="3" t="s">
        <v>744</v>
      </c>
      <c r="B140" s="3" t="s">
        <v>747</v>
      </c>
      <c r="C140" s="3" t="s">
        <v>115</v>
      </c>
      <c r="D140" s="3" t="s">
        <v>27</v>
      </c>
      <c r="E140" s="3" t="s">
        <v>6466</v>
      </c>
      <c r="F140" s="3" t="s">
        <v>745</v>
      </c>
      <c r="G140" s="3">
        <v>2019</v>
      </c>
      <c r="H140" s="3"/>
      <c r="I140" s="3"/>
      <c r="J140" s="4"/>
      <c r="K140" s="4"/>
      <c r="L140" s="4"/>
      <c r="M140" s="4"/>
      <c r="N140" s="4"/>
      <c r="O140" s="3"/>
      <c r="P140" s="5"/>
      <c r="Q140" s="3"/>
      <c r="R140" s="3"/>
      <c r="S140" s="3"/>
      <c r="T140" s="3"/>
      <c r="U140" s="3"/>
      <c r="V140" s="3"/>
      <c r="W140" s="3"/>
      <c r="X140" s="3"/>
      <c r="Y140" s="3"/>
      <c r="Z140" s="3"/>
    </row>
    <row r="141" spans="1:26" ht="15.75" customHeight="1">
      <c r="A141" s="3" t="s">
        <v>748</v>
      </c>
      <c r="B141" s="3" t="s">
        <v>751</v>
      </c>
      <c r="C141" s="3" t="s">
        <v>14</v>
      </c>
      <c r="D141" s="3" t="s">
        <v>27</v>
      </c>
      <c r="E141" s="3" t="s">
        <v>6463</v>
      </c>
      <c r="F141" s="3" t="s">
        <v>749</v>
      </c>
      <c r="G141" s="3">
        <v>2018</v>
      </c>
      <c r="H141" s="3"/>
      <c r="I141" s="3"/>
      <c r="J141" s="4"/>
      <c r="K141" s="4"/>
      <c r="L141" s="4"/>
      <c r="M141" s="4"/>
      <c r="N141" s="4"/>
      <c r="O141" s="3"/>
      <c r="P141" s="5"/>
      <c r="Q141" s="3"/>
      <c r="R141" s="3"/>
      <c r="S141" s="3"/>
      <c r="T141" s="3"/>
      <c r="U141" s="3"/>
      <c r="V141" s="3"/>
      <c r="W141" s="3"/>
      <c r="X141" s="3"/>
      <c r="Y141" s="3"/>
      <c r="Z141" s="3"/>
    </row>
    <row r="142" spans="1:26" ht="15.75" customHeight="1">
      <c r="A142" s="6" t="s">
        <v>753</v>
      </c>
      <c r="B142" s="6" t="s">
        <v>756</v>
      </c>
      <c r="C142" s="6" t="s">
        <v>14</v>
      </c>
      <c r="D142" s="3" t="s">
        <v>27</v>
      </c>
      <c r="E142" s="3" t="s">
        <v>6462</v>
      </c>
      <c r="F142" s="6" t="s">
        <v>754</v>
      </c>
      <c r="G142" s="6">
        <v>2019</v>
      </c>
      <c r="H142" s="3"/>
      <c r="I142" s="3"/>
      <c r="J142" s="4"/>
      <c r="K142" s="4"/>
      <c r="L142" s="4"/>
      <c r="M142" s="4"/>
      <c r="N142" s="4"/>
      <c r="O142" s="3"/>
      <c r="P142" s="5"/>
      <c r="Q142" s="3"/>
      <c r="R142" s="3"/>
      <c r="S142" s="3"/>
      <c r="T142" s="3"/>
      <c r="U142" s="3"/>
      <c r="V142" s="3"/>
      <c r="W142" s="3"/>
      <c r="X142" s="3"/>
      <c r="Y142" s="3"/>
      <c r="Z142" s="3"/>
    </row>
    <row r="143" spans="1:26" ht="15.75" customHeight="1">
      <c r="A143" s="6" t="s">
        <v>757</v>
      </c>
      <c r="B143" s="6" t="s">
        <v>760</v>
      </c>
      <c r="C143" s="6" t="s">
        <v>115</v>
      </c>
      <c r="D143" s="3" t="s">
        <v>27</v>
      </c>
      <c r="E143" s="3" t="s">
        <v>6462</v>
      </c>
      <c r="F143" s="6" t="s">
        <v>758</v>
      </c>
      <c r="G143" s="6">
        <v>2020</v>
      </c>
      <c r="H143" s="3"/>
      <c r="I143" s="3"/>
      <c r="J143" s="4"/>
      <c r="K143" s="4"/>
      <c r="L143" s="4"/>
      <c r="M143" s="4"/>
      <c r="N143" s="4"/>
      <c r="O143" s="3"/>
      <c r="P143" s="5"/>
      <c r="Q143" s="3"/>
      <c r="R143" s="3"/>
      <c r="S143" s="3"/>
      <c r="T143" s="3"/>
      <c r="U143" s="3"/>
      <c r="V143" s="3"/>
      <c r="W143" s="3"/>
      <c r="X143" s="3"/>
      <c r="Y143" s="3"/>
      <c r="Z143" s="3"/>
    </row>
    <row r="144" spans="1:26" ht="15.75" customHeight="1">
      <c r="A144" s="3" t="s">
        <v>761</v>
      </c>
      <c r="B144" s="3" t="s">
        <v>764</v>
      </c>
      <c r="C144" s="3" t="s">
        <v>14</v>
      </c>
      <c r="D144" s="3" t="s">
        <v>21</v>
      </c>
      <c r="E144" s="3"/>
      <c r="F144" s="3" t="s">
        <v>762</v>
      </c>
      <c r="G144" s="3">
        <v>2010</v>
      </c>
      <c r="H144" s="3"/>
      <c r="I144" s="3"/>
      <c r="J144" s="4"/>
      <c r="K144" s="4"/>
      <c r="L144" s="4"/>
      <c r="M144" s="4"/>
      <c r="N144" s="4"/>
      <c r="O144" s="3"/>
      <c r="P144" s="5"/>
      <c r="Q144" s="3"/>
      <c r="R144" s="3"/>
      <c r="S144" s="3"/>
      <c r="T144" s="3"/>
      <c r="U144" s="3"/>
      <c r="V144" s="3"/>
      <c r="W144" s="3"/>
      <c r="X144" s="3"/>
      <c r="Y144" s="3"/>
      <c r="Z144" s="3"/>
    </row>
    <row r="145" spans="1:26" ht="15.75" customHeight="1">
      <c r="A145" s="3" t="s">
        <v>765</v>
      </c>
      <c r="B145" s="3" t="s">
        <v>768</v>
      </c>
      <c r="C145" s="3" t="s">
        <v>115</v>
      </c>
      <c r="D145" s="3" t="s">
        <v>27</v>
      </c>
      <c r="E145" s="3" t="s">
        <v>6466</v>
      </c>
      <c r="F145" s="3" t="s">
        <v>766</v>
      </c>
      <c r="G145" s="3">
        <v>2018</v>
      </c>
      <c r="H145" s="3"/>
      <c r="I145" s="3"/>
      <c r="J145" s="4"/>
      <c r="K145" s="4"/>
      <c r="L145" s="4"/>
      <c r="M145" s="4"/>
      <c r="N145" s="4"/>
      <c r="O145" s="3"/>
      <c r="P145" s="5"/>
      <c r="Q145" s="3"/>
      <c r="R145" s="3"/>
      <c r="S145" s="3"/>
      <c r="T145" s="3"/>
      <c r="U145" s="3"/>
      <c r="V145" s="3"/>
      <c r="W145" s="3"/>
      <c r="X145" s="3"/>
      <c r="Y145" s="3"/>
      <c r="Z145" s="3"/>
    </row>
    <row r="146" spans="1:26" ht="15.75" customHeight="1">
      <c r="A146" s="6" t="s">
        <v>772</v>
      </c>
      <c r="B146" s="6" t="s">
        <v>771</v>
      </c>
      <c r="C146" s="6" t="s">
        <v>25</v>
      </c>
      <c r="D146" s="3" t="s">
        <v>27</v>
      </c>
      <c r="E146" s="3" t="s">
        <v>6462</v>
      </c>
      <c r="F146" s="6" t="s">
        <v>773</v>
      </c>
      <c r="G146" s="6">
        <v>2021</v>
      </c>
      <c r="H146" s="3"/>
      <c r="I146" s="3"/>
      <c r="J146" s="4"/>
      <c r="K146" s="4"/>
      <c r="L146" s="4"/>
      <c r="M146" s="4"/>
      <c r="N146" s="4"/>
      <c r="O146" s="3"/>
      <c r="P146" s="5"/>
      <c r="Q146" s="3"/>
      <c r="R146" s="3"/>
      <c r="S146" s="3"/>
      <c r="T146" s="3"/>
      <c r="U146" s="3"/>
      <c r="V146" s="3"/>
      <c r="W146" s="3"/>
      <c r="X146" s="3"/>
      <c r="Y146" s="3"/>
      <c r="Z146" s="3"/>
    </row>
    <row r="147" spans="1:26" ht="15.75" customHeight="1">
      <c r="A147" s="3" t="s">
        <v>775</v>
      </c>
      <c r="B147" s="3" t="s">
        <v>777</v>
      </c>
      <c r="C147" s="3" t="s">
        <v>25</v>
      </c>
      <c r="D147" s="3" t="s">
        <v>27</v>
      </c>
      <c r="E147" s="3" t="s">
        <v>6462</v>
      </c>
      <c r="F147" s="3" t="s">
        <v>776</v>
      </c>
      <c r="G147" s="3">
        <v>2021</v>
      </c>
      <c r="H147" s="3"/>
      <c r="I147" s="3"/>
      <c r="J147" s="4"/>
      <c r="K147" s="4"/>
      <c r="L147" s="4"/>
      <c r="M147" s="4"/>
      <c r="N147" s="4"/>
      <c r="O147" s="3"/>
      <c r="P147" s="5"/>
      <c r="Q147" s="3"/>
      <c r="R147" s="3"/>
      <c r="S147" s="3"/>
      <c r="T147" s="3"/>
      <c r="U147" s="3"/>
      <c r="V147" s="3"/>
      <c r="W147" s="3"/>
      <c r="X147" s="3"/>
      <c r="Y147" s="3"/>
      <c r="Z147" s="3"/>
    </row>
    <row r="148" spans="1:26" ht="15.75" customHeight="1">
      <c r="A148" s="6" t="s">
        <v>778</v>
      </c>
      <c r="B148" s="6" t="s">
        <v>781</v>
      </c>
      <c r="C148" s="6" t="s">
        <v>75</v>
      </c>
      <c r="D148" s="3" t="s">
        <v>21</v>
      </c>
      <c r="E148" s="3"/>
      <c r="F148" s="6" t="s">
        <v>784</v>
      </c>
      <c r="G148" s="6">
        <v>2019</v>
      </c>
      <c r="H148" s="3"/>
      <c r="I148" s="3"/>
      <c r="J148" s="4"/>
      <c r="K148" s="4"/>
      <c r="L148" s="4"/>
      <c r="M148" s="4"/>
      <c r="N148" s="4"/>
      <c r="O148" s="3"/>
      <c r="P148" s="5"/>
      <c r="Q148" s="3"/>
      <c r="R148" s="3"/>
      <c r="S148" s="3"/>
      <c r="T148" s="3"/>
      <c r="U148" s="3"/>
      <c r="V148" s="3"/>
      <c r="W148" s="3"/>
      <c r="X148" s="3"/>
      <c r="Y148" s="3"/>
      <c r="Z148" s="3"/>
    </row>
    <row r="149" spans="1:26" ht="15.75" customHeight="1">
      <c r="A149" s="6" t="s">
        <v>786</v>
      </c>
      <c r="B149" s="6" t="s">
        <v>789</v>
      </c>
      <c r="C149" s="6" t="s">
        <v>14</v>
      </c>
      <c r="D149" s="3" t="s">
        <v>27</v>
      </c>
      <c r="E149" s="3" t="s">
        <v>6462</v>
      </c>
      <c r="F149" s="6" t="s">
        <v>787</v>
      </c>
      <c r="G149" s="6">
        <v>2020</v>
      </c>
      <c r="H149" s="3"/>
      <c r="I149" s="3"/>
      <c r="J149" s="4"/>
      <c r="K149" s="4"/>
      <c r="L149" s="4"/>
      <c r="M149" s="4"/>
      <c r="N149" s="4"/>
      <c r="O149" s="3"/>
      <c r="P149" s="5"/>
      <c r="Q149" s="3"/>
      <c r="R149" s="3"/>
      <c r="S149" s="3"/>
      <c r="T149" s="3"/>
      <c r="U149" s="3"/>
      <c r="V149" s="3"/>
      <c r="W149" s="3"/>
      <c r="X149" s="3"/>
      <c r="Y149" s="3"/>
      <c r="Z149" s="3"/>
    </row>
    <row r="150" spans="1:26" ht="15.75" customHeight="1">
      <c r="A150" s="6" t="s">
        <v>790</v>
      </c>
      <c r="B150" s="7"/>
      <c r="C150" s="6" t="s">
        <v>14</v>
      </c>
      <c r="D150" s="3" t="s">
        <v>27</v>
      </c>
      <c r="E150" s="3" t="s">
        <v>6462</v>
      </c>
      <c r="F150" s="6" t="s">
        <v>791</v>
      </c>
      <c r="G150" s="6">
        <v>2020</v>
      </c>
      <c r="H150" s="3"/>
      <c r="I150" s="3"/>
      <c r="J150" s="4"/>
      <c r="K150" s="4"/>
      <c r="L150" s="4"/>
      <c r="M150" s="4"/>
      <c r="N150" s="4"/>
      <c r="O150" s="3"/>
      <c r="P150" s="5"/>
      <c r="Q150" s="3"/>
      <c r="R150" s="3"/>
      <c r="S150" s="3"/>
      <c r="T150" s="3"/>
      <c r="U150" s="3"/>
      <c r="V150" s="3"/>
      <c r="W150" s="3"/>
      <c r="X150" s="3"/>
      <c r="Y150" s="3"/>
      <c r="Z150" s="3"/>
    </row>
    <row r="151" spans="1:26" ht="15.75" customHeight="1">
      <c r="A151" s="3" t="s">
        <v>792</v>
      </c>
      <c r="B151" s="3" t="s">
        <v>794</v>
      </c>
      <c r="C151" s="3" t="s">
        <v>25</v>
      </c>
      <c r="D151" s="3" t="s">
        <v>27</v>
      </c>
      <c r="E151" s="3" t="s">
        <v>6462</v>
      </c>
      <c r="F151" s="3" t="s">
        <v>795</v>
      </c>
      <c r="G151" s="3">
        <v>2018</v>
      </c>
      <c r="H151" s="3"/>
      <c r="I151" s="3"/>
      <c r="J151" s="4"/>
      <c r="K151" s="4"/>
      <c r="L151" s="4"/>
      <c r="M151" s="4"/>
      <c r="N151" s="4"/>
      <c r="O151" s="3"/>
      <c r="P151" s="5"/>
      <c r="Q151" s="3"/>
      <c r="R151" s="3"/>
      <c r="S151" s="3"/>
      <c r="T151" s="3"/>
      <c r="U151" s="3"/>
      <c r="V151" s="3"/>
      <c r="W151" s="3"/>
      <c r="X151" s="3"/>
      <c r="Y151" s="3"/>
      <c r="Z151" s="3"/>
    </row>
    <row r="152" spans="1:26" ht="15.75" customHeight="1">
      <c r="A152" s="6" t="s">
        <v>800</v>
      </c>
      <c r="B152" s="6" t="s">
        <v>799</v>
      </c>
      <c r="C152" s="6" t="s">
        <v>25</v>
      </c>
      <c r="D152" s="3" t="s">
        <v>27</v>
      </c>
      <c r="E152" s="3" t="s">
        <v>6462</v>
      </c>
      <c r="F152" s="6" t="s">
        <v>801</v>
      </c>
      <c r="G152" s="6">
        <v>2021</v>
      </c>
      <c r="H152" s="3"/>
      <c r="I152" s="3"/>
      <c r="J152" s="4"/>
      <c r="K152" s="4"/>
      <c r="L152" s="4"/>
      <c r="M152" s="4"/>
      <c r="N152" s="4"/>
      <c r="O152" s="3"/>
      <c r="P152" s="5"/>
      <c r="Q152" s="3"/>
      <c r="R152" s="3"/>
      <c r="S152" s="3"/>
      <c r="T152" s="3"/>
      <c r="U152" s="3"/>
      <c r="V152" s="3"/>
      <c r="W152" s="3"/>
      <c r="X152" s="3"/>
      <c r="Y152" s="3"/>
      <c r="Z152" s="3"/>
    </row>
    <row r="153" spans="1:26" ht="15.75" customHeight="1">
      <c r="A153" s="3" t="s">
        <v>802</v>
      </c>
      <c r="B153" s="3"/>
      <c r="C153" s="3" t="s">
        <v>14</v>
      </c>
      <c r="D153" s="3" t="s">
        <v>27</v>
      </c>
      <c r="E153" s="3" t="s">
        <v>6462</v>
      </c>
      <c r="F153" s="3" t="s">
        <v>803</v>
      </c>
      <c r="G153" s="3">
        <v>2016</v>
      </c>
      <c r="H153" s="3"/>
      <c r="I153" s="3"/>
      <c r="J153" s="4"/>
      <c r="K153" s="4"/>
      <c r="L153" s="4"/>
      <c r="M153" s="4"/>
      <c r="N153" s="4"/>
      <c r="O153" s="3"/>
      <c r="P153" s="5"/>
      <c r="Q153" s="3"/>
      <c r="R153" s="3"/>
      <c r="S153" s="3"/>
      <c r="T153" s="3"/>
      <c r="U153" s="3"/>
      <c r="V153" s="3"/>
      <c r="W153" s="3"/>
      <c r="X153" s="3"/>
      <c r="Y153" s="3"/>
      <c r="Z153" s="3"/>
    </row>
    <row r="154" spans="1:26" ht="15.75" customHeight="1">
      <c r="A154" s="6" t="s">
        <v>805</v>
      </c>
      <c r="B154" s="6" t="s">
        <v>807</v>
      </c>
      <c r="C154" s="6" t="s">
        <v>125</v>
      </c>
      <c r="D154" s="3" t="s">
        <v>27</v>
      </c>
      <c r="E154" s="3" t="s">
        <v>6462</v>
      </c>
      <c r="F154" s="6" t="s">
        <v>806</v>
      </c>
      <c r="G154" s="6">
        <v>2021</v>
      </c>
      <c r="H154" s="3"/>
      <c r="I154" s="3"/>
      <c r="J154" s="4"/>
      <c r="K154" s="4"/>
      <c r="L154" s="4"/>
      <c r="M154" s="4"/>
      <c r="N154" s="4"/>
      <c r="O154" s="3"/>
      <c r="P154" s="5"/>
      <c r="Q154" s="3"/>
      <c r="R154" s="3"/>
      <c r="S154" s="3"/>
      <c r="T154" s="3"/>
      <c r="U154" s="3"/>
      <c r="V154" s="3"/>
      <c r="W154" s="3"/>
      <c r="X154" s="3"/>
      <c r="Y154" s="3"/>
      <c r="Z154" s="3"/>
    </row>
    <row r="155" spans="1:26" ht="15.75" customHeight="1">
      <c r="A155" s="3" t="s">
        <v>808</v>
      </c>
      <c r="B155" s="3" t="s">
        <v>811</v>
      </c>
      <c r="C155" s="3" t="s">
        <v>14</v>
      </c>
      <c r="D155" s="3" t="s">
        <v>27</v>
      </c>
      <c r="E155" s="3" t="s">
        <v>6462</v>
      </c>
      <c r="F155" s="3" t="s">
        <v>809</v>
      </c>
      <c r="G155" s="3">
        <v>2010</v>
      </c>
      <c r="H155" s="3"/>
      <c r="I155" s="3"/>
      <c r="J155" s="4"/>
      <c r="K155" s="4"/>
      <c r="L155" s="4"/>
      <c r="M155" s="4"/>
      <c r="N155" s="4"/>
      <c r="O155" s="3"/>
      <c r="P155" s="5"/>
      <c r="Q155" s="3"/>
      <c r="R155" s="3"/>
      <c r="S155" s="3"/>
      <c r="T155" s="3"/>
      <c r="U155" s="3"/>
      <c r="V155" s="3"/>
      <c r="W155" s="3"/>
      <c r="X155" s="3"/>
      <c r="Y155" s="3"/>
      <c r="Z155" s="3"/>
    </row>
    <row r="156" spans="1:26" ht="15.75" customHeight="1">
      <c r="A156" s="6" t="s">
        <v>816</v>
      </c>
      <c r="B156" s="6" t="s">
        <v>815</v>
      </c>
      <c r="C156" s="6" t="s">
        <v>25</v>
      </c>
      <c r="D156" s="3" t="s">
        <v>27</v>
      </c>
      <c r="E156" s="3" t="s">
        <v>6462</v>
      </c>
      <c r="F156" s="6" t="s">
        <v>817</v>
      </c>
      <c r="G156" s="6">
        <v>2021</v>
      </c>
      <c r="H156" s="3"/>
      <c r="I156" s="3"/>
      <c r="J156" s="4"/>
      <c r="K156" s="4"/>
      <c r="L156" s="4"/>
      <c r="M156" s="4"/>
      <c r="N156" s="4"/>
      <c r="O156" s="3"/>
      <c r="P156" s="5"/>
      <c r="Q156" s="3"/>
      <c r="R156" s="3"/>
      <c r="S156" s="3"/>
      <c r="T156" s="3"/>
      <c r="U156" s="3"/>
      <c r="V156" s="3"/>
      <c r="W156" s="3"/>
      <c r="X156" s="3"/>
      <c r="Y156" s="3"/>
      <c r="Z156" s="3"/>
    </row>
    <row r="157" spans="1:26" ht="15.75" customHeight="1">
      <c r="A157" s="3" t="s">
        <v>819</v>
      </c>
      <c r="B157" s="3" t="s">
        <v>821</v>
      </c>
      <c r="C157" s="3" t="s">
        <v>25</v>
      </c>
      <c r="D157" s="3" t="s">
        <v>27</v>
      </c>
      <c r="E157" s="3" t="s">
        <v>6462</v>
      </c>
      <c r="F157" s="3" t="s">
        <v>820</v>
      </c>
      <c r="G157" s="3">
        <v>2018</v>
      </c>
      <c r="H157" s="3"/>
      <c r="I157" s="4"/>
      <c r="J157" s="4"/>
      <c r="K157" s="4"/>
      <c r="L157" s="4"/>
      <c r="M157" s="4"/>
      <c r="N157" s="4"/>
      <c r="O157" s="3"/>
      <c r="P157" s="5"/>
      <c r="Q157" s="3"/>
      <c r="R157" s="3"/>
      <c r="S157" s="3"/>
      <c r="T157" s="3"/>
      <c r="U157" s="3"/>
      <c r="V157" s="3"/>
      <c r="W157" s="3"/>
      <c r="X157" s="3"/>
      <c r="Y157" s="3"/>
      <c r="Z157" s="3"/>
    </row>
    <row r="158" spans="1:26" ht="15.75" customHeight="1">
      <c r="A158" s="3" t="s">
        <v>822</v>
      </c>
      <c r="B158" s="3"/>
      <c r="C158" s="3" t="s">
        <v>825</v>
      </c>
      <c r="D158" s="3" t="s">
        <v>27</v>
      </c>
      <c r="E158" s="3" t="s">
        <v>6462</v>
      </c>
      <c r="F158" s="3" t="s">
        <v>823</v>
      </c>
      <c r="G158" s="3">
        <v>2015</v>
      </c>
      <c r="H158" s="3"/>
      <c r="I158" s="3"/>
      <c r="J158" s="4"/>
      <c r="K158" s="4"/>
      <c r="L158" s="4"/>
      <c r="M158" s="4"/>
      <c r="N158" s="4"/>
      <c r="O158" s="3"/>
      <c r="P158" s="5"/>
      <c r="Q158" s="3"/>
      <c r="R158" s="3"/>
      <c r="S158" s="3"/>
      <c r="T158" s="3"/>
      <c r="U158" s="3"/>
      <c r="V158" s="3"/>
      <c r="W158" s="3"/>
      <c r="X158" s="3"/>
      <c r="Y158" s="3"/>
      <c r="Z158" s="3"/>
    </row>
    <row r="159" spans="1:26" ht="15.75" customHeight="1">
      <c r="A159" s="3" t="s">
        <v>826</v>
      </c>
      <c r="B159" s="3" t="s">
        <v>829</v>
      </c>
      <c r="C159" s="3" t="s">
        <v>25</v>
      </c>
      <c r="D159" s="3" t="s">
        <v>27</v>
      </c>
      <c r="E159" s="3" t="s">
        <v>6465</v>
      </c>
      <c r="F159" s="3" t="s">
        <v>827</v>
      </c>
      <c r="G159" s="3">
        <v>2012</v>
      </c>
      <c r="H159" s="3"/>
      <c r="I159" s="3"/>
      <c r="J159" s="4"/>
      <c r="K159" s="4"/>
      <c r="L159" s="4"/>
      <c r="M159" s="4"/>
      <c r="N159" s="4"/>
      <c r="O159" s="3"/>
      <c r="P159" s="5"/>
      <c r="Q159" s="3"/>
      <c r="R159" s="3"/>
      <c r="S159" s="3"/>
      <c r="T159" s="3"/>
      <c r="U159" s="3"/>
      <c r="V159" s="3"/>
      <c r="W159" s="3"/>
      <c r="X159" s="3"/>
      <c r="Y159" s="3"/>
      <c r="Z159" s="3"/>
    </row>
    <row r="160" spans="1:26" ht="15.75" customHeight="1">
      <c r="A160" s="3" t="s">
        <v>830</v>
      </c>
      <c r="B160" s="3" t="s">
        <v>833</v>
      </c>
      <c r="C160" s="3" t="s">
        <v>14</v>
      </c>
      <c r="D160" s="3" t="s">
        <v>27</v>
      </c>
      <c r="E160" s="3" t="s">
        <v>6462</v>
      </c>
      <c r="F160" s="3" t="s">
        <v>831</v>
      </c>
      <c r="G160" s="3">
        <v>2011</v>
      </c>
      <c r="H160" s="3"/>
      <c r="I160" s="3"/>
      <c r="J160" s="4"/>
      <c r="K160" s="4"/>
      <c r="L160" s="4"/>
      <c r="M160" s="4"/>
      <c r="N160" s="4"/>
      <c r="O160" s="3"/>
      <c r="P160" s="5"/>
      <c r="Q160" s="3"/>
      <c r="R160" s="3"/>
      <c r="S160" s="3"/>
      <c r="T160" s="3"/>
      <c r="U160" s="3"/>
      <c r="V160" s="3"/>
      <c r="W160" s="3"/>
      <c r="X160" s="3"/>
      <c r="Y160" s="3"/>
      <c r="Z160" s="3"/>
    </row>
    <row r="161" spans="1:26" ht="15.75" customHeight="1">
      <c r="A161" s="6" t="s">
        <v>834</v>
      </c>
      <c r="B161" s="6" t="s">
        <v>837</v>
      </c>
      <c r="C161" s="6" t="s">
        <v>75</v>
      </c>
      <c r="D161" s="3" t="s">
        <v>27</v>
      </c>
      <c r="E161" s="3" t="s">
        <v>6462</v>
      </c>
      <c r="F161" s="6" t="s">
        <v>840</v>
      </c>
      <c r="G161" s="6">
        <v>2019</v>
      </c>
      <c r="H161" s="3"/>
      <c r="I161" s="3"/>
      <c r="J161" s="4"/>
      <c r="K161" s="4"/>
      <c r="L161" s="4"/>
      <c r="M161" s="4"/>
      <c r="N161" s="4"/>
      <c r="O161" s="3"/>
      <c r="P161" s="5"/>
      <c r="Q161" s="3"/>
      <c r="R161" s="3"/>
      <c r="S161" s="3"/>
      <c r="T161" s="3"/>
      <c r="U161" s="3"/>
      <c r="V161" s="3"/>
      <c r="W161" s="3"/>
      <c r="X161" s="3"/>
      <c r="Y161" s="3"/>
      <c r="Z161" s="3"/>
    </row>
    <row r="162" spans="1:26" ht="15.75" customHeight="1">
      <c r="A162" s="3" t="s">
        <v>842</v>
      </c>
      <c r="B162" s="3" t="s">
        <v>845</v>
      </c>
      <c r="C162" s="3" t="s">
        <v>25</v>
      </c>
      <c r="D162" s="3" t="s">
        <v>27</v>
      </c>
      <c r="E162" s="3" t="s">
        <v>6462</v>
      </c>
      <c r="F162" s="3" t="s">
        <v>843</v>
      </c>
      <c r="G162" s="3">
        <v>2017</v>
      </c>
      <c r="H162" s="3"/>
      <c r="I162" s="3"/>
      <c r="J162" s="4"/>
      <c r="K162" s="4"/>
      <c r="L162" s="4"/>
      <c r="M162" s="4"/>
      <c r="N162" s="4"/>
      <c r="O162" s="3"/>
      <c r="P162" s="5"/>
      <c r="Q162" s="3"/>
      <c r="R162" s="3"/>
      <c r="S162" s="3"/>
      <c r="T162" s="3"/>
      <c r="U162" s="3"/>
      <c r="V162" s="3"/>
      <c r="W162" s="3"/>
      <c r="X162" s="3"/>
      <c r="Y162" s="3"/>
      <c r="Z162" s="3"/>
    </row>
    <row r="163" spans="1:26" ht="15.75" customHeight="1">
      <c r="A163" s="6" t="s">
        <v>846</v>
      </c>
      <c r="B163" s="6" t="s">
        <v>849</v>
      </c>
      <c r="C163" s="6" t="s">
        <v>25</v>
      </c>
      <c r="D163" s="3" t="s">
        <v>27</v>
      </c>
      <c r="E163" s="3" t="s">
        <v>6462</v>
      </c>
      <c r="F163" s="6" t="s">
        <v>850</v>
      </c>
      <c r="G163" s="6">
        <v>2019</v>
      </c>
      <c r="H163" s="3"/>
      <c r="I163" s="3"/>
      <c r="J163" s="4"/>
      <c r="K163" s="4"/>
      <c r="L163" s="4"/>
      <c r="M163" s="4"/>
      <c r="N163" s="4"/>
      <c r="O163" s="3"/>
      <c r="P163" s="5"/>
      <c r="Q163" s="3"/>
      <c r="R163" s="3"/>
      <c r="S163" s="3"/>
      <c r="T163" s="3"/>
      <c r="U163" s="3"/>
      <c r="V163" s="3"/>
      <c r="W163" s="3"/>
      <c r="X163" s="3"/>
      <c r="Y163" s="3"/>
      <c r="Z163" s="3"/>
    </row>
    <row r="164" spans="1:26" ht="15.75" customHeight="1">
      <c r="A164" s="6" t="s">
        <v>852</v>
      </c>
      <c r="B164" s="6" t="s">
        <v>855</v>
      </c>
      <c r="C164" s="6" t="s">
        <v>14</v>
      </c>
      <c r="D164" s="3" t="s">
        <v>27</v>
      </c>
      <c r="E164" s="3" t="s">
        <v>6462</v>
      </c>
      <c r="F164" s="6" t="s">
        <v>856</v>
      </c>
      <c r="G164" s="6">
        <v>2019</v>
      </c>
      <c r="H164" s="3"/>
      <c r="I164" s="3"/>
      <c r="J164" s="4"/>
      <c r="K164" s="4"/>
      <c r="L164" s="4"/>
      <c r="M164" s="4"/>
      <c r="N164" s="4"/>
      <c r="O164" s="3"/>
      <c r="P164" s="5"/>
      <c r="Q164" s="3"/>
      <c r="R164" s="3"/>
      <c r="S164" s="3"/>
      <c r="T164" s="3"/>
      <c r="U164" s="3"/>
      <c r="V164" s="3"/>
      <c r="W164" s="3"/>
      <c r="X164" s="3"/>
      <c r="Y164" s="3"/>
      <c r="Z164" s="3"/>
    </row>
    <row r="165" spans="1:26" ht="15.75" customHeight="1">
      <c r="A165" s="6" t="s">
        <v>858</v>
      </c>
      <c r="B165" s="6" t="s">
        <v>860</v>
      </c>
      <c r="C165" s="6" t="s">
        <v>14</v>
      </c>
      <c r="D165" s="3" t="s">
        <v>27</v>
      </c>
      <c r="E165" s="3" t="s">
        <v>6462</v>
      </c>
      <c r="F165" s="6" t="s">
        <v>859</v>
      </c>
      <c r="G165" s="6">
        <v>2020</v>
      </c>
      <c r="H165" s="3"/>
      <c r="I165" s="3"/>
      <c r="J165" s="4"/>
      <c r="K165" s="4"/>
      <c r="L165" s="4"/>
      <c r="M165" s="4"/>
      <c r="N165" s="4"/>
      <c r="O165" s="3"/>
      <c r="P165" s="5"/>
      <c r="Q165" s="3"/>
      <c r="R165" s="3"/>
      <c r="S165" s="3"/>
      <c r="T165" s="3"/>
      <c r="U165" s="3"/>
      <c r="V165" s="3"/>
      <c r="W165" s="3"/>
      <c r="X165" s="3"/>
      <c r="Y165" s="3"/>
      <c r="Z165" s="3"/>
    </row>
    <row r="166" spans="1:26" ht="15.75" customHeight="1">
      <c r="A166" s="6" t="s">
        <v>861</v>
      </c>
      <c r="B166" s="7"/>
      <c r="C166" s="6" t="s">
        <v>14</v>
      </c>
      <c r="D166" s="3" t="s">
        <v>27</v>
      </c>
      <c r="E166" s="3" t="s">
        <v>6462</v>
      </c>
      <c r="F166" s="6" t="s">
        <v>862</v>
      </c>
      <c r="G166" s="6">
        <v>2019</v>
      </c>
      <c r="H166" s="3"/>
      <c r="I166" s="3"/>
      <c r="J166" s="4"/>
      <c r="K166" s="4"/>
      <c r="L166" s="4"/>
      <c r="M166" s="4"/>
      <c r="N166" s="4"/>
      <c r="O166" s="3"/>
      <c r="P166" s="5"/>
      <c r="Q166" s="3"/>
      <c r="R166" s="3"/>
      <c r="S166" s="3"/>
      <c r="T166" s="3"/>
      <c r="U166" s="3"/>
      <c r="V166" s="3"/>
      <c r="W166" s="3"/>
      <c r="X166" s="3"/>
      <c r="Y166" s="3"/>
      <c r="Z166" s="3"/>
    </row>
    <row r="167" spans="1:26" ht="15.75" customHeight="1">
      <c r="A167" s="3" t="s">
        <v>863</v>
      </c>
      <c r="B167" s="3"/>
      <c r="C167" s="3" t="s">
        <v>14</v>
      </c>
      <c r="D167" s="3" t="s">
        <v>27</v>
      </c>
      <c r="E167" s="3" t="s">
        <v>6462</v>
      </c>
      <c r="F167" s="3" t="s">
        <v>864</v>
      </c>
      <c r="G167" s="3">
        <v>2009</v>
      </c>
      <c r="H167" s="3"/>
      <c r="I167" s="3"/>
      <c r="J167" s="4"/>
      <c r="K167" s="4"/>
      <c r="L167" s="4"/>
      <c r="M167" s="4"/>
      <c r="N167" s="4"/>
      <c r="O167" s="3"/>
      <c r="P167" s="5"/>
      <c r="Q167" s="3"/>
      <c r="R167" s="3"/>
      <c r="S167" s="3"/>
      <c r="T167" s="3"/>
      <c r="U167" s="3"/>
      <c r="V167" s="3"/>
      <c r="W167" s="3"/>
      <c r="X167" s="3"/>
      <c r="Y167" s="3"/>
      <c r="Z167" s="3"/>
    </row>
    <row r="168" spans="1:26" ht="15.75" customHeight="1">
      <c r="A168" s="6" t="s">
        <v>866</v>
      </c>
      <c r="B168" s="6" t="s">
        <v>868</v>
      </c>
      <c r="C168" s="6" t="s">
        <v>75</v>
      </c>
      <c r="D168" s="3" t="s">
        <v>27</v>
      </c>
      <c r="E168" s="3" t="s">
        <v>6462</v>
      </c>
      <c r="F168" s="6" t="s">
        <v>867</v>
      </c>
      <c r="G168" s="6">
        <v>2019</v>
      </c>
      <c r="H168" s="3"/>
      <c r="I168" s="3"/>
      <c r="J168" s="4"/>
      <c r="K168" s="4"/>
      <c r="L168" s="4"/>
      <c r="M168" s="4"/>
      <c r="N168" s="4"/>
      <c r="O168" s="3"/>
      <c r="P168" s="5"/>
      <c r="Q168" s="3"/>
      <c r="R168" s="3"/>
      <c r="S168" s="3"/>
      <c r="T168" s="3"/>
      <c r="U168" s="3"/>
      <c r="V168" s="3"/>
      <c r="W168" s="3"/>
      <c r="X168" s="3"/>
      <c r="Y168" s="3"/>
      <c r="Z168" s="3"/>
    </row>
    <row r="169" spans="1:26" ht="15.75" customHeight="1">
      <c r="A169" s="3" t="s">
        <v>869</v>
      </c>
      <c r="B169" s="3" t="s">
        <v>872</v>
      </c>
      <c r="C169" s="3" t="s">
        <v>115</v>
      </c>
      <c r="D169" s="3" t="s">
        <v>27</v>
      </c>
      <c r="E169" s="3" t="s">
        <v>6466</v>
      </c>
      <c r="F169" s="3" t="s">
        <v>870</v>
      </c>
      <c r="G169" s="3">
        <v>2015</v>
      </c>
      <c r="H169" s="3"/>
      <c r="I169" s="3"/>
      <c r="J169" s="4"/>
      <c r="K169" s="4"/>
      <c r="L169" s="4"/>
      <c r="M169" s="4"/>
      <c r="N169" s="4"/>
      <c r="O169" s="3"/>
      <c r="P169" s="5"/>
      <c r="Q169" s="3"/>
      <c r="R169" s="3"/>
      <c r="S169" s="3"/>
      <c r="T169" s="3"/>
      <c r="U169" s="3"/>
      <c r="V169" s="3"/>
      <c r="W169" s="3"/>
      <c r="X169" s="3"/>
      <c r="Y169" s="3"/>
      <c r="Z169" s="3"/>
    </row>
    <row r="170" spans="1:26" ht="15.75" customHeight="1">
      <c r="A170" s="3" t="s">
        <v>873</v>
      </c>
      <c r="B170" s="3" t="s">
        <v>876</v>
      </c>
      <c r="C170" s="3" t="s">
        <v>115</v>
      </c>
      <c r="D170" s="3" t="s">
        <v>27</v>
      </c>
      <c r="E170" s="3" t="s">
        <v>6462</v>
      </c>
      <c r="F170" s="3" t="s">
        <v>874</v>
      </c>
      <c r="G170" s="3">
        <v>2012</v>
      </c>
      <c r="H170" s="3"/>
      <c r="I170" s="3"/>
      <c r="J170" s="4"/>
      <c r="K170" s="4"/>
      <c r="L170" s="4"/>
      <c r="M170" s="4"/>
      <c r="N170" s="4"/>
      <c r="O170" s="3"/>
      <c r="P170" s="5"/>
      <c r="Q170" s="3"/>
      <c r="R170" s="3"/>
      <c r="S170" s="3"/>
      <c r="T170" s="3"/>
      <c r="U170" s="3"/>
      <c r="V170" s="3"/>
      <c r="W170" s="3"/>
      <c r="X170" s="3"/>
      <c r="Y170" s="3"/>
      <c r="Z170" s="3"/>
    </row>
    <row r="171" spans="1:26" ht="15.75" customHeight="1">
      <c r="A171" s="3" t="s">
        <v>877</v>
      </c>
      <c r="B171" s="3" t="s">
        <v>880</v>
      </c>
      <c r="C171" s="3" t="s">
        <v>25</v>
      </c>
      <c r="D171" s="3" t="s">
        <v>27</v>
      </c>
      <c r="E171" s="3" t="s">
        <v>6462</v>
      </c>
      <c r="F171" s="3" t="s">
        <v>878</v>
      </c>
      <c r="G171" s="3">
        <v>2014</v>
      </c>
      <c r="H171" s="3"/>
      <c r="I171" s="3"/>
      <c r="J171" s="4"/>
      <c r="K171" s="4"/>
      <c r="L171" s="4"/>
      <c r="M171" s="4"/>
      <c r="N171" s="4"/>
      <c r="O171" s="3"/>
      <c r="P171" s="5"/>
      <c r="Q171" s="3"/>
      <c r="R171" s="3"/>
      <c r="S171" s="3"/>
      <c r="T171" s="3"/>
      <c r="U171" s="3"/>
      <c r="V171" s="3"/>
      <c r="W171" s="3"/>
      <c r="X171" s="3"/>
      <c r="Y171" s="3"/>
      <c r="Z171" s="3"/>
    </row>
    <row r="172" spans="1:26" ht="15.75" customHeight="1">
      <c r="A172" s="6" t="s">
        <v>881</v>
      </c>
      <c r="B172" s="6" t="s">
        <v>883</v>
      </c>
      <c r="C172" s="6" t="s">
        <v>14</v>
      </c>
      <c r="D172" s="3" t="s">
        <v>27</v>
      </c>
      <c r="E172" s="3" t="s">
        <v>6462</v>
      </c>
      <c r="F172" s="6" t="s">
        <v>882</v>
      </c>
      <c r="G172" s="6">
        <v>2020</v>
      </c>
      <c r="H172" s="3"/>
      <c r="I172" s="3"/>
      <c r="J172" s="4"/>
      <c r="K172" s="4"/>
      <c r="L172" s="4"/>
      <c r="M172" s="4"/>
      <c r="N172" s="4"/>
      <c r="O172" s="3"/>
      <c r="P172" s="5"/>
      <c r="Q172" s="3"/>
      <c r="R172" s="3"/>
      <c r="S172" s="3"/>
      <c r="T172" s="3"/>
      <c r="U172" s="3"/>
      <c r="V172" s="3"/>
      <c r="W172" s="3"/>
      <c r="X172" s="3"/>
      <c r="Y172" s="3"/>
      <c r="Z172" s="3"/>
    </row>
    <row r="173" spans="1:26" ht="15.75" customHeight="1">
      <c r="A173" s="3" t="s">
        <v>884</v>
      </c>
      <c r="B173" s="3" t="s">
        <v>887</v>
      </c>
      <c r="C173" s="3" t="s">
        <v>14</v>
      </c>
      <c r="D173" s="3" t="s">
        <v>27</v>
      </c>
      <c r="E173" s="3" t="s">
        <v>6462</v>
      </c>
      <c r="F173" s="3" t="s">
        <v>885</v>
      </c>
      <c r="G173" s="3">
        <v>2018</v>
      </c>
      <c r="H173" s="3"/>
      <c r="I173" s="3"/>
      <c r="J173" s="4"/>
      <c r="K173" s="4"/>
      <c r="L173" s="4"/>
      <c r="M173" s="4"/>
      <c r="N173" s="4"/>
      <c r="O173" s="3"/>
      <c r="P173" s="5"/>
      <c r="Q173" s="3"/>
      <c r="R173" s="3"/>
      <c r="S173" s="3"/>
      <c r="T173" s="3"/>
      <c r="U173" s="3"/>
      <c r="V173" s="3"/>
      <c r="W173" s="3"/>
      <c r="X173" s="3"/>
      <c r="Y173" s="3"/>
      <c r="Z173" s="3"/>
    </row>
    <row r="174" spans="1:26" ht="15.75" customHeight="1">
      <c r="A174" s="3" t="s">
        <v>892</v>
      </c>
      <c r="B174" s="3" t="s">
        <v>895</v>
      </c>
      <c r="C174" s="3" t="s">
        <v>25</v>
      </c>
      <c r="D174" s="3" t="s">
        <v>27</v>
      </c>
      <c r="E174" s="3" t="s">
        <v>6462</v>
      </c>
      <c r="F174" s="3" t="s">
        <v>893</v>
      </c>
      <c r="G174" s="3">
        <v>2014</v>
      </c>
      <c r="H174" s="3"/>
      <c r="I174" s="3"/>
      <c r="J174" s="4"/>
      <c r="K174" s="4"/>
      <c r="L174" s="4"/>
      <c r="M174" s="4"/>
      <c r="N174" s="4"/>
      <c r="O174" s="3"/>
      <c r="P174" s="5"/>
      <c r="Q174" s="3"/>
      <c r="R174" s="3"/>
      <c r="S174" s="3"/>
      <c r="T174" s="3"/>
      <c r="U174" s="3"/>
      <c r="V174" s="3"/>
      <c r="W174" s="3"/>
      <c r="X174" s="3"/>
      <c r="Y174" s="3"/>
      <c r="Z174" s="3"/>
    </row>
    <row r="175" spans="1:26" ht="15.75" customHeight="1">
      <c r="A175" s="3" t="s">
        <v>902</v>
      </c>
      <c r="B175" s="3" t="s">
        <v>901</v>
      </c>
      <c r="C175" s="3" t="s">
        <v>25</v>
      </c>
      <c r="D175" s="3" t="s">
        <v>27</v>
      </c>
      <c r="E175" s="3" t="s">
        <v>6464</v>
      </c>
      <c r="F175" s="3" t="s">
        <v>903</v>
      </c>
      <c r="G175" s="3">
        <v>2017</v>
      </c>
      <c r="H175" s="3"/>
      <c r="I175" s="3"/>
      <c r="J175" s="4"/>
      <c r="K175" s="4"/>
      <c r="L175" s="4"/>
      <c r="M175" s="4"/>
      <c r="N175" s="4"/>
      <c r="O175" s="3"/>
      <c r="P175" s="5"/>
      <c r="Q175" s="3"/>
      <c r="R175" s="3"/>
      <c r="S175" s="3"/>
      <c r="T175" s="3"/>
      <c r="U175" s="3"/>
      <c r="V175" s="3"/>
      <c r="W175" s="3"/>
      <c r="X175" s="3"/>
      <c r="Y175" s="3"/>
      <c r="Z175" s="3"/>
    </row>
    <row r="176" spans="1:26" ht="15.75" customHeight="1">
      <c r="A176" s="3" t="s">
        <v>905</v>
      </c>
      <c r="B176" s="3"/>
      <c r="C176" s="3" t="s">
        <v>14</v>
      </c>
      <c r="D176" s="3" t="s">
        <v>27</v>
      </c>
      <c r="E176" s="3" t="s">
        <v>6463</v>
      </c>
      <c r="F176" s="3" t="s">
        <v>906</v>
      </c>
      <c r="G176" s="3">
        <v>2017</v>
      </c>
      <c r="H176" s="3"/>
      <c r="I176" s="3"/>
      <c r="J176" s="4"/>
      <c r="K176" s="4"/>
      <c r="L176" s="4"/>
      <c r="M176" s="4"/>
      <c r="N176" s="4"/>
      <c r="O176" s="3"/>
      <c r="P176" s="5"/>
      <c r="Q176" s="3"/>
      <c r="R176" s="3"/>
      <c r="S176" s="3"/>
      <c r="T176" s="3"/>
      <c r="U176" s="3"/>
      <c r="V176" s="3"/>
      <c r="W176" s="3"/>
      <c r="X176" s="3"/>
      <c r="Y176" s="3"/>
      <c r="Z176" s="3"/>
    </row>
    <row r="177" spans="1:26" ht="15.75" customHeight="1">
      <c r="A177" s="6" t="s">
        <v>908</v>
      </c>
      <c r="B177" s="6" t="s">
        <v>911</v>
      </c>
      <c r="C177" s="6" t="s">
        <v>25</v>
      </c>
      <c r="D177" s="3" t="s">
        <v>27</v>
      </c>
      <c r="E177" s="3" t="s">
        <v>6462</v>
      </c>
      <c r="F177" s="6" t="s">
        <v>909</v>
      </c>
      <c r="G177" s="6">
        <v>2020</v>
      </c>
      <c r="H177" s="3"/>
      <c r="I177" s="3"/>
      <c r="J177" s="4"/>
      <c r="K177" s="4"/>
      <c r="L177" s="4"/>
      <c r="M177" s="4"/>
      <c r="N177" s="4"/>
      <c r="O177" s="3"/>
      <c r="P177" s="5"/>
      <c r="Q177" s="3"/>
      <c r="R177" s="3"/>
      <c r="S177" s="3"/>
      <c r="T177" s="3"/>
      <c r="U177" s="3"/>
      <c r="V177" s="3"/>
      <c r="W177" s="3"/>
      <c r="X177" s="3"/>
      <c r="Y177" s="3"/>
      <c r="Z177" s="3"/>
    </row>
    <row r="178" spans="1:26" ht="15.75" customHeight="1">
      <c r="A178" s="6" t="s">
        <v>912</v>
      </c>
      <c r="B178" s="6" t="s">
        <v>915</v>
      </c>
      <c r="C178" s="6" t="s">
        <v>25</v>
      </c>
      <c r="D178" s="3" t="s">
        <v>27</v>
      </c>
      <c r="E178" s="3" t="s">
        <v>6462</v>
      </c>
      <c r="F178" s="6" t="s">
        <v>916</v>
      </c>
      <c r="G178" s="6">
        <v>2021</v>
      </c>
      <c r="H178" s="3"/>
      <c r="I178" s="3"/>
      <c r="J178" s="4"/>
      <c r="K178" s="4"/>
      <c r="L178" s="4"/>
      <c r="M178" s="4"/>
      <c r="N178" s="4"/>
      <c r="O178" s="3"/>
      <c r="P178" s="5"/>
      <c r="Q178" s="3"/>
      <c r="R178" s="3"/>
      <c r="S178" s="3"/>
      <c r="T178" s="3"/>
      <c r="U178" s="3"/>
      <c r="V178" s="3"/>
      <c r="W178" s="3"/>
      <c r="X178" s="3"/>
      <c r="Y178" s="3"/>
      <c r="Z178" s="3"/>
    </row>
    <row r="179" spans="1:26" ht="15.75" customHeight="1">
      <c r="A179" s="3" t="s">
        <v>924</v>
      </c>
      <c r="B179" s="3" t="s">
        <v>926</v>
      </c>
      <c r="C179" s="3" t="s">
        <v>14</v>
      </c>
      <c r="D179" s="3" t="s">
        <v>27</v>
      </c>
      <c r="E179" s="3" t="s">
        <v>6462</v>
      </c>
      <c r="F179" s="3" t="s">
        <v>919</v>
      </c>
      <c r="G179" s="3">
        <v>2015</v>
      </c>
      <c r="H179" s="3"/>
      <c r="I179" s="3"/>
      <c r="J179" s="4"/>
      <c r="K179" s="4"/>
      <c r="L179" s="4"/>
      <c r="M179" s="4"/>
      <c r="N179" s="4"/>
      <c r="O179" s="3"/>
      <c r="P179" s="5"/>
      <c r="Q179" s="3"/>
      <c r="R179" s="3"/>
      <c r="S179" s="3"/>
      <c r="T179" s="3"/>
      <c r="U179" s="3"/>
      <c r="V179" s="3"/>
      <c r="W179" s="3"/>
      <c r="X179" s="3"/>
      <c r="Y179" s="3"/>
      <c r="Z179" s="3"/>
    </row>
    <row r="180" spans="1:26" ht="15.75" customHeight="1">
      <c r="A180" s="6" t="s">
        <v>930</v>
      </c>
      <c r="B180" s="6" t="s">
        <v>932</v>
      </c>
      <c r="C180" s="6" t="s">
        <v>14</v>
      </c>
      <c r="D180" s="3" t="s">
        <v>27</v>
      </c>
      <c r="E180" s="3" t="s">
        <v>6462</v>
      </c>
      <c r="F180" s="6" t="s">
        <v>931</v>
      </c>
      <c r="G180" s="6">
        <v>2020</v>
      </c>
      <c r="H180" s="3"/>
      <c r="I180" s="3"/>
      <c r="J180" s="4"/>
      <c r="K180" s="4"/>
      <c r="L180" s="4"/>
      <c r="M180" s="4"/>
      <c r="N180" s="4"/>
      <c r="O180" s="3"/>
      <c r="P180" s="5"/>
      <c r="Q180" s="3"/>
      <c r="R180" s="3"/>
      <c r="S180" s="3"/>
      <c r="T180" s="3"/>
      <c r="U180" s="3"/>
      <c r="V180" s="3"/>
      <c r="W180" s="3"/>
      <c r="X180" s="3"/>
      <c r="Y180" s="3"/>
      <c r="Z180" s="3"/>
    </row>
    <row r="181" spans="1:26" ht="15.75" customHeight="1">
      <c r="A181" s="6" t="s">
        <v>936</v>
      </c>
      <c r="B181" s="6" t="s">
        <v>935</v>
      </c>
      <c r="C181" s="6" t="s">
        <v>25</v>
      </c>
      <c r="D181" s="3" t="s">
        <v>27</v>
      </c>
      <c r="E181" s="3" t="s">
        <v>6462</v>
      </c>
      <c r="F181" s="6" t="s">
        <v>937</v>
      </c>
      <c r="G181" s="6">
        <v>2021</v>
      </c>
      <c r="H181" s="3"/>
      <c r="I181" s="3"/>
      <c r="J181" s="4"/>
      <c r="K181" s="4"/>
      <c r="L181" s="4"/>
      <c r="M181" s="4"/>
      <c r="N181" s="4"/>
      <c r="O181" s="3"/>
      <c r="P181" s="5"/>
      <c r="Q181" s="3"/>
      <c r="R181" s="3"/>
      <c r="S181" s="3"/>
      <c r="T181" s="3"/>
      <c r="U181" s="3"/>
      <c r="V181" s="3"/>
      <c r="W181" s="3"/>
      <c r="X181" s="3"/>
      <c r="Y181" s="3"/>
      <c r="Z181" s="3"/>
    </row>
    <row r="182" spans="1:26" ht="15.75" customHeight="1">
      <c r="A182" s="3" t="s">
        <v>938</v>
      </c>
      <c r="B182" s="3"/>
      <c r="C182" s="3" t="s">
        <v>14</v>
      </c>
      <c r="D182" s="3" t="s">
        <v>27</v>
      </c>
      <c r="E182" s="3" t="s">
        <v>6462</v>
      </c>
      <c r="F182" s="3" t="s">
        <v>939</v>
      </c>
      <c r="G182" s="3">
        <v>2014</v>
      </c>
      <c r="H182" s="3"/>
      <c r="I182" s="3"/>
      <c r="J182" s="4"/>
      <c r="K182" s="4"/>
      <c r="L182" s="4"/>
      <c r="M182" s="4"/>
      <c r="N182" s="4"/>
      <c r="O182" s="3"/>
      <c r="P182" s="5"/>
      <c r="Q182" s="3"/>
      <c r="R182" s="3"/>
      <c r="S182" s="3"/>
      <c r="T182" s="3"/>
      <c r="U182" s="3"/>
      <c r="V182" s="3"/>
      <c r="W182" s="3"/>
      <c r="X182" s="3"/>
      <c r="Y182" s="3"/>
      <c r="Z182" s="3"/>
    </row>
    <row r="183" spans="1:26" ht="15.75" customHeight="1">
      <c r="A183" s="6" t="s">
        <v>941</v>
      </c>
      <c r="B183" s="6" t="s">
        <v>944</v>
      </c>
      <c r="C183" s="6" t="s">
        <v>75</v>
      </c>
      <c r="D183" s="3" t="s">
        <v>27</v>
      </c>
      <c r="E183" s="3" t="s">
        <v>6462</v>
      </c>
      <c r="F183" s="6" t="s">
        <v>942</v>
      </c>
      <c r="G183" s="6">
        <v>2021</v>
      </c>
      <c r="H183" s="3"/>
      <c r="I183" s="3"/>
      <c r="J183" s="4"/>
      <c r="K183" s="4"/>
      <c r="L183" s="4"/>
      <c r="M183" s="4"/>
      <c r="N183" s="4"/>
      <c r="O183" s="3"/>
      <c r="P183" s="5"/>
      <c r="Q183" s="3"/>
      <c r="R183" s="3"/>
      <c r="S183" s="3"/>
      <c r="T183" s="3"/>
      <c r="U183" s="3"/>
      <c r="V183" s="3"/>
      <c r="W183" s="3"/>
      <c r="X183" s="3"/>
      <c r="Y183" s="3"/>
      <c r="Z183" s="3"/>
    </row>
    <row r="184" spans="1:26" ht="15.75" customHeight="1">
      <c r="A184" s="3" t="s">
        <v>945</v>
      </c>
      <c r="B184" s="3" t="s">
        <v>948</v>
      </c>
      <c r="C184" s="3" t="s">
        <v>25</v>
      </c>
      <c r="D184" s="3" t="s">
        <v>27</v>
      </c>
      <c r="E184" s="3" t="s">
        <v>6462</v>
      </c>
      <c r="F184" s="3" t="s">
        <v>946</v>
      </c>
      <c r="G184" s="3">
        <v>2009</v>
      </c>
      <c r="H184" s="3"/>
      <c r="I184" s="3"/>
      <c r="J184" s="4"/>
      <c r="K184" s="4"/>
      <c r="L184" s="4"/>
      <c r="M184" s="4"/>
      <c r="N184" s="4"/>
      <c r="O184" s="3"/>
      <c r="P184" s="5"/>
      <c r="Q184" s="3"/>
      <c r="R184" s="3"/>
      <c r="S184" s="3"/>
      <c r="T184" s="3"/>
      <c r="U184" s="3"/>
      <c r="V184" s="3"/>
      <c r="W184" s="3"/>
      <c r="X184" s="3"/>
      <c r="Y184" s="3"/>
      <c r="Z184" s="3"/>
    </row>
    <row r="185" spans="1:26" ht="15.75" customHeight="1">
      <c r="A185" s="3" t="s">
        <v>953</v>
      </c>
      <c r="B185" s="3" t="s">
        <v>956</v>
      </c>
      <c r="C185" s="3" t="s">
        <v>14</v>
      </c>
      <c r="D185" s="3" t="s">
        <v>27</v>
      </c>
      <c r="E185" s="3" t="s">
        <v>6462</v>
      </c>
      <c r="F185" s="3" t="s">
        <v>954</v>
      </c>
      <c r="G185" s="3">
        <v>2016</v>
      </c>
      <c r="H185" s="3"/>
      <c r="I185" s="3"/>
      <c r="J185" s="4"/>
      <c r="K185" s="4"/>
      <c r="L185" s="4"/>
      <c r="M185" s="4"/>
      <c r="N185" s="4"/>
      <c r="O185" s="3"/>
      <c r="P185" s="5"/>
      <c r="Q185" s="3"/>
      <c r="R185" s="3"/>
      <c r="S185" s="3"/>
      <c r="T185" s="3"/>
      <c r="U185" s="3"/>
      <c r="V185" s="3"/>
      <c r="W185" s="3"/>
      <c r="X185" s="3"/>
      <c r="Y185" s="3"/>
      <c r="Z185" s="3"/>
    </row>
    <row r="186" spans="1:26" ht="15.75" customHeight="1">
      <c r="A186" s="6" t="s">
        <v>965</v>
      </c>
      <c r="B186" s="6" t="s">
        <v>964</v>
      </c>
      <c r="C186" s="6" t="s">
        <v>14</v>
      </c>
      <c r="D186" s="3" t="s">
        <v>27</v>
      </c>
      <c r="E186" s="3" t="s">
        <v>6462</v>
      </c>
      <c r="F186" s="6" t="s">
        <v>966</v>
      </c>
      <c r="G186" s="6">
        <v>2019</v>
      </c>
      <c r="H186" s="3"/>
      <c r="I186" s="3"/>
      <c r="J186" s="4"/>
      <c r="K186" s="4"/>
      <c r="L186" s="4"/>
      <c r="M186" s="4"/>
      <c r="N186" s="4"/>
      <c r="O186" s="3"/>
      <c r="P186" s="5"/>
      <c r="Q186" s="3"/>
      <c r="R186" s="3"/>
      <c r="S186" s="3"/>
      <c r="T186" s="3"/>
      <c r="U186" s="3"/>
      <c r="V186" s="3"/>
      <c r="W186" s="3"/>
      <c r="X186" s="3"/>
      <c r="Y186" s="3"/>
      <c r="Z186" s="3"/>
    </row>
    <row r="187" spans="1:26" ht="15.75" customHeight="1">
      <c r="A187" s="3" t="s">
        <v>967</v>
      </c>
      <c r="B187" s="3" t="s">
        <v>970</v>
      </c>
      <c r="C187" s="3" t="s">
        <v>14</v>
      </c>
      <c r="D187" s="3" t="s">
        <v>27</v>
      </c>
      <c r="E187" s="3" t="s">
        <v>6468</v>
      </c>
      <c r="F187" s="3" t="s">
        <v>968</v>
      </c>
      <c r="G187" s="3">
        <v>2012</v>
      </c>
      <c r="H187" s="3"/>
      <c r="I187" s="3"/>
      <c r="J187" s="4"/>
      <c r="K187" s="4"/>
      <c r="L187" s="4"/>
      <c r="M187" s="4"/>
      <c r="N187" s="4"/>
      <c r="O187" s="3"/>
      <c r="P187" s="5"/>
      <c r="Q187" s="3"/>
      <c r="R187" s="3"/>
      <c r="S187" s="3"/>
      <c r="T187" s="3"/>
      <c r="U187" s="3"/>
      <c r="V187" s="3"/>
      <c r="W187" s="3"/>
      <c r="X187" s="3"/>
      <c r="Y187" s="3"/>
      <c r="Z187" s="3"/>
    </row>
    <row r="188" spans="1:26" ht="15.75" customHeight="1">
      <c r="A188" s="3" t="s">
        <v>971</v>
      </c>
      <c r="B188" s="3" t="s">
        <v>974</v>
      </c>
      <c r="C188" s="3" t="s">
        <v>115</v>
      </c>
      <c r="D188" s="3" t="s">
        <v>27</v>
      </c>
      <c r="E188" s="3" t="s">
        <v>6462</v>
      </c>
      <c r="F188" s="3" t="s">
        <v>972</v>
      </c>
      <c r="G188" s="3">
        <v>2015</v>
      </c>
      <c r="H188" s="3"/>
      <c r="I188" s="3"/>
      <c r="J188" s="4"/>
      <c r="K188" s="4"/>
      <c r="L188" s="4"/>
      <c r="M188" s="4"/>
      <c r="N188" s="4"/>
      <c r="O188" s="3"/>
      <c r="P188" s="5"/>
      <c r="Q188" s="3"/>
      <c r="R188" s="3"/>
      <c r="S188" s="3"/>
      <c r="T188" s="3"/>
      <c r="U188" s="3"/>
      <c r="V188" s="3"/>
      <c r="W188" s="3"/>
      <c r="X188" s="3"/>
      <c r="Y188" s="3"/>
      <c r="Z188" s="3"/>
    </row>
    <row r="189" spans="1:26" ht="15.75" customHeight="1">
      <c r="A189" s="3" t="s">
        <v>975</v>
      </c>
      <c r="B189" s="3" t="s">
        <v>978</v>
      </c>
      <c r="C189" s="3" t="s">
        <v>25</v>
      </c>
      <c r="D189" s="3" t="s">
        <v>27</v>
      </c>
      <c r="E189" s="3" t="s">
        <v>6469</v>
      </c>
      <c r="F189" s="3" t="s">
        <v>976</v>
      </c>
      <c r="G189" s="3">
        <v>2017</v>
      </c>
      <c r="H189" s="3"/>
      <c r="I189" s="3"/>
      <c r="J189" s="4"/>
      <c r="K189" s="4"/>
      <c r="L189" s="4"/>
      <c r="M189" s="4"/>
      <c r="N189" s="4"/>
      <c r="O189" s="3"/>
      <c r="P189" s="5"/>
      <c r="Q189" s="3"/>
      <c r="R189" s="3"/>
      <c r="S189" s="3"/>
      <c r="T189" s="3"/>
      <c r="U189" s="3"/>
      <c r="V189" s="3"/>
      <c r="W189" s="3"/>
      <c r="X189" s="3"/>
      <c r="Y189" s="3"/>
      <c r="Z189" s="3"/>
    </row>
    <row r="190" spans="1:26" ht="15.75" customHeight="1">
      <c r="A190" s="3" t="s">
        <v>986</v>
      </c>
      <c r="B190" s="3" t="s">
        <v>988</v>
      </c>
      <c r="C190" s="3" t="s">
        <v>25</v>
      </c>
      <c r="D190" s="3" t="s">
        <v>27</v>
      </c>
      <c r="E190" s="3" t="s">
        <v>6463</v>
      </c>
      <c r="F190" s="3" t="s">
        <v>987</v>
      </c>
      <c r="G190" s="3">
        <v>2010</v>
      </c>
      <c r="H190" s="3"/>
      <c r="I190" s="3"/>
      <c r="J190" s="4"/>
      <c r="K190" s="4"/>
      <c r="L190" s="4"/>
      <c r="M190" s="4"/>
      <c r="N190" s="4"/>
      <c r="O190" s="3"/>
      <c r="P190" s="5"/>
      <c r="Q190" s="3"/>
      <c r="R190" s="3"/>
      <c r="S190" s="3"/>
      <c r="T190" s="3"/>
      <c r="U190" s="3"/>
      <c r="V190" s="3"/>
      <c r="W190" s="3"/>
      <c r="X190" s="3"/>
      <c r="Y190" s="3"/>
      <c r="Z190" s="3"/>
    </row>
    <row r="191" spans="1:26" ht="15.75" customHeight="1">
      <c r="A191" s="6" t="s">
        <v>994</v>
      </c>
      <c r="B191" s="6" t="s">
        <v>993</v>
      </c>
      <c r="C191" s="6" t="s">
        <v>14</v>
      </c>
      <c r="D191" s="3" t="s">
        <v>27</v>
      </c>
      <c r="E191" s="3" t="s">
        <v>6462</v>
      </c>
      <c r="F191" s="6" t="s">
        <v>995</v>
      </c>
      <c r="G191" s="6">
        <v>2020</v>
      </c>
      <c r="H191" s="3"/>
      <c r="I191" s="3"/>
      <c r="J191" s="4"/>
      <c r="K191" s="4"/>
      <c r="L191" s="4"/>
      <c r="M191" s="4"/>
      <c r="N191" s="4"/>
      <c r="O191" s="3"/>
      <c r="P191" s="5"/>
      <c r="Q191" s="3"/>
      <c r="R191" s="3"/>
      <c r="S191" s="3"/>
      <c r="T191" s="3"/>
      <c r="U191" s="3"/>
      <c r="V191" s="3"/>
      <c r="W191" s="3"/>
      <c r="X191" s="3"/>
      <c r="Y191" s="3"/>
      <c r="Z191" s="3"/>
    </row>
    <row r="192" spans="1:26" ht="15.75" customHeight="1">
      <c r="A192" s="3" t="s">
        <v>997</v>
      </c>
      <c r="B192" s="3" t="s">
        <v>1000</v>
      </c>
      <c r="C192" s="3" t="s">
        <v>115</v>
      </c>
      <c r="D192" s="3" t="s">
        <v>27</v>
      </c>
      <c r="E192" s="3" t="s">
        <v>6462</v>
      </c>
      <c r="F192" s="3" t="s">
        <v>998</v>
      </c>
      <c r="G192" s="3">
        <v>2015</v>
      </c>
      <c r="H192" s="3"/>
      <c r="I192" s="3"/>
      <c r="J192" s="4"/>
      <c r="K192" s="4"/>
      <c r="L192" s="4"/>
      <c r="M192" s="4"/>
      <c r="N192" s="4"/>
      <c r="O192" s="3"/>
      <c r="P192" s="5"/>
      <c r="Q192" s="3"/>
      <c r="R192" s="3"/>
      <c r="S192" s="3"/>
      <c r="T192" s="3"/>
      <c r="U192" s="3"/>
      <c r="V192" s="3"/>
      <c r="W192" s="3"/>
      <c r="X192" s="3"/>
      <c r="Y192" s="3"/>
      <c r="Z192" s="3"/>
    </row>
    <row r="193" spans="1:26" ht="15.75" customHeight="1">
      <c r="A193" s="3" t="s">
        <v>1001</v>
      </c>
      <c r="B193" s="3" t="s">
        <v>1004</v>
      </c>
      <c r="C193" s="3" t="s">
        <v>14</v>
      </c>
      <c r="D193" s="3" t="s">
        <v>27</v>
      </c>
      <c r="E193" s="3" t="s">
        <v>6462</v>
      </c>
      <c r="F193" s="3" t="s">
        <v>1002</v>
      </c>
      <c r="G193" s="3">
        <v>2013</v>
      </c>
      <c r="H193" s="3"/>
      <c r="I193" s="3"/>
      <c r="J193" s="4"/>
      <c r="K193" s="4"/>
      <c r="L193" s="4"/>
      <c r="M193" s="4"/>
      <c r="N193" s="4"/>
      <c r="O193" s="3"/>
      <c r="P193" s="5"/>
      <c r="Q193" s="3"/>
      <c r="R193" s="3"/>
      <c r="S193" s="3"/>
      <c r="T193" s="3"/>
      <c r="U193" s="3"/>
      <c r="V193" s="3"/>
      <c r="W193" s="3"/>
      <c r="X193" s="3"/>
      <c r="Y193" s="3"/>
      <c r="Z193" s="3"/>
    </row>
    <row r="194" spans="1:26" ht="15.75" customHeight="1">
      <c r="A194" s="6" t="s">
        <v>1007</v>
      </c>
      <c r="B194" s="6" t="s">
        <v>1010</v>
      </c>
      <c r="C194" s="6" t="s">
        <v>366</v>
      </c>
      <c r="D194" s="3" t="s">
        <v>27</v>
      </c>
      <c r="E194" s="3" t="s">
        <v>6462</v>
      </c>
      <c r="F194" s="6" t="s">
        <v>1008</v>
      </c>
      <c r="G194" s="6">
        <v>2021</v>
      </c>
      <c r="H194" s="3"/>
      <c r="I194" s="3"/>
      <c r="J194" s="4"/>
      <c r="K194" s="4"/>
      <c r="L194" s="4"/>
      <c r="M194" s="4"/>
      <c r="N194" s="4"/>
      <c r="O194" s="3"/>
      <c r="P194" s="5"/>
      <c r="Q194" s="3"/>
      <c r="R194" s="3"/>
      <c r="S194" s="3"/>
      <c r="T194" s="3"/>
      <c r="U194" s="3"/>
      <c r="V194" s="3"/>
      <c r="W194" s="3"/>
      <c r="X194" s="3"/>
      <c r="Y194" s="3"/>
      <c r="Z194" s="3"/>
    </row>
    <row r="195" spans="1:26" ht="15.75" customHeight="1">
      <c r="A195" s="3" t="s">
        <v>1011</v>
      </c>
      <c r="B195" s="3" t="s">
        <v>1014</v>
      </c>
      <c r="C195" s="3" t="s">
        <v>14</v>
      </c>
      <c r="D195" s="3" t="s">
        <v>27</v>
      </c>
      <c r="E195" s="3" t="s">
        <v>6463</v>
      </c>
      <c r="F195" s="3" t="s">
        <v>1012</v>
      </c>
      <c r="G195" s="3">
        <v>2017</v>
      </c>
      <c r="H195" s="3"/>
      <c r="I195" s="3"/>
      <c r="J195" s="4"/>
      <c r="K195" s="4"/>
      <c r="L195" s="4"/>
      <c r="M195" s="4"/>
      <c r="N195" s="4"/>
      <c r="O195" s="3"/>
      <c r="P195" s="5"/>
      <c r="Q195" s="3"/>
      <c r="R195" s="3"/>
      <c r="S195" s="3"/>
      <c r="T195" s="3"/>
      <c r="U195" s="3"/>
      <c r="V195" s="3"/>
      <c r="W195" s="3"/>
      <c r="X195" s="3"/>
      <c r="Y195" s="3"/>
      <c r="Z195" s="3"/>
    </row>
    <row r="196" spans="1:26" ht="15.75" customHeight="1">
      <c r="A196" s="6" t="s">
        <v>1017</v>
      </c>
      <c r="B196" s="6" t="s">
        <v>1019</v>
      </c>
      <c r="C196" s="6" t="s">
        <v>25</v>
      </c>
      <c r="D196" s="3" t="s">
        <v>27</v>
      </c>
      <c r="E196" s="3" t="s">
        <v>6462</v>
      </c>
      <c r="F196" s="6" t="s">
        <v>1018</v>
      </c>
      <c r="G196" s="6">
        <v>2020</v>
      </c>
      <c r="H196" s="3"/>
      <c r="I196" s="3"/>
      <c r="J196" s="4"/>
      <c r="K196" s="4"/>
      <c r="L196" s="4"/>
      <c r="M196" s="4"/>
      <c r="N196" s="4"/>
      <c r="O196" s="3"/>
      <c r="P196" s="5"/>
      <c r="Q196" s="3"/>
      <c r="R196" s="3"/>
      <c r="S196" s="3"/>
      <c r="T196" s="3"/>
      <c r="U196" s="3"/>
      <c r="V196" s="3"/>
      <c r="W196" s="3"/>
      <c r="X196" s="3"/>
      <c r="Y196" s="3"/>
      <c r="Z196" s="3"/>
    </row>
    <row r="197" spans="1:26" ht="15.75" customHeight="1">
      <c r="A197" s="3" t="s">
        <v>1020</v>
      </c>
      <c r="B197" s="3"/>
      <c r="C197" s="3" t="s">
        <v>14</v>
      </c>
      <c r="D197" s="3" t="s">
        <v>27</v>
      </c>
      <c r="E197" s="3" t="s">
        <v>6462</v>
      </c>
      <c r="F197" s="3" t="s">
        <v>1021</v>
      </c>
      <c r="G197" s="3">
        <v>2011</v>
      </c>
      <c r="H197" s="3"/>
      <c r="I197" s="3"/>
      <c r="J197" s="4"/>
      <c r="K197" s="4"/>
      <c r="L197" s="4"/>
      <c r="M197" s="4"/>
      <c r="N197" s="4"/>
      <c r="O197" s="3"/>
      <c r="P197" s="5"/>
      <c r="Q197" s="3"/>
      <c r="R197" s="3"/>
      <c r="S197" s="3"/>
      <c r="T197" s="3"/>
      <c r="U197" s="3"/>
      <c r="V197" s="3"/>
      <c r="W197" s="3"/>
      <c r="X197" s="3"/>
      <c r="Y197" s="3"/>
      <c r="Z197" s="3"/>
    </row>
    <row r="198" spans="1:26" ht="15.75" customHeight="1">
      <c r="A198" s="3" t="s">
        <v>1023</v>
      </c>
      <c r="B198" s="3" t="s">
        <v>1026</v>
      </c>
      <c r="C198" s="3" t="s">
        <v>25</v>
      </c>
      <c r="D198" s="3" t="s">
        <v>21</v>
      </c>
      <c r="E198" s="3"/>
      <c r="F198" s="3" t="s">
        <v>1024</v>
      </c>
      <c r="G198" s="3">
        <v>2018</v>
      </c>
      <c r="H198" s="3"/>
      <c r="I198" s="3"/>
      <c r="J198" s="4"/>
      <c r="K198" s="4"/>
      <c r="L198" s="4"/>
      <c r="M198" s="4"/>
      <c r="N198" s="4"/>
      <c r="O198" s="3"/>
      <c r="P198" s="5"/>
      <c r="Q198" s="3"/>
      <c r="R198" s="3"/>
      <c r="S198" s="3"/>
      <c r="T198" s="3"/>
      <c r="U198" s="3"/>
      <c r="V198" s="3"/>
      <c r="W198" s="3"/>
      <c r="X198" s="3"/>
      <c r="Y198" s="3"/>
      <c r="Z198" s="3"/>
    </row>
    <row r="199" spans="1:26" ht="15.75" customHeight="1">
      <c r="A199" s="3" t="s">
        <v>1030</v>
      </c>
      <c r="B199" s="3" t="s">
        <v>1033</v>
      </c>
      <c r="C199" s="3" t="s">
        <v>14</v>
      </c>
      <c r="D199" s="3" t="s">
        <v>27</v>
      </c>
      <c r="E199" s="3" t="s">
        <v>6462</v>
      </c>
      <c r="F199" s="3" t="s">
        <v>1031</v>
      </c>
      <c r="G199" s="3">
        <v>2012</v>
      </c>
      <c r="H199" s="3"/>
      <c r="I199" s="3"/>
      <c r="J199" s="4"/>
      <c r="K199" s="4"/>
      <c r="L199" s="4"/>
      <c r="M199" s="4"/>
      <c r="N199" s="4"/>
      <c r="O199" s="3"/>
      <c r="P199" s="5"/>
      <c r="Q199" s="3"/>
      <c r="R199" s="3"/>
      <c r="S199" s="3"/>
      <c r="T199" s="3"/>
      <c r="U199" s="3"/>
      <c r="V199" s="3"/>
      <c r="W199" s="3"/>
      <c r="X199" s="3"/>
      <c r="Y199" s="3"/>
      <c r="Z199" s="3"/>
    </row>
    <row r="200" spans="1:26" ht="15.75" customHeight="1">
      <c r="A200" s="6" t="s">
        <v>1034</v>
      </c>
      <c r="B200" s="6" t="s">
        <v>1037</v>
      </c>
      <c r="C200" s="6" t="s">
        <v>366</v>
      </c>
      <c r="D200" s="3" t="s">
        <v>27</v>
      </c>
      <c r="E200" s="3" t="s">
        <v>6462</v>
      </c>
      <c r="F200" s="6" t="s">
        <v>1035</v>
      </c>
      <c r="G200" s="6">
        <v>2020</v>
      </c>
      <c r="H200" s="3"/>
      <c r="I200" s="3"/>
      <c r="J200" s="4"/>
      <c r="K200" s="4"/>
      <c r="L200" s="4"/>
      <c r="M200" s="4"/>
      <c r="N200" s="4"/>
      <c r="O200" s="3"/>
      <c r="P200" s="5"/>
      <c r="Q200" s="3"/>
      <c r="R200" s="3"/>
      <c r="S200" s="3"/>
      <c r="T200" s="3"/>
      <c r="U200" s="3"/>
      <c r="V200" s="3"/>
      <c r="W200" s="3"/>
      <c r="X200" s="3"/>
      <c r="Y200" s="3"/>
      <c r="Z200" s="3"/>
    </row>
    <row r="201" spans="1:26" ht="15.75" customHeight="1">
      <c r="A201" s="3" t="s">
        <v>1038</v>
      </c>
      <c r="B201" s="3"/>
      <c r="C201" s="3" t="s">
        <v>14</v>
      </c>
      <c r="D201" s="3" t="s">
        <v>27</v>
      </c>
      <c r="E201" s="3" t="s">
        <v>6462</v>
      </c>
      <c r="F201" s="3" t="s">
        <v>1039</v>
      </c>
      <c r="G201" s="3">
        <v>2014</v>
      </c>
      <c r="H201" s="3"/>
      <c r="I201" s="3"/>
      <c r="J201" s="4"/>
      <c r="K201" s="4"/>
      <c r="L201" s="4"/>
      <c r="M201" s="4"/>
      <c r="N201" s="4"/>
      <c r="O201" s="3"/>
      <c r="P201" s="5"/>
      <c r="Q201" s="3"/>
      <c r="R201" s="3"/>
      <c r="S201" s="3"/>
      <c r="T201" s="3"/>
      <c r="U201" s="3"/>
      <c r="V201" s="3"/>
      <c r="W201" s="3"/>
      <c r="X201" s="3"/>
      <c r="Y201" s="3"/>
      <c r="Z201" s="3"/>
    </row>
    <row r="202" spans="1:26" ht="15.75" customHeight="1">
      <c r="A202" s="3" t="s">
        <v>1041</v>
      </c>
      <c r="B202" s="3" t="s">
        <v>1043</v>
      </c>
      <c r="C202" s="3" t="s">
        <v>115</v>
      </c>
      <c r="D202" s="3" t="s">
        <v>27</v>
      </c>
      <c r="E202" s="3" t="s">
        <v>6466</v>
      </c>
      <c r="F202" s="3" t="s">
        <v>725</v>
      </c>
      <c r="G202" s="3">
        <v>2015</v>
      </c>
      <c r="H202" s="3"/>
      <c r="I202" s="3"/>
      <c r="J202" s="4"/>
      <c r="K202" s="4"/>
      <c r="L202" s="4"/>
      <c r="M202" s="4"/>
      <c r="N202" s="4"/>
      <c r="O202" s="3"/>
      <c r="P202" s="5"/>
      <c r="Q202" s="3"/>
      <c r="R202" s="3"/>
      <c r="S202" s="3"/>
      <c r="T202" s="3"/>
      <c r="U202" s="3"/>
      <c r="V202" s="3"/>
      <c r="W202" s="3"/>
      <c r="X202" s="3"/>
      <c r="Y202" s="3"/>
      <c r="Z202" s="3"/>
    </row>
    <row r="203" spans="1:26" ht="15.75" customHeight="1">
      <c r="A203" s="3" t="s">
        <v>1044</v>
      </c>
      <c r="B203" s="3" t="s">
        <v>1047</v>
      </c>
      <c r="C203" s="3" t="s">
        <v>25</v>
      </c>
      <c r="D203" s="3" t="s">
        <v>27</v>
      </c>
      <c r="E203" s="3" t="s">
        <v>6463</v>
      </c>
      <c r="F203" s="3" t="s">
        <v>1045</v>
      </c>
      <c r="G203" s="3">
        <v>2010</v>
      </c>
      <c r="H203" s="3"/>
      <c r="I203" s="3"/>
      <c r="J203" s="4"/>
      <c r="K203" s="4"/>
      <c r="L203" s="4"/>
      <c r="M203" s="4"/>
      <c r="N203" s="4"/>
      <c r="O203" s="3"/>
      <c r="P203" s="5"/>
      <c r="Q203" s="3"/>
      <c r="R203" s="3"/>
      <c r="S203" s="3"/>
      <c r="T203" s="3"/>
      <c r="U203" s="3"/>
      <c r="V203" s="3"/>
      <c r="W203" s="3"/>
      <c r="X203" s="3"/>
      <c r="Y203" s="3"/>
      <c r="Z203" s="3"/>
    </row>
    <row r="204" spans="1:26" ht="15.75" customHeight="1">
      <c r="A204" s="6" t="s">
        <v>1051</v>
      </c>
      <c r="B204" s="6" t="s">
        <v>1053</v>
      </c>
      <c r="C204" s="6" t="s">
        <v>14</v>
      </c>
      <c r="D204" s="3" t="s">
        <v>27</v>
      </c>
      <c r="E204" s="3" t="s">
        <v>6462</v>
      </c>
      <c r="F204" s="6" t="s">
        <v>1052</v>
      </c>
      <c r="G204" s="6">
        <v>2020</v>
      </c>
      <c r="H204" s="3"/>
      <c r="I204" s="3"/>
      <c r="J204" s="4"/>
      <c r="K204" s="4"/>
      <c r="L204" s="4"/>
      <c r="M204" s="4"/>
      <c r="N204" s="4"/>
      <c r="O204" s="3"/>
      <c r="P204" s="5"/>
      <c r="Q204" s="3"/>
      <c r="R204" s="3"/>
      <c r="S204" s="3"/>
      <c r="T204" s="3"/>
      <c r="U204" s="3"/>
      <c r="V204" s="3"/>
      <c r="W204" s="3"/>
      <c r="X204" s="3"/>
      <c r="Y204" s="3"/>
      <c r="Z204" s="3"/>
    </row>
    <row r="205" spans="1:26" ht="15.75" customHeight="1">
      <c r="A205" s="6" t="s">
        <v>1054</v>
      </c>
      <c r="B205" s="6" t="s">
        <v>1056</v>
      </c>
      <c r="C205" s="6" t="s">
        <v>14</v>
      </c>
      <c r="D205" s="3" t="s">
        <v>27</v>
      </c>
      <c r="E205" s="3" t="s">
        <v>6462</v>
      </c>
      <c r="F205" s="6" t="s">
        <v>1055</v>
      </c>
      <c r="G205" s="6">
        <v>2021</v>
      </c>
      <c r="H205" s="3"/>
      <c r="I205" s="3"/>
      <c r="J205" s="4"/>
      <c r="K205" s="4"/>
      <c r="L205" s="4"/>
      <c r="M205" s="4"/>
      <c r="N205" s="4"/>
      <c r="O205" s="3"/>
      <c r="P205" s="5"/>
      <c r="Q205" s="3"/>
      <c r="R205" s="3"/>
      <c r="S205" s="3"/>
      <c r="T205" s="3"/>
      <c r="U205" s="3"/>
      <c r="V205" s="3"/>
      <c r="W205" s="3"/>
      <c r="X205" s="3"/>
      <c r="Y205" s="3"/>
      <c r="Z205" s="3"/>
    </row>
    <row r="206" spans="1:26" ht="15.75" customHeight="1">
      <c r="A206" s="6" t="s">
        <v>1057</v>
      </c>
      <c r="B206" s="6" t="s">
        <v>1059</v>
      </c>
      <c r="C206" s="6" t="s">
        <v>75</v>
      </c>
      <c r="D206" s="3" t="s">
        <v>27</v>
      </c>
      <c r="E206" s="3" t="s">
        <v>6462</v>
      </c>
      <c r="F206" s="6" t="s">
        <v>1062</v>
      </c>
      <c r="G206" s="6">
        <v>2019</v>
      </c>
      <c r="H206" s="3"/>
      <c r="I206" s="3"/>
      <c r="J206" s="4"/>
      <c r="K206" s="4"/>
      <c r="L206" s="4"/>
      <c r="M206" s="4"/>
      <c r="N206" s="4"/>
      <c r="O206" s="3"/>
      <c r="P206" s="5"/>
      <c r="Q206" s="3"/>
      <c r="R206" s="3"/>
      <c r="S206" s="3"/>
      <c r="T206" s="3"/>
      <c r="U206" s="3"/>
      <c r="V206" s="3"/>
      <c r="W206" s="3"/>
      <c r="X206" s="3"/>
      <c r="Y206" s="3"/>
      <c r="Z206" s="3"/>
    </row>
    <row r="207" spans="1:26" ht="15.75" customHeight="1">
      <c r="A207" s="6" t="s">
        <v>1063</v>
      </c>
      <c r="B207" s="6" t="s">
        <v>1066</v>
      </c>
      <c r="C207" s="6" t="s">
        <v>25</v>
      </c>
      <c r="D207" s="3" t="s">
        <v>27</v>
      </c>
      <c r="E207" s="3" t="s">
        <v>6462</v>
      </c>
      <c r="F207" s="6" t="s">
        <v>1067</v>
      </c>
      <c r="G207" s="6">
        <v>2020</v>
      </c>
      <c r="H207" s="3"/>
      <c r="I207" s="3"/>
      <c r="J207" s="4"/>
      <c r="K207" s="4"/>
      <c r="L207" s="4"/>
      <c r="M207" s="4"/>
      <c r="N207" s="4"/>
      <c r="O207" s="3"/>
      <c r="P207" s="5"/>
      <c r="Q207" s="3"/>
      <c r="R207" s="3"/>
      <c r="S207" s="3"/>
      <c r="T207" s="3"/>
      <c r="U207" s="3"/>
      <c r="V207" s="3"/>
      <c r="W207" s="3"/>
      <c r="X207" s="3"/>
      <c r="Y207" s="3"/>
      <c r="Z207" s="3"/>
    </row>
    <row r="208" spans="1:26" ht="15.75" customHeight="1">
      <c r="A208" s="6" t="s">
        <v>1069</v>
      </c>
      <c r="B208" s="6" t="s">
        <v>1072</v>
      </c>
      <c r="C208" s="6" t="s">
        <v>75</v>
      </c>
      <c r="D208" s="3" t="s">
        <v>27</v>
      </c>
      <c r="E208" s="3" t="s">
        <v>6462</v>
      </c>
      <c r="F208" s="6" t="s">
        <v>1070</v>
      </c>
      <c r="G208" s="6">
        <v>2020</v>
      </c>
      <c r="H208" s="3"/>
      <c r="I208" s="3"/>
      <c r="J208" s="4"/>
      <c r="K208" s="4"/>
      <c r="L208" s="4"/>
      <c r="M208" s="4"/>
      <c r="N208" s="4"/>
      <c r="O208" s="3"/>
      <c r="P208" s="5"/>
      <c r="Q208" s="3"/>
      <c r="R208" s="3"/>
      <c r="S208" s="3"/>
      <c r="T208" s="3"/>
      <c r="U208" s="3"/>
      <c r="V208" s="3"/>
      <c r="W208" s="3"/>
      <c r="X208" s="3"/>
      <c r="Y208" s="3"/>
      <c r="Z208" s="3"/>
    </row>
    <row r="209" spans="1:26" ht="15.75" customHeight="1">
      <c r="A209" s="6" t="s">
        <v>1073</v>
      </c>
      <c r="B209" s="6" t="s">
        <v>1076</v>
      </c>
      <c r="C209" s="6" t="s">
        <v>25</v>
      </c>
      <c r="D209" s="3" t="s">
        <v>27</v>
      </c>
      <c r="E209" s="3" t="s">
        <v>6462</v>
      </c>
      <c r="F209" s="6" t="s">
        <v>1074</v>
      </c>
      <c r="G209" s="6">
        <v>2021</v>
      </c>
      <c r="H209" s="3"/>
      <c r="I209" s="3"/>
      <c r="J209" s="4"/>
      <c r="K209" s="4"/>
      <c r="L209" s="4"/>
      <c r="M209" s="4"/>
      <c r="N209" s="4"/>
      <c r="O209" s="3"/>
      <c r="P209" s="5"/>
      <c r="Q209" s="3"/>
      <c r="R209" s="3"/>
      <c r="S209" s="3"/>
      <c r="T209" s="3"/>
      <c r="U209" s="3"/>
      <c r="V209" s="3"/>
      <c r="W209" s="3"/>
      <c r="X209" s="3"/>
      <c r="Y209" s="3"/>
      <c r="Z209" s="3"/>
    </row>
    <row r="210" spans="1:26" ht="15.75" customHeight="1">
      <c r="A210" s="3" t="s">
        <v>1080</v>
      </c>
      <c r="B210" s="3" t="s">
        <v>1083</v>
      </c>
      <c r="C210" s="3" t="s">
        <v>115</v>
      </c>
      <c r="D210" s="3" t="s">
        <v>27</v>
      </c>
      <c r="E210" s="3" t="s">
        <v>6465</v>
      </c>
      <c r="F210" s="3" t="s">
        <v>1081</v>
      </c>
      <c r="G210" s="3">
        <v>2014</v>
      </c>
      <c r="H210" s="3"/>
      <c r="I210" s="3"/>
      <c r="J210" s="4"/>
      <c r="K210" s="4"/>
      <c r="L210" s="4"/>
      <c r="M210" s="4"/>
      <c r="N210" s="4"/>
      <c r="O210" s="3"/>
      <c r="P210" s="5"/>
      <c r="Q210" s="3"/>
      <c r="R210" s="3"/>
      <c r="S210" s="3"/>
      <c r="T210" s="3"/>
      <c r="U210" s="3"/>
      <c r="V210" s="3"/>
      <c r="W210" s="3"/>
      <c r="X210" s="3"/>
      <c r="Y210" s="3"/>
      <c r="Z210" s="3"/>
    </row>
    <row r="211" spans="1:26" ht="15.75" customHeight="1">
      <c r="A211" s="6" t="s">
        <v>1084</v>
      </c>
      <c r="B211" s="6" t="s">
        <v>1087</v>
      </c>
      <c r="C211" s="6" t="s">
        <v>115</v>
      </c>
      <c r="D211" s="3" t="s">
        <v>27</v>
      </c>
      <c r="E211" s="3" t="s">
        <v>6462</v>
      </c>
      <c r="F211" s="6" t="s">
        <v>1085</v>
      </c>
      <c r="G211" s="6">
        <v>2021</v>
      </c>
      <c r="H211" s="3"/>
      <c r="I211" s="3"/>
      <c r="J211" s="4"/>
      <c r="K211" s="4"/>
      <c r="L211" s="4"/>
      <c r="M211" s="4"/>
      <c r="N211" s="4"/>
      <c r="O211" s="3"/>
      <c r="P211" s="5"/>
      <c r="Q211" s="3"/>
      <c r="R211" s="3"/>
      <c r="S211" s="3"/>
      <c r="T211" s="3"/>
      <c r="U211" s="3"/>
      <c r="V211" s="3"/>
      <c r="W211" s="3"/>
      <c r="X211" s="3"/>
      <c r="Y211" s="3"/>
      <c r="Z211" s="3"/>
    </row>
    <row r="212" spans="1:26" ht="15.75" customHeight="1">
      <c r="A212" s="6" t="s">
        <v>1088</v>
      </c>
      <c r="B212" s="6" t="s">
        <v>1091</v>
      </c>
      <c r="C212" s="6" t="s">
        <v>25</v>
      </c>
      <c r="D212" s="3" t="s">
        <v>27</v>
      </c>
      <c r="E212" s="3" t="s">
        <v>6462</v>
      </c>
      <c r="F212" s="6" t="s">
        <v>1092</v>
      </c>
      <c r="G212" s="6">
        <v>2020</v>
      </c>
      <c r="H212" s="3"/>
      <c r="I212" s="3"/>
      <c r="J212" s="4"/>
      <c r="K212" s="4"/>
      <c r="L212" s="4"/>
      <c r="M212" s="4"/>
      <c r="N212" s="4"/>
      <c r="O212" s="3"/>
      <c r="P212" s="5"/>
      <c r="Q212" s="3"/>
      <c r="R212" s="3"/>
      <c r="S212" s="3"/>
      <c r="T212" s="3"/>
      <c r="U212" s="3"/>
      <c r="V212" s="3"/>
      <c r="W212" s="3"/>
      <c r="X212" s="3"/>
      <c r="Y212" s="3"/>
      <c r="Z212" s="3"/>
    </row>
    <row r="213" spans="1:26" ht="15.75" customHeight="1">
      <c r="A213" s="3" t="s">
        <v>1094</v>
      </c>
      <c r="B213" s="3"/>
      <c r="C213" s="3" t="s">
        <v>14</v>
      </c>
      <c r="D213" s="3" t="s">
        <v>27</v>
      </c>
      <c r="E213" s="3" t="s">
        <v>6462</v>
      </c>
      <c r="F213" s="3" t="s">
        <v>1095</v>
      </c>
      <c r="G213" s="3">
        <v>2014</v>
      </c>
      <c r="H213" s="3"/>
      <c r="I213" s="3"/>
      <c r="J213" s="4"/>
      <c r="K213" s="4"/>
      <c r="L213" s="4"/>
      <c r="M213" s="4"/>
      <c r="N213" s="4"/>
      <c r="O213" s="3"/>
      <c r="P213" s="5"/>
      <c r="Q213" s="3"/>
      <c r="R213" s="3"/>
      <c r="S213" s="3"/>
      <c r="T213" s="3"/>
      <c r="U213" s="3"/>
      <c r="V213" s="3"/>
      <c r="W213" s="3"/>
      <c r="X213" s="3"/>
      <c r="Y213" s="3"/>
      <c r="Z213" s="3"/>
    </row>
    <row r="214" spans="1:26" ht="15.75" customHeight="1">
      <c r="A214" s="6" t="s">
        <v>1097</v>
      </c>
      <c r="B214" s="6" t="s">
        <v>1102</v>
      </c>
      <c r="C214" s="6" t="s">
        <v>14</v>
      </c>
      <c r="D214" s="3" t="s">
        <v>21</v>
      </c>
      <c r="E214" s="3"/>
      <c r="F214" s="6" t="s">
        <v>1103</v>
      </c>
      <c r="G214" s="6">
        <v>2020</v>
      </c>
      <c r="H214" s="3"/>
      <c r="I214" s="3"/>
      <c r="J214" s="4"/>
      <c r="K214" s="4"/>
      <c r="L214" s="4"/>
      <c r="M214" s="4"/>
      <c r="N214" s="4"/>
      <c r="O214" s="3"/>
      <c r="P214" s="5"/>
      <c r="Q214" s="3"/>
      <c r="R214" s="3"/>
      <c r="S214" s="3"/>
      <c r="T214" s="3"/>
      <c r="U214" s="3"/>
      <c r="V214" s="3"/>
      <c r="W214" s="3"/>
      <c r="X214" s="3"/>
      <c r="Y214" s="3"/>
      <c r="Z214" s="3"/>
    </row>
    <row r="215" spans="1:26" ht="15.75" customHeight="1">
      <c r="A215" s="6" t="s">
        <v>1105</v>
      </c>
      <c r="B215" s="7"/>
      <c r="C215" s="6" t="s">
        <v>14</v>
      </c>
      <c r="D215" s="3" t="s">
        <v>27</v>
      </c>
      <c r="E215" s="3" t="s">
        <v>6462</v>
      </c>
      <c r="F215" s="6" t="s">
        <v>1106</v>
      </c>
      <c r="G215" s="6">
        <v>2020</v>
      </c>
      <c r="H215" s="3"/>
      <c r="I215" s="3"/>
      <c r="J215" s="4"/>
      <c r="K215" s="4"/>
      <c r="L215" s="4"/>
      <c r="M215" s="4"/>
      <c r="N215" s="4"/>
      <c r="O215" s="3"/>
      <c r="P215" s="5"/>
      <c r="Q215" s="3"/>
      <c r="R215" s="3"/>
      <c r="S215" s="3"/>
      <c r="T215" s="3"/>
      <c r="U215" s="3"/>
      <c r="V215" s="3"/>
      <c r="W215" s="3"/>
      <c r="X215" s="3"/>
      <c r="Y215" s="3"/>
      <c r="Z215" s="3"/>
    </row>
    <row r="216" spans="1:26" ht="15.75" customHeight="1">
      <c r="A216" s="3" t="s">
        <v>1107</v>
      </c>
      <c r="B216" s="3" t="s">
        <v>1110</v>
      </c>
      <c r="C216" s="3" t="s">
        <v>25</v>
      </c>
      <c r="D216" s="3" t="s">
        <v>27</v>
      </c>
      <c r="E216" s="3" t="s">
        <v>6462</v>
      </c>
      <c r="F216" s="3" t="s">
        <v>1108</v>
      </c>
      <c r="G216" s="3">
        <v>2017</v>
      </c>
      <c r="H216" s="3"/>
      <c r="I216" s="3"/>
      <c r="J216" s="4"/>
      <c r="K216" s="4"/>
      <c r="L216" s="4"/>
      <c r="M216" s="4"/>
      <c r="N216" s="4"/>
      <c r="O216" s="3"/>
      <c r="P216" s="5"/>
      <c r="Q216" s="3"/>
      <c r="R216" s="3"/>
      <c r="S216" s="3"/>
      <c r="T216" s="3"/>
      <c r="U216" s="3"/>
      <c r="V216" s="3"/>
      <c r="W216" s="3"/>
      <c r="X216" s="3"/>
      <c r="Y216" s="3"/>
      <c r="Z216" s="3"/>
    </row>
    <row r="217" spans="1:26" ht="15.75" customHeight="1">
      <c r="A217" s="3" t="s">
        <v>1111</v>
      </c>
      <c r="B217" s="3" t="s">
        <v>1114</v>
      </c>
      <c r="C217" s="3" t="s">
        <v>14</v>
      </c>
      <c r="D217" s="3" t="s">
        <v>27</v>
      </c>
      <c r="E217" s="3" t="s">
        <v>6464</v>
      </c>
      <c r="F217" s="3" t="s">
        <v>1112</v>
      </c>
      <c r="G217" s="3">
        <v>2016</v>
      </c>
      <c r="H217" s="3"/>
      <c r="I217" s="3"/>
      <c r="J217" s="4"/>
      <c r="K217" s="4"/>
      <c r="L217" s="4"/>
      <c r="M217" s="4"/>
      <c r="N217" s="4"/>
      <c r="O217" s="3"/>
      <c r="P217" s="5"/>
      <c r="Q217" s="3"/>
      <c r="R217" s="3"/>
      <c r="S217" s="3"/>
      <c r="T217" s="3"/>
      <c r="U217" s="3"/>
      <c r="V217" s="3"/>
      <c r="W217" s="3"/>
      <c r="X217" s="3"/>
      <c r="Y217" s="3"/>
      <c r="Z217" s="3"/>
    </row>
    <row r="218" spans="1:26" ht="15.75" customHeight="1">
      <c r="A218" s="6" t="s">
        <v>1115</v>
      </c>
      <c r="B218" s="6" t="s">
        <v>1118</v>
      </c>
      <c r="C218" s="6" t="s">
        <v>14</v>
      </c>
      <c r="D218" s="3" t="s">
        <v>27</v>
      </c>
      <c r="E218" s="3" t="s">
        <v>6462</v>
      </c>
      <c r="F218" s="6" t="s">
        <v>1116</v>
      </c>
      <c r="G218" s="6">
        <v>2020</v>
      </c>
      <c r="H218" s="3"/>
      <c r="I218" s="3"/>
      <c r="J218" s="4"/>
      <c r="K218" s="4"/>
      <c r="L218" s="4"/>
      <c r="M218" s="4"/>
      <c r="N218" s="4"/>
      <c r="O218" s="3"/>
      <c r="P218" s="5"/>
      <c r="Q218" s="3"/>
      <c r="R218" s="3"/>
      <c r="S218" s="3"/>
      <c r="T218" s="3"/>
      <c r="U218" s="3"/>
      <c r="V218" s="3"/>
      <c r="W218" s="3"/>
      <c r="X218" s="3"/>
      <c r="Y218" s="3"/>
      <c r="Z218" s="3"/>
    </row>
    <row r="219" spans="1:26" ht="15.75" customHeight="1">
      <c r="A219" s="6" t="s">
        <v>1122</v>
      </c>
      <c r="B219" s="6" t="s">
        <v>1125</v>
      </c>
      <c r="C219" s="6" t="s">
        <v>115</v>
      </c>
      <c r="D219" s="3" t="s">
        <v>27</v>
      </c>
      <c r="E219" s="3" t="s">
        <v>6462</v>
      </c>
      <c r="F219" s="6" t="s">
        <v>1123</v>
      </c>
      <c r="G219" s="6">
        <v>2022</v>
      </c>
      <c r="H219" s="3"/>
      <c r="I219" s="3"/>
      <c r="J219" s="4"/>
      <c r="K219" s="4"/>
      <c r="L219" s="4"/>
      <c r="M219" s="4"/>
      <c r="N219" s="4"/>
      <c r="O219" s="3"/>
      <c r="P219" s="5"/>
      <c r="Q219" s="3"/>
      <c r="R219" s="3"/>
      <c r="S219" s="3"/>
      <c r="T219" s="3"/>
      <c r="U219" s="3"/>
      <c r="V219" s="3"/>
      <c r="W219" s="3"/>
      <c r="X219" s="3"/>
      <c r="Y219" s="3"/>
      <c r="Z219" s="3"/>
    </row>
    <row r="220" spans="1:26" ht="15.75" customHeight="1">
      <c r="A220" s="3" t="s">
        <v>1126</v>
      </c>
      <c r="B220" s="3" t="s">
        <v>1129</v>
      </c>
      <c r="C220" s="3" t="s">
        <v>14</v>
      </c>
      <c r="D220" s="3" t="s">
        <v>27</v>
      </c>
      <c r="E220" s="3" t="s">
        <v>6464</v>
      </c>
      <c r="F220" s="3" t="s">
        <v>1127</v>
      </c>
      <c r="G220" s="3">
        <v>2017</v>
      </c>
      <c r="H220" s="3"/>
      <c r="I220" s="3"/>
      <c r="J220" s="4"/>
      <c r="K220" s="4"/>
      <c r="L220" s="4"/>
      <c r="M220" s="4"/>
      <c r="N220" s="4"/>
      <c r="O220" s="3"/>
      <c r="P220" s="5"/>
      <c r="Q220" s="3"/>
      <c r="R220" s="3"/>
      <c r="S220" s="3"/>
      <c r="T220" s="3"/>
      <c r="U220" s="3"/>
      <c r="V220" s="3"/>
      <c r="W220" s="3"/>
      <c r="X220" s="3"/>
      <c r="Y220" s="3"/>
      <c r="Z220" s="3"/>
    </row>
    <row r="221" spans="1:26" ht="15.75" customHeight="1">
      <c r="A221" s="3" t="s">
        <v>1130</v>
      </c>
      <c r="B221" s="3" t="s">
        <v>1133</v>
      </c>
      <c r="C221" s="3" t="s">
        <v>115</v>
      </c>
      <c r="D221" s="3" t="s">
        <v>27</v>
      </c>
      <c r="E221" s="3" t="s">
        <v>6462</v>
      </c>
      <c r="F221" s="3" t="s">
        <v>1131</v>
      </c>
      <c r="G221" s="3">
        <v>2004</v>
      </c>
      <c r="H221" s="3"/>
      <c r="I221" s="3"/>
      <c r="J221" s="4"/>
      <c r="K221" s="4"/>
      <c r="L221" s="4"/>
      <c r="M221" s="4"/>
      <c r="N221" s="4"/>
      <c r="O221" s="3"/>
      <c r="P221" s="5"/>
      <c r="Q221" s="3"/>
      <c r="R221" s="3"/>
      <c r="S221" s="3"/>
      <c r="T221" s="3"/>
      <c r="U221" s="3"/>
      <c r="V221" s="3"/>
      <c r="W221" s="3"/>
      <c r="X221" s="3"/>
      <c r="Y221" s="3"/>
      <c r="Z221" s="3"/>
    </row>
    <row r="222" spans="1:26" ht="15.75" customHeight="1">
      <c r="A222" s="3" t="s">
        <v>1134</v>
      </c>
      <c r="B222" s="3" t="s">
        <v>1137</v>
      </c>
      <c r="C222" s="3" t="s">
        <v>14</v>
      </c>
      <c r="D222" s="3" t="s">
        <v>27</v>
      </c>
      <c r="E222" s="3" t="s">
        <v>6470</v>
      </c>
      <c r="F222" s="3" t="s">
        <v>1135</v>
      </c>
      <c r="G222" s="3">
        <v>2010</v>
      </c>
      <c r="H222" s="3"/>
      <c r="I222" s="3"/>
      <c r="J222" s="4"/>
      <c r="K222" s="4"/>
      <c r="L222" s="4"/>
      <c r="M222" s="4"/>
      <c r="N222" s="4"/>
      <c r="O222" s="3"/>
      <c r="P222" s="5"/>
      <c r="Q222" s="3"/>
      <c r="R222" s="3"/>
      <c r="S222" s="3"/>
      <c r="T222" s="3"/>
      <c r="U222" s="3"/>
      <c r="V222" s="3"/>
      <c r="W222" s="3"/>
      <c r="X222" s="3"/>
      <c r="Y222" s="3"/>
      <c r="Z222" s="3"/>
    </row>
    <row r="223" spans="1:26" ht="15.75" customHeight="1">
      <c r="A223" s="3" t="s">
        <v>1141</v>
      </c>
      <c r="B223" s="3" t="s">
        <v>1144</v>
      </c>
      <c r="C223" s="3" t="s">
        <v>115</v>
      </c>
      <c r="D223" s="3" t="s">
        <v>27</v>
      </c>
      <c r="E223" s="3" t="s">
        <v>6462</v>
      </c>
      <c r="F223" s="3" t="s">
        <v>1142</v>
      </c>
      <c r="G223" s="3">
        <v>2017</v>
      </c>
      <c r="H223" s="3"/>
      <c r="I223" s="3"/>
      <c r="J223" s="4"/>
      <c r="K223" s="4"/>
      <c r="L223" s="4"/>
      <c r="M223" s="4"/>
      <c r="N223" s="4"/>
      <c r="O223" s="3"/>
      <c r="P223" s="5"/>
      <c r="Q223" s="3"/>
      <c r="R223" s="3"/>
      <c r="S223" s="3"/>
      <c r="T223" s="3"/>
      <c r="U223" s="3"/>
      <c r="V223" s="3"/>
      <c r="W223" s="3"/>
      <c r="X223" s="3"/>
      <c r="Y223" s="3"/>
      <c r="Z223" s="3"/>
    </row>
    <row r="224" spans="1:26" ht="15.75" customHeight="1">
      <c r="A224" s="3" t="s">
        <v>1145</v>
      </c>
      <c r="B224" s="3" t="s">
        <v>1148</v>
      </c>
      <c r="C224" s="3" t="s">
        <v>14</v>
      </c>
      <c r="D224" s="3" t="s">
        <v>27</v>
      </c>
      <c r="E224" s="3" t="s">
        <v>6462</v>
      </c>
      <c r="F224" s="3" t="s">
        <v>1146</v>
      </c>
      <c r="G224" s="3">
        <v>2014</v>
      </c>
      <c r="H224" s="3"/>
      <c r="I224" s="3"/>
      <c r="J224" s="4"/>
      <c r="K224" s="4"/>
      <c r="L224" s="4"/>
      <c r="M224" s="4"/>
      <c r="N224" s="4"/>
      <c r="O224" s="3"/>
      <c r="P224" s="5"/>
      <c r="Q224" s="3"/>
      <c r="R224" s="3"/>
      <c r="S224" s="3"/>
      <c r="T224" s="3"/>
      <c r="U224" s="3"/>
      <c r="V224" s="3"/>
      <c r="W224" s="3"/>
      <c r="X224" s="3"/>
      <c r="Y224" s="3"/>
      <c r="Z224" s="3"/>
    </row>
    <row r="225" spans="1:26" ht="15.75" customHeight="1">
      <c r="A225" s="3" t="s">
        <v>1149</v>
      </c>
      <c r="B225" s="3" t="s">
        <v>1152</v>
      </c>
      <c r="C225" s="3" t="s">
        <v>115</v>
      </c>
      <c r="D225" s="3" t="s">
        <v>27</v>
      </c>
      <c r="E225" s="3" t="s">
        <v>6463</v>
      </c>
      <c r="F225" s="3" t="s">
        <v>1150</v>
      </c>
      <c r="G225" s="3">
        <v>2019</v>
      </c>
      <c r="H225" s="3"/>
      <c r="I225" s="3"/>
      <c r="J225" s="4"/>
      <c r="K225" s="4"/>
      <c r="L225" s="4"/>
      <c r="M225" s="4"/>
      <c r="N225" s="4"/>
      <c r="O225" s="3"/>
      <c r="P225" s="5"/>
      <c r="Q225" s="3"/>
      <c r="R225" s="3"/>
      <c r="S225" s="3"/>
      <c r="T225" s="3"/>
      <c r="U225" s="3"/>
      <c r="V225" s="3"/>
      <c r="W225" s="3"/>
      <c r="X225" s="3"/>
      <c r="Y225" s="3"/>
      <c r="Z225" s="3"/>
    </row>
    <row r="226" spans="1:26" ht="15.75" customHeight="1">
      <c r="A226" s="6" t="s">
        <v>1153</v>
      </c>
      <c r="B226" s="6" t="s">
        <v>1156</v>
      </c>
      <c r="C226" s="6" t="s">
        <v>485</v>
      </c>
      <c r="D226" s="3" t="s">
        <v>27</v>
      </c>
      <c r="E226" s="3" t="s">
        <v>6462</v>
      </c>
      <c r="F226" s="6" t="s">
        <v>1157</v>
      </c>
      <c r="G226" s="6">
        <v>2020</v>
      </c>
      <c r="H226" s="3"/>
      <c r="I226" s="3"/>
      <c r="J226" s="4"/>
      <c r="K226" s="4"/>
      <c r="L226" s="4"/>
      <c r="M226" s="4"/>
      <c r="N226" s="4"/>
      <c r="O226" s="3"/>
      <c r="P226" s="5"/>
      <c r="Q226" s="3"/>
      <c r="R226" s="3"/>
      <c r="S226" s="3"/>
      <c r="T226" s="3"/>
      <c r="U226" s="3"/>
      <c r="V226" s="3"/>
      <c r="W226" s="3"/>
      <c r="X226" s="3"/>
      <c r="Y226" s="3"/>
      <c r="Z226" s="3"/>
    </row>
    <row r="227" spans="1:26" ht="15.75" customHeight="1">
      <c r="A227" s="3" t="s">
        <v>1159</v>
      </c>
      <c r="B227" s="3" t="s">
        <v>1162</v>
      </c>
      <c r="C227" s="3" t="s">
        <v>25</v>
      </c>
      <c r="D227" s="3" t="s">
        <v>27</v>
      </c>
      <c r="E227" s="3" t="s">
        <v>6462</v>
      </c>
      <c r="F227" s="3" t="s">
        <v>1165</v>
      </c>
      <c r="G227" s="3">
        <v>2018</v>
      </c>
      <c r="H227" s="3"/>
      <c r="I227" s="3"/>
      <c r="J227" s="4"/>
      <c r="K227" s="4"/>
      <c r="L227" s="4"/>
      <c r="M227" s="4"/>
      <c r="N227" s="4"/>
      <c r="O227" s="3"/>
      <c r="P227" s="5"/>
      <c r="Q227" s="3"/>
      <c r="R227" s="3"/>
      <c r="S227" s="3"/>
      <c r="T227" s="3"/>
      <c r="U227" s="3"/>
      <c r="V227" s="3"/>
      <c r="W227" s="3"/>
      <c r="X227" s="3"/>
      <c r="Y227" s="3"/>
      <c r="Z227" s="3"/>
    </row>
    <row r="228" spans="1:26" ht="15.75" customHeight="1">
      <c r="A228" s="3" t="s">
        <v>1166</v>
      </c>
      <c r="B228" s="3" t="s">
        <v>1169</v>
      </c>
      <c r="C228" s="3" t="s">
        <v>25</v>
      </c>
      <c r="D228" s="3" t="s">
        <v>21</v>
      </c>
      <c r="E228" s="3"/>
      <c r="F228" s="3" t="s">
        <v>1167</v>
      </c>
      <c r="G228" s="3">
        <v>2020</v>
      </c>
      <c r="H228" s="3"/>
      <c r="I228" s="3"/>
      <c r="J228" s="4"/>
      <c r="K228" s="4"/>
      <c r="L228" s="4"/>
      <c r="M228" s="4"/>
      <c r="N228" s="4"/>
      <c r="O228" s="3"/>
      <c r="P228" s="5"/>
      <c r="Q228" s="3"/>
      <c r="R228" s="3"/>
      <c r="S228" s="3"/>
      <c r="T228" s="3"/>
      <c r="U228" s="3"/>
      <c r="V228" s="3"/>
      <c r="W228" s="3"/>
      <c r="X228" s="3"/>
      <c r="Y228" s="3"/>
      <c r="Z228" s="3"/>
    </row>
    <row r="229" spans="1:26" ht="15.75" customHeight="1">
      <c r="A229" s="3" t="s">
        <v>1170</v>
      </c>
      <c r="B229" s="3" t="s">
        <v>1173</v>
      </c>
      <c r="C229" s="3" t="s">
        <v>25</v>
      </c>
      <c r="D229" s="3" t="s">
        <v>27</v>
      </c>
      <c r="E229" s="3" t="s">
        <v>6463</v>
      </c>
      <c r="F229" s="3" t="s">
        <v>1171</v>
      </c>
      <c r="G229" s="3">
        <v>2017</v>
      </c>
      <c r="H229" s="3"/>
      <c r="I229" s="3"/>
      <c r="J229" s="4"/>
      <c r="K229" s="4"/>
      <c r="L229" s="4"/>
      <c r="M229" s="4"/>
      <c r="N229" s="4"/>
      <c r="O229" s="3"/>
      <c r="P229" s="5"/>
      <c r="Q229" s="3"/>
      <c r="R229" s="3"/>
      <c r="S229" s="3"/>
      <c r="T229" s="3"/>
      <c r="U229" s="3"/>
      <c r="V229" s="3"/>
      <c r="W229" s="3"/>
      <c r="X229" s="3"/>
      <c r="Y229" s="3"/>
      <c r="Z229" s="3"/>
    </row>
    <row r="230" spans="1:26" ht="15.75" customHeight="1">
      <c r="A230" s="3" t="s">
        <v>1176</v>
      </c>
      <c r="B230" s="3" t="s">
        <v>1179</v>
      </c>
      <c r="C230" s="3" t="s">
        <v>14</v>
      </c>
      <c r="D230" s="3" t="s">
        <v>27</v>
      </c>
      <c r="E230" s="3" t="s">
        <v>6462</v>
      </c>
      <c r="F230" s="3" t="s">
        <v>1177</v>
      </c>
      <c r="G230" s="3">
        <v>2017</v>
      </c>
      <c r="H230" s="3"/>
      <c r="I230" s="3"/>
      <c r="J230" s="4"/>
      <c r="K230" s="4"/>
      <c r="L230" s="4"/>
      <c r="M230" s="4"/>
      <c r="N230" s="4"/>
      <c r="O230" s="3"/>
      <c r="P230" s="5"/>
      <c r="Q230" s="3"/>
      <c r="R230" s="3"/>
      <c r="S230" s="3"/>
      <c r="T230" s="3"/>
      <c r="U230" s="3"/>
      <c r="V230" s="3"/>
      <c r="W230" s="3"/>
      <c r="X230" s="3"/>
      <c r="Y230" s="3"/>
      <c r="Z230" s="3"/>
    </row>
    <row r="231" spans="1:26" ht="15.75" customHeight="1">
      <c r="A231" s="6" t="s">
        <v>1185</v>
      </c>
      <c r="B231" s="6" t="s">
        <v>1188</v>
      </c>
      <c r="C231" s="6" t="s">
        <v>366</v>
      </c>
      <c r="D231" s="3" t="s">
        <v>27</v>
      </c>
      <c r="E231" s="3" t="s">
        <v>6462</v>
      </c>
      <c r="F231" s="6" t="s">
        <v>1186</v>
      </c>
      <c r="G231" s="6">
        <v>2021</v>
      </c>
      <c r="H231" s="3"/>
      <c r="I231" s="3"/>
      <c r="J231" s="4"/>
      <c r="K231" s="4"/>
      <c r="L231" s="4"/>
      <c r="M231" s="4"/>
      <c r="N231" s="4"/>
      <c r="O231" s="3"/>
      <c r="P231" s="5"/>
      <c r="Q231" s="3"/>
      <c r="R231" s="3"/>
      <c r="S231" s="3"/>
      <c r="T231" s="3"/>
      <c r="U231" s="3"/>
      <c r="V231" s="3"/>
      <c r="W231" s="3"/>
      <c r="X231" s="3"/>
      <c r="Y231" s="3"/>
      <c r="Z231" s="3"/>
    </row>
    <row r="232" spans="1:26" ht="15.75" customHeight="1">
      <c r="A232" s="6" t="s">
        <v>1193</v>
      </c>
      <c r="B232" s="6" t="s">
        <v>1192</v>
      </c>
      <c r="C232" s="6" t="s">
        <v>25</v>
      </c>
      <c r="D232" s="3" t="s">
        <v>27</v>
      </c>
      <c r="E232" s="3" t="s">
        <v>6462</v>
      </c>
      <c r="F232" s="6" t="s">
        <v>1194</v>
      </c>
      <c r="G232" s="6">
        <v>2020</v>
      </c>
      <c r="H232" s="3"/>
      <c r="I232" s="3"/>
      <c r="J232" s="4"/>
      <c r="K232" s="4"/>
      <c r="L232" s="4"/>
      <c r="M232" s="4"/>
      <c r="N232" s="4"/>
      <c r="O232" s="3"/>
      <c r="P232" s="5"/>
      <c r="Q232" s="3"/>
      <c r="R232" s="3"/>
      <c r="S232" s="3"/>
      <c r="T232" s="3"/>
      <c r="U232" s="3"/>
      <c r="V232" s="3"/>
      <c r="W232" s="3"/>
      <c r="X232" s="3"/>
      <c r="Y232" s="3"/>
      <c r="Z232" s="3"/>
    </row>
    <row r="233" spans="1:26" ht="15.75" customHeight="1">
      <c r="A233" s="6" t="s">
        <v>1196</v>
      </c>
      <c r="B233" s="6" t="s">
        <v>1199</v>
      </c>
      <c r="C233" s="6" t="s">
        <v>366</v>
      </c>
      <c r="D233" s="3" t="s">
        <v>27</v>
      </c>
      <c r="E233" s="3" t="s">
        <v>6462</v>
      </c>
      <c r="F233" s="6" t="s">
        <v>1197</v>
      </c>
      <c r="G233" s="6">
        <v>2020</v>
      </c>
      <c r="H233" s="3"/>
      <c r="I233" s="3"/>
      <c r="J233" s="4"/>
      <c r="K233" s="4"/>
      <c r="L233" s="4"/>
      <c r="M233" s="4"/>
      <c r="N233" s="4"/>
      <c r="O233" s="3"/>
      <c r="P233" s="5"/>
      <c r="Q233" s="3"/>
      <c r="R233" s="3"/>
      <c r="S233" s="3"/>
      <c r="T233" s="3"/>
      <c r="U233" s="3"/>
      <c r="V233" s="3"/>
      <c r="W233" s="3"/>
      <c r="X233" s="3"/>
      <c r="Y233" s="3"/>
      <c r="Z233" s="3"/>
    </row>
    <row r="234" spans="1:26" ht="15.75" customHeight="1">
      <c r="A234" s="3" t="s">
        <v>1200</v>
      </c>
      <c r="B234" s="3" t="s">
        <v>1203</v>
      </c>
      <c r="C234" s="3" t="s">
        <v>25</v>
      </c>
      <c r="D234" s="3" t="s">
        <v>27</v>
      </c>
      <c r="E234" s="3" t="s">
        <v>6462</v>
      </c>
      <c r="F234" s="3" t="s">
        <v>1201</v>
      </c>
      <c r="G234" s="3">
        <v>2003</v>
      </c>
      <c r="H234" s="3"/>
      <c r="I234" s="3"/>
      <c r="J234" s="4"/>
      <c r="K234" s="4"/>
      <c r="L234" s="4"/>
      <c r="M234" s="4"/>
      <c r="N234" s="4"/>
      <c r="O234" s="3"/>
      <c r="P234" s="5"/>
      <c r="Q234" s="3"/>
      <c r="R234" s="3"/>
      <c r="S234" s="3"/>
      <c r="T234" s="3"/>
      <c r="U234" s="3"/>
      <c r="V234" s="3"/>
      <c r="W234" s="3"/>
      <c r="X234" s="3"/>
      <c r="Y234" s="3"/>
      <c r="Z234" s="3"/>
    </row>
    <row r="235" spans="1:26" ht="15.75" customHeight="1">
      <c r="A235" s="6" t="s">
        <v>1208</v>
      </c>
      <c r="B235" s="6" t="s">
        <v>1207</v>
      </c>
      <c r="C235" s="6" t="s">
        <v>14</v>
      </c>
      <c r="D235" s="3" t="s">
        <v>27</v>
      </c>
      <c r="E235" s="3" t="s">
        <v>6462</v>
      </c>
      <c r="F235" s="6" t="s">
        <v>1209</v>
      </c>
      <c r="G235" s="6">
        <v>2019</v>
      </c>
      <c r="H235" s="3"/>
      <c r="I235" s="3"/>
      <c r="J235" s="4"/>
      <c r="K235" s="4"/>
      <c r="L235" s="4"/>
      <c r="M235" s="4"/>
      <c r="N235" s="4"/>
      <c r="O235" s="3"/>
      <c r="P235" s="5"/>
      <c r="Q235" s="3"/>
      <c r="R235" s="3"/>
      <c r="S235" s="3"/>
      <c r="T235" s="3"/>
      <c r="U235" s="3"/>
      <c r="V235" s="3"/>
      <c r="W235" s="3"/>
      <c r="X235" s="3"/>
      <c r="Y235" s="3"/>
      <c r="Z235" s="3"/>
    </row>
    <row r="236" spans="1:26" ht="15.75" customHeight="1">
      <c r="A236" s="6" t="s">
        <v>1211</v>
      </c>
      <c r="B236" s="6" t="s">
        <v>1214</v>
      </c>
      <c r="C236" s="6" t="s">
        <v>25</v>
      </c>
      <c r="D236" s="3" t="s">
        <v>27</v>
      </c>
      <c r="E236" s="3" t="s">
        <v>6462</v>
      </c>
      <c r="F236" s="6" t="s">
        <v>1218</v>
      </c>
      <c r="G236" s="6">
        <v>2019</v>
      </c>
      <c r="H236" s="3"/>
      <c r="I236" s="3"/>
      <c r="J236" s="4"/>
      <c r="K236" s="4"/>
      <c r="L236" s="4"/>
      <c r="M236" s="4"/>
      <c r="N236" s="4"/>
      <c r="O236" s="3"/>
      <c r="P236" s="5"/>
      <c r="Q236" s="3"/>
      <c r="R236" s="3"/>
      <c r="S236" s="3"/>
      <c r="T236" s="3"/>
      <c r="U236" s="3"/>
      <c r="V236" s="3"/>
      <c r="W236" s="3"/>
      <c r="X236" s="3"/>
      <c r="Y236" s="3"/>
      <c r="Z236" s="3"/>
    </row>
    <row r="237" spans="1:26" ht="15.75" customHeight="1">
      <c r="A237" s="3" t="s">
        <v>1219</v>
      </c>
      <c r="B237" s="3" t="s">
        <v>1222</v>
      </c>
      <c r="C237" s="3" t="s">
        <v>25</v>
      </c>
      <c r="D237" s="3" t="s">
        <v>27</v>
      </c>
      <c r="E237" s="3" t="s">
        <v>6463</v>
      </c>
      <c r="F237" s="3" t="s">
        <v>1220</v>
      </c>
      <c r="G237" s="3">
        <v>2017</v>
      </c>
      <c r="H237" s="3"/>
      <c r="I237" s="3"/>
      <c r="J237" s="4"/>
      <c r="K237" s="4"/>
      <c r="L237" s="4"/>
      <c r="M237" s="4"/>
      <c r="N237" s="4"/>
      <c r="O237" s="3"/>
      <c r="P237" s="5"/>
      <c r="Q237" s="3"/>
      <c r="R237" s="3"/>
      <c r="S237" s="3"/>
      <c r="T237" s="3"/>
      <c r="U237" s="3"/>
      <c r="V237" s="3"/>
      <c r="W237" s="3"/>
      <c r="X237" s="3"/>
      <c r="Y237" s="3"/>
      <c r="Z237" s="3"/>
    </row>
    <row r="238" spans="1:26" ht="15.75" customHeight="1">
      <c r="A238" s="6" t="s">
        <v>1226</v>
      </c>
      <c r="B238" s="6" t="s">
        <v>1229</v>
      </c>
      <c r="C238" s="6" t="s">
        <v>25</v>
      </c>
      <c r="D238" s="3" t="s">
        <v>27</v>
      </c>
      <c r="E238" s="3" t="s">
        <v>6462</v>
      </c>
      <c r="F238" s="6" t="s">
        <v>1227</v>
      </c>
      <c r="G238" s="6">
        <v>2021</v>
      </c>
      <c r="H238" s="3"/>
      <c r="I238" s="3"/>
      <c r="J238" s="4"/>
      <c r="K238" s="4"/>
      <c r="L238" s="4"/>
      <c r="M238" s="4"/>
      <c r="N238" s="4"/>
      <c r="O238" s="3"/>
      <c r="P238" s="5"/>
      <c r="Q238" s="3"/>
      <c r="R238" s="3"/>
      <c r="S238" s="3"/>
      <c r="T238" s="3"/>
      <c r="U238" s="3"/>
      <c r="V238" s="3"/>
      <c r="W238" s="3"/>
      <c r="X238" s="3"/>
      <c r="Y238" s="3"/>
      <c r="Z238" s="3"/>
    </row>
    <row r="239" spans="1:26" ht="15.75" customHeight="1">
      <c r="A239" s="3" t="s">
        <v>1233</v>
      </c>
      <c r="B239" s="3" t="s">
        <v>1236</v>
      </c>
      <c r="C239" s="3" t="s">
        <v>14</v>
      </c>
      <c r="D239" s="3" t="s">
        <v>27</v>
      </c>
      <c r="E239" s="3" t="s">
        <v>6463</v>
      </c>
      <c r="F239" s="3" t="s">
        <v>1234</v>
      </c>
      <c r="G239" s="3">
        <v>2008</v>
      </c>
      <c r="H239" s="3"/>
      <c r="I239" s="3"/>
      <c r="J239" s="4"/>
      <c r="K239" s="4"/>
      <c r="L239" s="4"/>
      <c r="M239" s="4"/>
      <c r="N239" s="4"/>
      <c r="O239" s="3"/>
      <c r="P239" s="5"/>
      <c r="Q239" s="3"/>
      <c r="R239" s="3"/>
      <c r="S239" s="3"/>
      <c r="T239" s="3"/>
      <c r="U239" s="3"/>
      <c r="V239" s="3"/>
      <c r="W239" s="3"/>
      <c r="X239" s="3"/>
      <c r="Y239" s="3"/>
      <c r="Z239" s="3"/>
    </row>
    <row r="240" spans="1:26" ht="15.75" customHeight="1">
      <c r="A240" s="3" t="s">
        <v>1237</v>
      </c>
      <c r="B240" s="3" t="s">
        <v>1240</v>
      </c>
      <c r="C240" s="3" t="s">
        <v>25</v>
      </c>
      <c r="D240" s="3" t="s">
        <v>27</v>
      </c>
      <c r="E240" s="3" t="s">
        <v>6462</v>
      </c>
      <c r="F240" s="3" t="s">
        <v>1238</v>
      </c>
      <c r="G240" s="3">
        <v>2013</v>
      </c>
      <c r="H240" s="3"/>
      <c r="I240" s="3"/>
      <c r="J240" s="4"/>
      <c r="K240" s="4"/>
      <c r="L240" s="4"/>
      <c r="M240" s="4"/>
      <c r="N240" s="4"/>
      <c r="O240" s="3"/>
      <c r="P240" s="5"/>
      <c r="Q240" s="3"/>
      <c r="R240" s="3"/>
      <c r="S240" s="3"/>
      <c r="T240" s="3"/>
      <c r="U240" s="3"/>
      <c r="V240" s="3"/>
      <c r="W240" s="3"/>
      <c r="X240" s="3"/>
      <c r="Y240" s="3"/>
      <c r="Z240" s="3"/>
    </row>
    <row r="241" spans="1:26" ht="15.75" customHeight="1">
      <c r="A241" s="6" t="s">
        <v>1243</v>
      </c>
      <c r="B241" s="6" t="s">
        <v>1246</v>
      </c>
      <c r="C241" s="6" t="s">
        <v>75</v>
      </c>
      <c r="D241" s="3" t="s">
        <v>27</v>
      </c>
      <c r="E241" s="3" t="s">
        <v>6462</v>
      </c>
      <c r="F241" s="6" t="s">
        <v>1244</v>
      </c>
      <c r="G241" s="6">
        <v>2019</v>
      </c>
      <c r="H241" s="3"/>
      <c r="I241" s="3"/>
      <c r="J241" s="4"/>
      <c r="K241" s="4"/>
      <c r="L241" s="4"/>
      <c r="M241" s="4"/>
      <c r="N241" s="4"/>
      <c r="O241" s="3"/>
      <c r="P241" s="5"/>
      <c r="Q241" s="3"/>
      <c r="R241" s="3"/>
      <c r="S241" s="3"/>
      <c r="T241" s="3"/>
      <c r="U241" s="3"/>
      <c r="V241" s="3"/>
      <c r="W241" s="3"/>
      <c r="X241" s="3"/>
      <c r="Y241" s="3"/>
      <c r="Z241" s="3"/>
    </row>
    <row r="242" spans="1:26" ht="15.75" customHeight="1">
      <c r="A242" s="3" t="s">
        <v>1247</v>
      </c>
      <c r="B242" s="3" t="s">
        <v>1250</v>
      </c>
      <c r="C242" s="3" t="s">
        <v>115</v>
      </c>
      <c r="D242" s="3" t="s">
        <v>27</v>
      </c>
      <c r="E242" s="3" t="s">
        <v>6466</v>
      </c>
      <c r="F242" s="3" t="s">
        <v>1248</v>
      </c>
      <c r="G242" s="3">
        <v>2013</v>
      </c>
      <c r="H242" s="3"/>
      <c r="I242" s="3"/>
      <c r="J242" s="4"/>
      <c r="K242" s="4"/>
      <c r="L242" s="4"/>
      <c r="M242" s="4"/>
      <c r="N242" s="4"/>
      <c r="O242" s="3"/>
      <c r="P242" s="5"/>
      <c r="Q242" s="3"/>
      <c r="R242" s="3"/>
      <c r="S242" s="3"/>
      <c r="T242" s="3"/>
      <c r="U242" s="3"/>
      <c r="V242" s="3"/>
      <c r="W242" s="3"/>
      <c r="X242" s="3"/>
      <c r="Y242" s="3"/>
      <c r="Z242" s="3"/>
    </row>
    <row r="243" spans="1:26" ht="15.75" customHeight="1">
      <c r="A243" s="3" t="s">
        <v>1251</v>
      </c>
      <c r="B243" s="3" t="s">
        <v>1254</v>
      </c>
      <c r="C243" s="3" t="s">
        <v>25</v>
      </c>
      <c r="D243" s="3" t="s">
        <v>27</v>
      </c>
      <c r="E243" s="3" t="s">
        <v>6464</v>
      </c>
      <c r="F243" s="3" t="s">
        <v>1252</v>
      </c>
      <c r="G243" s="3">
        <v>2018</v>
      </c>
      <c r="H243" s="3"/>
      <c r="I243" s="3"/>
      <c r="J243" s="4"/>
      <c r="K243" s="4"/>
      <c r="L243" s="4"/>
      <c r="M243" s="4"/>
      <c r="N243" s="4"/>
      <c r="O243" s="3"/>
      <c r="P243" s="5"/>
      <c r="Q243" s="3"/>
      <c r="R243" s="3"/>
      <c r="S243" s="3"/>
      <c r="T243" s="3"/>
      <c r="U243" s="3"/>
      <c r="V243" s="3"/>
      <c r="W243" s="3"/>
      <c r="X243" s="3"/>
      <c r="Y243" s="3"/>
      <c r="Z243" s="3"/>
    </row>
    <row r="244" spans="1:26" ht="15.75" customHeight="1">
      <c r="A244" s="6" t="s">
        <v>1258</v>
      </c>
      <c r="B244" s="6" t="s">
        <v>1261</v>
      </c>
      <c r="C244" s="6" t="s">
        <v>14</v>
      </c>
      <c r="D244" s="3" t="s">
        <v>27</v>
      </c>
      <c r="E244" s="3" t="s">
        <v>6462</v>
      </c>
      <c r="F244" s="6" t="s">
        <v>1259</v>
      </c>
      <c r="G244" s="6">
        <v>2019</v>
      </c>
      <c r="H244" s="3"/>
      <c r="I244" s="3"/>
      <c r="J244" s="4"/>
      <c r="K244" s="4"/>
      <c r="L244" s="4"/>
      <c r="M244" s="4"/>
      <c r="N244" s="4"/>
      <c r="O244" s="3"/>
      <c r="P244" s="5"/>
      <c r="Q244" s="3"/>
      <c r="R244" s="3"/>
      <c r="S244" s="3"/>
      <c r="T244" s="3"/>
      <c r="U244" s="3"/>
      <c r="V244" s="3"/>
      <c r="W244" s="3"/>
      <c r="X244" s="3"/>
      <c r="Y244" s="3"/>
      <c r="Z244" s="3"/>
    </row>
    <row r="245" spans="1:26" ht="15.75" customHeight="1">
      <c r="A245" s="6" t="s">
        <v>1262</v>
      </c>
      <c r="B245" s="6" t="s">
        <v>1265</v>
      </c>
      <c r="C245" s="6" t="s">
        <v>75</v>
      </c>
      <c r="D245" s="3" t="s">
        <v>27</v>
      </c>
      <c r="E245" s="3" t="s">
        <v>6462</v>
      </c>
      <c r="F245" s="6" t="s">
        <v>1263</v>
      </c>
      <c r="G245" s="6">
        <v>2020</v>
      </c>
      <c r="H245" s="3"/>
      <c r="I245" s="3"/>
      <c r="J245" s="4"/>
      <c r="K245" s="4"/>
      <c r="L245" s="4"/>
      <c r="M245" s="4"/>
      <c r="N245" s="4"/>
      <c r="O245" s="3"/>
      <c r="P245" s="5"/>
      <c r="Q245" s="3"/>
      <c r="R245" s="3"/>
      <c r="S245" s="3"/>
      <c r="T245" s="3"/>
      <c r="U245" s="3"/>
      <c r="V245" s="3"/>
      <c r="W245" s="3"/>
      <c r="X245" s="3"/>
      <c r="Y245" s="3"/>
      <c r="Z245" s="3"/>
    </row>
    <row r="246" spans="1:26" ht="15.75" customHeight="1">
      <c r="A246" s="3" t="s">
        <v>1266</v>
      </c>
      <c r="B246" s="3" t="s">
        <v>1269</v>
      </c>
      <c r="C246" s="3" t="s">
        <v>14</v>
      </c>
      <c r="D246" s="3" t="s">
        <v>27</v>
      </c>
      <c r="E246" s="3" t="s">
        <v>6464</v>
      </c>
      <c r="F246" s="3" t="s">
        <v>1267</v>
      </c>
      <c r="G246" s="3">
        <v>2009</v>
      </c>
      <c r="H246" s="3"/>
      <c r="I246" s="3"/>
      <c r="J246" s="4"/>
      <c r="K246" s="4"/>
      <c r="L246" s="4"/>
      <c r="M246" s="4"/>
      <c r="N246" s="4"/>
      <c r="O246" s="3"/>
      <c r="P246" s="5"/>
      <c r="Q246" s="3"/>
      <c r="R246" s="3"/>
      <c r="S246" s="3"/>
      <c r="T246" s="3"/>
      <c r="U246" s="3"/>
      <c r="V246" s="3"/>
      <c r="W246" s="3"/>
      <c r="X246" s="3"/>
      <c r="Y246" s="3"/>
      <c r="Z246" s="3"/>
    </row>
    <row r="247" spans="1:26" ht="15.75" customHeight="1">
      <c r="A247" s="6" t="s">
        <v>1270</v>
      </c>
      <c r="B247" s="6" t="s">
        <v>1273</v>
      </c>
      <c r="C247" s="6" t="s">
        <v>75</v>
      </c>
      <c r="D247" s="3" t="s">
        <v>27</v>
      </c>
      <c r="E247" s="3" t="s">
        <v>6462</v>
      </c>
      <c r="F247" s="6" t="s">
        <v>1271</v>
      </c>
      <c r="G247" s="6">
        <v>2019</v>
      </c>
      <c r="H247" s="3"/>
      <c r="I247" s="3"/>
      <c r="J247" s="4"/>
      <c r="K247" s="4"/>
      <c r="L247" s="4"/>
      <c r="M247" s="4"/>
      <c r="N247" s="4"/>
      <c r="O247" s="3"/>
      <c r="P247" s="5"/>
      <c r="Q247" s="3"/>
      <c r="R247" s="3"/>
      <c r="S247" s="3"/>
      <c r="T247" s="3"/>
      <c r="U247" s="3"/>
      <c r="V247" s="3"/>
      <c r="W247" s="3"/>
      <c r="X247" s="3"/>
      <c r="Y247" s="3"/>
      <c r="Z247" s="3"/>
    </row>
    <row r="248" spans="1:26" ht="15.75" customHeight="1">
      <c r="A248" s="6" t="s">
        <v>1274</v>
      </c>
      <c r="B248" s="6" t="s">
        <v>1276</v>
      </c>
      <c r="C248" s="6" t="s">
        <v>125</v>
      </c>
      <c r="D248" s="3" t="s">
        <v>27</v>
      </c>
      <c r="E248" s="3" t="s">
        <v>6462</v>
      </c>
      <c r="F248" s="6" t="s">
        <v>1275</v>
      </c>
      <c r="G248" s="6">
        <v>2021</v>
      </c>
      <c r="H248" s="3"/>
      <c r="I248" s="3"/>
      <c r="J248" s="4"/>
      <c r="K248" s="4"/>
      <c r="L248" s="4"/>
      <c r="M248" s="4"/>
      <c r="N248" s="4"/>
      <c r="O248" s="3"/>
      <c r="P248" s="5"/>
      <c r="Q248" s="3"/>
      <c r="R248" s="3"/>
      <c r="S248" s="3"/>
      <c r="T248" s="3"/>
      <c r="U248" s="3"/>
      <c r="V248" s="3"/>
      <c r="W248" s="3"/>
      <c r="X248" s="3"/>
      <c r="Y248" s="3"/>
      <c r="Z248" s="3"/>
    </row>
    <row r="249" spans="1:26" ht="15.75" customHeight="1">
      <c r="A249" s="3" t="s">
        <v>1277</v>
      </c>
      <c r="B249" s="3" t="s">
        <v>1279</v>
      </c>
      <c r="C249" s="3" t="s">
        <v>14</v>
      </c>
      <c r="D249" s="3" t="s">
        <v>27</v>
      </c>
      <c r="E249" s="3" t="s">
        <v>6467</v>
      </c>
      <c r="F249" s="3" t="s">
        <v>1278</v>
      </c>
      <c r="G249" s="3">
        <v>2017</v>
      </c>
      <c r="H249" s="3"/>
      <c r="I249" s="3"/>
      <c r="J249" s="4"/>
      <c r="K249" s="4"/>
      <c r="L249" s="4"/>
      <c r="M249" s="4"/>
      <c r="N249" s="4"/>
      <c r="O249" s="3"/>
      <c r="P249" s="5"/>
      <c r="Q249" s="3"/>
      <c r="R249" s="3"/>
      <c r="S249" s="3"/>
      <c r="T249" s="3"/>
      <c r="U249" s="3"/>
      <c r="V249" s="3"/>
      <c r="W249" s="3"/>
      <c r="X249" s="3"/>
      <c r="Y249" s="3"/>
      <c r="Z249" s="3"/>
    </row>
    <row r="250" spans="1:26" ht="15.75" customHeight="1">
      <c r="A250" s="3" t="s">
        <v>1280</v>
      </c>
      <c r="B250" s="3" t="s">
        <v>1283</v>
      </c>
      <c r="C250" s="3" t="s">
        <v>115</v>
      </c>
      <c r="D250" s="3" t="s">
        <v>27</v>
      </c>
      <c r="E250" s="3" t="s">
        <v>6466</v>
      </c>
      <c r="F250" s="3" t="s">
        <v>1281</v>
      </c>
      <c r="G250" s="3">
        <v>2018</v>
      </c>
      <c r="H250" s="3"/>
      <c r="I250" s="3"/>
      <c r="J250" s="4"/>
      <c r="K250" s="4"/>
      <c r="L250" s="4"/>
      <c r="M250" s="4"/>
      <c r="N250" s="4"/>
      <c r="O250" s="3"/>
      <c r="P250" s="5"/>
      <c r="Q250" s="3"/>
      <c r="R250" s="3"/>
      <c r="S250" s="3"/>
      <c r="T250" s="3"/>
      <c r="U250" s="3"/>
      <c r="V250" s="3"/>
      <c r="W250" s="3"/>
      <c r="X250" s="3"/>
      <c r="Y250" s="3"/>
      <c r="Z250" s="3"/>
    </row>
    <row r="251" spans="1:26" ht="15.75" customHeight="1">
      <c r="A251" s="6" t="s">
        <v>1284</v>
      </c>
      <c r="B251" s="6" t="s">
        <v>1287</v>
      </c>
      <c r="C251" s="6" t="s">
        <v>25</v>
      </c>
      <c r="D251" s="3" t="s">
        <v>27</v>
      </c>
      <c r="E251" s="3" t="s">
        <v>6462</v>
      </c>
      <c r="F251" s="6" t="s">
        <v>1285</v>
      </c>
      <c r="G251" s="6">
        <v>2020</v>
      </c>
      <c r="H251" s="3"/>
      <c r="I251" s="3"/>
      <c r="J251" s="4"/>
      <c r="K251" s="4"/>
      <c r="L251" s="4"/>
      <c r="M251" s="4"/>
      <c r="N251" s="4"/>
      <c r="O251" s="3"/>
      <c r="P251" s="5"/>
      <c r="Q251" s="3"/>
      <c r="R251" s="3"/>
      <c r="S251" s="3"/>
      <c r="T251" s="3"/>
      <c r="U251" s="3"/>
      <c r="V251" s="3"/>
      <c r="W251" s="3"/>
      <c r="X251" s="3"/>
      <c r="Y251" s="3"/>
      <c r="Z251" s="3"/>
    </row>
    <row r="252" spans="1:26" ht="15.75" customHeight="1">
      <c r="A252" s="6" t="s">
        <v>1288</v>
      </c>
      <c r="B252" s="6" t="s">
        <v>1290</v>
      </c>
      <c r="C252" s="6" t="s">
        <v>14</v>
      </c>
      <c r="D252" s="3" t="s">
        <v>27</v>
      </c>
      <c r="E252" s="3" t="s">
        <v>6462</v>
      </c>
      <c r="F252" s="6" t="s">
        <v>1289</v>
      </c>
      <c r="G252" s="6">
        <v>2021</v>
      </c>
      <c r="H252" s="3"/>
      <c r="I252" s="3"/>
      <c r="J252" s="4"/>
      <c r="K252" s="4"/>
      <c r="L252" s="4"/>
      <c r="M252" s="4"/>
      <c r="N252" s="4"/>
      <c r="O252" s="3"/>
      <c r="P252" s="5"/>
      <c r="Q252" s="3"/>
      <c r="R252" s="3"/>
      <c r="S252" s="3"/>
      <c r="T252" s="3"/>
      <c r="U252" s="3"/>
      <c r="V252" s="3"/>
      <c r="W252" s="3"/>
      <c r="X252" s="3"/>
      <c r="Y252" s="3"/>
      <c r="Z252" s="3"/>
    </row>
    <row r="253" spans="1:26" ht="15.75" customHeight="1">
      <c r="A253" s="3" t="s">
        <v>1291</v>
      </c>
      <c r="B253" s="3" t="s">
        <v>1296</v>
      </c>
      <c r="C253" s="3" t="s">
        <v>14</v>
      </c>
      <c r="D253" s="3" t="s">
        <v>27</v>
      </c>
      <c r="E253" s="3" t="s">
        <v>6463</v>
      </c>
      <c r="F253" s="3" t="s">
        <v>1294</v>
      </c>
      <c r="G253" s="3">
        <v>2008</v>
      </c>
      <c r="H253" s="3"/>
      <c r="I253" s="3"/>
      <c r="J253" s="4"/>
      <c r="K253" s="4"/>
      <c r="L253" s="4"/>
      <c r="M253" s="4"/>
      <c r="N253" s="4"/>
      <c r="O253" s="3"/>
      <c r="P253" s="5"/>
      <c r="Q253" s="3"/>
      <c r="R253" s="3"/>
      <c r="S253" s="3"/>
      <c r="T253" s="3"/>
      <c r="U253" s="3"/>
      <c r="V253" s="3"/>
      <c r="W253" s="3"/>
      <c r="X253" s="3"/>
      <c r="Y253" s="3"/>
      <c r="Z253" s="3"/>
    </row>
    <row r="254" spans="1:26" ht="15.75" customHeight="1">
      <c r="A254" s="6" t="s">
        <v>1297</v>
      </c>
      <c r="B254" s="6" t="s">
        <v>1300</v>
      </c>
      <c r="C254" s="6" t="s">
        <v>14</v>
      </c>
      <c r="D254" s="3" t="s">
        <v>27</v>
      </c>
      <c r="E254" s="3" t="s">
        <v>6462</v>
      </c>
      <c r="F254" s="6" t="s">
        <v>1298</v>
      </c>
      <c r="G254" s="6">
        <v>2019</v>
      </c>
      <c r="H254" s="3"/>
      <c r="I254" s="3"/>
      <c r="J254" s="4"/>
      <c r="K254" s="4"/>
      <c r="L254" s="4"/>
      <c r="M254" s="4"/>
      <c r="N254" s="4"/>
      <c r="O254" s="3"/>
      <c r="P254" s="5"/>
      <c r="Q254" s="3"/>
      <c r="R254" s="3"/>
      <c r="S254" s="3"/>
      <c r="T254" s="3"/>
      <c r="U254" s="3"/>
      <c r="V254" s="3"/>
      <c r="W254" s="3"/>
      <c r="X254" s="3"/>
      <c r="Y254" s="3"/>
      <c r="Z254" s="3"/>
    </row>
    <row r="255" spans="1:26" ht="15.75" customHeight="1">
      <c r="A255" s="3" t="s">
        <v>1301</v>
      </c>
      <c r="B255" s="3"/>
      <c r="C255" s="3" t="s">
        <v>14</v>
      </c>
      <c r="D255" s="3" t="s">
        <v>27</v>
      </c>
      <c r="E255" s="3" t="s">
        <v>6463</v>
      </c>
      <c r="F255" s="3" t="s">
        <v>1302</v>
      </c>
      <c r="G255" s="3">
        <v>2011</v>
      </c>
      <c r="H255" s="3"/>
      <c r="I255" s="3"/>
      <c r="J255" s="4"/>
      <c r="K255" s="4"/>
      <c r="L255" s="4"/>
      <c r="M255" s="4"/>
      <c r="N255" s="4"/>
      <c r="O255" s="3"/>
      <c r="P255" s="5"/>
      <c r="Q255" s="3"/>
      <c r="R255" s="3"/>
      <c r="S255" s="3"/>
      <c r="T255" s="3"/>
      <c r="U255" s="3"/>
      <c r="V255" s="3"/>
      <c r="W255" s="3"/>
      <c r="X255" s="3"/>
      <c r="Y255" s="3"/>
      <c r="Z255" s="3"/>
    </row>
    <row r="256" spans="1:26" ht="15.75" customHeight="1">
      <c r="A256" s="3" t="s">
        <v>1304</v>
      </c>
      <c r="B256" s="3" t="s">
        <v>1307</v>
      </c>
      <c r="C256" s="3" t="s">
        <v>25</v>
      </c>
      <c r="D256" s="3" t="s">
        <v>27</v>
      </c>
      <c r="E256" s="3" t="s">
        <v>6463</v>
      </c>
      <c r="F256" s="3" t="s">
        <v>1305</v>
      </c>
      <c r="G256" s="3">
        <v>2018</v>
      </c>
      <c r="H256" s="3"/>
      <c r="I256" s="3"/>
      <c r="J256" s="4"/>
      <c r="K256" s="4"/>
      <c r="L256" s="4"/>
      <c r="M256" s="4"/>
      <c r="N256" s="4"/>
      <c r="O256" s="3"/>
      <c r="P256" s="5"/>
      <c r="Q256" s="3"/>
      <c r="R256" s="3"/>
      <c r="S256" s="3"/>
      <c r="T256" s="3"/>
      <c r="U256" s="3"/>
      <c r="V256" s="3"/>
      <c r="W256" s="3"/>
      <c r="X256" s="3"/>
      <c r="Y256" s="3"/>
      <c r="Z256" s="3"/>
    </row>
    <row r="257" spans="1:26" ht="15.75" customHeight="1">
      <c r="A257" s="6" t="s">
        <v>1310</v>
      </c>
      <c r="B257" s="6" t="s">
        <v>1313</v>
      </c>
      <c r="C257" s="6" t="s">
        <v>14</v>
      </c>
      <c r="D257" s="3" t="s">
        <v>27</v>
      </c>
      <c r="E257" s="3" t="s">
        <v>6462</v>
      </c>
      <c r="F257" s="6" t="s">
        <v>1314</v>
      </c>
      <c r="G257" s="6">
        <v>2019</v>
      </c>
      <c r="H257" s="3"/>
      <c r="I257" s="3"/>
      <c r="J257" s="4"/>
      <c r="K257" s="4"/>
      <c r="L257" s="4"/>
      <c r="M257" s="4"/>
      <c r="N257" s="4"/>
      <c r="O257" s="3"/>
      <c r="P257" s="5"/>
      <c r="Q257" s="3"/>
      <c r="R257" s="3"/>
      <c r="S257" s="3"/>
      <c r="T257" s="3"/>
      <c r="U257" s="3"/>
      <c r="V257" s="3"/>
      <c r="W257" s="3"/>
      <c r="X257" s="3"/>
      <c r="Y257" s="3"/>
      <c r="Z257" s="3"/>
    </row>
    <row r="258" spans="1:26" ht="15.75" customHeight="1">
      <c r="A258" s="6" t="s">
        <v>1316</v>
      </c>
      <c r="B258" s="6" t="s">
        <v>1319</v>
      </c>
      <c r="C258" s="6" t="s">
        <v>25</v>
      </c>
      <c r="D258" s="3" t="s">
        <v>27</v>
      </c>
      <c r="E258" s="3" t="s">
        <v>6462</v>
      </c>
      <c r="F258" s="6" t="s">
        <v>1320</v>
      </c>
      <c r="G258" s="6">
        <v>2021</v>
      </c>
      <c r="H258" s="3"/>
      <c r="I258" s="3"/>
      <c r="J258" s="4"/>
      <c r="K258" s="4"/>
      <c r="L258" s="4"/>
      <c r="M258" s="4"/>
      <c r="N258" s="4"/>
      <c r="O258" s="3"/>
      <c r="P258" s="5"/>
      <c r="Q258" s="3"/>
      <c r="R258" s="3"/>
      <c r="S258" s="3"/>
      <c r="T258" s="3"/>
      <c r="U258" s="3"/>
      <c r="V258" s="3"/>
      <c r="W258" s="3"/>
      <c r="X258" s="3"/>
      <c r="Y258" s="3"/>
      <c r="Z258" s="3"/>
    </row>
    <row r="259" spans="1:26" ht="15.75" customHeight="1">
      <c r="A259" s="6" t="s">
        <v>1322</v>
      </c>
      <c r="B259" s="6" t="s">
        <v>1325</v>
      </c>
      <c r="C259" s="6" t="s">
        <v>14</v>
      </c>
      <c r="D259" s="3" t="s">
        <v>21</v>
      </c>
      <c r="E259" s="3"/>
      <c r="F259" s="6" t="s">
        <v>1326</v>
      </c>
      <c r="G259" s="6">
        <v>2019</v>
      </c>
      <c r="H259" s="3"/>
      <c r="I259" s="3"/>
      <c r="J259" s="4"/>
      <c r="K259" s="4"/>
      <c r="L259" s="4"/>
      <c r="M259" s="4"/>
      <c r="N259" s="4"/>
      <c r="O259" s="3"/>
      <c r="P259" s="5"/>
      <c r="Q259" s="3"/>
      <c r="R259" s="3"/>
      <c r="S259" s="3"/>
      <c r="T259" s="3"/>
      <c r="U259" s="3"/>
      <c r="V259" s="3"/>
      <c r="W259" s="3"/>
      <c r="X259" s="3"/>
      <c r="Y259" s="3"/>
      <c r="Z259" s="3"/>
    </row>
    <row r="260" spans="1:26" ht="15.75" customHeight="1">
      <c r="A260" s="3" t="s">
        <v>1327</v>
      </c>
      <c r="B260" s="3" t="s">
        <v>1330</v>
      </c>
      <c r="C260" s="3" t="s">
        <v>115</v>
      </c>
      <c r="D260" s="3" t="s">
        <v>27</v>
      </c>
      <c r="E260" s="3" t="s">
        <v>6462</v>
      </c>
      <c r="F260" s="3" t="s">
        <v>1328</v>
      </c>
      <c r="G260" s="3">
        <v>2013</v>
      </c>
      <c r="H260" s="3"/>
      <c r="I260" s="3"/>
      <c r="J260" s="4"/>
      <c r="K260" s="4"/>
      <c r="L260" s="4"/>
      <c r="M260" s="4"/>
      <c r="N260" s="4"/>
      <c r="O260" s="3"/>
      <c r="P260" s="5"/>
      <c r="Q260" s="3"/>
      <c r="R260" s="3"/>
      <c r="S260" s="3"/>
      <c r="T260" s="3"/>
      <c r="U260" s="3"/>
      <c r="V260" s="3"/>
      <c r="W260" s="3"/>
      <c r="X260" s="3"/>
      <c r="Y260" s="3"/>
      <c r="Z260" s="3"/>
    </row>
    <row r="261" spans="1:26" ht="15.75" customHeight="1">
      <c r="A261" s="3" t="s">
        <v>1331</v>
      </c>
      <c r="B261" s="3" t="s">
        <v>1334</v>
      </c>
      <c r="C261" s="3" t="s">
        <v>115</v>
      </c>
      <c r="D261" s="3" t="s">
        <v>27</v>
      </c>
      <c r="E261" s="3" t="s">
        <v>6466</v>
      </c>
      <c r="F261" s="3" t="s">
        <v>1332</v>
      </c>
      <c r="G261" s="3">
        <v>2016</v>
      </c>
      <c r="H261" s="3"/>
      <c r="I261" s="3"/>
      <c r="J261" s="4"/>
      <c r="K261" s="4"/>
      <c r="L261" s="4"/>
      <c r="M261" s="4"/>
      <c r="N261" s="4"/>
      <c r="O261" s="3"/>
      <c r="P261" s="5"/>
      <c r="Q261" s="3"/>
      <c r="R261" s="3"/>
      <c r="S261" s="3"/>
      <c r="T261" s="3"/>
      <c r="U261" s="3"/>
      <c r="V261" s="3"/>
      <c r="W261" s="3"/>
      <c r="X261" s="3"/>
      <c r="Y261" s="3"/>
      <c r="Z261" s="3"/>
    </row>
    <row r="262" spans="1:26" ht="15.75" customHeight="1">
      <c r="A262" s="3" t="s">
        <v>1335</v>
      </c>
      <c r="B262" s="3" t="s">
        <v>1338</v>
      </c>
      <c r="C262" s="3" t="s">
        <v>14</v>
      </c>
      <c r="D262" s="3" t="s">
        <v>27</v>
      </c>
      <c r="E262" s="3" t="s">
        <v>6463</v>
      </c>
      <c r="F262" s="3" t="s">
        <v>1336</v>
      </c>
      <c r="G262" s="3">
        <v>2012</v>
      </c>
      <c r="H262" s="3"/>
      <c r="I262" s="3"/>
      <c r="J262" s="4"/>
      <c r="K262" s="4"/>
      <c r="L262" s="4"/>
      <c r="M262" s="4"/>
      <c r="N262" s="4"/>
      <c r="O262" s="3"/>
      <c r="P262" s="5"/>
      <c r="Q262" s="3"/>
      <c r="R262" s="3"/>
      <c r="S262" s="3"/>
      <c r="T262" s="3"/>
      <c r="U262" s="3"/>
      <c r="V262" s="3"/>
      <c r="W262" s="3"/>
      <c r="X262" s="3"/>
      <c r="Y262" s="3"/>
      <c r="Z262" s="3"/>
    </row>
    <row r="263" spans="1:26" ht="15.75" customHeight="1">
      <c r="A263" s="6" t="s">
        <v>1341</v>
      </c>
      <c r="B263" s="6" t="s">
        <v>1344</v>
      </c>
      <c r="C263" s="6" t="s">
        <v>75</v>
      </c>
      <c r="D263" s="3" t="s">
        <v>27</v>
      </c>
      <c r="E263" s="3" t="s">
        <v>6462</v>
      </c>
      <c r="F263" s="6" t="s">
        <v>1342</v>
      </c>
      <c r="G263" s="6">
        <v>2021</v>
      </c>
      <c r="H263" s="3"/>
      <c r="I263" s="3"/>
      <c r="J263" s="4"/>
      <c r="K263" s="4"/>
      <c r="L263" s="4"/>
      <c r="M263" s="4"/>
      <c r="N263" s="4"/>
      <c r="O263" s="3"/>
      <c r="P263" s="5"/>
      <c r="Q263" s="3"/>
      <c r="R263" s="3"/>
      <c r="S263" s="3"/>
      <c r="T263" s="3"/>
      <c r="U263" s="3"/>
      <c r="V263" s="3"/>
      <c r="W263" s="3"/>
      <c r="X263" s="3"/>
      <c r="Y263" s="3"/>
      <c r="Z263" s="3"/>
    </row>
    <row r="264" spans="1:26" ht="15.75" customHeight="1">
      <c r="A264" s="6" t="s">
        <v>1345</v>
      </c>
      <c r="B264" s="6" t="s">
        <v>1348</v>
      </c>
      <c r="C264" s="6" t="s">
        <v>14</v>
      </c>
      <c r="D264" s="3" t="s">
        <v>27</v>
      </c>
      <c r="E264" s="3" t="s">
        <v>6462</v>
      </c>
      <c r="F264" s="6" t="s">
        <v>1346</v>
      </c>
      <c r="G264" s="6">
        <v>2020</v>
      </c>
      <c r="H264" s="3"/>
      <c r="I264" s="3"/>
      <c r="J264" s="4"/>
      <c r="K264" s="4"/>
      <c r="L264" s="4"/>
      <c r="M264" s="4"/>
      <c r="N264" s="4"/>
      <c r="O264" s="3"/>
      <c r="P264" s="5"/>
      <c r="Q264" s="3"/>
      <c r="R264" s="3"/>
      <c r="S264" s="3"/>
      <c r="T264" s="3"/>
      <c r="U264" s="3"/>
      <c r="V264" s="3"/>
      <c r="W264" s="3"/>
      <c r="X264" s="3"/>
      <c r="Y264" s="3"/>
      <c r="Z264" s="3"/>
    </row>
    <row r="265" spans="1:26" ht="15.75" customHeight="1">
      <c r="A265" s="6" t="s">
        <v>1349</v>
      </c>
      <c r="B265" s="6" t="s">
        <v>1352</v>
      </c>
      <c r="C265" s="6" t="s">
        <v>14</v>
      </c>
      <c r="D265" s="3" t="s">
        <v>27</v>
      </c>
      <c r="E265" s="3" t="s">
        <v>6462</v>
      </c>
      <c r="F265" s="6" t="s">
        <v>1350</v>
      </c>
      <c r="G265" s="6">
        <v>2020</v>
      </c>
      <c r="H265" s="3"/>
      <c r="I265" s="3"/>
      <c r="J265" s="4"/>
      <c r="K265" s="4"/>
      <c r="L265" s="4"/>
      <c r="M265" s="4"/>
      <c r="N265" s="4"/>
      <c r="O265" s="3"/>
      <c r="P265" s="5"/>
      <c r="Q265" s="3"/>
      <c r="R265" s="3"/>
      <c r="S265" s="3"/>
      <c r="T265" s="3"/>
      <c r="U265" s="3"/>
      <c r="V265" s="3"/>
      <c r="W265" s="3"/>
      <c r="X265" s="3"/>
      <c r="Y265" s="3"/>
      <c r="Z265" s="3"/>
    </row>
    <row r="266" spans="1:26" ht="15.75" customHeight="1">
      <c r="A266" s="3" t="s">
        <v>1353</v>
      </c>
      <c r="B266" s="3" t="s">
        <v>1356</v>
      </c>
      <c r="C266" s="3" t="s">
        <v>25</v>
      </c>
      <c r="D266" s="3" t="s">
        <v>27</v>
      </c>
      <c r="E266" s="3" t="s">
        <v>6462</v>
      </c>
      <c r="F266" s="3" t="s">
        <v>1354</v>
      </c>
      <c r="G266" s="3">
        <v>2021</v>
      </c>
      <c r="H266" s="3"/>
      <c r="I266" s="3"/>
      <c r="J266" s="4"/>
      <c r="K266" s="4"/>
      <c r="L266" s="4"/>
      <c r="M266" s="4"/>
      <c r="N266" s="4"/>
      <c r="O266" s="3"/>
      <c r="P266" s="5"/>
      <c r="Q266" s="3"/>
      <c r="R266" s="3"/>
      <c r="S266" s="3"/>
      <c r="T266" s="3"/>
      <c r="U266" s="3"/>
      <c r="V266" s="3"/>
      <c r="W266" s="3"/>
      <c r="X266" s="3"/>
      <c r="Y266" s="3"/>
      <c r="Z266" s="3"/>
    </row>
    <row r="267" spans="1:26" ht="15.75" customHeight="1">
      <c r="A267" s="3" t="s">
        <v>1357</v>
      </c>
      <c r="B267" s="3" t="s">
        <v>1360</v>
      </c>
      <c r="C267" s="3" t="s">
        <v>115</v>
      </c>
      <c r="D267" s="3" t="s">
        <v>27</v>
      </c>
      <c r="E267" s="3" t="s">
        <v>6462</v>
      </c>
      <c r="F267" s="3" t="s">
        <v>1358</v>
      </c>
      <c r="G267" s="3">
        <v>2007</v>
      </c>
      <c r="H267" s="3"/>
      <c r="I267" s="3"/>
      <c r="J267" s="4"/>
      <c r="K267" s="4"/>
      <c r="L267" s="4"/>
      <c r="M267" s="4"/>
      <c r="N267" s="4"/>
      <c r="O267" s="3"/>
      <c r="P267" s="5"/>
      <c r="Q267" s="3"/>
      <c r="R267" s="3"/>
      <c r="S267" s="3"/>
      <c r="T267" s="3"/>
      <c r="U267" s="3"/>
      <c r="V267" s="3"/>
      <c r="W267" s="3"/>
      <c r="X267" s="3"/>
      <c r="Y267" s="3"/>
      <c r="Z267" s="3"/>
    </row>
    <row r="268" spans="1:26" ht="15.75" customHeight="1">
      <c r="A268" s="6" t="s">
        <v>1361</v>
      </c>
      <c r="B268" s="6" t="s">
        <v>1363</v>
      </c>
      <c r="C268" s="6" t="s">
        <v>25</v>
      </c>
      <c r="D268" s="3" t="s">
        <v>21</v>
      </c>
      <c r="E268" s="3"/>
      <c r="F268" s="6" t="s">
        <v>1365</v>
      </c>
      <c r="G268" s="6">
        <v>2020</v>
      </c>
      <c r="H268" s="3"/>
      <c r="I268" s="3"/>
      <c r="J268" s="4"/>
      <c r="K268" s="4"/>
      <c r="L268" s="4"/>
      <c r="M268" s="4"/>
      <c r="N268" s="4"/>
      <c r="O268" s="3"/>
      <c r="P268" s="5"/>
      <c r="Q268" s="3"/>
      <c r="R268" s="3"/>
      <c r="S268" s="3"/>
      <c r="T268" s="3"/>
      <c r="U268" s="3"/>
      <c r="V268" s="3"/>
      <c r="W268" s="3"/>
      <c r="X268" s="3"/>
      <c r="Y268" s="3"/>
      <c r="Z268" s="3"/>
    </row>
    <row r="269" spans="1:26" ht="15.75" customHeight="1">
      <c r="A269" s="3" t="s">
        <v>1366</v>
      </c>
      <c r="B269" s="3"/>
      <c r="C269" s="3" t="s">
        <v>25</v>
      </c>
      <c r="D269" s="3" t="s">
        <v>21</v>
      </c>
      <c r="E269" s="3"/>
      <c r="F269" s="3" t="s">
        <v>1367</v>
      </c>
      <c r="G269" s="3">
        <v>2016</v>
      </c>
      <c r="H269" s="3"/>
      <c r="I269" s="3"/>
      <c r="J269" s="4"/>
      <c r="K269" s="4"/>
      <c r="L269" s="4"/>
      <c r="M269" s="4"/>
      <c r="N269" s="4"/>
      <c r="O269" s="3"/>
      <c r="P269" s="5"/>
      <c r="Q269" s="3"/>
      <c r="R269" s="3"/>
      <c r="S269" s="3"/>
      <c r="T269" s="3"/>
      <c r="U269" s="3"/>
      <c r="V269" s="3"/>
      <c r="W269" s="3"/>
      <c r="X269" s="3"/>
      <c r="Y269" s="3"/>
      <c r="Z269" s="3"/>
    </row>
    <row r="270" spans="1:26" ht="15.75" customHeight="1">
      <c r="A270" s="3" t="s">
        <v>1372</v>
      </c>
      <c r="B270" s="3" t="s">
        <v>1375</v>
      </c>
      <c r="C270" s="3" t="s">
        <v>14</v>
      </c>
      <c r="D270" s="3" t="s">
        <v>27</v>
      </c>
      <c r="E270" s="3" t="s">
        <v>6462</v>
      </c>
      <c r="F270" s="3" t="s">
        <v>1373</v>
      </c>
      <c r="G270" s="3">
        <v>2018</v>
      </c>
      <c r="H270" s="3"/>
      <c r="I270" s="3"/>
      <c r="J270" s="4"/>
      <c r="K270" s="4"/>
      <c r="L270" s="4"/>
      <c r="M270" s="4"/>
      <c r="N270" s="4"/>
      <c r="O270" s="3"/>
      <c r="P270" s="5"/>
      <c r="Q270" s="3"/>
      <c r="R270" s="3"/>
      <c r="S270" s="3"/>
      <c r="T270" s="3"/>
      <c r="U270" s="3"/>
      <c r="V270" s="3"/>
      <c r="W270" s="3"/>
      <c r="X270" s="3"/>
      <c r="Y270" s="3"/>
      <c r="Z270" s="3"/>
    </row>
    <row r="271" spans="1:26" ht="15.75" customHeight="1">
      <c r="A271" s="3" t="s">
        <v>1379</v>
      </c>
      <c r="B271" s="3" t="s">
        <v>1382</v>
      </c>
      <c r="C271" s="3" t="s">
        <v>115</v>
      </c>
      <c r="D271" s="3" t="s">
        <v>27</v>
      </c>
      <c r="E271" s="3" t="s">
        <v>6462</v>
      </c>
      <c r="F271" s="3" t="s">
        <v>1380</v>
      </c>
      <c r="G271" s="3">
        <v>2018</v>
      </c>
      <c r="H271" s="3"/>
      <c r="I271" s="3"/>
      <c r="J271" s="4"/>
      <c r="K271" s="4"/>
      <c r="L271" s="4"/>
      <c r="M271" s="4"/>
      <c r="N271" s="4"/>
      <c r="O271" s="3"/>
      <c r="P271" s="5"/>
      <c r="Q271" s="3"/>
      <c r="R271" s="3"/>
      <c r="S271" s="3"/>
      <c r="T271" s="3"/>
      <c r="U271" s="3"/>
      <c r="V271" s="3"/>
      <c r="W271" s="3"/>
      <c r="X271" s="3"/>
      <c r="Y271" s="3"/>
      <c r="Z271" s="3"/>
    </row>
    <row r="272" spans="1:26" ht="15.75" customHeight="1">
      <c r="A272" s="3" t="s">
        <v>1383</v>
      </c>
      <c r="B272" s="3" t="s">
        <v>1386</v>
      </c>
      <c r="C272" s="3" t="s">
        <v>115</v>
      </c>
      <c r="D272" s="3" t="s">
        <v>27</v>
      </c>
      <c r="E272" s="3" t="s">
        <v>6462</v>
      </c>
      <c r="F272" s="3" t="s">
        <v>1384</v>
      </c>
      <c r="G272" s="3">
        <v>2017</v>
      </c>
      <c r="H272" s="3"/>
      <c r="I272" s="3"/>
      <c r="J272" s="4"/>
      <c r="K272" s="4"/>
      <c r="L272" s="4"/>
      <c r="M272" s="4"/>
      <c r="N272" s="4"/>
      <c r="O272" s="3"/>
      <c r="P272" s="5"/>
      <c r="Q272" s="3"/>
      <c r="R272" s="3"/>
      <c r="S272" s="3"/>
      <c r="T272" s="3"/>
      <c r="U272" s="3"/>
      <c r="V272" s="3"/>
      <c r="W272" s="3"/>
      <c r="X272" s="3"/>
      <c r="Y272" s="3"/>
      <c r="Z272" s="3"/>
    </row>
    <row r="273" spans="1:26" ht="15.75" customHeight="1">
      <c r="A273" s="3" t="s">
        <v>1387</v>
      </c>
      <c r="B273" s="3" t="s">
        <v>1390</v>
      </c>
      <c r="C273" s="3" t="s">
        <v>14</v>
      </c>
      <c r="D273" s="3" t="s">
        <v>27</v>
      </c>
      <c r="E273" s="3" t="s">
        <v>6464</v>
      </c>
      <c r="F273" s="3" t="s">
        <v>1388</v>
      </c>
      <c r="G273" s="3">
        <v>2015</v>
      </c>
      <c r="H273" s="3"/>
      <c r="I273" s="3"/>
      <c r="J273" s="4"/>
      <c r="K273" s="4"/>
      <c r="L273" s="4"/>
      <c r="M273" s="4"/>
      <c r="N273" s="4"/>
      <c r="O273" s="3"/>
      <c r="P273" s="5"/>
      <c r="Q273" s="3"/>
      <c r="R273" s="3"/>
      <c r="S273" s="3"/>
      <c r="T273" s="3"/>
      <c r="U273" s="3"/>
      <c r="V273" s="3"/>
      <c r="W273" s="3"/>
      <c r="X273" s="3"/>
      <c r="Y273" s="3"/>
      <c r="Z273" s="3"/>
    </row>
    <row r="274" spans="1:26" ht="15.75" customHeight="1">
      <c r="A274" s="6" t="s">
        <v>1395</v>
      </c>
      <c r="B274" s="6" t="s">
        <v>1394</v>
      </c>
      <c r="C274" s="6" t="s">
        <v>25</v>
      </c>
      <c r="D274" s="3" t="s">
        <v>27</v>
      </c>
      <c r="E274" s="3" t="s">
        <v>6462</v>
      </c>
      <c r="F274" s="6" t="s">
        <v>1396</v>
      </c>
      <c r="G274" s="6">
        <v>2019</v>
      </c>
      <c r="H274" s="3"/>
      <c r="I274" s="3"/>
      <c r="J274" s="4"/>
      <c r="K274" s="4"/>
      <c r="L274" s="4"/>
      <c r="M274" s="4"/>
      <c r="N274" s="4"/>
      <c r="O274" s="3"/>
      <c r="P274" s="5"/>
      <c r="Q274" s="3"/>
      <c r="R274" s="3"/>
      <c r="S274" s="3"/>
      <c r="T274" s="3"/>
      <c r="U274" s="3"/>
      <c r="V274" s="3"/>
      <c r="W274" s="3"/>
      <c r="X274" s="3"/>
      <c r="Y274" s="3"/>
      <c r="Z274" s="3"/>
    </row>
    <row r="275" spans="1:26" ht="15.75" customHeight="1">
      <c r="A275" s="3" t="s">
        <v>1398</v>
      </c>
      <c r="B275" s="3" t="s">
        <v>1401</v>
      </c>
      <c r="C275" s="3" t="s">
        <v>14</v>
      </c>
      <c r="D275" s="3" t="s">
        <v>27</v>
      </c>
      <c r="E275" s="3" t="s">
        <v>6462</v>
      </c>
      <c r="F275" s="3" t="s">
        <v>1399</v>
      </c>
      <c r="G275" s="3">
        <v>2018</v>
      </c>
      <c r="H275" s="3"/>
      <c r="I275" s="3"/>
      <c r="J275" s="4"/>
      <c r="K275" s="4"/>
      <c r="L275" s="4"/>
      <c r="M275" s="4"/>
      <c r="N275" s="4"/>
      <c r="O275" s="3"/>
      <c r="P275" s="5"/>
      <c r="Q275" s="3"/>
      <c r="R275" s="3"/>
      <c r="S275" s="3"/>
      <c r="T275" s="3"/>
      <c r="U275" s="3"/>
      <c r="V275" s="3"/>
      <c r="W275" s="3"/>
      <c r="X275" s="3"/>
      <c r="Y275" s="3"/>
      <c r="Z275" s="3"/>
    </row>
    <row r="276" spans="1:26" ht="15.75" customHeight="1">
      <c r="A276" s="3" t="s">
        <v>1404</v>
      </c>
      <c r="B276" s="3" t="s">
        <v>1409</v>
      </c>
      <c r="C276" s="3" t="s">
        <v>14</v>
      </c>
      <c r="D276" s="3" t="s">
        <v>27</v>
      </c>
      <c r="E276" s="3" t="s">
        <v>6463</v>
      </c>
      <c r="F276" s="3" t="s">
        <v>1407</v>
      </c>
      <c r="G276" s="3">
        <v>2017</v>
      </c>
      <c r="H276" s="3"/>
      <c r="I276" s="3"/>
      <c r="J276" s="4"/>
      <c r="K276" s="4"/>
      <c r="L276" s="4"/>
      <c r="M276" s="4"/>
      <c r="N276" s="4"/>
      <c r="O276" s="3"/>
      <c r="P276" s="5"/>
      <c r="Q276" s="3"/>
      <c r="R276" s="3"/>
      <c r="S276" s="3"/>
      <c r="T276" s="3"/>
      <c r="U276" s="3"/>
      <c r="V276" s="3"/>
      <c r="W276" s="3"/>
      <c r="X276" s="3"/>
      <c r="Y276" s="3"/>
      <c r="Z276" s="3"/>
    </row>
    <row r="277" spans="1:26" ht="15.75" customHeight="1">
      <c r="A277" s="3" t="s">
        <v>1410</v>
      </c>
      <c r="B277" s="3" t="s">
        <v>1413</v>
      </c>
      <c r="C277" s="3" t="s">
        <v>14</v>
      </c>
      <c r="D277" s="3" t="s">
        <v>27</v>
      </c>
      <c r="E277" s="3" t="s">
        <v>6463</v>
      </c>
      <c r="F277" s="3" t="s">
        <v>1411</v>
      </c>
      <c r="G277" s="3">
        <v>2012</v>
      </c>
      <c r="H277" s="3"/>
      <c r="I277" s="3"/>
      <c r="J277" s="4"/>
      <c r="K277" s="4"/>
      <c r="L277" s="4"/>
      <c r="M277" s="4"/>
      <c r="N277" s="4"/>
      <c r="O277" s="3"/>
      <c r="P277" s="5"/>
      <c r="Q277" s="3"/>
      <c r="R277" s="3"/>
      <c r="S277" s="3"/>
      <c r="T277" s="3"/>
      <c r="U277" s="3"/>
      <c r="V277" s="3"/>
      <c r="W277" s="3"/>
      <c r="X277" s="3"/>
      <c r="Y277" s="3"/>
      <c r="Z277" s="3"/>
    </row>
    <row r="278" spans="1:26" ht="15.75" customHeight="1">
      <c r="A278" s="3" t="s">
        <v>1417</v>
      </c>
      <c r="B278" s="3"/>
      <c r="C278" s="3" t="s">
        <v>14</v>
      </c>
      <c r="D278" s="3" t="s">
        <v>27</v>
      </c>
      <c r="E278" s="3" t="s">
        <v>6462</v>
      </c>
      <c r="F278" s="3" t="s">
        <v>1418</v>
      </c>
      <c r="G278" s="3">
        <v>1996</v>
      </c>
      <c r="H278" s="3"/>
      <c r="I278" s="3"/>
      <c r="J278" s="4"/>
      <c r="K278" s="4"/>
      <c r="L278" s="4"/>
      <c r="M278" s="4"/>
      <c r="N278" s="4"/>
      <c r="O278" s="3"/>
      <c r="P278" s="5"/>
      <c r="Q278" s="3"/>
      <c r="R278" s="3"/>
      <c r="S278" s="3"/>
      <c r="T278" s="3"/>
      <c r="U278" s="3"/>
      <c r="V278" s="3"/>
      <c r="W278" s="3"/>
      <c r="X278" s="3"/>
      <c r="Y278" s="3"/>
      <c r="Z278" s="3"/>
    </row>
    <row r="279" spans="1:26" ht="15.75" customHeight="1">
      <c r="A279" s="6" t="s">
        <v>1423</v>
      </c>
      <c r="B279" s="6" t="s">
        <v>1426</v>
      </c>
      <c r="C279" s="6" t="s">
        <v>25</v>
      </c>
      <c r="D279" s="3" t="s">
        <v>27</v>
      </c>
      <c r="E279" s="3" t="s">
        <v>6462</v>
      </c>
      <c r="F279" s="6" t="s">
        <v>1424</v>
      </c>
      <c r="G279" s="6">
        <v>2019</v>
      </c>
      <c r="H279" s="3"/>
      <c r="I279" s="3"/>
      <c r="J279" s="4"/>
      <c r="K279" s="4"/>
      <c r="L279" s="4"/>
      <c r="M279" s="4"/>
      <c r="N279" s="4"/>
      <c r="O279" s="3"/>
      <c r="P279" s="5"/>
      <c r="Q279" s="3"/>
      <c r="R279" s="3"/>
      <c r="S279" s="3"/>
      <c r="T279" s="3"/>
      <c r="U279" s="3"/>
      <c r="V279" s="3"/>
      <c r="W279" s="3"/>
      <c r="X279" s="3"/>
      <c r="Y279" s="3"/>
      <c r="Z279" s="3"/>
    </row>
    <row r="280" spans="1:26" ht="15.75" customHeight="1">
      <c r="A280" s="3" t="s">
        <v>1430</v>
      </c>
      <c r="B280" s="3" t="s">
        <v>1433</v>
      </c>
      <c r="C280" s="3" t="s">
        <v>525</v>
      </c>
      <c r="D280" s="3" t="s">
        <v>27</v>
      </c>
      <c r="E280" s="3" t="s">
        <v>6466</v>
      </c>
      <c r="F280" s="3" t="s">
        <v>1431</v>
      </c>
      <c r="G280" s="3">
        <v>2006</v>
      </c>
      <c r="H280" s="3"/>
      <c r="I280" s="3"/>
      <c r="J280" s="4"/>
      <c r="K280" s="4"/>
      <c r="L280" s="4"/>
      <c r="M280" s="4"/>
      <c r="N280" s="4"/>
      <c r="O280" s="3"/>
      <c r="P280" s="5"/>
      <c r="Q280" s="3"/>
      <c r="R280" s="3"/>
      <c r="S280" s="3"/>
      <c r="T280" s="3"/>
      <c r="U280" s="3"/>
      <c r="V280" s="3"/>
      <c r="W280" s="3"/>
      <c r="X280" s="3"/>
      <c r="Y280" s="3"/>
      <c r="Z280" s="3"/>
    </row>
    <row r="281" spans="1:26" ht="15.75" customHeight="1">
      <c r="A281" s="6" t="s">
        <v>1434</v>
      </c>
      <c r="B281" s="6" t="s">
        <v>1437</v>
      </c>
      <c r="C281" s="6" t="s">
        <v>25</v>
      </c>
      <c r="D281" s="3" t="s">
        <v>27</v>
      </c>
      <c r="E281" s="3" t="s">
        <v>6462</v>
      </c>
      <c r="F281" s="6" t="s">
        <v>1435</v>
      </c>
      <c r="G281" s="6">
        <v>2021</v>
      </c>
      <c r="H281" s="3"/>
      <c r="I281" s="3"/>
      <c r="J281" s="4"/>
      <c r="K281" s="4"/>
      <c r="L281" s="4"/>
      <c r="M281" s="4"/>
      <c r="N281" s="4"/>
      <c r="O281" s="3"/>
      <c r="P281" s="5"/>
      <c r="Q281" s="3"/>
      <c r="R281" s="3"/>
      <c r="S281" s="3"/>
      <c r="T281" s="3"/>
      <c r="U281" s="3"/>
      <c r="V281" s="3"/>
      <c r="W281" s="3"/>
      <c r="X281" s="3"/>
      <c r="Y281" s="3"/>
      <c r="Z281" s="3"/>
    </row>
    <row r="282" spans="1:26" ht="15.75" customHeight="1">
      <c r="A282" s="6" t="s">
        <v>1438</v>
      </c>
      <c r="B282" s="6" t="s">
        <v>1441</v>
      </c>
      <c r="C282" s="6" t="s">
        <v>25</v>
      </c>
      <c r="D282" s="3" t="s">
        <v>27</v>
      </c>
      <c r="E282" s="3" t="s">
        <v>6462</v>
      </c>
      <c r="F282" s="6" t="s">
        <v>1442</v>
      </c>
      <c r="G282" s="6">
        <v>2019</v>
      </c>
      <c r="H282" s="3"/>
      <c r="I282" s="3"/>
      <c r="J282" s="4"/>
      <c r="K282" s="4"/>
      <c r="L282" s="4"/>
      <c r="M282" s="4"/>
      <c r="N282" s="4"/>
      <c r="O282" s="3"/>
      <c r="P282" s="5"/>
      <c r="Q282" s="3"/>
      <c r="R282" s="3"/>
      <c r="S282" s="3"/>
      <c r="T282" s="3"/>
      <c r="U282" s="3"/>
      <c r="V282" s="3"/>
      <c r="W282" s="3"/>
      <c r="X282" s="3"/>
      <c r="Y282" s="3"/>
      <c r="Z282" s="3"/>
    </row>
    <row r="283" spans="1:26" ht="15.75" customHeight="1">
      <c r="A283" s="6" t="s">
        <v>1444</v>
      </c>
      <c r="B283" s="6" t="s">
        <v>1447</v>
      </c>
      <c r="C283" s="6" t="s">
        <v>25</v>
      </c>
      <c r="D283" s="3" t="s">
        <v>27</v>
      </c>
      <c r="E283" s="3" t="s">
        <v>6462</v>
      </c>
      <c r="F283" s="6" t="s">
        <v>1448</v>
      </c>
      <c r="G283" s="6">
        <v>2021</v>
      </c>
      <c r="H283" s="3"/>
      <c r="I283" s="3"/>
      <c r="J283" s="4"/>
      <c r="K283" s="4"/>
      <c r="L283" s="4"/>
      <c r="M283" s="4"/>
      <c r="N283" s="4"/>
      <c r="O283" s="3"/>
      <c r="P283" s="5"/>
      <c r="Q283" s="3"/>
      <c r="R283" s="3"/>
      <c r="S283" s="3"/>
      <c r="T283" s="3"/>
      <c r="U283" s="3"/>
      <c r="V283" s="3"/>
      <c r="W283" s="3"/>
      <c r="X283" s="3"/>
      <c r="Y283" s="3"/>
      <c r="Z283" s="3"/>
    </row>
    <row r="284" spans="1:26" ht="15.75" customHeight="1">
      <c r="A284" s="6" t="s">
        <v>1454</v>
      </c>
      <c r="B284" s="6" t="s">
        <v>1453</v>
      </c>
      <c r="C284" s="6" t="s">
        <v>14</v>
      </c>
      <c r="D284" s="3" t="s">
        <v>27</v>
      </c>
      <c r="E284" s="3" t="s">
        <v>6462</v>
      </c>
      <c r="F284" s="6" t="s">
        <v>1455</v>
      </c>
      <c r="G284" s="6">
        <v>2019</v>
      </c>
      <c r="H284" s="3"/>
      <c r="I284" s="3"/>
      <c r="J284" s="4"/>
      <c r="K284" s="4"/>
      <c r="L284" s="4"/>
      <c r="M284" s="4"/>
      <c r="N284" s="4"/>
      <c r="O284" s="3"/>
      <c r="P284" s="5"/>
      <c r="Q284" s="3"/>
      <c r="R284" s="3"/>
      <c r="S284" s="3"/>
      <c r="T284" s="3"/>
      <c r="U284" s="3"/>
      <c r="V284" s="3"/>
      <c r="W284" s="3"/>
      <c r="X284" s="3"/>
      <c r="Y284" s="3"/>
      <c r="Z284" s="3"/>
    </row>
    <row r="285" spans="1:26" ht="15.75" customHeight="1">
      <c r="A285" s="6" t="s">
        <v>1462</v>
      </c>
      <c r="B285" s="6" t="s">
        <v>1461</v>
      </c>
      <c r="C285" s="6" t="s">
        <v>14</v>
      </c>
      <c r="D285" s="3" t="s">
        <v>27</v>
      </c>
      <c r="E285" s="3" t="s">
        <v>6462</v>
      </c>
      <c r="F285" s="6" t="s">
        <v>90</v>
      </c>
      <c r="G285" s="6">
        <v>2019</v>
      </c>
      <c r="H285" s="3"/>
      <c r="I285" s="3"/>
      <c r="J285" s="4"/>
      <c r="K285" s="4"/>
      <c r="L285" s="4"/>
      <c r="M285" s="4"/>
      <c r="N285" s="4"/>
      <c r="O285" s="3"/>
      <c r="P285" s="5"/>
      <c r="Q285" s="3"/>
      <c r="R285" s="3"/>
      <c r="S285" s="3"/>
      <c r="T285" s="3"/>
      <c r="U285" s="3"/>
      <c r="V285" s="3"/>
      <c r="W285" s="3"/>
      <c r="X285" s="3"/>
      <c r="Y285" s="3"/>
      <c r="Z285" s="3"/>
    </row>
    <row r="286" spans="1:26" ht="15.75" customHeight="1">
      <c r="A286" s="3" t="s">
        <v>1464</v>
      </c>
      <c r="B286" s="3" t="s">
        <v>1467</v>
      </c>
      <c r="C286" s="3" t="s">
        <v>14</v>
      </c>
      <c r="D286" s="3" t="s">
        <v>27</v>
      </c>
      <c r="E286" s="3" t="s">
        <v>6462</v>
      </c>
      <c r="F286" s="3" t="s">
        <v>1465</v>
      </c>
      <c r="G286" s="3">
        <v>2014</v>
      </c>
      <c r="H286" s="3"/>
      <c r="I286" s="3"/>
      <c r="J286" s="4"/>
      <c r="K286" s="4"/>
      <c r="L286" s="4"/>
      <c r="M286" s="4"/>
      <c r="N286" s="4"/>
      <c r="O286" s="3"/>
      <c r="P286" s="5"/>
      <c r="Q286" s="3"/>
      <c r="R286" s="3"/>
      <c r="S286" s="3"/>
      <c r="T286" s="3"/>
      <c r="U286" s="3"/>
      <c r="V286" s="3"/>
      <c r="W286" s="3"/>
      <c r="X286" s="3"/>
      <c r="Y286" s="3"/>
      <c r="Z286" s="3"/>
    </row>
    <row r="287" spans="1:26" ht="15.75" customHeight="1">
      <c r="A287" s="6" t="s">
        <v>1470</v>
      </c>
      <c r="B287" s="6" t="s">
        <v>1473</v>
      </c>
      <c r="C287" s="6" t="s">
        <v>14</v>
      </c>
      <c r="D287" s="3" t="s">
        <v>27</v>
      </c>
      <c r="E287" s="3" t="s">
        <v>6462</v>
      </c>
      <c r="F287" s="6" t="s">
        <v>1471</v>
      </c>
      <c r="G287" s="6">
        <v>2019</v>
      </c>
      <c r="H287" s="3"/>
      <c r="I287" s="3"/>
      <c r="J287" s="4"/>
      <c r="K287" s="4"/>
      <c r="L287" s="4"/>
      <c r="M287" s="4"/>
      <c r="N287" s="4"/>
      <c r="O287" s="3"/>
      <c r="P287" s="5"/>
      <c r="Q287" s="3"/>
      <c r="R287" s="3"/>
      <c r="S287" s="3"/>
      <c r="T287" s="3"/>
      <c r="U287" s="3"/>
      <c r="V287" s="3"/>
      <c r="W287" s="3"/>
      <c r="X287" s="3"/>
      <c r="Y287" s="3"/>
      <c r="Z287" s="3"/>
    </row>
    <row r="288" spans="1:26" ht="15.75" customHeight="1">
      <c r="A288" s="3" t="s">
        <v>1474</v>
      </c>
      <c r="B288" s="3" t="s">
        <v>1477</v>
      </c>
      <c r="C288" s="3" t="s">
        <v>25</v>
      </c>
      <c r="D288" s="3" t="s">
        <v>27</v>
      </c>
      <c r="E288" s="3" t="s">
        <v>6462</v>
      </c>
      <c r="F288" s="3" t="s">
        <v>1475</v>
      </c>
      <c r="G288" s="3">
        <v>2021</v>
      </c>
      <c r="H288" s="3"/>
      <c r="I288" s="3"/>
      <c r="J288" s="4"/>
      <c r="K288" s="4"/>
      <c r="L288" s="4"/>
      <c r="M288" s="4"/>
      <c r="N288" s="4"/>
      <c r="O288" s="3"/>
      <c r="P288" s="5"/>
      <c r="Q288" s="3"/>
      <c r="R288" s="3"/>
      <c r="S288" s="3"/>
      <c r="T288" s="3"/>
      <c r="U288" s="3"/>
      <c r="V288" s="3"/>
      <c r="W288" s="3"/>
      <c r="X288" s="3"/>
      <c r="Y288" s="3"/>
      <c r="Z288" s="3"/>
    </row>
    <row r="289" spans="1:26" ht="15.75" customHeight="1">
      <c r="A289" s="6" t="s">
        <v>1478</v>
      </c>
      <c r="B289" s="6" t="s">
        <v>1481</v>
      </c>
      <c r="C289" s="6" t="s">
        <v>25</v>
      </c>
      <c r="D289" s="3" t="s">
        <v>27</v>
      </c>
      <c r="E289" s="3" t="s">
        <v>6462</v>
      </c>
      <c r="F289" s="6" t="s">
        <v>1482</v>
      </c>
      <c r="G289" s="6">
        <v>2021</v>
      </c>
      <c r="H289" s="3"/>
      <c r="I289" s="3"/>
      <c r="J289" s="4"/>
      <c r="K289" s="4"/>
      <c r="L289" s="4"/>
      <c r="M289" s="4"/>
      <c r="N289" s="4"/>
      <c r="O289" s="3"/>
      <c r="P289" s="5"/>
      <c r="Q289" s="3"/>
      <c r="R289" s="3"/>
      <c r="S289" s="3"/>
      <c r="T289" s="3"/>
      <c r="U289" s="3"/>
      <c r="V289" s="3"/>
      <c r="W289" s="3"/>
      <c r="X289" s="3"/>
      <c r="Y289" s="3"/>
      <c r="Z289" s="3"/>
    </row>
    <row r="290" spans="1:26" ht="15.75" customHeight="1">
      <c r="A290" s="6" t="s">
        <v>1487</v>
      </c>
      <c r="B290" s="6" t="s">
        <v>1486</v>
      </c>
      <c r="C290" s="6" t="s">
        <v>25</v>
      </c>
      <c r="D290" s="3" t="s">
        <v>27</v>
      </c>
      <c r="E290" s="3" t="s">
        <v>6462</v>
      </c>
      <c r="F290" s="6" t="s">
        <v>1488</v>
      </c>
      <c r="G290" s="6">
        <v>2021</v>
      </c>
      <c r="H290" s="3"/>
      <c r="I290" s="3"/>
      <c r="J290" s="4"/>
      <c r="K290" s="4"/>
      <c r="L290" s="4"/>
      <c r="M290" s="4"/>
      <c r="N290" s="4"/>
      <c r="O290" s="3"/>
      <c r="P290" s="5"/>
      <c r="Q290" s="3"/>
      <c r="R290" s="3"/>
      <c r="S290" s="3"/>
      <c r="T290" s="3"/>
      <c r="U290" s="3"/>
      <c r="V290" s="3"/>
      <c r="W290" s="3"/>
      <c r="X290" s="3"/>
      <c r="Y290" s="3"/>
      <c r="Z290" s="3"/>
    </row>
    <row r="291" spans="1:26" ht="15.75" customHeight="1">
      <c r="A291" s="3" t="s">
        <v>1490</v>
      </c>
      <c r="B291" s="3" t="s">
        <v>1493</v>
      </c>
      <c r="C291" s="3" t="s">
        <v>25</v>
      </c>
      <c r="D291" s="3" t="s">
        <v>21</v>
      </c>
      <c r="E291" s="3"/>
      <c r="F291" s="3" t="s">
        <v>1491</v>
      </c>
      <c r="G291" s="3">
        <v>2017</v>
      </c>
      <c r="H291" s="3"/>
      <c r="I291" s="3"/>
      <c r="J291" s="4"/>
      <c r="K291" s="4"/>
      <c r="L291" s="4"/>
      <c r="M291" s="4"/>
      <c r="N291" s="4"/>
      <c r="O291" s="3"/>
      <c r="P291" s="5"/>
      <c r="Q291" s="3"/>
      <c r="R291" s="3"/>
      <c r="S291" s="3"/>
      <c r="T291" s="3"/>
      <c r="U291" s="3"/>
      <c r="V291" s="3"/>
      <c r="W291" s="3"/>
      <c r="X291" s="3"/>
      <c r="Y291" s="3"/>
      <c r="Z291" s="3"/>
    </row>
    <row r="292" spans="1:26" ht="15.75" customHeight="1">
      <c r="A292" s="3" t="s">
        <v>1496</v>
      </c>
      <c r="B292" s="3" t="s">
        <v>1498</v>
      </c>
      <c r="C292" s="3" t="s">
        <v>14</v>
      </c>
      <c r="D292" s="3" t="s">
        <v>27</v>
      </c>
      <c r="E292" s="3" t="s">
        <v>6462</v>
      </c>
      <c r="F292" s="3" t="s">
        <v>1497</v>
      </c>
      <c r="G292" s="3">
        <v>2018</v>
      </c>
      <c r="H292" s="3"/>
      <c r="I292" s="3"/>
      <c r="J292" s="4"/>
      <c r="K292" s="4"/>
      <c r="L292" s="4"/>
      <c r="M292" s="4"/>
      <c r="N292" s="4"/>
      <c r="O292" s="3"/>
      <c r="P292" s="5"/>
      <c r="Q292" s="3"/>
      <c r="R292" s="3"/>
      <c r="S292" s="3"/>
      <c r="T292" s="3"/>
      <c r="U292" s="3"/>
      <c r="V292" s="3"/>
      <c r="W292" s="3"/>
      <c r="X292" s="3"/>
      <c r="Y292" s="3"/>
      <c r="Z292" s="3"/>
    </row>
    <row r="293" spans="1:26" ht="15.75" customHeight="1">
      <c r="A293" s="3" t="s">
        <v>1499</v>
      </c>
      <c r="B293" s="3" t="s">
        <v>1502</v>
      </c>
      <c r="C293" s="3" t="s">
        <v>14</v>
      </c>
      <c r="D293" s="3" t="s">
        <v>27</v>
      </c>
      <c r="E293" s="3" t="s">
        <v>6462</v>
      </c>
      <c r="F293" s="3" t="s">
        <v>1500</v>
      </c>
      <c r="G293" s="3">
        <v>2008</v>
      </c>
      <c r="H293" s="3"/>
      <c r="I293" s="3"/>
      <c r="J293" s="4"/>
      <c r="K293" s="4"/>
      <c r="L293" s="4"/>
      <c r="M293" s="4"/>
      <c r="N293" s="4"/>
      <c r="O293" s="3"/>
      <c r="P293" s="5"/>
      <c r="Q293" s="3"/>
      <c r="R293" s="3"/>
      <c r="S293" s="3"/>
      <c r="T293" s="3"/>
      <c r="U293" s="3"/>
      <c r="V293" s="3"/>
      <c r="W293" s="3"/>
      <c r="X293" s="3"/>
      <c r="Y293" s="3"/>
      <c r="Z293" s="3"/>
    </row>
    <row r="294" spans="1:26" ht="15.75" customHeight="1">
      <c r="A294" s="6" t="s">
        <v>1503</v>
      </c>
      <c r="B294" s="6" t="s">
        <v>1505</v>
      </c>
      <c r="C294" s="6" t="s">
        <v>14</v>
      </c>
      <c r="D294" s="9" t="s">
        <v>27</v>
      </c>
      <c r="E294" s="3" t="s">
        <v>6462</v>
      </c>
      <c r="F294" s="6" t="s">
        <v>1504</v>
      </c>
      <c r="G294" s="6">
        <v>2020</v>
      </c>
      <c r="H294" s="3"/>
      <c r="I294" s="3"/>
      <c r="J294" s="4"/>
      <c r="K294" s="4"/>
      <c r="L294" s="4"/>
      <c r="M294" s="4"/>
      <c r="N294" s="4"/>
      <c r="O294" s="3"/>
      <c r="P294" s="5"/>
      <c r="Q294" s="3"/>
      <c r="R294" s="3"/>
      <c r="S294" s="3"/>
      <c r="T294" s="3"/>
      <c r="U294" s="3"/>
      <c r="V294" s="3"/>
      <c r="W294" s="3"/>
      <c r="X294" s="3"/>
      <c r="Y294" s="3"/>
      <c r="Z294" s="3"/>
    </row>
    <row r="295" spans="1:26" ht="15.75" customHeight="1">
      <c r="A295" s="3" t="s">
        <v>1506</v>
      </c>
      <c r="B295" s="3" t="s">
        <v>1509</v>
      </c>
      <c r="C295" s="3" t="s">
        <v>25</v>
      </c>
      <c r="D295" s="3" t="s">
        <v>21</v>
      </c>
      <c r="E295" s="3"/>
      <c r="F295" s="3" t="s">
        <v>1507</v>
      </c>
      <c r="G295" s="3">
        <v>2016</v>
      </c>
      <c r="H295" s="3"/>
      <c r="I295" s="3"/>
      <c r="J295" s="4"/>
      <c r="K295" s="4"/>
      <c r="L295" s="4"/>
      <c r="M295" s="4"/>
      <c r="N295" s="4"/>
      <c r="O295" s="3"/>
      <c r="P295" s="5"/>
      <c r="Q295" s="3"/>
      <c r="R295" s="3"/>
      <c r="S295" s="3"/>
      <c r="T295" s="3"/>
      <c r="U295" s="3"/>
      <c r="V295" s="3"/>
      <c r="W295" s="3"/>
      <c r="X295" s="3"/>
      <c r="Y295" s="3"/>
      <c r="Z295" s="3"/>
    </row>
    <row r="296" spans="1:26" ht="15.75" customHeight="1">
      <c r="A296" s="3" t="s">
        <v>1510</v>
      </c>
      <c r="B296" s="3" t="s">
        <v>1513</v>
      </c>
      <c r="C296" s="3" t="s">
        <v>14</v>
      </c>
      <c r="D296" s="3" t="s">
        <v>27</v>
      </c>
      <c r="E296" s="3" t="s">
        <v>6462</v>
      </c>
      <c r="F296" s="3" t="s">
        <v>1511</v>
      </c>
      <c r="G296" s="3">
        <v>2016</v>
      </c>
      <c r="H296" s="3"/>
      <c r="I296" s="3"/>
      <c r="J296" s="4"/>
      <c r="K296" s="4"/>
      <c r="L296" s="4"/>
      <c r="M296" s="4"/>
      <c r="N296" s="4"/>
      <c r="O296" s="3"/>
      <c r="P296" s="5"/>
      <c r="Q296" s="3"/>
      <c r="R296" s="3"/>
      <c r="S296" s="3"/>
      <c r="T296" s="3"/>
      <c r="U296" s="3"/>
      <c r="V296" s="3"/>
      <c r="W296" s="3"/>
      <c r="X296" s="3"/>
      <c r="Y296" s="3"/>
      <c r="Z296" s="3"/>
    </row>
    <row r="297" spans="1:26" ht="15.75" customHeight="1">
      <c r="A297" s="3" t="s">
        <v>1514</v>
      </c>
      <c r="B297" s="3" t="s">
        <v>1517</v>
      </c>
      <c r="C297" s="3" t="s">
        <v>14</v>
      </c>
      <c r="D297" s="3" t="s">
        <v>27</v>
      </c>
      <c r="E297" s="3" t="s">
        <v>6462</v>
      </c>
      <c r="F297" s="3" t="s">
        <v>1515</v>
      </c>
      <c r="G297" s="3">
        <v>2014</v>
      </c>
      <c r="H297" s="3"/>
      <c r="I297" s="3"/>
      <c r="J297" s="4"/>
      <c r="K297" s="4"/>
      <c r="L297" s="4"/>
      <c r="M297" s="4"/>
      <c r="N297" s="4"/>
      <c r="O297" s="3"/>
      <c r="P297" s="5"/>
      <c r="Q297" s="3"/>
      <c r="R297" s="3"/>
      <c r="S297" s="3"/>
      <c r="T297" s="3"/>
      <c r="U297" s="3"/>
      <c r="V297" s="3"/>
      <c r="W297" s="3"/>
      <c r="X297" s="3"/>
      <c r="Y297" s="3"/>
      <c r="Z297" s="3"/>
    </row>
    <row r="298" spans="1:26" ht="15.75" customHeight="1">
      <c r="A298" s="3" t="s">
        <v>1518</v>
      </c>
      <c r="B298" s="3" t="s">
        <v>1522</v>
      </c>
      <c r="C298" s="3" t="s">
        <v>1521</v>
      </c>
      <c r="D298" s="9" t="s">
        <v>27</v>
      </c>
      <c r="E298" s="3" t="s">
        <v>6462</v>
      </c>
      <c r="F298" s="3" t="s">
        <v>1519</v>
      </c>
      <c r="G298" s="3" t="s">
        <v>363</v>
      </c>
      <c r="H298" s="3"/>
      <c r="I298" s="3"/>
      <c r="J298" s="4"/>
      <c r="K298" s="4"/>
      <c r="L298" s="4"/>
      <c r="M298" s="4"/>
      <c r="N298" s="4"/>
      <c r="O298" s="3"/>
      <c r="P298" s="5"/>
      <c r="Q298" s="3"/>
      <c r="R298" s="3"/>
      <c r="S298" s="3"/>
      <c r="T298" s="3"/>
      <c r="U298" s="3"/>
      <c r="V298" s="3"/>
      <c r="W298" s="3"/>
      <c r="X298" s="3"/>
      <c r="Y298" s="3"/>
      <c r="Z298" s="3"/>
    </row>
    <row r="299" spans="1:26" ht="15.75" customHeight="1">
      <c r="A299" s="3" t="s">
        <v>1523</v>
      </c>
      <c r="B299" s="3" t="s">
        <v>1525</v>
      </c>
      <c r="C299" s="3" t="s">
        <v>14</v>
      </c>
      <c r="D299" s="3" t="s">
        <v>27</v>
      </c>
      <c r="E299" s="3" t="s">
        <v>6462</v>
      </c>
      <c r="F299" s="3" t="s">
        <v>1524</v>
      </c>
      <c r="G299" s="3">
        <v>2018</v>
      </c>
      <c r="H299" s="3"/>
      <c r="I299" s="3"/>
      <c r="J299" s="4"/>
      <c r="K299" s="4"/>
      <c r="L299" s="4"/>
      <c r="M299" s="4"/>
      <c r="N299" s="4"/>
      <c r="O299" s="3"/>
      <c r="P299" s="5"/>
      <c r="Q299" s="3"/>
      <c r="R299" s="3"/>
      <c r="S299" s="3"/>
      <c r="T299" s="3"/>
      <c r="U299" s="3"/>
      <c r="V299" s="3"/>
      <c r="W299" s="3"/>
      <c r="X299" s="3"/>
      <c r="Y299" s="3"/>
      <c r="Z299" s="3"/>
    </row>
    <row r="300" spans="1:26" ht="15.75" customHeight="1">
      <c r="A300" s="6" t="s">
        <v>1526</v>
      </c>
      <c r="B300" s="6" t="s">
        <v>1529</v>
      </c>
      <c r="C300" s="6" t="s">
        <v>25</v>
      </c>
      <c r="D300" s="9" t="s">
        <v>27</v>
      </c>
      <c r="E300" s="3" t="s">
        <v>6462</v>
      </c>
      <c r="F300" s="6" t="s">
        <v>1530</v>
      </c>
      <c r="G300" s="6">
        <v>2020</v>
      </c>
      <c r="H300" s="3"/>
      <c r="I300" s="3"/>
      <c r="J300" s="4"/>
      <c r="K300" s="4"/>
      <c r="L300" s="4"/>
      <c r="M300" s="4"/>
      <c r="N300" s="4"/>
      <c r="O300" s="3"/>
      <c r="P300" s="5"/>
      <c r="Q300" s="3"/>
      <c r="R300" s="3"/>
      <c r="S300" s="3"/>
      <c r="T300" s="3"/>
      <c r="U300" s="3"/>
      <c r="V300" s="3"/>
      <c r="W300" s="3"/>
      <c r="X300" s="3"/>
      <c r="Y300" s="3"/>
      <c r="Z300" s="3"/>
    </row>
    <row r="301" spans="1:26" ht="15.75" customHeight="1">
      <c r="A301" s="6" t="s">
        <v>1532</v>
      </c>
      <c r="B301" s="6" t="s">
        <v>1535</v>
      </c>
      <c r="C301" s="6" t="s">
        <v>75</v>
      </c>
      <c r="D301" s="9" t="s">
        <v>27</v>
      </c>
      <c r="E301" s="3" t="s">
        <v>6462</v>
      </c>
      <c r="F301" s="6" t="s">
        <v>1533</v>
      </c>
      <c r="G301" s="6">
        <v>2019</v>
      </c>
      <c r="H301" s="3"/>
      <c r="I301" s="3"/>
      <c r="J301" s="4"/>
      <c r="K301" s="4"/>
      <c r="L301" s="4"/>
      <c r="M301" s="4"/>
      <c r="N301" s="4"/>
      <c r="O301" s="3"/>
      <c r="P301" s="5"/>
      <c r="Q301" s="3"/>
      <c r="R301" s="3"/>
      <c r="S301" s="3"/>
      <c r="T301" s="3"/>
      <c r="U301" s="3"/>
      <c r="V301" s="3"/>
      <c r="W301" s="3"/>
      <c r="X301" s="3"/>
      <c r="Y301" s="3"/>
      <c r="Z301" s="3"/>
    </row>
    <row r="302" spans="1:26" ht="15.75" customHeight="1">
      <c r="A302" s="3" t="s">
        <v>1536</v>
      </c>
      <c r="B302" s="3" t="s">
        <v>1539</v>
      </c>
      <c r="C302" s="3" t="s">
        <v>525</v>
      </c>
      <c r="D302" s="3" t="s">
        <v>27</v>
      </c>
      <c r="E302" s="3" t="s">
        <v>6466</v>
      </c>
      <c r="F302" s="3" t="s">
        <v>1537</v>
      </c>
      <c r="G302" s="3">
        <v>2013</v>
      </c>
      <c r="H302" s="3"/>
      <c r="I302" s="3"/>
      <c r="J302" s="4"/>
      <c r="K302" s="4"/>
      <c r="L302" s="4"/>
      <c r="M302" s="4"/>
      <c r="N302" s="4"/>
      <c r="O302" s="3"/>
      <c r="P302" s="5"/>
      <c r="Q302" s="3"/>
      <c r="R302" s="3"/>
      <c r="S302" s="3"/>
      <c r="T302" s="3"/>
      <c r="U302" s="3"/>
      <c r="V302" s="3"/>
      <c r="W302" s="3"/>
      <c r="X302" s="3"/>
      <c r="Y302" s="3"/>
      <c r="Z302" s="3"/>
    </row>
    <row r="303" spans="1:26" ht="15.75" customHeight="1">
      <c r="A303" s="3" t="s">
        <v>1542</v>
      </c>
      <c r="B303" s="3" t="s">
        <v>1545</v>
      </c>
      <c r="C303" s="3" t="s">
        <v>25</v>
      </c>
      <c r="D303" s="3" t="s">
        <v>27</v>
      </c>
      <c r="E303" s="3" t="s">
        <v>6463</v>
      </c>
      <c r="F303" s="3" t="s">
        <v>1543</v>
      </c>
      <c r="G303" s="3">
        <v>2003</v>
      </c>
      <c r="H303" s="3"/>
      <c r="I303" s="3"/>
      <c r="J303" s="4"/>
      <c r="K303" s="4"/>
      <c r="L303" s="4"/>
      <c r="M303" s="4"/>
      <c r="N303" s="4"/>
      <c r="O303" s="3"/>
      <c r="P303" s="5"/>
      <c r="Q303" s="3"/>
      <c r="R303" s="3"/>
      <c r="S303" s="3"/>
      <c r="T303" s="3"/>
      <c r="U303" s="3"/>
      <c r="V303" s="3"/>
      <c r="W303" s="3"/>
      <c r="X303" s="3"/>
      <c r="Y303" s="3"/>
      <c r="Z303" s="3"/>
    </row>
    <row r="304" spans="1:26" ht="15.75" customHeight="1">
      <c r="A304" s="6" t="s">
        <v>1546</v>
      </c>
      <c r="B304" s="6" t="s">
        <v>1548</v>
      </c>
      <c r="C304" s="6" t="s">
        <v>75</v>
      </c>
      <c r="D304" s="3" t="s">
        <v>21</v>
      </c>
      <c r="E304" s="3"/>
      <c r="F304" s="6" t="s">
        <v>1549</v>
      </c>
      <c r="G304" s="6">
        <v>2019</v>
      </c>
      <c r="H304" s="3"/>
      <c r="I304" s="3"/>
      <c r="J304" s="4"/>
      <c r="K304" s="4"/>
      <c r="L304" s="4"/>
      <c r="M304" s="4"/>
      <c r="N304" s="4"/>
      <c r="O304" s="3"/>
      <c r="P304" s="5"/>
      <c r="Q304" s="3"/>
      <c r="R304" s="3"/>
      <c r="S304" s="3"/>
      <c r="T304" s="3"/>
      <c r="U304" s="3"/>
      <c r="V304" s="3"/>
      <c r="W304" s="3"/>
      <c r="X304" s="3"/>
      <c r="Y304" s="3"/>
      <c r="Z304" s="3"/>
    </row>
    <row r="305" spans="1:26" ht="15.75" customHeight="1">
      <c r="A305" s="3" t="s">
        <v>1551</v>
      </c>
      <c r="B305" s="3" t="s">
        <v>1554</v>
      </c>
      <c r="C305" s="3" t="s">
        <v>25</v>
      </c>
      <c r="D305" s="3" t="s">
        <v>27</v>
      </c>
      <c r="E305" s="3" t="s">
        <v>6463</v>
      </c>
      <c r="F305" s="3" t="s">
        <v>1552</v>
      </c>
      <c r="G305" s="3">
        <v>2014</v>
      </c>
      <c r="H305" s="3"/>
      <c r="I305" s="3"/>
      <c r="J305" s="4"/>
      <c r="K305" s="4"/>
      <c r="L305" s="4"/>
      <c r="M305" s="4"/>
      <c r="N305" s="4"/>
      <c r="O305" s="3"/>
      <c r="P305" s="5"/>
      <c r="Q305" s="3"/>
      <c r="R305" s="3"/>
      <c r="S305" s="3"/>
      <c r="T305" s="3"/>
      <c r="U305" s="3"/>
      <c r="V305" s="3"/>
      <c r="W305" s="3"/>
      <c r="X305" s="3"/>
      <c r="Y305" s="3"/>
      <c r="Z305" s="3"/>
    </row>
    <row r="306" spans="1:26" ht="15.75" customHeight="1">
      <c r="A306" s="3" t="s">
        <v>1555</v>
      </c>
      <c r="B306" s="3" t="s">
        <v>1558</v>
      </c>
      <c r="C306" s="3" t="s">
        <v>25</v>
      </c>
      <c r="D306" s="4" t="s">
        <v>27</v>
      </c>
      <c r="E306" s="3" t="s">
        <v>6463</v>
      </c>
      <c r="F306" s="3" t="s">
        <v>1556</v>
      </c>
      <c r="G306" s="3">
        <v>1998</v>
      </c>
      <c r="H306" s="3"/>
      <c r="I306" s="3"/>
      <c r="J306" s="4"/>
      <c r="K306" s="4"/>
      <c r="L306" s="4"/>
      <c r="M306" s="4"/>
      <c r="N306" s="4"/>
      <c r="O306" s="3"/>
      <c r="P306" s="5"/>
      <c r="Q306" s="3"/>
      <c r="R306" s="3"/>
      <c r="S306" s="3"/>
      <c r="T306" s="3"/>
      <c r="U306" s="3"/>
      <c r="V306" s="3"/>
      <c r="W306" s="3"/>
      <c r="X306" s="3"/>
      <c r="Y306" s="3"/>
      <c r="Z306" s="3"/>
    </row>
    <row r="307" spans="1:26" ht="15.75" customHeight="1">
      <c r="A307" s="3" t="s">
        <v>1559</v>
      </c>
      <c r="B307" s="3" t="s">
        <v>1561</v>
      </c>
      <c r="C307" s="3" t="s">
        <v>14</v>
      </c>
      <c r="D307" s="4" t="s">
        <v>21</v>
      </c>
      <c r="E307" s="3"/>
      <c r="F307" s="3" t="s">
        <v>1560</v>
      </c>
      <c r="G307" s="3">
        <v>2015</v>
      </c>
      <c r="H307" s="3"/>
      <c r="I307" s="3"/>
      <c r="J307" s="4"/>
      <c r="K307" s="4"/>
      <c r="L307" s="4"/>
      <c r="M307" s="4"/>
      <c r="N307" s="4"/>
      <c r="O307" s="3"/>
      <c r="P307" s="5"/>
      <c r="Q307" s="3"/>
      <c r="R307" s="3"/>
      <c r="S307" s="3"/>
      <c r="T307" s="3"/>
      <c r="U307" s="3"/>
      <c r="V307" s="3"/>
      <c r="W307" s="3"/>
      <c r="X307" s="3"/>
      <c r="Y307" s="3"/>
      <c r="Z307" s="3"/>
    </row>
    <row r="308" spans="1:26" ht="15.75" customHeight="1">
      <c r="A308" s="3" t="s">
        <v>1562</v>
      </c>
      <c r="B308" s="3" t="s">
        <v>1565</v>
      </c>
      <c r="C308" s="3" t="s">
        <v>825</v>
      </c>
      <c r="D308" s="4" t="s">
        <v>27</v>
      </c>
      <c r="E308" s="3" t="s">
        <v>6462</v>
      </c>
      <c r="F308" s="3" t="s">
        <v>1563</v>
      </c>
      <c r="G308" s="3">
        <v>2014</v>
      </c>
      <c r="H308" s="3"/>
      <c r="I308" s="3"/>
      <c r="J308" s="4"/>
      <c r="K308" s="4"/>
      <c r="L308" s="4"/>
      <c r="M308" s="4"/>
      <c r="N308" s="4"/>
      <c r="O308" s="3"/>
      <c r="P308" s="5"/>
      <c r="Q308" s="3"/>
      <c r="R308" s="3"/>
      <c r="S308" s="3"/>
      <c r="T308" s="3"/>
      <c r="U308" s="3"/>
      <c r="V308" s="3"/>
      <c r="W308" s="3"/>
      <c r="X308" s="3"/>
      <c r="Y308" s="3"/>
      <c r="Z308" s="3"/>
    </row>
    <row r="309" spans="1:26" ht="15.75" customHeight="1">
      <c r="A309" s="3" t="s">
        <v>1566</v>
      </c>
      <c r="B309" s="3" t="s">
        <v>1569</v>
      </c>
      <c r="C309" s="3" t="s">
        <v>14</v>
      </c>
      <c r="D309" s="4" t="s">
        <v>21</v>
      </c>
      <c r="E309" s="3"/>
      <c r="F309" s="3" t="s">
        <v>1567</v>
      </c>
      <c r="G309" s="3">
        <v>2013</v>
      </c>
      <c r="H309" s="3"/>
      <c r="I309" s="3"/>
      <c r="J309" s="4"/>
      <c r="K309" s="4"/>
      <c r="L309" s="4"/>
      <c r="M309" s="3"/>
      <c r="N309" s="4"/>
      <c r="O309" s="3"/>
      <c r="P309" s="5"/>
      <c r="Q309" s="3"/>
      <c r="R309" s="3"/>
      <c r="S309" s="3"/>
      <c r="T309" s="3"/>
      <c r="U309" s="3"/>
      <c r="V309" s="3"/>
      <c r="W309" s="3"/>
      <c r="X309" s="3"/>
      <c r="Y309" s="3"/>
      <c r="Z309" s="3"/>
    </row>
    <row r="310" spans="1:26" ht="15.75" customHeight="1">
      <c r="A310" s="3" t="s">
        <v>1570</v>
      </c>
      <c r="B310" s="3" t="s">
        <v>1573</v>
      </c>
      <c r="C310" s="3" t="s">
        <v>14</v>
      </c>
      <c r="D310" s="4" t="s">
        <v>27</v>
      </c>
      <c r="E310" s="3" t="s">
        <v>6464</v>
      </c>
      <c r="F310" s="3" t="s">
        <v>1571</v>
      </c>
      <c r="G310" s="3">
        <v>2012</v>
      </c>
      <c r="H310" s="3"/>
      <c r="I310" s="3"/>
      <c r="J310" s="4"/>
      <c r="K310" s="4"/>
      <c r="L310" s="4"/>
      <c r="M310" s="4"/>
      <c r="N310" s="4"/>
      <c r="O310" s="3"/>
      <c r="P310" s="5"/>
      <c r="Q310" s="3"/>
      <c r="R310" s="3"/>
      <c r="S310" s="3"/>
      <c r="T310" s="3"/>
      <c r="U310" s="3"/>
      <c r="V310" s="3"/>
      <c r="W310" s="3"/>
      <c r="X310" s="3"/>
      <c r="Y310" s="3"/>
      <c r="Z310" s="3"/>
    </row>
    <row r="311" spans="1:26" ht="15.75" customHeight="1">
      <c r="A311" s="3" t="s">
        <v>1574</v>
      </c>
      <c r="B311" s="3" t="s">
        <v>1576</v>
      </c>
      <c r="C311" s="3" t="s">
        <v>14</v>
      </c>
      <c r="D311" s="4" t="s">
        <v>27</v>
      </c>
      <c r="E311" s="3" t="s">
        <v>6467</v>
      </c>
      <c r="F311" s="3" t="s">
        <v>1575</v>
      </c>
      <c r="G311" s="3">
        <v>2014</v>
      </c>
      <c r="H311" s="3"/>
      <c r="I311" s="3"/>
      <c r="J311" s="4"/>
      <c r="K311" s="4"/>
      <c r="L311" s="4"/>
      <c r="M311" s="4"/>
      <c r="N311" s="4"/>
      <c r="O311" s="3"/>
      <c r="P311" s="5"/>
      <c r="Q311" s="3"/>
      <c r="R311" s="3"/>
      <c r="S311" s="3"/>
      <c r="T311" s="3"/>
      <c r="U311" s="3"/>
      <c r="V311" s="3"/>
      <c r="W311" s="3"/>
      <c r="X311" s="3"/>
      <c r="Y311" s="3"/>
      <c r="Z311" s="3"/>
    </row>
    <row r="312" spans="1:26" ht="15.75" customHeight="1">
      <c r="A312" s="6" t="s">
        <v>1577</v>
      </c>
      <c r="B312" s="6" t="s">
        <v>1580</v>
      </c>
      <c r="C312" s="6" t="s">
        <v>14</v>
      </c>
      <c r="D312" s="9" t="s">
        <v>27</v>
      </c>
      <c r="E312" s="3" t="s">
        <v>6462</v>
      </c>
      <c r="F312" s="6" t="s">
        <v>1581</v>
      </c>
      <c r="G312" s="6">
        <v>2019</v>
      </c>
      <c r="H312" s="3"/>
      <c r="I312" s="3"/>
      <c r="J312" s="4"/>
      <c r="K312" s="4"/>
      <c r="L312" s="4"/>
      <c r="M312" s="4"/>
      <c r="N312" s="4"/>
      <c r="O312" s="3"/>
      <c r="P312" s="5"/>
      <c r="Q312" s="3"/>
      <c r="R312" s="3"/>
      <c r="S312" s="3"/>
      <c r="T312" s="3"/>
      <c r="U312" s="3"/>
      <c r="V312" s="3"/>
      <c r="W312" s="3"/>
      <c r="X312" s="3"/>
      <c r="Y312" s="3"/>
      <c r="Z312" s="3"/>
    </row>
    <row r="313" spans="1:26" ht="15.75" customHeight="1">
      <c r="A313" s="3" t="s">
        <v>1583</v>
      </c>
      <c r="B313" s="3" t="s">
        <v>1586</v>
      </c>
      <c r="C313" s="3" t="s">
        <v>14</v>
      </c>
      <c r="D313" s="4" t="s">
        <v>21</v>
      </c>
      <c r="E313" s="3"/>
      <c r="F313" s="3" t="s">
        <v>1584</v>
      </c>
      <c r="G313" s="3">
        <v>2017</v>
      </c>
      <c r="H313" s="3"/>
      <c r="I313" s="3"/>
      <c r="J313" s="4"/>
      <c r="K313" s="4"/>
      <c r="L313" s="4"/>
      <c r="M313" s="4"/>
      <c r="N313" s="4"/>
      <c r="O313" s="3"/>
      <c r="P313" s="5"/>
      <c r="Q313" s="3"/>
      <c r="R313" s="3"/>
      <c r="S313" s="3"/>
      <c r="T313" s="3"/>
      <c r="U313" s="3"/>
      <c r="V313" s="3"/>
      <c r="W313" s="3"/>
      <c r="X313" s="3"/>
      <c r="Y313" s="3"/>
      <c r="Z313" s="3"/>
    </row>
    <row r="314" spans="1:26" ht="15.75" customHeight="1">
      <c r="A314" s="6" t="s">
        <v>1587</v>
      </c>
      <c r="B314" s="6" t="s">
        <v>1590</v>
      </c>
      <c r="C314" s="6" t="s">
        <v>25</v>
      </c>
      <c r="D314" s="9" t="s">
        <v>27</v>
      </c>
      <c r="E314" s="3"/>
      <c r="F314" s="6" t="s">
        <v>1588</v>
      </c>
      <c r="G314" s="6">
        <v>2021</v>
      </c>
      <c r="H314" s="3"/>
      <c r="I314" s="3"/>
      <c r="J314" s="4"/>
      <c r="K314" s="4"/>
      <c r="L314" s="4"/>
      <c r="M314" s="4"/>
      <c r="N314" s="4"/>
      <c r="O314" s="3"/>
      <c r="P314" s="5"/>
      <c r="Q314" s="3"/>
      <c r="R314" s="3"/>
      <c r="S314" s="3"/>
      <c r="T314" s="3"/>
      <c r="U314" s="3"/>
      <c r="V314" s="3"/>
      <c r="W314" s="3"/>
      <c r="X314" s="3"/>
      <c r="Y314" s="3"/>
      <c r="Z314" s="3"/>
    </row>
    <row r="315" spans="1:26" ht="15.75" customHeight="1">
      <c r="A315" s="6" t="s">
        <v>1591</v>
      </c>
      <c r="B315" s="6" t="s">
        <v>1594</v>
      </c>
      <c r="C315" s="6" t="s">
        <v>25</v>
      </c>
      <c r="D315" s="9" t="s">
        <v>21</v>
      </c>
      <c r="E315" s="3"/>
      <c r="F315" s="6" t="s">
        <v>1597</v>
      </c>
      <c r="G315" s="6">
        <v>2020</v>
      </c>
      <c r="H315" s="3"/>
      <c r="I315" s="3"/>
      <c r="J315" s="4"/>
      <c r="K315" s="4"/>
      <c r="L315" s="4"/>
      <c r="M315" s="4"/>
      <c r="N315" s="4"/>
      <c r="O315" s="3"/>
      <c r="P315" s="5"/>
      <c r="Q315" s="3"/>
      <c r="R315" s="3"/>
      <c r="S315" s="3"/>
      <c r="T315" s="3"/>
      <c r="U315" s="3"/>
      <c r="V315" s="3"/>
      <c r="W315" s="3"/>
      <c r="X315" s="3"/>
      <c r="Y315" s="3"/>
      <c r="Z315" s="3"/>
    </row>
    <row r="316" spans="1:26" ht="15.75" customHeight="1">
      <c r="A316" s="6" t="s">
        <v>1598</v>
      </c>
      <c r="B316" s="6" t="s">
        <v>1601</v>
      </c>
      <c r="C316" s="6" t="s">
        <v>14</v>
      </c>
      <c r="D316" s="9" t="s">
        <v>27</v>
      </c>
      <c r="E316" s="3" t="s">
        <v>6462</v>
      </c>
      <c r="F316" s="6" t="s">
        <v>1599</v>
      </c>
      <c r="G316" s="6">
        <v>2019</v>
      </c>
      <c r="H316" s="3"/>
      <c r="I316" s="3"/>
      <c r="J316" s="4"/>
      <c r="K316" s="4"/>
      <c r="L316" s="4"/>
      <c r="M316" s="4"/>
      <c r="N316" s="4"/>
      <c r="O316" s="3"/>
      <c r="P316" s="5"/>
      <c r="Q316" s="3"/>
      <c r="R316" s="3"/>
      <c r="S316" s="3"/>
      <c r="T316" s="3"/>
      <c r="U316" s="3"/>
      <c r="V316" s="3"/>
      <c r="W316" s="3"/>
      <c r="X316" s="3"/>
      <c r="Y316" s="3"/>
      <c r="Z316" s="3"/>
    </row>
    <row r="317" spans="1:26" ht="15.75" customHeight="1">
      <c r="A317" s="3" t="s">
        <v>1602</v>
      </c>
      <c r="B317" s="3" t="s">
        <v>1605</v>
      </c>
      <c r="C317" s="3" t="s">
        <v>14</v>
      </c>
      <c r="D317" s="4" t="s">
        <v>27</v>
      </c>
      <c r="E317" s="3" t="s">
        <v>6462</v>
      </c>
      <c r="F317" s="3" t="s">
        <v>1603</v>
      </c>
      <c r="G317" s="3">
        <v>2015</v>
      </c>
      <c r="H317" s="3"/>
      <c r="I317" s="3"/>
      <c r="J317" s="4"/>
      <c r="K317" s="4"/>
      <c r="L317" s="4"/>
      <c r="M317" s="4"/>
      <c r="N317" s="4"/>
      <c r="O317" s="3"/>
      <c r="P317" s="5"/>
      <c r="Q317" s="3"/>
      <c r="R317" s="3"/>
      <c r="S317" s="3"/>
      <c r="T317" s="3"/>
      <c r="U317" s="3"/>
      <c r="V317" s="3"/>
      <c r="W317" s="3"/>
      <c r="X317" s="3"/>
      <c r="Y317" s="3"/>
      <c r="Z317" s="3"/>
    </row>
    <row r="318" spans="1:26" ht="15.75" customHeight="1">
      <c r="A318" s="3" t="s">
        <v>1606</v>
      </c>
      <c r="B318" s="3" t="s">
        <v>1608</v>
      </c>
      <c r="C318" s="3" t="s">
        <v>14</v>
      </c>
      <c r="D318" s="4" t="s">
        <v>27</v>
      </c>
      <c r="E318" s="3" t="s">
        <v>6462</v>
      </c>
      <c r="F318" s="3" t="s">
        <v>1607</v>
      </c>
      <c r="G318" s="3">
        <v>2017</v>
      </c>
      <c r="H318" s="3"/>
      <c r="I318" s="3"/>
      <c r="J318" s="4"/>
      <c r="K318" s="4"/>
      <c r="L318" s="4"/>
      <c r="M318" s="4"/>
      <c r="N318" s="4"/>
      <c r="O318" s="3"/>
      <c r="P318" s="5"/>
      <c r="Q318" s="3"/>
      <c r="R318" s="3"/>
      <c r="S318" s="3"/>
      <c r="T318" s="3"/>
      <c r="U318" s="3"/>
      <c r="V318" s="3"/>
      <c r="W318" s="3"/>
      <c r="X318" s="3"/>
      <c r="Y318" s="3"/>
      <c r="Z318" s="3"/>
    </row>
    <row r="319" spans="1:26" ht="15.75" customHeight="1">
      <c r="A319" s="3" t="s">
        <v>1609</v>
      </c>
      <c r="B319" s="3" t="s">
        <v>1612</v>
      </c>
      <c r="C319" s="3" t="s">
        <v>115</v>
      </c>
      <c r="D319" s="4" t="s">
        <v>27</v>
      </c>
      <c r="E319" s="3" t="s">
        <v>6462</v>
      </c>
      <c r="F319" s="3" t="s">
        <v>1610</v>
      </c>
      <c r="G319" s="3">
        <v>2012</v>
      </c>
      <c r="H319" s="3"/>
      <c r="I319" s="3"/>
      <c r="J319" s="4"/>
      <c r="K319" s="4"/>
      <c r="L319" s="4"/>
      <c r="M319" s="4"/>
      <c r="N319" s="4"/>
      <c r="O319" s="3"/>
      <c r="P319" s="5"/>
      <c r="Q319" s="3"/>
      <c r="R319" s="3"/>
      <c r="S319" s="3"/>
      <c r="T319" s="3"/>
      <c r="U319" s="3"/>
      <c r="V319" s="3"/>
      <c r="W319" s="3"/>
      <c r="X319" s="3"/>
      <c r="Y319" s="3"/>
      <c r="Z319" s="3"/>
    </row>
    <row r="320" spans="1:26" ht="15.75" customHeight="1">
      <c r="A320" s="6" t="s">
        <v>1613</v>
      </c>
      <c r="B320" s="6" t="s">
        <v>1616</v>
      </c>
      <c r="C320" s="6" t="s">
        <v>75</v>
      </c>
      <c r="D320" s="9" t="s">
        <v>27</v>
      </c>
      <c r="E320" s="3" t="s">
        <v>6462</v>
      </c>
      <c r="F320" s="6" t="s">
        <v>1614</v>
      </c>
      <c r="G320" s="6">
        <v>2020</v>
      </c>
      <c r="H320" s="3"/>
      <c r="I320" s="3"/>
      <c r="J320" s="4"/>
      <c r="K320" s="4"/>
      <c r="L320" s="4"/>
      <c r="M320" s="4"/>
      <c r="N320" s="4"/>
      <c r="O320" s="3"/>
      <c r="P320" s="5"/>
      <c r="Q320" s="3"/>
      <c r="R320" s="3"/>
      <c r="S320" s="3"/>
      <c r="T320" s="3"/>
      <c r="U320" s="3"/>
      <c r="V320" s="3"/>
      <c r="W320" s="3"/>
      <c r="X320" s="3"/>
      <c r="Y320" s="3"/>
      <c r="Z320" s="3"/>
    </row>
    <row r="321" spans="1:26" ht="15.75" customHeight="1">
      <c r="A321" s="3" t="s">
        <v>1617</v>
      </c>
      <c r="B321" s="3"/>
      <c r="C321" s="3" t="s">
        <v>14</v>
      </c>
      <c r="D321" s="4" t="s">
        <v>27</v>
      </c>
      <c r="E321" s="3" t="s">
        <v>6463</v>
      </c>
      <c r="F321" s="3" t="s">
        <v>1618</v>
      </c>
      <c r="G321" s="3">
        <v>2003</v>
      </c>
      <c r="H321" s="3"/>
      <c r="I321" s="3"/>
      <c r="J321" s="4"/>
      <c r="K321" s="4"/>
      <c r="L321" s="4"/>
      <c r="M321" s="4"/>
      <c r="N321" s="4"/>
      <c r="O321" s="3"/>
      <c r="P321" s="5"/>
      <c r="Q321" s="3"/>
      <c r="R321" s="3"/>
      <c r="S321" s="3"/>
      <c r="T321" s="3"/>
      <c r="U321" s="3"/>
      <c r="V321" s="3"/>
      <c r="W321" s="3"/>
      <c r="X321" s="3"/>
      <c r="Y321" s="3"/>
      <c r="Z321" s="3"/>
    </row>
    <row r="322" spans="1:26" ht="15.75" customHeight="1">
      <c r="A322" s="3" t="s">
        <v>1622</v>
      </c>
      <c r="B322" s="3" t="s">
        <v>1625</v>
      </c>
      <c r="C322" s="3" t="s">
        <v>480</v>
      </c>
      <c r="D322" s="9" t="s">
        <v>27</v>
      </c>
      <c r="E322" s="3" t="s">
        <v>6462</v>
      </c>
      <c r="F322" s="3" t="s">
        <v>1623</v>
      </c>
      <c r="G322" s="3">
        <v>2019</v>
      </c>
      <c r="H322" s="3"/>
      <c r="I322" s="3"/>
      <c r="J322" s="4"/>
      <c r="K322" s="4"/>
      <c r="L322" s="4"/>
      <c r="M322" s="4"/>
      <c r="N322" s="4"/>
      <c r="O322" s="3"/>
      <c r="P322" s="5"/>
      <c r="Q322" s="3"/>
      <c r="R322" s="3"/>
      <c r="S322" s="3"/>
      <c r="T322" s="3"/>
      <c r="U322" s="3"/>
      <c r="V322" s="3"/>
      <c r="W322" s="3"/>
      <c r="X322" s="3"/>
      <c r="Y322" s="3"/>
      <c r="Z322" s="3"/>
    </row>
    <row r="323" spans="1:26" ht="15.75" customHeight="1">
      <c r="A323" s="3" t="s">
        <v>1626</v>
      </c>
      <c r="B323" s="3" t="s">
        <v>1629</v>
      </c>
      <c r="C323" s="3" t="s">
        <v>14</v>
      </c>
      <c r="D323" s="4" t="s">
        <v>27</v>
      </c>
      <c r="E323" s="3" t="s">
        <v>6471</v>
      </c>
      <c r="F323" s="3" t="s">
        <v>1627</v>
      </c>
      <c r="G323" s="3">
        <v>2010</v>
      </c>
      <c r="H323" s="3"/>
      <c r="I323" s="3"/>
      <c r="J323" s="4"/>
      <c r="K323" s="4"/>
      <c r="L323" s="4"/>
      <c r="M323" s="4"/>
      <c r="N323" s="4"/>
      <c r="O323" s="3"/>
      <c r="P323" s="5"/>
      <c r="Q323" s="3"/>
      <c r="R323" s="3"/>
      <c r="S323" s="3"/>
      <c r="T323" s="3"/>
      <c r="U323" s="3"/>
      <c r="V323" s="3"/>
      <c r="W323" s="3"/>
      <c r="X323" s="3"/>
      <c r="Y323" s="3"/>
      <c r="Z323" s="3"/>
    </row>
    <row r="324" spans="1:26" ht="15.75" customHeight="1">
      <c r="A324" s="6" t="s">
        <v>1630</v>
      </c>
      <c r="B324" s="6" t="s">
        <v>1633</v>
      </c>
      <c r="C324" s="6" t="s">
        <v>25</v>
      </c>
      <c r="D324" s="9" t="s">
        <v>27</v>
      </c>
      <c r="E324" s="3" t="s">
        <v>6462</v>
      </c>
      <c r="F324" s="6" t="s">
        <v>1634</v>
      </c>
      <c r="G324" s="6">
        <v>2021</v>
      </c>
      <c r="H324" s="3"/>
      <c r="I324" s="3"/>
      <c r="J324" s="4"/>
      <c r="K324" s="4"/>
      <c r="L324" s="4"/>
      <c r="M324" s="4"/>
      <c r="N324" s="4"/>
      <c r="O324" s="3"/>
      <c r="P324" s="5"/>
      <c r="Q324" s="3"/>
      <c r="R324" s="3"/>
      <c r="S324" s="3"/>
      <c r="T324" s="3"/>
      <c r="U324" s="3"/>
      <c r="V324" s="3"/>
      <c r="W324" s="3"/>
      <c r="X324" s="3"/>
      <c r="Y324" s="3"/>
      <c r="Z324" s="3"/>
    </row>
    <row r="325" spans="1:26" ht="15.75" customHeight="1">
      <c r="A325" s="3" t="s">
        <v>1636</v>
      </c>
      <c r="B325" s="3" t="s">
        <v>1639</v>
      </c>
      <c r="C325" s="3" t="s">
        <v>825</v>
      </c>
      <c r="D325" s="4" t="s">
        <v>27</v>
      </c>
      <c r="E325" s="3" t="s">
        <v>6462</v>
      </c>
      <c r="F325" s="3" t="s">
        <v>1637</v>
      </c>
      <c r="G325" s="3">
        <v>2018</v>
      </c>
      <c r="H325" s="3"/>
      <c r="I325" s="3"/>
      <c r="J325" s="4"/>
      <c r="K325" s="4"/>
      <c r="L325" s="4"/>
      <c r="M325" s="4"/>
      <c r="N325" s="4"/>
      <c r="O325" s="3"/>
      <c r="P325" s="5"/>
      <c r="Q325" s="3"/>
      <c r="R325" s="3"/>
      <c r="S325" s="3"/>
      <c r="T325" s="3"/>
      <c r="U325" s="3"/>
      <c r="V325" s="3"/>
      <c r="W325" s="3"/>
      <c r="X325" s="3"/>
      <c r="Y325" s="3"/>
      <c r="Z325" s="3"/>
    </row>
    <row r="326" spans="1:26" ht="15.75" customHeight="1">
      <c r="A326" s="6" t="s">
        <v>1644</v>
      </c>
      <c r="B326" s="6" t="s">
        <v>1643</v>
      </c>
      <c r="C326" s="6" t="s">
        <v>25</v>
      </c>
      <c r="D326" s="9" t="s">
        <v>27</v>
      </c>
      <c r="E326" s="3" t="s">
        <v>6462</v>
      </c>
      <c r="F326" s="6" t="s">
        <v>1645</v>
      </c>
      <c r="G326" s="6">
        <v>2021</v>
      </c>
      <c r="H326" s="3"/>
      <c r="I326" s="3"/>
      <c r="J326" s="4"/>
      <c r="K326" s="4"/>
      <c r="L326" s="4"/>
      <c r="M326" s="4"/>
      <c r="N326" s="4"/>
      <c r="O326" s="3"/>
      <c r="P326" s="5"/>
      <c r="Q326" s="3"/>
      <c r="R326" s="3"/>
      <c r="S326" s="3"/>
      <c r="T326" s="3"/>
      <c r="U326" s="3"/>
      <c r="V326" s="3"/>
      <c r="W326" s="3"/>
      <c r="X326" s="3"/>
      <c r="Y326" s="3"/>
      <c r="Z326" s="3"/>
    </row>
    <row r="327" spans="1:26" ht="15.75" customHeight="1">
      <c r="A327" s="3" t="s">
        <v>1647</v>
      </c>
      <c r="B327" s="3" t="s">
        <v>1650</v>
      </c>
      <c r="C327" s="3" t="s">
        <v>25</v>
      </c>
      <c r="D327" s="4" t="s">
        <v>27</v>
      </c>
      <c r="E327" s="3" t="s">
        <v>6462</v>
      </c>
      <c r="F327" s="3" t="s">
        <v>1648</v>
      </c>
      <c r="G327" s="3">
        <v>2016</v>
      </c>
      <c r="H327" s="3"/>
      <c r="I327" s="3"/>
      <c r="J327" s="4"/>
      <c r="K327" s="4"/>
      <c r="L327" s="4"/>
      <c r="M327" s="4"/>
      <c r="N327" s="4"/>
      <c r="O327" s="3"/>
      <c r="P327" s="5"/>
      <c r="Q327" s="3"/>
      <c r="R327" s="3"/>
      <c r="S327" s="3"/>
      <c r="T327" s="3"/>
      <c r="U327" s="3"/>
      <c r="V327" s="3"/>
      <c r="W327" s="3"/>
      <c r="X327" s="3"/>
      <c r="Y327" s="3"/>
      <c r="Z327" s="3"/>
    </row>
    <row r="328" spans="1:26" ht="15.75" customHeight="1">
      <c r="A328" s="3" t="s">
        <v>1653</v>
      </c>
      <c r="B328" s="3" t="s">
        <v>1655</v>
      </c>
      <c r="C328" s="3" t="s">
        <v>14</v>
      </c>
      <c r="D328" s="4" t="s">
        <v>27</v>
      </c>
      <c r="E328" s="3" t="s">
        <v>6462</v>
      </c>
      <c r="F328" s="3" t="s">
        <v>1654</v>
      </c>
      <c r="G328" s="3">
        <v>2018</v>
      </c>
      <c r="H328" s="3"/>
      <c r="I328" s="3"/>
      <c r="J328" s="4"/>
      <c r="K328" s="4"/>
      <c r="L328" s="4"/>
      <c r="M328" s="4"/>
      <c r="N328" s="4"/>
      <c r="O328" s="3"/>
      <c r="P328" s="5"/>
      <c r="Q328" s="3"/>
      <c r="R328" s="3"/>
      <c r="S328" s="3"/>
      <c r="T328" s="3"/>
      <c r="U328" s="3"/>
      <c r="V328" s="3"/>
      <c r="W328" s="3"/>
      <c r="X328" s="3"/>
      <c r="Y328" s="3"/>
      <c r="Z328" s="3"/>
    </row>
    <row r="329" spans="1:26" ht="15.75" customHeight="1">
      <c r="A329" s="6" t="s">
        <v>1656</v>
      </c>
      <c r="B329" s="6" t="s">
        <v>1659</v>
      </c>
      <c r="C329" s="6" t="s">
        <v>75</v>
      </c>
      <c r="D329" s="9" t="s">
        <v>27</v>
      </c>
      <c r="E329" s="3" t="s">
        <v>6462</v>
      </c>
      <c r="F329" s="6" t="s">
        <v>1657</v>
      </c>
      <c r="G329" s="6">
        <v>2019</v>
      </c>
      <c r="H329" s="3"/>
      <c r="I329" s="3"/>
      <c r="J329" s="4"/>
      <c r="K329" s="4"/>
      <c r="L329" s="4"/>
      <c r="M329" s="4"/>
      <c r="N329" s="4"/>
      <c r="O329" s="3"/>
      <c r="P329" s="5"/>
      <c r="Q329" s="3"/>
      <c r="R329" s="3"/>
      <c r="S329" s="3"/>
      <c r="T329" s="3"/>
      <c r="U329" s="3"/>
      <c r="V329" s="3"/>
      <c r="W329" s="3"/>
      <c r="X329" s="3"/>
      <c r="Y329" s="3"/>
      <c r="Z329" s="3"/>
    </row>
    <row r="330" spans="1:26" ht="15.75" customHeight="1">
      <c r="A330" s="6" t="s">
        <v>1662</v>
      </c>
      <c r="B330" s="6" t="s">
        <v>1665</v>
      </c>
      <c r="C330" s="6" t="s">
        <v>25</v>
      </c>
      <c r="D330" s="9" t="s">
        <v>27</v>
      </c>
      <c r="E330" s="3" t="s">
        <v>6462</v>
      </c>
      <c r="F330" s="6" t="s">
        <v>1663</v>
      </c>
      <c r="G330" s="6">
        <v>2022</v>
      </c>
      <c r="H330" s="3"/>
      <c r="I330" s="3"/>
      <c r="J330" s="4"/>
      <c r="K330" s="4"/>
      <c r="L330" s="4"/>
      <c r="M330" s="4"/>
      <c r="N330" s="4"/>
      <c r="O330" s="3"/>
      <c r="P330" s="5"/>
      <c r="Q330" s="3"/>
      <c r="R330" s="3"/>
      <c r="S330" s="3"/>
      <c r="T330" s="3"/>
      <c r="U330" s="3"/>
      <c r="V330" s="3"/>
      <c r="W330" s="3"/>
      <c r="X330" s="3"/>
      <c r="Y330" s="3"/>
      <c r="Z330" s="3"/>
    </row>
    <row r="331" spans="1:26" ht="15.75" customHeight="1">
      <c r="A331" s="3" t="s">
        <v>1666</v>
      </c>
      <c r="B331" s="3" t="s">
        <v>1667</v>
      </c>
      <c r="C331" s="3" t="s">
        <v>115</v>
      </c>
      <c r="D331" s="3" t="s">
        <v>27</v>
      </c>
      <c r="E331" s="3" t="s">
        <v>6466</v>
      </c>
      <c r="F331" s="3" t="s">
        <v>1332</v>
      </c>
      <c r="G331" s="3">
        <v>2016</v>
      </c>
      <c r="H331" s="3"/>
      <c r="I331" s="3"/>
      <c r="J331" s="4"/>
      <c r="K331" s="4"/>
      <c r="L331" s="4"/>
      <c r="M331" s="4"/>
      <c r="N331" s="4"/>
      <c r="O331" s="3"/>
      <c r="P331" s="5"/>
      <c r="Q331" s="3"/>
      <c r="R331" s="3"/>
      <c r="S331" s="3"/>
      <c r="T331" s="3"/>
      <c r="U331" s="3"/>
      <c r="V331" s="3"/>
      <c r="W331" s="3"/>
      <c r="X331" s="3"/>
      <c r="Y331" s="3"/>
      <c r="Z331" s="3"/>
    </row>
    <row r="332" spans="1:26" ht="15.75" customHeight="1">
      <c r="A332" s="6" t="s">
        <v>1668</v>
      </c>
      <c r="B332" s="6" t="s">
        <v>1671</v>
      </c>
      <c r="C332" s="6" t="s">
        <v>25</v>
      </c>
      <c r="D332" s="9" t="s">
        <v>27</v>
      </c>
      <c r="E332" s="3" t="s">
        <v>6462</v>
      </c>
      <c r="F332" s="6" t="s">
        <v>1669</v>
      </c>
      <c r="G332" s="6">
        <v>2021</v>
      </c>
      <c r="H332" s="3"/>
      <c r="I332" s="3"/>
      <c r="J332" s="4"/>
      <c r="K332" s="4"/>
      <c r="L332" s="4"/>
      <c r="M332" s="4"/>
      <c r="N332" s="4"/>
      <c r="O332" s="3"/>
      <c r="P332" s="5"/>
      <c r="Q332" s="3"/>
      <c r="R332" s="3"/>
      <c r="S332" s="3"/>
      <c r="T332" s="3"/>
      <c r="U332" s="3"/>
      <c r="V332" s="3"/>
      <c r="W332" s="3"/>
      <c r="X332" s="3"/>
      <c r="Y332" s="3"/>
      <c r="Z332" s="3"/>
    </row>
    <row r="333" spans="1:26" ht="15.75" customHeight="1">
      <c r="A333" s="3" t="s">
        <v>1672</v>
      </c>
      <c r="B333" s="3" t="s">
        <v>1675</v>
      </c>
      <c r="C333" s="3" t="s">
        <v>115</v>
      </c>
      <c r="D333" s="3" t="s">
        <v>27</v>
      </c>
      <c r="E333" s="3" t="s">
        <v>6466</v>
      </c>
      <c r="F333" s="3" t="s">
        <v>1673</v>
      </c>
      <c r="G333" s="3">
        <v>2012</v>
      </c>
      <c r="H333" s="3"/>
      <c r="I333" s="3"/>
      <c r="J333" s="4"/>
      <c r="K333" s="4"/>
      <c r="L333" s="4"/>
      <c r="M333" s="4"/>
      <c r="N333" s="4"/>
      <c r="O333" s="3"/>
      <c r="P333" s="5"/>
      <c r="Q333" s="3"/>
      <c r="R333" s="3"/>
      <c r="S333" s="3"/>
      <c r="T333" s="3"/>
      <c r="U333" s="3"/>
      <c r="V333" s="3"/>
      <c r="W333" s="3"/>
      <c r="X333" s="3"/>
      <c r="Y333" s="3"/>
      <c r="Z333" s="3"/>
    </row>
    <row r="334" spans="1:26" ht="15.75" customHeight="1">
      <c r="A334" s="3" t="s">
        <v>1676</v>
      </c>
      <c r="B334" s="3" t="s">
        <v>1677</v>
      </c>
      <c r="C334" s="3" t="s">
        <v>115</v>
      </c>
      <c r="D334" s="3" t="s">
        <v>27</v>
      </c>
      <c r="E334" s="3" t="s">
        <v>6466</v>
      </c>
      <c r="F334" s="3" t="s">
        <v>870</v>
      </c>
      <c r="G334" s="3">
        <v>2015</v>
      </c>
      <c r="H334" s="3"/>
      <c r="I334" s="3"/>
      <c r="J334" s="4"/>
      <c r="K334" s="4"/>
      <c r="L334" s="4"/>
      <c r="M334" s="4"/>
      <c r="N334" s="4"/>
      <c r="O334" s="3"/>
      <c r="P334" s="5"/>
      <c r="Q334" s="3"/>
      <c r="R334" s="3"/>
      <c r="S334" s="3"/>
      <c r="T334" s="3"/>
      <c r="U334" s="3"/>
      <c r="V334" s="3"/>
      <c r="W334" s="3"/>
      <c r="X334" s="3"/>
      <c r="Y334" s="3"/>
      <c r="Z334" s="3"/>
    </row>
    <row r="335" spans="1:26" ht="15.75" customHeight="1">
      <c r="A335" s="3" t="s">
        <v>1678</v>
      </c>
      <c r="B335" s="3" t="s">
        <v>1681</v>
      </c>
      <c r="C335" s="3" t="s">
        <v>115</v>
      </c>
      <c r="D335" s="3" t="s">
        <v>27</v>
      </c>
      <c r="E335" s="3" t="s">
        <v>6463</v>
      </c>
      <c r="F335" s="3" t="s">
        <v>1679</v>
      </c>
      <c r="G335" s="3">
        <v>2016</v>
      </c>
      <c r="H335" s="3"/>
      <c r="I335" s="3"/>
      <c r="J335" s="4"/>
      <c r="K335" s="4"/>
      <c r="L335" s="4"/>
      <c r="M335" s="4"/>
      <c r="N335" s="4"/>
      <c r="O335" s="3"/>
      <c r="P335" s="5"/>
      <c r="Q335" s="3"/>
      <c r="R335" s="3"/>
      <c r="S335" s="3"/>
      <c r="T335" s="3"/>
      <c r="U335" s="3"/>
      <c r="V335" s="3"/>
      <c r="W335" s="3"/>
      <c r="X335" s="3"/>
      <c r="Y335" s="3"/>
      <c r="Z335" s="3"/>
    </row>
    <row r="336" spans="1:26" ht="15.75" customHeight="1">
      <c r="A336" s="3" t="s">
        <v>1682</v>
      </c>
      <c r="B336" s="3" t="s">
        <v>1685</v>
      </c>
      <c r="C336" s="3" t="s">
        <v>115</v>
      </c>
      <c r="D336" s="3" t="s">
        <v>27</v>
      </c>
      <c r="E336" s="3" t="s">
        <v>6463</v>
      </c>
      <c r="F336" s="3" t="s">
        <v>1683</v>
      </c>
      <c r="G336" s="3">
        <v>2016</v>
      </c>
      <c r="H336" s="3"/>
      <c r="I336" s="3"/>
      <c r="J336" s="4"/>
      <c r="K336" s="4"/>
      <c r="L336" s="4"/>
      <c r="M336" s="4"/>
      <c r="N336" s="4"/>
      <c r="O336" s="3"/>
      <c r="P336" s="5"/>
      <c r="Q336" s="3"/>
      <c r="R336" s="3"/>
      <c r="S336" s="3"/>
      <c r="T336" s="3"/>
      <c r="U336" s="3"/>
      <c r="V336" s="3"/>
      <c r="W336" s="3"/>
      <c r="X336" s="3"/>
      <c r="Y336" s="3"/>
      <c r="Z336" s="3"/>
    </row>
    <row r="337" spans="1:26" ht="15.75" customHeight="1">
      <c r="A337" s="3" t="s">
        <v>1686</v>
      </c>
      <c r="B337" s="3" t="s">
        <v>1689</v>
      </c>
      <c r="C337" s="3" t="s">
        <v>115</v>
      </c>
      <c r="D337" s="3" t="s">
        <v>27</v>
      </c>
      <c r="E337" s="3" t="s">
        <v>6466</v>
      </c>
      <c r="F337" s="3" t="s">
        <v>1687</v>
      </c>
      <c r="G337" s="3">
        <v>2014</v>
      </c>
      <c r="H337" s="3"/>
      <c r="I337" s="3"/>
      <c r="J337" s="4"/>
      <c r="K337" s="4"/>
      <c r="L337" s="4"/>
      <c r="M337" s="4"/>
      <c r="N337" s="4"/>
      <c r="O337" s="3"/>
      <c r="P337" s="5"/>
      <c r="Q337" s="3"/>
      <c r="R337" s="3"/>
      <c r="S337" s="3"/>
      <c r="T337" s="3"/>
      <c r="U337" s="3"/>
      <c r="V337" s="3"/>
      <c r="W337" s="3"/>
      <c r="X337" s="3"/>
      <c r="Y337" s="3"/>
      <c r="Z337" s="3"/>
    </row>
    <row r="338" spans="1:26" ht="15.75" customHeight="1">
      <c r="A338" s="3" t="s">
        <v>1690</v>
      </c>
      <c r="B338" s="3" t="s">
        <v>1693</v>
      </c>
      <c r="C338" s="3" t="s">
        <v>115</v>
      </c>
      <c r="D338" s="3" t="s">
        <v>27</v>
      </c>
      <c r="E338" s="3" t="s">
        <v>6466</v>
      </c>
      <c r="F338" s="3" t="s">
        <v>1691</v>
      </c>
      <c r="G338" s="3">
        <v>2016</v>
      </c>
      <c r="H338" s="3"/>
      <c r="I338" s="3"/>
      <c r="J338" s="4"/>
      <c r="K338" s="4"/>
      <c r="L338" s="4"/>
      <c r="M338" s="4"/>
      <c r="N338" s="4"/>
      <c r="O338" s="3"/>
      <c r="P338" s="5"/>
      <c r="Q338" s="3"/>
      <c r="R338" s="3"/>
      <c r="S338" s="3"/>
      <c r="T338" s="3"/>
      <c r="U338" s="3"/>
      <c r="V338" s="3"/>
      <c r="W338" s="3"/>
      <c r="X338" s="3"/>
      <c r="Y338" s="3"/>
      <c r="Z338" s="3"/>
    </row>
    <row r="339" spans="1:26" ht="15.75" customHeight="1">
      <c r="A339" s="3" t="s">
        <v>1694</v>
      </c>
      <c r="B339" s="3" t="s">
        <v>1697</v>
      </c>
      <c r="C339" s="3" t="s">
        <v>14</v>
      </c>
      <c r="D339" s="4" t="s">
        <v>21</v>
      </c>
      <c r="E339" s="3"/>
      <c r="F339" s="3" t="s">
        <v>1695</v>
      </c>
      <c r="G339" s="3">
        <v>2017</v>
      </c>
      <c r="H339" s="3"/>
      <c r="I339" s="3"/>
      <c r="J339" s="4"/>
      <c r="K339" s="4"/>
      <c r="L339" s="4"/>
      <c r="M339" s="4"/>
      <c r="N339" s="4"/>
      <c r="O339" s="3"/>
      <c r="P339" s="5"/>
      <c r="Q339" s="3"/>
      <c r="R339" s="3"/>
      <c r="S339" s="3"/>
      <c r="T339" s="3"/>
      <c r="U339" s="3"/>
      <c r="V339" s="3"/>
      <c r="W339" s="3"/>
      <c r="X339" s="3"/>
      <c r="Y339" s="3"/>
      <c r="Z339" s="3"/>
    </row>
    <row r="340" spans="1:26" ht="15.75" customHeight="1">
      <c r="A340" s="6" t="s">
        <v>1701</v>
      </c>
      <c r="B340" s="6" t="s">
        <v>1704</v>
      </c>
      <c r="C340" s="6" t="s">
        <v>25</v>
      </c>
      <c r="D340" s="9" t="s">
        <v>27</v>
      </c>
      <c r="E340" s="3"/>
      <c r="F340" s="6" t="s">
        <v>1702</v>
      </c>
      <c r="G340" s="6">
        <v>2021</v>
      </c>
      <c r="H340" s="3"/>
      <c r="I340" s="3"/>
      <c r="J340" s="4"/>
      <c r="K340" s="4"/>
      <c r="L340" s="4"/>
      <c r="M340" s="4"/>
      <c r="N340" s="4"/>
      <c r="O340" s="3"/>
      <c r="P340" s="5"/>
      <c r="Q340" s="3"/>
      <c r="R340" s="3"/>
      <c r="S340" s="3"/>
      <c r="T340" s="3"/>
      <c r="U340" s="3"/>
      <c r="V340" s="3"/>
      <c r="W340" s="3"/>
      <c r="X340" s="3"/>
      <c r="Y340" s="3"/>
      <c r="Z340" s="3"/>
    </row>
    <row r="341" spans="1:26" ht="15.75" customHeight="1">
      <c r="A341" s="3" t="s">
        <v>1705</v>
      </c>
      <c r="B341" s="3" t="s">
        <v>1708</v>
      </c>
      <c r="C341" s="3" t="s">
        <v>25</v>
      </c>
      <c r="D341" s="4" t="s">
        <v>21</v>
      </c>
      <c r="E341" s="3" t="s">
        <v>6472</v>
      </c>
      <c r="F341" s="3" t="s">
        <v>1706</v>
      </c>
      <c r="G341" s="3">
        <v>2018</v>
      </c>
      <c r="H341" s="3"/>
      <c r="I341" s="3"/>
      <c r="J341" s="4"/>
      <c r="K341" s="4"/>
      <c r="L341" s="4"/>
      <c r="M341" s="4"/>
      <c r="N341" s="4"/>
      <c r="O341" s="3"/>
      <c r="P341" s="5"/>
      <c r="Q341" s="3"/>
      <c r="R341" s="3"/>
      <c r="S341" s="3"/>
      <c r="T341" s="3"/>
      <c r="U341" s="3"/>
      <c r="V341" s="3"/>
      <c r="W341" s="3"/>
      <c r="X341" s="3"/>
      <c r="Y341" s="3"/>
      <c r="Z341" s="3"/>
    </row>
    <row r="342" spans="1:26" ht="15.75" customHeight="1">
      <c r="A342" s="3" t="s">
        <v>1711</v>
      </c>
      <c r="B342" s="3" t="s">
        <v>363</v>
      </c>
      <c r="C342" s="3" t="s">
        <v>49</v>
      </c>
      <c r="D342" s="9" t="s">
        <v>27</v>
      </c>
      <c r="E342" s="3"/>
      <c r="F342" s="3" t="s">
        <v>1712</v>
      </c>
      <c r="G342" s="3">
        <v>2019</v>
      </c>
      <c r="H342" s="3"/>
      <c r="I342" s="3"/>
      <c r="J342" s="4"/>
      <c r="K342" s="4"/>
      <c r="L342" s="4"/>
      <c r="M342" s="4"/>
      <c r="N342" s="4"/>
      <c r="O342" s="3"/>
      <c r="P342" s="5"/>
      <c r="Q342" s="3"/>
      <c r="R342" s="3"/>
      <c r="S342" s="3"/>
      <c r="T342" s="3"/>
      <c r="U342" s="3"/>
      <c r="V342" s="3"/>
      <c r="W342" s="3"/>
      <c r="X342" s="3"/>
      <c r="Y342" s="3"/>
      <c r="Z342" s="3"/>
    </row>
    <row r="343" spans="1:26" ht="15.75" customHeight="1">
      <c r="A343" s="3" t="s">
        <v>1714</v>
      </c>
      <c r="B343" s="3" t="s">
        <v>1717</v>
      </c>
      <c r="C343" s="3" t="s">
        <v>25</v>
      </c>
      <c r="D343" s="4" t="s">
        <v>27</v>
      </c>
      <c r="E343" s="3" t="s">
        <v>6462</v>
      </c>
      <c r="F343" s="3" t="s">
        <v>1715</v>
      </c>
      <c r="G343" s="3">
        <v>2017</v>
      </c>
      <c r="H343" s="3"/>
      <c r="I343" s="3"/>
      <c r="J343" s="4"/>
      <c r="K343" s="4"/>
      <c r="L343" s="4"/>
      <c r="M343" s="4"/>
      <c r="N343" s="4"/>
      <c r="O343" s="3"/>
      <c r="P343" s="5"/>
      <c r="Q343" s="3"/>
      <c r="R343" s="3"/>
      <c r="S343" s="3"/>
      <c r="T343" s="3"/>
      <c r="U343" s="3"/>
      <c r="V343" s="3"/>
      <c r="W343" s="3"/>
      <c r="X343" s="3"/>
      <c r="Y343" s="3"/>
      <c r="Z343" s="3"/>
    </row>
    <row r="344" spans="1:26" ht="15.75" customHeight="1">
      <c r="A344" s="6" t="s">
        <v>1718</v>
      </c>
      <c r="B344" s="6" t="s">
        <v>1721</v>
      </c>
      <c r="C344" s="6" t="s">
        <v>115</v>
      </c>
      <c r="D344" s="9" t="s">
        <v>27</v>
      </c>
      <c r="E344" s="3"/>
      <c r="F344" s="6" t="s">
        <v>1719</v>
      </c>
      <c r="G344" s="6">
        <v>2021</v>
      </c>
      <c r="H344" s="3"/>
      <c r="I344" s="3"/>
      <c r="J344" s="4"/>
      <c r="K344" s="4"/>
      <c r="L344" s="4"/>
      <c r="M344" s="4"/>
      <c r="N344" s="4"/>
      <c r="O344" s="3"/>
      <c r="P344" s="5"/>
      <c r="Q344" s="3"/>
      <c r="R344" s="3"/>
      <c r="S344" s="3"/>
      <c r="T344" s="3"/>
      <c r="U344" s="3"/>
      <c r="V344" s="3"/>
      <c r="W344" s="3"/>
      <c r="X344" s="3"/>
      <c r="Y344" s="3"/>
      <c r="Z344" s="3"/>
    </row>
    <row r="345" spans="1:26" ht="15.75" customHeight="1">
      <c r="A345" s="3" t="s">
        <v>1722</v>
      </c>
      <c r="B345" s="3" t="s">
        <v>1725</v>
      </c>
      <c r="C345" s="3" t="s">
        <v>14</v>
      </c>
      <c r="D345" s="4" t="s">
        <v>27</v>
      </c>
      <c r="E345" s="3" t="s">
        <v>6463</v>
      </c>
      <c r="F345" s="3" t="s">
        <v>1723</v>
      </c>
      <c r="G345" s="3">
        <v>2012</v>
      </c>
      <c r="H345" s="3"/>
      <c r="I345" s="3"/>
      <c r="J345" s="4"/>
      <c r="K345" s="4"/>
      <c r="L345" s="4"/>
      <c r="M345" s="4"/>
      <c r="N345" s="4"/>
      <c r="O345" s="3"/>
      <c r="P345" s="5"/>
      <c r="Q345" s="3"/>
      <c r="R345" s="3"/>
      <c r="S345" s="3"/>
      <c r="T345" s="3"/>
      <c r="U345" s="3"/>
      <c r="V345" s="3"/>
      <c r="W345" s="3"/>
      <c r="X345" s="3"/>
      <c r="Y345" s="3"/>
      <c r="Z345" s="3"/>
    </row>
    <row r="346" spans="1:26" ht="15.75" customHeight="1">
      <c r="A346" s="3" t="s">
        <v>1726</v>
      </c>
      <c r="B346" s="3" t="s">
        <v>1729</v>
      </c>
      <c r="C346" s="3" t="s">
        <v>14</v>
      </c>
      <c r="D346" s="4" t="s">
        <v>27</v>
      </c>
      <c r="E346" s="3" t="s">
        <v>6467</v>
      </c>
      <c r="F346" s="3" t="s">
        <v>1727</v>
      </c>
      <c r="G346" s="3">
        <v>2018</v>
      </c>
      <c r="H346" s="3"/>
      <c r="I346" s="3"/>
      <c r="J346" s="4"/>
      <c r="K346" s="4"/>
      <c r="L346" s="4"/>
      <c r="M346" s="4"/>
      <c r="N346" s="4"/>
      <c r="O346" s="3"/>
      <c r="P346" s="5"/>
      <c r="Q346" s="3"/>
      <c r="R346" s="3"/>
      <c r="S346" s="3"/>
      <c r="T346" s="3"/>
      <c r="U346" s="3"/>
      <c r="V346" s="3"/>
      <c r="W346" s="3"/>
      <c r="X346" s="3"/>
      <c r="Y346" s="3"/>
      <c r="Z346" s="3"/>
    </row>
    <row r="347" spans="1:26" ht="15.75" customHeight="1">
      <c r="A347" s="6" t="s">
        <v>1730</v>
      </c>
      <c r="B347" s="6" t="s">
        <v>1732</v>
      </c>
      <c r="C347" s="6" t="s">
        <v>14</v>
      </c>
      <c r="D347" s="9" t="s">
        <v>27</v>
      </c>
      <c r="E347" s="3"/>
      <c r="F347" s="6" t="s">
        <v>1731</v>
      </c>
      <c r="G347" s="6">
        <v>2021</v>
      </c>
      <c r="H347" s="3"/>
      <c r="I347" s="3"/>
      <c r="J347" s="4"/>
      <c r="K347" s="4"/>
      <c r="L347" s="4"/>
      <c r="M347" s="4"/>
      <c r="N347" s="4"/>
      <c r="O347" s="3"/>
      <c r="P347" s="5"/>
      <c r="Q347" s="3"/>
      <c r="R347" s="3"/>
      <c r="S347" s="3"/>
      <c r="T347" s="3"/>
      <c r="U347" s="3"/>
      <c r="V347" s="3"/>
      <c r="W347" s="3"/>
      <c r="X347" s="3"/>
      <c r="Y347" s="3"/>
      <c r="Z347" s="3"/>
    </row>
    <row r="348" spans="1:26" ht="15.75" customHeight="1">
      <c r="A348" s="3" t="s">
        <v>1733</v>
      </c>
      <c r="B348" s="3" t="s">
        <v>1736</v>
      </c>
      <c r="C348" s="3" t="s">
        <v>25</v>
      </c>
      <c r="D348" s="4" t="s">
        <v>27</v>
      </c>
      <c r="E348" s="3" t="s">
        <v>6463</v>
      </c>
      <c r="F348" s="3" t="s">
        <v>1734</v>
      </c>
      <c r="G348" s="3">
        <v>2017</v>
      </c>
      <c r="H348" s="3"/>
      <c r="I348" s="3"/>
      <c r="J348" s="4"/>
      <c r="K348" s="4"/>
      <c r="L348" s="4"/>
      <c r="M348" s="4"/>
      <c r="N348" s="4"/>
      <c r="O348" s="3"/>
      <c r="P348" s="5"/>
      <c r="Q348" s="3"/>
      <c r="R348" s="3"/>
      <c r="S348" s="3"/>
      <c r="T348" s="3"/>
      <c r="U348" s="3"/>
      <c r="V348" s="3"/>
      <c r="W348" s="3"/>
      <c r="X348" s="3"/>
      <c r="Y348" s="3"/>
      <c r="Z348" s="3"/>
    </row>
    <row r="349" spans="1:26" ht="15.75" customHeight="1">
      <c r="A349" s="3" t="s">
        <v>1740</v>
      </c>
      <c r="B349" s="3" t="s">
        <v>1743</v>
      </c>
      <c r="C349" s="3" t="s">
        <v>579</v>
      </c>
      <c r="D349" s="4" t="s">
        <v>21</v>
      </c>
      <c r="E349" s="3"/>
      <c r="F349" s="3" t="s">
        <v>1741</v>
      </c>
      <c r="G349" s="3">
        <v>2014</v>
      </c>
      <c r="H349" s="3"/>
      <c r="I349" s="3"/>
      <c r="J349" s="4"/>
      <c r="K349" s="4"/>
      <c r="L349" s="4"/>
      <c r="M349" s="4"/>
      <c r="N349" s="4"/>
      <c r="O349" s="3"/>
      <c r="P349" s="5"/>
      <c r="Q349" s="3"/>
      <c r="R349" s="3"/>
      <c r="S349" s="3"/>
      <c r="T349" s="3"/>
      <c r="U349" s="3"/>
      <c r="V349" s="3"/>
      <c r="W349" s="3"/>
      <c r="X349" s="3"/>
      <c r="Y349" s="3"/>
      <c r="Z349" s="3"/>
    </row>
    <row r="350" spans="1:26" ht="15.75" customHeight="1">
      <c r="A350" s="3" t="s">
        <v>1746</v>
      </c>
      <c r="B350" s="3" t="s">
        <v>1752</v>
      </c>
      <c r="C350" s="3" t="s">
        <v>115</v>
      </c>
      <c r="D350" s="3" t="s">
        <v>27</v>
      </c>
      <c r="E350" s="3" t="s">
        <v>6466</v>
      </c>
      <c r="F350" s="3" t="s">
        <v>1749</v>
      </c>
      <c r="G350" s="3">
        <v>2017</v>
      </c>
      <c r="H350" s="3"/>
      <c r="I350" s="3"/>
      <c r="J350" s="4"/>
      <c r="K350" s="4"/>
      <c r="L350" s="4"/>
      <c r="M350" s="4"/>
      <c r="N350" s="4"/>
      <c r="O350" s="3"/>
      <c r="P350" s="5"/>
      <c r="Q350" s="3"/>
      <c r="R350" s="3"/>
      <c r="S350" s="3"/>
      <c r="T350" s="3"/>
      <c r="U350" s="3"/>
      <c r="V350" s="3"/>
      <c r="W350" s="3"/>
      <c r="X350" s="3"/>
      <c r="Y350" s="3"/>
      <c r="Z350" s="3"/>
    </row>
    <row r="351" spans="1:26" ht="15.75" customHeight="1">
      <c r="A351" s="3" t="s">
        <v>6454</v>
      </c>
      <c r="B351" s="3" t="s">
        <v>1748</v>
      </c>
      <c r="C351" s="3" t="s">
        <v>1751</v>
      </c>
      <c r="D351" s="3" t="s">
        <v>27</v>
      </c>
      <c r="E351" s="3" t="s">
        <v>6466</v>
      </c>
      <c r="F351" s="3"/>
      <c r="G351" s="3">
        <v>2007</v>
      </c>
      <c r="H351" s="3"/>
      <c r="I351" s="3"/>
      <c r="J351" s="4"/>
      <c r="K351" s="4"/>
      <c r="L351" s="4"/>
      <c r="M351" s="4"/>
      <c r="N351" s="4"/>
      <c r="O351" s="3"/>
      <c r="P351" s="5"/>
      <c r="Q351" s="3"/>
      <c r="R351" s="3"/>
      <c r="S351" s="3"/>
      <c r="T351" s="3"/>
      <c r="U351" s="3"/>
      <c r="V351" s="3"/>
      <c r="W351" s="3"/>
      <c r="X351" s="3"/>
      <c r="Y351" s="3"/>
      <c r="Z351" s="3"/>
    </row>
    <row r="352" spans="1:26" ht="15.75" customHeight="1">
      <c r="A352" s="3" t="s">
        <v>1756</v>
      </c>
      <c r="B352" s="3" t="s">
        <v>1759</v>
      </c>
      <c r="C352" s="3" t="s">
        <v>14</v>
      </c>
      <c r="D352" s="4" t="s">
        <v>27</v>
      </c>
      <c r="E352" s="3" t="s">
        <v>6464</v>
      </c>
      <c r="F352" s="3" t="s">
        <v>1757</v>
      </c>
      <c r="G352" s="3">
        <v>2011</v>
      </c>
      <c r="H352" s="3"/>
      <c r="I352" s="3"/>
      <c r="J352" s="4"/>
      <c r="K352" s="4"/>
      <c r="L352" s="4"/>
      <c r="M352" s="4"/>
      <c r="N352" s="4"/>
      <c r="O352" s="3"/>
      <c r="P352" s="5"/>
      <c r="Q352" s="3"/>
      <c r="R352" s="3"/>
      <c r="S352" s="3"/>
      <c r="T352" s="3"/>
      <c r="U352" s="3"/>
      <c r="V352" s="3"/>
      <c r="W352" s="3"/>
      <c r="X352" s="3"/>
      <c r="Y352" s="3"/>
      <c r="Z352" s="3"/>
    </row>
    <row r="353" spans="1:26" ht="15.75" customHeight="1">
      <c r="A353" s="3" t="s">
        <v>1766</v>
      </c>
      <c r="B353" s="3"/>
      <c r="C353" s="3" t="s">
        <v>25</v>
      </c>
      <c r="D353" s="4" t="s">
        <v>27</v>
      </c>
      <c r="E353" s="3" t="s">
        <v>6462</v>
      </c>
      <c r="F353" s="3" t="s">
        <v>1767</v>
      </c>
      <c r="G353" s="3">
        <v>2013</v>
      </c>
      <c r="H353" s="3"/>
      <c r="I353" s="3"/>
      <c r="J353" s="4"/>
      <c r="K353" s="4"/>
      <c r="L353" s="4"/>
      <c r="M353" s="4"/>
      <c r="N353" s="4"/>
      <c r="O353" s="3"/>
      <c r="P353" s="5"/>
      <c r="Q353" s="3"/>
      <c r="R353" s="3"/>
      <c r="S353" s="3"/>
      <c r="T353" s="3"/>
      <c r="U353" s="3"/>
      <c r="V353" s="3"/>
      <c r="W353" s="3"/>
      <c r="X353" s="3"/>
      <c r="Y353" s="3"/>
      <c r="Z353" s="3"/>
    </row>
    <row r="354" spans="1:26" ht="15.75" customHeight="1">
      <c r="A354" s="3" t="s">
        <v>1769</v>
      </c>
      <c r="B354" s="3" t="s">
        <v>1772</v>
      </c>
      <c r="C354" s="3" t="s">
        <v>115</v>
      </c>
      <c r="D354" s="3" t="s">
        <v>27</v>
      </c>
      <c r="E354" s="3" t="s">
        <v>6466</v>
      </c>
      <c r="F354" s="3" t="s">
        <v>1770</v>
      </c>
      <c r="G354" s="3">
        <v>2018</v>
      </c>
      <c r="H354" s="3"/>
      <c r="I354" s="3"/>
      <c r="J354" s="4"/>
      <c r="K354" s="4"/>
      <c r="L354" s="4"/>
      <c r="M354" s="4"/>
      <c r="N354" s="4"/>
      <c r="O354" s="3"/>
      <c r="P354" s="5"/>
      <c r="Q354" s="3"/>
      <c r="R354" s="3"/>
      <c r="S354" s="3"/>
      <c r="T354" s="3"/>
      <c r="U354" s="3"/>
      <c r="V354" s="3"/>
      <c r="W354" s="3"/>
      <c r="X354" s="3"/>
      <c r="Y354" s="3"/>
      <c r="Z354" s="3"/>
    </row>
    <row r="355" spans="1:26" ht="15.75" customHeight="1">
      <c r="A355" s="3" t="s">
        <v>1773</v>
      </c>
      <c r="B355" s="3" t="s">
        <v>1775</v>
      </c>
      <c r="C355" s="3" t="s">
        <v>115</v>
      </c>
      <c r="D355" s="3" t="s">
        <v>27</v>
      </c>
      <c r="E355" s="3" t="s">
        <v>6466</v>
      </c>
      <c r="F355" s="3"/>
      <c r="G355" s="3">
        <v>2009</v>
      </c>
      <c r="H355" s="3"/>
      <c r="I355" s="3"/>
      <c r="J355" s="4"/>
      <c r="K355" s="4"/>
      <c r="L355" s="4"/>
      <c r="M355" s="4"/>
      <c r="N355" s="4"/>
      <c r="O355" s="3"/>
      <c r="P355" s="5"/>
      <c r="Q355" s="3"/>
      <c r="R355" s="3"/>
      <c r="S355" s="3"/>
      <c r="T355" s="3"/>
      <c r="U355" s="3"/>
      <c r="V355" s="3"/>
      <c r="W355" s="3"/>
      <c r="X355" s="3"/>
      <c r="Y355" s="3"/>
      <c r="Z355" s="3"/>
    </row>
    <row r="356" spans="1:26" ht="15.75" customHeight="1">
      <c r="A356" s="3" t="s">
        <v>6455</v>
      </c>
      <c r="B356" s="3" t="s">
        <v>1778</v>
      </c>
      <c r="C356" s="3" t="s">
        <v>115</v>
      </c>
      <c r="D356" s="3" t="s">
        <v>27</v>
      </c>
      <c r="E356" s="3" t="s">
        <v>6466</v>
      </c>
      <c r="F356" s="3" t="s">
        <v>1776</v>
      </c>
      <c r="G356" s="3">
        <v>2013</v>
      </c>
      <c r="H356" s="3"/>
      <c r="I356" s="3"/>
      <c r="J356" s="4"/>
      <c r="K356" s="4"/>
      <c r="L356" s="4"/>
      <c r="M356" s="4"/>
      <c r="N356" s="4"/>
      <c r="O356" s="3"/>
      <c r="P356" s="5"/>
      <c r="Q356" s="3"/>
      <c r="R356" s="3"/>
      <c r="S356" s="3"/>
      <c r="T356" s="3"/>
      <c r="U356" s="3"/>
      <c r="V356" s="3"/>
      <c r="W356" s="3"/>
      <c r="X356" s="3"/>
      <c r="Y356" s="3"/>
      <c r="Z356" s="3"/>
    </row>
    <row r="357" spans="1:26" ht="15.75" customHeight="1">
      <c r="A357" s="3" t="s">
        <v>1779</v>
      </c>
      <c r="B357" s="3" t="s">
        <v>1782</v>
      </c>
      <c r="C357" s="3" t="s">
        <v>115</v>
      </c>
      <c r="D357" s="3" t="s">
        <v>27</v>
      </c>
      <c r="E357" s="3" t="s">
        <v>6466</v>
      </c>
      <c r="F357" s="3" t="s">
        <v>1780</v>
      </c>
      <c r="G357" s="3">
        <v>2017</v>
      </c>
      <c r="H357" s="3"/>
      <c r="I357" s="3"/>
      <c r="J357" s="4"/>
      <c r="K357" s="4"/>
      <c r="L357" s="4"/>
      <c r="M357" s="4"/>
      <c r="N357" s="4"/>
      <c r="O357" s="3"/>
      <c r="P357" s="5"/>
      <c r="Q357" s="3"/>
      <c r="R357" s="3"/>
      <c r="S357" s="3"/>
      <c r="T357" s="3"/>
      <c r="U357" s="3"/>
      <c r="V357" s="3"/>
      <c r="W357" s="3"/>
      <c r="X357" s="3"/>
      <c r="Y357" s="3"/>
      <c r="Z357" s="3"/>
    </row>
    <row r="358" spans="1:26" ht="15.75" customHeight="1">
      <c r="A358" s="3" t="s">
        <v>1783</v>
      </c>
      <c r="B358" s="3" t="s">
        <v>1786</v>
      </c>
      <c r="C358" s="3" t="s">
        <v>25</v>
      </c>
      <c r="D358" s="9" t="s">
        <v>27</v>
      </c>
      <c r="E358" s="3"/>
      <c r="F358" s="3" t="s">
        <v>1784</v>
      </c>
      <c r="G358" s="3">
        <v>2021</v>
      </c>
      <c r="H358" s="3"/>
      <c r="I358" s="3"/>
      <c r="J358" s="4"/>
      <c r="K358" s="4"/>
      <c r="L358" s="4"/>
      <c r="M358" s="4"/>
      <c r="N358" s="4"/>
      <c r="O358" s="3"/>
      <c r="P358" s="5"/>
      <c r="Q358" s="3"/>
      <c r="R358" s="3"/>
      <c r="S358" s="3"/>
      <c r="T358" s="3"/>
      <c r="U358" s="3"/>
      <c r="V358" s="3"/>
      <c r="W358" s="3"/>
      <c r="X358" s="3"/>
      <c r="Y358" s="3"/>
      <c r="Z358" s="3"/>
    </row>
    <row r="359" spans="1:26" ht="15.75" customHeight="1">
      <c r="A359" s="3" t="s">
        <v>1787</v>
      </c>
      <c r="B359" s="3" t="s">
        <v>1790</v>
      </c>
      <c r="C359" s="3" t="s">
        <v>14</v>
      </c>
      <c r="D359" s="4" t="s">
        <v>27</v>
      </c>
      <c r="E359" s="3" t="s">
        <v>6462</v>
      </c>
      <c r="F359" s="3" t="s">
        <v>1791</v>
      </c>
      <c r="G359" s="3">
        <v>2010</v>
      </c>
      <c r="H359" s="3"/>
      <c r="I359" s="3"/>
      <c r="J359" s="4"/>
      <c r="K359" s="4"/>
      <c r="L359" s="4"/>
      <c r="M359" s="4"/>
      <c r="N359" s="4"/>
      <c r="O359" s="3"/>
      <c r="P359" s="5"/>
      <c r="Q359" s="3"/>
      <c r="R359" s="3"/>
      <c r="S359" s="3"/>
      <c r="T359" s="3"/>
      <c r="U359" s="3"/>
      <c r="V359" s="3"/>
      <c r="W359" s="3"/>
      <c r="X359" s="3"/>
      <c r="Y359" s="3"/>
      <c r="Z359" s="3"/>
    </row>
    <row r="360" spans="1:26" ht="15.75" customHeight="1">
      <c r="A360" s="6" t="s">
        <v>1792</v>
      </c>
      <c r="B360" s="6" t="s">
        <v>1795</v>
      </c>
      <c r="C360" s="6" t="s">
        <v>75</v>
      </c>
      <c r="D360" s="9" t="s">
        <v>27</v>
      </c>
      <c r="E360" s="3"/>
      <c r="F360" s="6" t="s">
        <v>1793</v>
      </c>
      <c r="G360" s="6">
        <v>2019</v>
      </c>
      <c r="H360" s="3"/>
      <c r="I360" s="3"/>
      <c r="J360" s="4"/>
      <c r="K360" s="4"/>
      <c r="L360" s="4"/>
      <c r="M360" s="4"/>
      <c r="N360" s="4"/>
      <c r="O360" s="3"/>
      <c r="P360" s="5"/>
      <c r="Q360" s="3"/>
      <c r="R360" s="3"/>
      <c r="S360" s="3"/>
      <c r="T360" s="3"/>
      <c r="U360" s="3"/>
      <c r="V360" s="3"/>
      <c r="W360" s="3"/>
      <c r="X360" s="3"/>
      <c r="Y360" s="3"/>
      <c r="Z360" s="3"/>
    </row>
    <row r="361" spans="1:26" ht="15.75" customHeight="1">
      <c r="A361" s="3" t="s">
        <v>1796</v>
      </c>
      <c r="B361" s="3" t="s">
        <v>1799</v>
      </c>
      <c r="C361" s="3" t="s">
        <v>115</v>
      </c>
      <c r="D361" s="3" t="s">
        <v>27</v>
      </c>
      <c r="E361" s="3" t="s">
        <v>6466</v>
      </c>
      <c r="F361" s="3" t="s">
        <v>1797</v>
      </c>
      <c r="G361" s="3">
        <v>2014</v>
      </c>
      <c r="H361" s="3"/>
      <c r="I361" s="3"/>
      <c r="J361" s="4"/>
      <c r="K361" s="4"/>
      <c r="L361" s="4"/>
      <c r="M361" s="4"/>
      <c r="N361" s="4"/>
      <c r="O361" s="3"/>
      <c r="P361" s="5"/>
      <c r="Q361" s="3"/>
      <c r="R361" s="3"/>
      <c r="S361" s="3"/>
      <c r="T361" s="3"/>
      <c r="U361" s="3"/>
      <c r="V361" s="3"/>
      <c r="W361" s="3"/>
      <c r="X361" s="3"/>
      <c r="Y361" s="3"/>
      <c r="Z361" s="3"/>
    </row>
    <row r="362" spans="1:26" ht="15.75" customHeight="1">
      <c r="A362" s="3" t="s">
        <v>1800</v>
      </c>
      <c r="B362" s="3" t="s">
        <v>1804</v>
      </c>
      <c r="C362" s="3" t="s">
        <v>1751</v>
      </c>
      <c r="D362" s="3" t="s">
        <v>27</v>
      </c>
      <c r="E362" s="3" t="s">
        <v>6466</v>
      </c>
      <c r="F362" s="3" t="s">
        <v>1801</v>
      </c>
      <c r="G362" s="3">
        <v>2015</v>
      </c>
      <c r="H362" s="3"/>
      <c r="I362" s="3"/>
      <c r="J362" s="4"/>
      <c r="K362" s="4"/>
      <c r="L362" s="4"/>
      <c r="M362" s="4"/>
      <c r="N362" s="4"/>
      <c r="O362" s="3"/>
      <c r="P362" s="5"/>
      <c r="Q362" s="3"/>
      <c r="R362" s="3"/>
      <c r="S362" s="3"/>
      <c r="T362" s="3"/>
      <c r="U362" s="3"/>
      <c r="V362" s="3"/>
      <c r="W362" s="3"/>
      <c r="X362" s="3"/>
      <c r="Y362" s="3"/>
      <c r="Z362" s="3"/>
    </row>
    <row r="363" spans="1:26" ht="15.75" customHeight="1">
      <c r="A363" s="3" t="s">
        <v>1805</v>
      </c>
      <c r="B363" s="3" t="s">
        <v>363</v>
      </c>
      <c r="C363" s="3" t="s">
        <v>1808</v>
      </c>
      <c r="D363" s="9" t="s">
        <v>27</v>
      </c>
      <c r="E363" s="3"/>
      <c r="F363" s="3" t="s">
        <v>1806</v>
      </c>
      <c r="G363" s="3">
        <v>2019</v>
      </c>
      <c r="H363" s="3"/>
      <c r="I363" s="3"/>
      <c r="J363" s="4"/>
      <c r="K363" s="4"/>
      <c r="L363" s="4"/>
      <c r="M363" s="4"/>
      <c r="N363" s="4"/>
      <c r="O363" s="3"/>
      <c r="P363" s="5"/>
      <c r="Q363" s="3"/>
      <c r="R363" s="3"/>
      <c r="S363" s="3"/>
      <c r="T363" s="3"/>
      <c r="U363" s="3"/>
      <c r="V363" s="3"/>
      <c r="W363" s="3"/>
      <c r="X363" s="3"/>
      <c r="Y363" s="3"/>
      <c r="Z363" s="3"/>
    </row>
    <row r="364" spans="1:26" ht="15.75" customHeight="1">
      <c r="A364" s="3" t="s">
        <v>1809</v>
      </c>
      <c r="B364" s="3" t="s">
        <v>1812</v>
      </c>
      <c r="C364" s="3" t="s">
        <v>1808</v>
      </c>
      <c r="D364" s="9" t="s">
        <v>27</v>
      </c>
      <c r="E364" s="3"/>
      <c r="F364" s="3" t="s">
        <v>1810</v>
      </c>
      <c r="G364" s="3">
        <v>2019</v>
      </c>
      <c r="H364" s="3"/>
      <c r="I364" s="3"/>
      <c r="J364" s="4"/>
      <c r="K364" s="4"/>
      <c r="L364" s="4"/>
      <c r="M364" s="4"/>
      <c r="N364" s="4"/>
      <c r="O364" s="3"/>
      <c r="P364" s="5"/>
      <c r="Q364" s="3"/>
      <c r="R364" s="3"/>
      <c r="S364" s="3"/>
      <c r="T364" s="3"/>
      <c r="U364" s="3"/>
      <c r="V364" s="3"/>
      <c r="W364" s="3"/>
      <c r="X364" s="3"/>
      <c r="Y364" s="3"/>
      <c r="Z364" s="3"/>
    </row>
    <row r="365" spans="1:26" ht="15.75" customHeight="1">
      <c r="A365" s="3" t="s">
        <v>1813</v>
      </c>
      <c r="B365" s="3" t="s">
        <v>1816</v>
      </c>
      <c r="C365" s="3" t="s">
        <v>115</v>
      </c>
      <c r="D365" s="3" t="s">
        <v>27</v>
      </c>
      <c r="E365" s="3" t="s">
        <v>6462</v>
      </c>
      <c r="F365" s="3" t="s">
        <v>1814</v>
      </c>
      <c r="G365" s="3">
        <v>2017</v>
      </c>
      <c r="H365" s="3"/>
      <c r="I365" s="3"/>
      <c r="J365" s="4"/>
      <c r="K365" s="4"/>
      <c r="L365" s="4"/>
      <c r="M365" s="4"/>
      <c r="N365" s="4"/>
      <c r="O365" s="3"/>
      <c r="P365" s="5"/>
      <c r="Q365" s="3"/>
      <c r="R365" s="3"/>
      <c r="S365" s="3"/>
      <c r="T365" s="3"/>
      <c r="U365" s="3"/>
      <c r="V365" s="3"/>
      <c r="W365" s="3"/>
      <c r="X365" s="3"/>
      <c r="Y365" s="3"/>
      <c r="Z365" s="3"/>
    </row>
    <row r="366" spans="1:26" ht="15.75" customHeight="1">
      <c r="A366" s="6" t="s">
        <v>1817</v>
      </c>
      <c r="B366" s="6" t="s">
        <v>1820</v>
      </c>
      <c r="C366" s="6" t="s">
        <v>14</v>
      </c>
      <c r="D366" s="9" t="s">
        <v>27</v>
      </c>
      <c r="E366" s="3"/>
      <c r="F366" s="6" t="s">
        <v>1823</v>
      </c>
      <c r="G366" s="6">
        <v>2021</v>
      </c>
      <c r="H366" s="3"/>
      <c r="I366" s="3"/>
      <c r="J366" s="4"/>
      <c r="K366" s="4"/>
      <c r="L366" s="4"/>
      <c r="M366" s="4"/>
      <c r="N366" s="4"/>
      <c r="O366" s="3"/>
      <c r="P366" s="5"/>
      <c r="Q366" s="3"/>
      <c r="R366" s="3"/>
      <c r="S366" s="3"/>
      <c r="T366" s="3"/>
      <c r="U366" s="3"/>
      <c r="V366" s="3"/>
      <c r="W366" s="3"/>
      <c r="X366" s="3"/>
      <c r="Y366" s="3"/>
      <c r="Z366" s="3"/>
    </row>
    <row r="367" spans="1:26" ht="15.75" customHeight="1">
      <c r="A367" s="6" t="s">
        <v>1825</v>
      </c>
      <c r="B367" s="6" t="s">
        <v>1828</v>
      </c>
      <c r="C367" s="6" t="s">
        <v>14</v>
      </c>
      <c r="D367" s="9" t="s">
        <v>27</v>
      </c>
      <c r="E367" s="3"/>
      <c r="F367" s="6" t="s">
        <v>1829</v>
      </c>
      <c r="G367" s="6">
        <v>2019</v>
      </c>
      <c r="H367" s="3"/>
      <c r="I367" s="3"/>
      <c r="J367" s="4"/>
      <c r="K367" s="4"/>
      <c r="L367" s="4"/>
      <c r="M367" s="4"/>
      <c r="N367" s="4"/>
      <c r="O367" s="3"/>
      <c r="P367" s="5"/>
      <c r="Q367" s="3"/>
      <c r="R367" s="3"/>
      <c r="S367" s="3"/>
      <c r="T367" s="3"/>
      <c r="U367" s="3"/>
      <c r="V367" s="3"/>
      <c r="W367" s="3"/>
      <c r="X367" s="3"/>
      <c r="Y367" s="3"/>
      <c r="Z367" s="3"/>
    </row>
    <row r="368" spans="1:26" ht="15.75" customHeight="1">
      <c r="A368" s="6" t="s">
        <v>1831</v>
      </c>
      <c r="B368" s="6" t="s">
        <v>1834</v>
      </c>
      <c r="C368" s="6" t="s">
        <v>75</v>
      </c>
      <c r="D368" s="9" t="s">
        <v>27</v>
      </c>
      <c r="E368" s="3"/>
      <c r="F368" s="6" t="s">
        <v>1832</v>
      </c>
      <c r="G368" s="6">
        <v>2020</v>
      </c>
      <c r="H368" s="3"/>
      <c r="I368" s="3"/>
      <c r="J368" s="4"/>
      <c r="K368" s="4"/>
      <c r="L368" s="4"/>
      <c r="M368" s="4"/>
      <c r="N368" s="4"/>
      <c r="O368" s="3"/>
      <c r="P368" s="5"/>
      <c r="Q368" s="3"/>
      <c r="R368" s="3"/>
      <c r="S368" s="3"/>
      <c r="T368" s="3"/>
      <c r="U368" s="3"/>
      <c r="V368" s="3"/>
      <c r="W368" s="3"/>
      <c r="X368" s="3"/>
      <c r="Y368" s="3"/>
      <c r="Z368" s="3"/>
    </row>
    <row r="369" spans="1:26" ht="15.75" customHeight="1">
      <c r="A369" s="3" t="s">
        <v>1839</v>
      </c>
      <c r="B369" s="3" t="s">
        <v>1838</v>
      </c>
      <c r="C369" s="3" t="s">
        <v>25</v>
      </c>
      <c r="D369" s="4" t="s">
        <v>27</v>
      </c>
      <c r="E369" s="3" t="s">
        <v>6462</v>
      </c>
      <c r="F369" s="3" t="s">
        <v>1840</v>
      </c>
      <c r="G369" s="3">
        <v>2018</v>
      </c>
      <c r="H369" s="3"/>
      <c r="I369" s="3"/>
      <c r="J369" s="4"/>
      <c r="K369" s="4"/>
      <c r="L369" s="4"/>
      <c r="M369" s="4"/>
      <c r="N369" s="4"/>
      <c r="O369" s="3"/>
      <c r="P369" s="5"/>
      <c r="Q369" s="3"/>
      <c r="R369" s="3"/>
      <c r="S369" s="3"/>
      <c r="T369" s="3"/>
      <c r="U369" s="3"/>
      <c r="V369" s="3"/>
      <c r="W369" s="3"/>
      <c r="X369" s="3"/>
      <c r="Y369" s="3"/>
      <c r="Z369" s="3"/>
    </row>
    <row r="370" spans="1:26" ht="15.75" customHeight="1">
      <c r="A370" s="6" t="s">
        <v>1842</v>
      </c>
      <c r="B370" s="6" t="s">
        <v>1845</v>
      </c>
      <c r="C370" s="6" t="s">
        <v>25</v>
      </c>
      <c r="D370" s="9" t="s">
        <v>27</v>
      </c>
      <c r="E370" s="3"/>
      <c r="F370" s="6" t="s">
        <v>1843</v>
      </c>
      <c r="G370" s="6">
        <v>2021</v>
      </c>
      <c r="H370" s="3"/>
      <c r="I370" s="3"/>
      <c r="J370" s="4"/>
      <c r="K370" s="4"/>
      <c r="L370" s="4"/>
      <c r="M370" s="4"/>
      <c r="N370" s="4"/>
      <c r="O370" s="3"/>
      <c r="P370" s="5"/>
      <c r="Q370" s="3"/>
      <c r="R370" s="3"/>
      <c r="S370" s="3"/>
      <c r="T370" s="3"/>
      <c r="U370" s="3"/>
      <c r="V370" s="3"/>
      <c r="W370" s="3"/>
      <c r="X370" s="3"/>
      <c r="Y370" s="3"/>
      <c r="Z370" s="3"/>
    </row>
    <row r="371" spans="1:26" ht="15.75" customHeight="1">
      <c r="A371" s="3" t="s">
        <v>1846</v>
      </c>
      <c r="B371" s="3" t="s">
        <v>1847</v>
      </c>
      <c r="C371" s="3" t="s">
        <v>115</v>
      </c>
      <c r="D371" s="3" t="s">
        <v>27</v>
      </c>
      <c r="E371" s="3" t="s">
        <v>6466</v>
      </c>
      <c r="F371" s="3" t="s">
        <v>1332</v>
      </c>
      <c r="G371" s="3">
        <v>2016</v>
      </c>
      <c r="H371" s="3"/>
      <c r="I371" s="3"/>
      <c r="J371" s="4"/>
      <c r="K371" s="4"/>
      <c r="L371" s="4"/>
      <c r="M371" s="4"/>
      <c r="N371" s="4"/>
      <c r="O371" s="3"/>
      <c r="P371" s="5"/>
      <c r="Q371" s="3"/>
      <c r="R371" s="3"/>
      <c r="S371" s="3"/>
      <c r="T371" s="3"/>
      <c r="U371" s="3"/>
      <c r="V371" s="3"/>
      <c r="W371" s="3"/>
      <c r="X371" s="3"/>
      <c r="Y371" s="3"/>
      <c r="Z371" s="3"/>
    </row>
    <row r="372" spans="1:26" ht="15.75" customHeight="1">
      <c r="A372" s="3" t="s">
        <v>1848</v>
      </c>
      <c r="B372" s="3" t="s">
        <v>1851</v>
      </c>
      <c r="C372" s="3" t="s">
        <v>25</v>
      </c>
      <c r="D372" s="4" t="s">
        <v>27</v>
      </c>
      <c r="E372" s="3" t="s">
        <v>6462</v>
      </c>
      <c r="F372" s="3" t="s">
        <v>1849</v>
      </c>
      <c r="G372" s="3">
        <v>2016</v>
      </c>
      <c r="H372" s="3"/>
      <c r="I372" s="3"/>
      <c r="J372" s="4"/>
      <c r="K372" s="4"/>
      <c r="L372" s="4"/>
      <c r="M372" s="4"/>
      <c r="N372" s="4"/>
      <c r="O372" s="3"/>
      <c r="P372" s="5"/>
      <c r="Q372" s="3"/>
      <c r="R372" s="3"/>
      <c r="S372" s="3"/>
      <c r="T372" s="3"/>
      <c r="U372" s="3"/>
      <c r="V372" s="3"/>
      <c r="W372" s="3"/>
      <c r="X372" s="3"/>
      <c r="Y372" s="3"/>
      <c r="Z372" s="3"/>
    </row>
    <row r="373" spans="1:26" ht="15.75" customHeight="1">
      <c r="A373" s="6" t="s">
        <v>1854</v>
      </c>
      <c r="B373" s="6" t="s">
        <v>1856</v>
      </c>
      <c r="C373" s="6" t="s">
        <v>75</v>
      </c>
      <c r="D373" s="9" t="s">
        <v>27</v>
      </c>
      <c r="E373" s="3"/>
      <c r="F373" s="6" t="s">
        <v>725</v>
      </c>
      <c r="G373" s="6">
        <v>2021</v>
      </c>
      <c r="H373" s="3"/>
      <c r="I373" s="3"/>
      <c r="J373" s="4"/>
      <c r="K373" s="4"/>
      <c r="L373" s="4"/>
      <c r="M373" s="4"/>
      <c r="N373" s="4"/>
      <c r="O373" s="3"/>
      <c r="P373" s="5"/>
      <c r="Q373" s="3"/>
      <c r="R373" s="3"/>
      <c r="S373" s="3"/>
      <c r="T373" s="3"/>
      <c r="U373" s="3"/>
      <c r="V373" s="3"/>
      <c r="W373" s="3"/>
      <c r="X373" s="3"/>
      <c r="Y373" s="3"/>
      <c r="Z373" s="3"/>
    </row>
    <row r="374" spans="1:26" ht="15.75" customHeight="1">
      <c r="A374" s="3" t="s">
        <v>1857</v>
      </c>
      <c r="B374" s="3" t="s">
        <v>1860</v>
      </c>
      <c r="C374" s="3" t="s">
        <v>25</v>
      </c>
      <c r="D374" s="3" t="s">
        <v>27</v>
      </c>
      <c r="E374" s="3" t="s">
        <v>6462</v>
      </c>
      <c r="F374" s="3" t="s">
        <v>1858</v>
      </c>
      <c r="G374" s="3">
        <v>2014</v>
      </c>
      <c r="H374" s="3"/>
      <c r="I374" s="3"/>
      <c r="J374" s="4"/>
      <c r="K374" s="4"/>
      <c r="L374" s="4"/>
      <c r="M374" s="4"/>
      <c r="N374" s="4"/>
      <c r="O374" s="3"/>
      <c r="P374" s="5"/>
      <c r="Q374" s="3"/>
      <c r="R374" s="3"/>
      <c r="S374" s="3"/>
      <c r="T374" s="3"/>
      <c r="U374" s="3"/>
      <c r="V374" s="3"/>
      <c r="W374" s="3"/>
      <c r="X374" s="3"/>
      <c r="Y374" s="3"/>
      <c r="Z374" s="3"/>
    </row>
    <row r="375" spans="1:26" ht="15.75" customHeight="1">
      <c r="A375" s="3" t="s">
        <v>1861</v>
      </c>
      <c r="B375" s="3" t="s">
        <v>363</v>
      </c>
      <c r="C375" s="3" t="s">
        <v>49</v>
      </c>
      <c r="D375" s="9" t="s">
        <v>27</v>
      </c>
      <c r="E375" s="3"/>
      <c r="F375" s="3" t="s">
        <v>1862</v>
      </c>
      <c r="G375" s="3">
        <v>2019</v>
      </c>
      <c r="H375" s="3"/>
      <c r="I375" s="3"/>
      <c r="J375" s="4"/>
      <c r="K375" s="4"/>
      <c r="L375" s="4"/>
      <c r="M375" s="4"/>
      <c r="N375" s="4"/>
      <c r="O375" s="3"/>
      <c r="P375" s="5"/>
      <c r="Q375" s="3"/>
      <c r="R375" s="3"/>
      <c r="S375" s="3"/>
      <c r="T375" s="3"/>
      <c r="U375" s="3"/>
      <c r="V375" s="3"/>
      <c r="W375" s="3"/>
      <c r="X375" s="3"/>
      <c r="Y375" s="3"/>
      <c r="Z375" s="3"/>
    </row>
    <row r="376" spans="1:26" ht="15.75" customHeight="1">
      <c r="A376" s="6" t="s">
        <v>1864</v>
      </c>
      <c r="B376" s="6" t="s">
        <v>1867</v>
      </c>
      <c r="C376" s="6" t="s">
        <v>366</v>
      </c>
      <c r="D376" s="9" t="s">
        <v>27</v>
      </c>
      <c r="E376" s="3"/>
      <c r="F376" s="6" t="s">
        <v>1866</v>
      </c>
      <c r="G376" s="6">
        <v>2020</v>
      </c>
      <c r="H376" s="3"/>
      <c r="I376" s="3"/>
      <c r="J376" s="4"/>
      <c r="K376" s="4"/>
      <c r="L376" s="4"/>
      <c r="M376" s="4"/>
      <c r="N376" s="4"/>
      <c r="O376" s="3"/>
      <c r="P376" s="5"/>
      <c r="Q376" s="3"/>
      <c r="R376" s="3"/>
      <c r="S376" s="3"/>
      <c r="T376" s="3"/>
      <c r="U376" s="3"/>
      <c r="V376" s="3"/>
      <c r="W376" s="3"/>
      <c r="X376" s="3"/>
      <c r="Y376" s="3"/>
      <c r="Z376" s="3"/>
    </row>
    <row r="377" spans="1:26" ht="15.75" customHeight="1">
      <c r="A377" s="6" t="s">
        <v>1870</v>
      </c>
      <c r="B377" s="6" t="s">
        <v>1876</v>
      </c>
      <c r="C377" s="6" t="s">
        <v>14</v>
      </c>
      <c r="D377" s="9" t="s">
        <v>27</v>
      </c>
      <c r="E377" s="3"/>
      <c r="F377" s="6" t="s">
        <v>1877</v>
      </c>
      <c r="G377" s="6">
        <v>2019</v>
      </c>
      <c r="H377" s="3"/>
      <c r="I377" s="3"/>
      <c r="J377" s="4"/>
      <c r="K377" s="4"/>
      <c r="L377" s="4"/>
      <c r="M377" s="4"/>
      <c r="N377" s="4"/>
      <c r="O377" s="3"/>
      <c r="P377" s="5"/>
      <c r="Q377" s="3"/>
      <c r="R377" s="3"/>
      <c r="S377" s="3"/>
      <c r="T377" s="3"/>
      <c r="U377" s="3"/>
      <c r="V377" s="3"/>
      <c r="W377" s="3"/>
      <c r="X377" s="3"/>
      <c r="Y377" s="3"/>
      <c r="Z377" s="3"/>
    </row>
    <row r="378" spans="1:26" ht="15.75" customHeight="1">
      <c r="A378" s="3" t="s">
        <v>1878</v>
      </c>
      <c r="B378" s="3"/>
      <c r="C378" s="3" t="s">
        <v>25</v>
      </c>
      <c r="D378" s="4" t="s">
        <v>27</v>
      </c>
      <c r="E378" s="3" t="s">
        <v>6467</v>
      </c>
      <c r="F378" s="3" t="s">
        <v>1879</v>
      </c>
      <c r="G378" s="3">
        <v>2015</v>
      </c>
      <c r="H378" s="3"/>
      <c r="I378" s="3"/>
      <c r="J378" s="4"/>
      <c r="K378" s="4"/>
      <c r="L378" s="4"/>
      <c r="M378" s="4"/>
      <c r="N378" s="4"/>
      <c r="O378" s="3"/>
      <c r="P378" s="5"/>
      <c r="Q378" s="3"/>
      <c r="R378" s="3"/>
      <c r="S378" s="3"/>
      <c r="T378" s="3"/>
      <c r="U378" s="3"/>
      <c r="V378" s="3"/>
      <c r="W378" s="3"/>
      <c r="X378" s="3"/>
      <c r="Y378" s="3"/>
      <c r="Z378" s="3"/>
    </row>
    <row r="379" spans="1:26" ht="15.75" customHeight="1">
      <c r="A379" s="3" t="s">
        <v>1881</v>
      </c>
      <c r="B379" s="3"/>
      <c r="C379" s="3" t="s">
        <v>25</v>
      </c>
      <c r="D379" s="4" t="s">
        <v>27</v>
      </c>
      <c r="E379" s="3" t="s">
        <v>6466</v>
      </c>
      <c r="F379" s="3" t="s">
        <v>1882</v>
      </c>
      <c r="G379" s="3">
        <v>2013</v>
      </c>
      <c r="H379" s="3"/>
      <c r="I379" s="3"/>
      <c r="J379" s="4"/>
      <c r="K379" s="4"/>
      <c r="L379" s="4"/>
      <c r="M379" s="4"/>
      <c r="N379" s="4"/>
      <c r="O379" s="3"/>
      <c r="P379" s="5"/>
      <c r="Q379" s="3"/>
      <c r="R379" s="3"/>
      <c r="S379" s="3"/>
      <c r="T379" s="3"/>
      <c r="U379" s="3"/>
      <c r="V379" s="3"/>
      <c r="W379" s="3"/>
      <c r="X379" s="3"/>
      <c r="Y379" s="3"/>
      <c r="Z379" s="3"/>
    </row>
    <row r="380" spans="1:26" ht="15.75" customHeight="1">
      <c r="A380" s="6" t="s">
        <v>1884</v>
      </c>
      <c r="B380" s="6" t="s">
        <v>1887</v>
      </c>
      <c r="C380" s="6" t="s">
        <v>75</v>
      </c>
      <c r="D380" s="9" t="s">
        <v>27</v>
      </c>
      <c r="E380" s="3"/>
      <c r="F380" s="6" t="s">
        <v>1885</v>
      </c>
      <c r="G380" s="6">
        <v>2021</v>
      </c>
      <c r="H380" s="3"/>
      <c r="I380" s="3"/>
      <c r="J380" s="4"/>
      <c r="K380" s="4"/>
      <c r="L380" s="4"/>
      <c r="M380" s="4"/>
      <c r="N380" s="4"/>
      <c r="O380" s="3"/>
      <c r="P380" s="5"/>
      <c r="Q380" s="3"/>
      <c r="R380" s="3"/>
      <c r="S380" s="3"/>
      <c r="T380" s="3"/>
      <c r="U380" s="3"/>
      <c r="V380" s="3"/>
      <c r="W380" s="3"/>
      <c r="X380" s="3"/>
      <c r="Y380" s="3"/>
      <c r="Z380" s="3"/>
    </row>
    <row r="381" spans="1:26" ht="15.75" customHeight="1">
      <c r="A381" s="6" t="s">
        <v>1888</v>
      </c>
      <c r="B381" s="6" t="s">
        <v>1891</v>
      </c>
      <c r="C381" s="6" t="s">
        <v>75</v>
      </c>
      <c r="D381" s="9" t="s">
        <v>27</v>
      </c>
      <c r="E381" s="3"/>
      <c r="F381" s="6" t="s">
        <v>1889</v>
      </c>
      <c r="G381" s="6">
        <v>2020</v>
      </c>
      <c r="H381" s="3"/>
      <c r="I381" s="3"/>
      <c r="J381" s="4"/>
      <c r="K381" s="4"/>
      <c r="L381" s="4"/>
      <c r="M381" s="4"/>
      <c r="N381" s="4"/>
      <c r="O381" s="3"/>
      <c r="P381" s="5"/>
      <c r="Q381" s="3"/>
      <c r="R381" s="3"/>
      <c r="S381" s="3"/>
      <c r="T381" s="3"/>
      <c r="U381" s="3"/>
      <c r="V381" s="3"/>
      <c r="W381" s="3"/>
      <c r="X381" s="3"/>
      <c r="Y381" s="3"/>
      <c r="Z381" s="3"/>
    </row>
    <row r="382" spans="1:26" ht="15.75" customHeight="1">
      <c r="A382" s="3" t="s">
        <v>1892</v>
      </c>
      <c r="B382" s="3" t="s">
        <v>1898</v>
      </c>
      <c r="C382" s="3" t="s">
        <v>115</v>
      </c>
      <c r="D382" s="3" t="s">
        <v>27</v>
      </c>
      <c r="E382" s="3" t="s">
        <v>6466</v>
      </c>
      <c r="F382" s="3" t="s">
        <v>1893</v>
      </c>
      <c r="G382" s="3">
        <v>2019</v>
      </c>
      <c r="H382" s="3"/>
      <c r="I382" s="3"/>
      <c r="J382" s="4"/>
      <c r="K382" s="4"/>
      <c r="L382" s="4"/>
      <c r="M382" s="4"/>
      <c r="N382" s="4"/>
      <c r="O382" s="3"/>
      <c r="P382" s="5"/>
      <c r="Q382" s="3"/>
      <c r="R382" s="3"/>
      <c r="S382" s="3"/>
      <c r="T382" s="3"/>
      <c r="U382" s="3"/>
      <c r="V382" s="3"/>
      <c r="W382" s="3"/>
      <c r="X382" s="3"/>
      <c r="Y382" s="3"/>
      <c r="Z382" s="3"/>
    </row>
    <row r="383" spans="1:26" ht="15.75" customHeight="1">
      <c r="A383" s="3" t="s">
        <v>6456</v>
      </c>
      <c r="B383" s="3" t="s">
        <v>1895</v>
      </c>
      <c r="C383" s="3" t="s">
        <v>1897</v>
      </c>
      <c r="D383" s="3" t="s">
        <v>27</v>
      </c>
      <c r="E383" s="3" t="s">
        <v>6466</v>
      </c>
      <c r="F383" s="3" t="s">
        <v>1893</v>
      </c>
      <c r="G383" s="3">
        <v>2017</v>
      </c>
      <c r="H383" s="3"/>
      <c r="I383" s="3"/>
      <c r="J383" s="4"/>
      <c r="K383" s="4"/>
      <c r="L383" s="4"/>
      <c r="M383" s="4"/>
      <c r="N383" s="4"/>
      <c r="O383" s="3"/>
      <c r="P383" s="5"/>
      <c r="Q383" s="3"/>
      <c r="R383" s="3"/>
      <c r="S383" s="3"/>
      <c r="T383" s="3"/>
      <c r="U383" s="3"/>
      <c r="V383" s="3"/>
      <c r="W383" s="3"/>
      <c r="X383" s="3"/>
      <c r="Y383" s="3"/>
      <c r="Z383" s="3"/>
    </row>
    <row r="384" spans="1:26" ht="15.75" customHeight="1">
      <c r="A384" s="3" t="s">
        <v>1902</v>
      </c>
      <c r="B384" s="3" t="s">
        <v>1905</v>
      </c>
      <c r="C384" s="3" t="s">
        <v>25</v>
      </c>
      <c r="D384" s="9" t="s">
        <v>27</v>
      </c>
      <c r="E384" s="3"/>
      <c r="F384" s="3" t="s">
        <v>1903</v>
      </c>
      <c r="G384" s="3">
        <v>2020</v>
      </c>
      <c r="H384" s="3"/>
      <c r="I384" s="3"/>
      <c r="J384" s="4"/>
      <c r="K384" s="4"/>
      <c r="L384" s="4"/>
      <c r="M384" s="4"/>
      <c r="N384" s="4"/>
      <c r="O384" s="3"/>
      <c r="P384" s="5"/>
      <c r="Q384" s="3"/>
      <c r="R384" s="3"/>
      <c r="S384" s="3"/>
      <c r="T384" s="3"/>
      <c r="U384" s="3"/>
      <c r="V384" s="3"/>
      <c r="W384" s="3"/>
      <c r="X384" s="3"/>
      <c r="Y384" s="3"/>
      <c r="Z384" s="3"/>
    </row>
    <row r="385" spans="1:26" ht="15.75" customHeight="1">
      <c r="A385" s="3" t="s">
        <v>1906</v>
      </c>
      <c r="B385" s="3" t="s">
        <v>1909</v>
      </c>
      <c r="C385" s="3" t="s">
        <v>115</v>
      </c>
      <c r="D385" s="3" t="s">
        <v>27</v>
      </c>
      <c r="E385" s="3" t="s">
        <v>6466</v>
      </c>
      <c r="F385" s="3" t="s">
        <v>1907</v>
      </c>
      <c r="G385" s="3">
        <v>2013</v>
      </c>
      <c r="H385" s="3"/>
      <c r="I385" s="3"/>
      <c r="J385" s="4"/>
      <c r="K385" s="4"/>
      <c r="L385" s="4"/>
      <c r="M385" s="4"/>
      <c r="N385" s="4"/>
      <c r="O385" s="3"/>
      <c r="P385" s="5"/>
      <c r="Q385" s="3"/>
      <c r="R385" s="3"/>
      <c r="S385" s="3"/>
      <c r="T385" s="3"/>
      <c r="U385" s="3"/>
      <c r="V385" s="3"/>
      <c r="W385" s="3"/>
      <c r="X385" s="3"/>
      <c r="Y385" s="3"/>
      <c r="Z385" s="3"/>
    </row>
    <row r="386" spans="1:26" ht="15.75" customHeight="1">
      <c r="A386" s="3" t="s">
        <v>1916</v>
      </c>
      <c r="B386" s="3" t="s">
        <v>1913</v>
      </c>
      <c r="C386" s="3" t="s">
        <v>14</v>
      </c>
      <c r="D386" s="4" t="s">
        <v>27</v>
      </c>
      <c r="E386" s="3" t="s">
        <v>6462</v>
      </c>
      <c r="F386" s="3" t="s">
        <v>1917</v>
      </c>
      <c r="G386" s="3">
        <v>2017</v>
      </c>
      <c r="H386" s="3"/>
      <c r="I386" s="3"/>
      <c r="J386" s="4"/>
      <c r="K386" s="4"/>
      <c r="L386" s="4"/>
      <c r="M386" s="4"/>
      <c r="N386" s="4"/>
      <c r="O386" s="3"/>
      <c r="P386" s="5"/>
      <c r="Q386" s="3"/>
      <c r="R386" s="3"/>
      <c r="S386" s="3"/>
      <c r="T386" s="3"/>
      <c r="U386" s="3"/>
      <c r="V386" s="3"/>
      <c r="W386" s="3"/>
      <c r="X386" s="3"/>
      <c r="Y386" s="3"/>
      <c r="Z386" s="3"/>
    </row>
    <row r="387" spans="1:26" ht="15.75" customHeight="1">
      <c r="A387" s="3" t="s">
        <v>1918</v>
      </c>
      <c r="B387" s="3" t="s">
        <v>1921</v>
      </c>
      <c r="C387" s="3" t="s">
        <v>115</v>
      </c>
      <c r="D387" s="3" t="s">
        <v>27</v>
      </c>
      <c r="E387" s="3" t="s">
        <v>6466</v>
      </c>
      <c r="F387" s="3" t="s">
        <v>1919</v>
      </c>
      <c r="G387" s="3">
        <v>2016</v>
      </c>
      <c r="H387" s="3"/>
      <c r="I387" s="3"/>
      <c r="J387" s="4"/>
      <c r="K387" s="4"/>
      <c r="L387" s="4"/>
      <c r="M387" s="4"/>
      <c r="N387" s="4"/>
      <c r="O387" s="3"/>
      <c r="P387" s="5"/>
      <c r="Q387" s="3"/>
      <c r="R387" s="3"/>
      <c r="S387" s="3"/>
      <c r="T387" s="3"/>
      <c r="U387" s="3"/>
      <c r="V387" s="3"/>
      <c r="W387" s="3"/>
      <c r="X387" s="3"/>
      <c r="Y387" s="3"/>
      <c r="Z387" s="3"/>
    </row>
    <row r="388" spans="1:26" ht="15.75" customHeight="1">
      <c r="A388" s="3" t="s">
        <v>1922</v>
      </c>
      <c r="B388" s="3" t="s">
        <v>1925</v>
      </c>
      <c r="C388" s="3" t="s">
        <v>115</v>
      </c>
      <c r="D388" s="3" t="s">
        <v>27</v>
      </c>
      <c r="E388" s="3" t="s">
        <v>6466</v>
      </c>
      <c r="F388" s="3" t="s">
        <v>1923</v>
      </c>
      <c r="G388" s="3">
        <v>2010</v>
      </c>
      <c r="H388" s="3"/>
      <c r="I388" s="3"/>
      <c r="J388" s="4"/>
      <c r="K388" s="4"/>
      <c r="L388" s="4"/>
      <c r="M388" s="4"/>
      <c r="N388" s="4"/>
      <c r="O388" s="3"/>
      <c r="P388" s="5"/>
      <c r="Q388" s="3"/>
      <c r="R388" s="3"/>
      <c r="S388" s="3"/>
      <c r="T388" s="3"/>
      <c r="U388" s="3"/>
      <c r="V388" s="3"/>
      <c r="W388" s="3"/>
      <c r="X388" s="3"/>
      <c r="Y388" s="3"/>
      <c r="Z388" s="3"/>
    </row>
    <row r="389" spans="1:26" ht="15.75" customHeight="1">
      <c r="A389" s="3" t="s">
        <v>1926</v>
      </c>
      <c r="B389" s="3" t="s">
        <v>1928</v>
      </c>
      <c r="C389" s="3" t="s">
        <v>115</v>
      </c>
      <c r="D389" s="3" t="s">
        <v>27</v>
      </c>
      <c r="E389" s="3" t="s">
        <v>6466</v>
      </c>
      <c r="F389" s="3"/>
      <c r="G389" s="3">
        <v>2008</v>
      </c>
      <c r="H389" s="3"/>
      <c r="I389" s="3"/>
      <c r="J389" s="4"/>
      <c r="K389" s="4"/>
      <c r="L389" s="4"/>
      <c r="M389" s="4"/>
      <c r="N389" s="4"/>
      <c r="O389" s="3"/>
      <c r="P389" s="5"/>
      <c r="Q389" s="3"/>
      <c r="R389" s="3"/>
      <c r="S389" s="3"/>
      <c r="T389" s="3"/>
      <c r="U389" s="3"/>
      <c r="V389" s="3"/>
      <c r="W389" s="3"/>
      <c r="X389" s="3"/>
      <c r="Y389" s="3"/>
      <c r="Z389" s="3"/>
    </row>
    <row r="390" spans="1:26" ht="15.75" customHeight="1">
      <c r="A390" s="6" t="s">
        <v>1929</v>
      </c>
      <c r="B390" s="6" t="s">
        <v>1932</v>
      </c>
      <c r="C390" s="6" t="s">
        <v>75</v>
      </c>
      <c r="D390" s="9" t="s">
        <v>27</v>
      </c>
      <c r="E390" s="3"/>
      <c r="F390" s="6" t="s">
        <v>1930</v>
      </c>
      <c r="G390" s="6">
        <v>2020</v>
      </c>
      <c r="H390" s="3"/>
      <c r="I390" s="3"/>
      <c r="J390" s="4"/>
      <c r="K390" s="4"/>
      <c r="L390" s="4"/>
      <c r="M390" s="3"/>
      <c r="N390" s="4"/>
      <c r="O390" s="3"/>
      <c r="P390" s="5"/>
      <c r="Q390" s="3"/>
      <c r="R390" s="3"/>
      <c r="S390" s="3"/>
      <c r="T390" s="3"/>
      <c r="U390" s="3"/>
      <c r="V390" s="3"/>
      <c r="W390" s="3"/>
      <c r="X390" s="3"/>
      <c r="Y390" s="3"/>
      <c r="Z390" s="3"/>
    </row>
    <row r="391" spans="1:26" ht="15.75" customHeight="1">
      <c r="A391" s="3" t="s">
        <v>1933</v>
      </c>
      <c r="B391" s="3" t="s">
        <v>1936</v>
      </c>
      <c r="C391" s="3" t="s">
        <v>25</v>
      </c>
      <c r="D391" s="4" t="s">
        <v>27</v>
      </c>
      <c r="E391" s="3" t="s">
        <v>6463</v>
      </c>
      <c r="F391" s="3" t="s">
        <v>1934</v>
      </c>
      <c r="G391" s="3">
        <v>2009</v>
      </c>
      <c r="H391" s="3"/>
      <c r="I391" s="3"/>
      <c r="J391" s="4"/>
      <c r="K391" s="4"/>
      <c r="L391" s="4"/>
      <c r="M391" s="4"/>
      <c r="N391" s="4"/>
      <c r="O391" s="3"/>
      <c r="P391" s="5"/>
      <c r="Q391" s="3"/>
      <c r="R391" s="3"/>
      <c r="S391" s="3"/>
      <c r="T391" s="3"/>
      <c r="U391" s="3"/>
      <c r="V391" s="3"/>
      <c r="W391" s="3"/>
      <c r="X391" s="3"/>
      <c r="Y391" s="3"/>
      <c r="Z391" s="3"/>
    </row>
    <row r="392" spans="1:26" ht="15.75" customHeight="1">
      <c r="A392" s="6" t="s">
        <v>1940</v>
      </c>
      <c r="B392" s="6" t="s">
        <v>1943</v>
      </c>
      <c r="C392" s="6" t="s">
        <v>75</v>
      </c>
      <c r="D392" s="9" t="s">
        <v>27</v>
      </c>
      <c r="E392" s="3"/>
      <c r="F392" s="6" t="s">
        <v>1941</v>
      </c>
      <c r="G392" s="6">
        <v>2020</v>
      </c>
      <c r="H392" s="3"/>
      <c r="I392" s="3"/>
      <c r="J392" s="4"/>
      <c r="K392" s="4"/>
      <c r="L392" s="4"/>
      <c r="M392" s="4"/>
      <c r="N392" s="4"/>
      <c r="O392" s="3"/>
      <c r="P392" s="5"/>
      <c r="Q392" s="3"/>
      <c r="R392" s="3"/>
      <c r="S392" s="3"/>
      <c r="T392" s="3"/>
      <c r="U392" s="3"/>
      <c r="V392" s="3"/>
      <c r="W392" s="3"/>
      <c r="X392" s="3"/>
      <c r="Y392" s="3"/>
      <c r="Z392" s="3"/>
    </row>
    <row r="393" spans="1:26" ht="15.75" customHeight="1">
      <c r="A393" s="6" t="s">
        <v>1944</v>
      </c>
      <c r="B393" s="7"/>
      <c r="C393" s="6" t="s">
        <v>14</v>
      </c>
      <c r="D393" s="9" t="s">
        <v>27</v>
      </c>
      <c r="E393" s="3"/>
      <c r="F393" s="6" t="s">
        <v>1945</v>
      </c>
      <c r="G393" s="6">
        <v>2019</v>
      </c>
      <c r="H393" s="3"/>
      <c r="I393" s="3"/>
      <c r="J393" s="4"/>
      <c r="K393" s="4"/>
      <c r="L393" s="4"/>
      <c r="M393" s="4"/>
      <c r="N393" s="4"/>
      <c r="O393" s="3"/>
      <c r="P393" s="5"/>
      <c r="Q393" s="3"/>
      <c r="R393" s="3"/>
      <c r="S393" s="3"/>
      <c r="T393" s="3"/>
      <c r="U393" s="3"/>
      <c r="V393" s="3"/>
      <c r="W393" s="3"/>
      <c r="X393" s="3"/>
      <c r="Y393" s="3"/>
      <c r="Z393" s="3"/>
    </row>
    <row r="394" spans="1:26" ht="15.75" customHeight="1">
      <c r="A394" s="3" t="s">
        <v>1947</v>
      </c>
      <c r="B394" s="3" t="s">
        <v>1949</v>
      </c>
      <c r="C394" s="3" t="s">
        <v>14</v>
      </c>
      <c r="D394" s="4" t="s">
        <v>27</v>
      </c>
      <c r="E394" s="3" t="s">
        <v>6463</v>
      </c>
      <c r="F394" s="3" t="s">
        <v>1948</v>
      </c>
      <c r="G394" s="3">
        <v>2014</v>
      </c>
      <c r="H394" s="3"/>
      <c r="I394" s="3"/>
      <c r="J394" s="4"/>
      <c r="K394" s="4"/>
      <c r="L394" s="4"/>
      <c r="M394" s="4"/>
      <c r="N394" s="4"/>
      <c r="O394" s="3"/>
      <c r="P394" s="5"/>
      <c r="Q394" s="3"/>
      <c r="R394" s="3"/>
      <c r="S394" s="3"/>
      <c r="T394" s="3"/>
      <c r="U394" s="3"/>
      <c r="V394" s="3"/>
      <c r="W394" s="3"/>
      <c r="X394" s="3"/>
      <c r="Y394" s="3"/>
      <c r="Z394" s="3"/>
    </row>
    <row r="395" spans="1:26" ht="15.75" customHeight="1">
      <c r="A395" s="3" t="s">
        <v>1950</v>
      </c>
      <c r="B395" s="3" t="s">
        <v>1953</v>
      </c>
      <c r="C395" s="3" t="s">
        <v>25</v>
      </c>
      <c r="D395" s="3" t="s">
        <v>27</v>
      </c>
      <c r="E395" s="3" t="s">
        <v>6465</v>
      </c>
      <c r="F395" s="3" t="s">
        <v>1951</v>
      </c>
      <c r="G395" s="3">
        <v>2011</v>
      </c>
      <c r="H395" s="3"/>
      <c r="I395" s="3"/>
      <c r="J395" s="4"/>
      <c r="K395" s="4"/>
      <c r="L395" s="4"/>
      <c r="M395" s="4"/>
      <c r="N395" s="4"/>
      <c r="O395" s="3"/>
      <c r="P395" s="5"/>
      <c r="Q395" s="3"/>
      <c r="R395" s="3"/>
      <c r="S395" s="3"/>
      <c r="T395" s="3"/>
      <c r="U395" s="3"/>
      <c r="V395" s="3"/>
      <c r="W395" s="3"/>
      <c r="X395" s="3"/>
      <c r="Y395" s="3"/>
      <c r="Z395" s="3"/>
    </row>
    <row r="396" spans="1:26" ht="15.75" customHeight="1">
      <c r="A396" s="6" t="s">
        <v>1954</v>
      </c>
      <c r="B396" s="6" t="s">
        <v>1905</v>
      </c>
      <c r="C396" s="6" t="s">
        <v>25</v>
      </c>
      <c r="D396" s="9" t="s">
        <v>27</v>
      </c>
      <c r="E396" s="3"/>
      <c r="F396" s="6" t="s">
        <v>1955</v>
      </c>
      <c r="G396" s="6">
        <v>2020</v>
      </c>
      <c r="H396" s="3"/>
      <c r="I396" s="3"/>
      <c r="J396" s="4"/>
      <c r="K396" s="4"/>
      <c r="L396" s="4"/>
      <c r="M396" s="4"/>
      <c r="N396" s="4"/>
      <c r="O396" s="3"/>
      <c r="P396" s="5"/>
      <c r="Q396" s="3"/>
      <c r="R396" s="3"/>
      <c r="S396" s="3"/>
      <c r="T396" s="3"/>
      <c r="U396" s="3"/>
      <c r="V396" s="3"/>
      <c r="W396" s="3"/>
      <c r="X396" s="3"/>
      <c r="Y396" s="3"/>
      <c r="Z396" s="3"/>
    </row>
    <row r="397" spans="1:26" ht="15.75" customHeight="1">
      <c r="A397" s="6" t="s">
        <v>1957</v>
      </c>
      <c r="B397" s="6" t="s">
        <v>1960</v>
      </c>
      <c r="C397" s="6" t="s">
        <v>14</v>
      </c>
      <c r="D397" s="9" t="s">
        <v>21</v>
      </c>
      <c r="E397" s="3"/>
      <c r="F397" s="6" t="s">
        <v>1958</v>
      </c>
      <c r="G397" s="6">
        <v>2021</v>
      </c>
      <c r="H397" s="3"/>
      <c r="I397" s="3"/>
      <c r="J397" s="4"/>
      <c r="K397" s="4"/>
      <c r="L397" s="4"/>
      <c r="M397" s="4"/>
      <c r="N397" s="4"/>
      <c r="O397" s="3"/>
      <c r="P397" s="5"/>
      <c r="Q397" s="3"/>
      <c r="R397" s="3"/>
      <c r="S397" s="3"/>
      <c r="T397" s="3"/>
      <c r="U397" s="3"/>
      <c r="V397" s="3"/>
      <c r="W397" s="3"/>
      <c r="X397" s="3"/>
      <c r="Y397" s="3"/>
      <c r="Z397" s="3"/>
    </row>
    <row r="398" spans="1:26" ht="15.75" customHeight="1">
      <c r="A398" s="3" t="s">
        <v>1961</v>
      </c>
      <c r="B398" s="3" t="s">
        <v>1964</v>
      </c>
      <c r="C398" s="3" t="s">
        <v>14</v>
      </c>
      <c r="D398" s="4" t="s">
        <v>27</v>
      </c>
      <c r="E398" s="3" t="s">
        <v>6462</v>
      </c>
      <c r="F398" s="3" t="s">
        <v>1962</v>
      </c>
      <c r="G398" s="3">
        <v>2018</v>
      </c>
      <c r="H398" s="3"/>
      <c r="I398" s="3"/>
      <c r="J398" s="4"/>
      <c r="K398" s="4"/>
      <c r="L398" s="4"/>
      <c r="M398" s="4"/>
      <c r="N398" s="4"/>
      <c r="O398" s="3"/>
      <c r="P398" s="5"/>
      <c r="Q398" s="3"/>
      <c r="R398" s="3"/>
      <c r="S398" s="3"/>
      <c r="T398" s="3"/>
      <c r="U398" s="3"/>
      <c r="V398" s="3"/>
      <c r="W398" s="3"/>
      <c r="X398" s="3"/>
      <c r="Y398" s="3"/>
      <c r="Z398" s="3"/>
    </row>
    <row r="399" spans="1:26" ht="15.75" customHeight="1">
      <c r="A399" s="3" t="s">
        <v>1967</v>
      </c>
      <c r="B399" s="3" t="s">
        <v>1970</v>
      </c>
      <c r="C399" s="3" t="s">
        <v>14</v>
      </c>
      <c r="D399" s="4" t="s">
        <v>27</v>
      </c>
      <c r="E399" s="3" t="s">
        <v>6462</v>
      </c>
      <c r="F399" s="3" t="s">
        <v>1968</v>
      </c>
      <c r="G399" s="3">
        <v>2017</v>
      </c>
      <c r="H399" s="3"/>
      <c r="I399" s="3"/>
      <c r="J399" s="4"/>
      <c r="K399" s="4"/>
      <c r="L399" s="4"/>
      <c r="M399" s="4"/>
      <c r="N399" s="4"/>
      <c r="O399" s="3"/>
      <c r="P399" s="5"/>
      <c r="Q399" s="3"/>
      <c r="R399" s="3"/>
      <c r="S399" s="3"/>
      <c r="T399" s="3"/>
      <c r="U399" s="3"/>
      <c r="V399" s="3"/>
      <c r="W399" s="3"/>
      <c r="X399" s="3"/>
      <c r="Y399" s="3"/>
      <c r="Z399" s="3"/>
    </row>
    <row r="400" spans="1:26" ht="15.75" customHeight="1">
      <c r="A400" s="6" t="s">
        <v>1976</v>
      </c>
      <c r="B400" s="6" t="s">
        <v>1979</v>
      </c>
      <c r="C400" s="6" t="s">
        <v>14</v>
      </c>
      <c r="D400" s="9" t="s">
        <v>27</v>
      </c>
      <c r="E400" s="3"/>
      <c r="F400" s="6" t="s">
        <v>1977</v>
      </c>
      <c r="G400" s="6">
        <v>2020</v>
      </c>
      <c r="H400" s="3"/>
      <c r="I400" s="3"/>
      <c r="J400" s="4"/>
      <c r="K400" s="4"/>
      <c r="L400" s="4"/>
      <c r="M400" s="4"/>
      <c r="N400" s="4"/>
      <c r="O400" s="3"/>
      <c r="P400" s="5"/>
      <c r="Q400" s="3"/>
      <c r="R400" s="3"/>
      <c r="S400" s="3"/>
      <c r="T400" s="3"/>
      <c r="U400" s="3"/>
      <c r="V400" s="3"/>
      <c r="W400" s="3"/>
      <c r="X400" s="3"/>
      <c r="Y400" s="3"/>
      <c r="Z400" s="3"/>
    </row>
    <row r="401" spans="1:26" ht="15.75" customHeight="1">
      <c r="A401" s="6" t="s">
        <v>1980</v>
      </c>
      <c r="B401" s="6" t="s">
        <v>1983</v>
      </c>
      <c r="C401" s="6" t="s">
        <v>366</v>
      </c>
      <c r="D401" s="9" t="s">
        <v>27</v>
      </c>
      <c r="E401" s="3"/>
      <c r="F401" s="6" t="s">
        <v>1981</v>
      </c>
      <c r="G401" s="6">
        <v>2019</v>
      </c>
      <c r="H401" s="3"/>
      <c r="I401" s="3"/>
      <c r="J401" s="4"/>
      <c r="K401" s="4"/>
      <c r="L401" s="4"/>
      <c r="M401" s="4"/>
      <c r="N401" s="4"/>
      <c r="O401" s="3"/>
      <c r="P401" s="5"/>
      <c r="Q401" s="3"/>
      <c r="R401" s="3"/>
      <c r="S401" s="3"/>
      <c r="T401" s="3"/>
      <c r="U401" s="3"/>
      <c r="V401" s="3"/>
      <c r="W401" s="3"/>
      <c r="X401" s="3"/>
      <c r="Y401" s="3"/>
      <c r="Z401" s="3"/>
    </row>
    <row r="402" spans="1:26" ht="15.75" customHeight="1">
      <c r="A402" s="3" t="s">
        <v>1984</v>
      </c>
      <c r="B402" s="3" t="s">
        <v>1987</v>
      </c>
      <c r="C402" s="3" t="s">
        <v>25</v>
      </c>
      <c r="D402" s="4" t="s">
        <v>21</v>
      </c>
      <c r="E402" s="3"/>
      <c r="F402" s="3" t="s">
        <v>1985</v>
      </c>
      <c r="G402" s="3">
        <v>2013</v>
      </c>
      <c r="H402" s="3"/>
      <c r="I402" s="3"/>
      <c r="J402" s="4"/>
      <c r="K402" s="4"/>
      <c r="L402" s="4"/>
      <c r="M402" s="4"/>
      <c r="N402" s="4"/>
      <c r="O402" s="3"/>
      <c r="P402" s="5"/>
      <c r="Q402" s="3"/>
      <c r="R402" s="3"/>
      <c r="S402" s="3"/>
      <c r="T402" s="3"/>
      <c r="U402" s="3"/>
      <c r="V402" s="3"/>
      <c r="W402" s="3"/>
      <c r="X402" s="3"/>
      <c r="Y402" s="3"/>
      <c r="Z402" s="3"/>
    </row>
    <row r="403" spans="1:26" ht="15.75" customHeight="1">
      <c r="A403" s="3" t="s">
        <v>1992</v>
      </c>
      <c r="B403" s="3"/>
      <c r="C403" s="3" t="s">
        <v>14</v>
      </c>
      <c r="D403" s="4" t="s">
        <v>27</v>
      </c>
      <c r="E403" s="3" t="s">
        <v>6462</v>
      </c>
      <c r="F403" s="3" t="s">
        <v>1993</v>
      </c>
      <c r="G403" s="3">
        <v>2017</v>
      </c>
      <c r="H403" s="3"/>
      <c r="I403" s="3"/>
      <c r="J403" s="4"/>
      <c r="K403" s="4"/>
      <c r="L403" s="4"/>
      <c r="M403" s="4"/>
      <c r="N403" s="4"/>
      <c r="O403" s="3"/>
      <c r="P403" s="5"/>
      <c r="Q403" s="3"/>
      <c r="R403" s="3"/>
      <c r="S403" s="3"/>
      <c r="T403" s="3"/>
      <c r="U403" s="3"/>
      <c r="V403" s="3"/>
      <c r="W403" s="3"/>
      <c r="X403" s="3"/>
      <c r="Y403" s="3"/>
      <c r="Z403" s="3"/>
    </row>
    <row r="404" spans="1:26" ht="15.75" customHeight="1">
      <c r="A404" s="3" t="s">
        <v>1995</v>
      </c>
      <c r="B404" s="3" t="s">
        <v>1999</v>
      </c>
      <c r="C404" s="3" t="s">
        <v>1998</v>
      </c>
      <c r="D404" s="4" t="s">
        <v>21</v>
      </c>
      <c r="E404" s="3"/>
      <c r="F404" s="3" t="s">
        <v>1996</v>
      </c>
      <c r="G404" s="3">
        <v>2018</v>
      </c>
      <c r="H404" s="3"/>
      <c r="I404" s="3"/>
      <c r="J404" s="4"/>
      <c r="K404" s="4"/>
      <c r="L404" s="4"/>
      <c r="M404" s="4"/>
      <c r="N404" s="4"/>
      <c r="O404" s="3"/>
      <c r="P404" s="5"/>
      <c r="Q404" s="3"/>
      <c r="R404" s="3"/>
      <c r="S404" s="3"/>
      <c r="T404" s="3"/>
      <c r="U404" s="3"/>
      <c r="V404" s="3"/>
      <c r="W404" s="3"/>
      <c r="X404" s="3"/>
      <c r="Y404" s="3"/>
      <c r="Z404" s="3"/>
    </row>
    <row r="405" spans="1:26" ht="15.75" customHeight="1">
      <c r="A405" s="6" t="s">
        <v>2007</v>
      </c>
      <c r="B405" s="6" t="s">
        <v>2006</v>
      </c>
      <c r="C405" s="6" t="s">
        <v>25</v>
      </c>
      <c r="D405" s="9" t="s">
        <v>27</v>
      </c>
      <c r="E405" s="3"/>
      <c r="F405" s="6" t="s">
        <v>2008</v>
      </c>
      <c r="G405" s="6">
        <v>2020</v>
      </c>
      <c r="H405" s="3"/>
      <c r="I405" s="3"/>
      <c r="J405" s="4"/>
      <c r="K405" s="4"/>
      <c r="L405" s="4"/>
      <c r="M405" s="4"/>
      <c r="N405" s="4"/>
      <c r="O405" s="3"/>
      <c r="P405" s="5"/>
      <c r="Q405" s="3"/>
      <c r="R405" s="3"/>
      <c r="S405" s="3"/>
      <c r="T405" s="3"/>
      <c r="U405" s="3"/>
      <c r="V405" s="3"/>
      <c r="W405" s="3"/>
      <c r="X405" s="3"/>
      <c r="Y405" s="3"/>
      <c r="Z405" s="3"/>
    </row>
    <row r="406" spans="1:26" ht="15.75" customHeight="1">
      <c r="A406" s="6" t="s">
        <v>2013</v>
      </c>
      <c r="B406" s="6" t="s">
        <v>2012</v>
      </c>
      <c r="C406" s="6" t="s">
        <v>75</v>
      </c>
      <c r="D406" s="9" t="s">
        <v>27</v>
      </c>
      <c r="E406" s="3"/>
      <c r="F406" s="6" t="s">
        <v>2014</v>
      </c>
      <c r="G406" s="6">
        <v>2019</v>
      </c>
      <c r="H406" s="3"/>
      <c r="I406" s="3"/>
      <c r="J406" s="4"/>
      <c r="K406" s="4"/>
      <c r="L406" s="4"/>
      <c r="M406" s="4"/>
      <c r="N406" s="4"/>
      <c r="O406" s="3"/>
      <c r="P406" s="5"/>
      <c r="Q406" s="3"/>
      <c r="R406" s="3"/>
      <c r="S406" s="3"/>
      <c r="T406" s="3"/>
      <c r="U406" s="3"/>
      <c r="V406" s="3"/>
      <c r="W406" s="3"/>
      <c r="X406" s="3"/>
      <c r="Y406" s="3"/>
      <c r="Z406" s="3"/>
    </row>
    <row r="407" spans="1:26" ht="15.75" customHeight="1">
      <c r="A407" s="6" t="s">
        <v>2020</v>
      </c>
      <c r="B407" s="6" t="s">
        <v>2019</v>
      </c>
      <c r="C407" s="6" t="s">
        <v>14</v>
      </c>
      <c r="D407" s="9" t="s">
        <v>27</v>
      </c>
      <c r="E407" s="3"/>
      <c r="F407" s="6" t="s">
        <v>2021</v>
      </c>
      <c r="G407" s="6">
        <v>2020</v>
      </c>
      <c r="H407" s="3"/>
      <c r="I407" s="3"/>
      <c r="J407" s="4"/>
      <c r="K407" s="4"/>
      <c r="L407" s="4"/>
      <c r="M407" s="4"/>
      <c r="N407" s="4"/>
      <c r="O407" s="3"/>
      <c r="P407" s="5"/>
      <c r="Q407" s="3"/>
      <c r="R407" s="3"/>
      <c r="S407" s="3"/>
      <c r="T407" s="3"/>
      <c r="U407" s="3"/>
      <c r="V407" s="3"/>
      <c r="W407" s="3"/>
      <c r="X407" s="3"/>
      <c r="Y407" s="3"/>
      <c r="Z407" s="3"/>
    </row>
    <row r="408" spans="1:26" ht="15.75" customHeight="1">
      <c r="A408" s="3" t="s">
        <v>2026</v>
      </c>
      <c r="B408" s="3" t="s">
        <v>2028</v>
      </c>
      <c r="C408" s="3" t="s">
        <v>14</v>
      </c>
      <c r="D408" s="4" t="s">
        <v>21</v>
      </c>
      <c r="E408" s="3"/>
      <c r="F408" s="3" t="s">
        <v>2027</v>
      </c>
      <c r="G408" s="3">
        <v>2018</v>
      </c>
      <c r="H408" s="3"/>
      <c r="I408" s="3"/>
      <c r="J408" s="4"/>
      <c r="K408" s="4"/>
      <c r="L408" s="4"/>
      <c r="M408" s="4"/>
      <c r="N408" s="4"/>
      <c r="O408" s="3"/>
      <c r="P408" s="5"/>
      <c r="Q408" s="3"/>
      <c r="R408" s="3"/>
      <c r="S408" s="3"/>
      <c r="T408" s="3"/>
      <c r="U408" s="3"/>
      <c r="V408" s="3"/>
      <c r="W408" s="3"/>
      <c r="X408" s="3"/>
      <c r="Y408" s="3"/>
      <c r="Z408" s="3"/>
    </row>
    <row r="409" spans="1:26" ht="15.75" customHeight="1">
      <c r="A409" s="6" t="s">
        <v>2031</v>
      </c>
      <c r="B409" s="6" t="s">
        <v>2034</v>
      </c>
      <c r="C409" s="6" t="s">
        <v>115</v>
      </c>
      <c r="D409" s="9" t="s">
        <v>27</v>
      </c>
      <c r="E409" s="3"/>
      <c r="F409" s="6" t="s">
        <v>2032</v>
      </c>
      <c r="G409" s="6">
        <v>2019</v>
      </c>
      <c r="H409" s="3"/>
      <c r="I409" s="3"/>
      <c r="J409" s="4"/>
      <c r="K409" s="4"/>
      <c r="L409" s="4"/>
      <c r="M409" s="4"/>
      <c r="N409" s="4"/>
      <c r="O409" s="3"/>
      <c r="P409" s="5"/>
      <c r="Q409" s="3"/>
      <c r="R409" s="3"/>
      <c r="S409" s="3"/>
      <c r="T409" s="3"/>
      <c r="U409" s="3"/>
      <c r="V409" s="3"/>
      <c r="W409" s="3"/>
      <c r="X409" s="3"/>
      <c r="Y409" s="3"/>
      <c r="Z409" s="3"/>
    </row>
    <row r="410" spans="1:26" ht="15.75" customHeight="1">
      <c r="A410" s="6" t="s">
        <v>2035</v>
      </c>
      <c r="B410" s="6" t="s">
        <v>2037</v>
      </c>
      <c r="C410" s="6" t="s">
        <v>14</v>
      </c>
      <c r="D410" s="9" t="s">
        <v>27</v>
      </c>
      <c r="E410" s="3"/>
      <c r="F410" s="6" t="s">
        <v>2036</v>
      </c>
      <c r="G410" s="6">
        <v>2019</v>
      </c>
      <c r="H410" s="3"/>
      <c r="I410" s="3"/>
      <c r="J410" s="4"/>
      <c r="K410" s="4"/>
      <c r="L410" s="4"/>
      <c r="M410" s="4"/>
      <c r="N410" s="4"/>
      <c r="O410" s="3"/>
      <c r="P410" s="5"/>
      <c r="Q410" s="3"/>
      <c r="R410" s="3"/>
      <c r="S410" s="3"/>
      <c r="T410" s="3"/>
      <c r="U410" s="3"/>
      <c r="V410" s="3"/>
      <c r="W410" s="3"/>
      <c r="X410" s="3"/>
      <c r="Y410" s="3"/>
      <c r="Z410" s="3"/>
    </row>
    <row r="411" spans="1:26" ht="15.75" customHeight="1">
      <c r="A411" s="6" t="s">
        <v>2038</v>
      </c>
      <c r="B411" s="6" t="s">
        <v>2041</v>
      </c>
      <c r="C411" s="6" t="s">
        <v>25</v>
      </c>
      <c r="D411" s="9" t="s">
        <v>27</v>
      </c>
      <c r="E411" s="3"/>
      <c r="F411" s="6" t="s">
        <v>2042</v>
      </c>
      <c r="G411" s="6">
        <v>2020</v>
      </c>
      <c r="H411" s="3"/>
      <c r="I411" s="3"/>
      <c r="J411" s="4"/>
      <c r="K411" s="4"/>
      <c r="L411" s="4"/>
      <c r="M411" s="4"/>
      <c r="N411" s="4"/>
      <c r="O411" s="3"/>
      <c r="P411" s="5"/>
      <c r="Q411" s="3"/>
      <c r="R411" s="3"/>
      <c r="S411" s="3"/>
      <c r="T411" s="3"/>
      <c r="U411" s="3"/>
      <c r="V411" s="3"/>
      <c r="W411" s="3"/>
      <c r="X411" s="3"/>
      <c r="Y411" s="3"/>
      <c r="Z411" s="3"/>
    </row>
    <row r="412" spans="1:26" ht="15.75" customHeight="1">
      <c r="A412" s="6" t="s">
        <v>2044</v>
      </c>
      <c r="B412" s="7"/>
      <c r="C412" s="6" t="s">
        <v>14</v>
      </c>
      <c r="D412" s="9" t="s">
        <v>27</v>
      </c>
      <c r="E412" s="3"/>
      <c r="F412" s="6" t="s">
        <v>2045</v>
      </c>
      <c r="G412" s="6">
        <v>2020</v>
      </c>
      <c r="H412" s="3"/>
      <c r="I412" s="3"/>
      <c r="J412" s="4"/>
      <c r="K412" s="4"/>
      <c r="L412" s="4"/>
      <c r="M412" s="4"/>
      <c r="N412" s="4"/>
      <c r="O412" s="3"/>
      <c r="P412" s="5"/>
      <c r="Q412" s="3"/>
      <c r="R412" s="3"/>
      <c r="S412" s="3"/>
      <c r="T412" s="3"/>
      <c r="U412" s="3"/>
      <c r="V412" s="3"/>
      <c r="W412" s="3"/>
      <c r="X412" s="3"/>
      <c r="Y412" s="3"/>
      <c r="Z412" s="3"/>
    </row>
    <row r="413" spans="1:26" ht="15.75" customHeight="1">
      <c r="A413" s="3" t="s">
        <v>2046</v>
      </c>
      <c r="B413" s="3" t="s">
        <v>2049</v>
      </c>
      <c r="C413" s="3" t="s">
        <v>25</v>
      </c>
      <c r="D413" s="9" t="s">
        <v>27</v>
      </c>
      <c r="E413" s="3"/>
      <c r="F413" s="3" t="s">
        <v>2047</v>
      </c>
      <c r="G413" s="3">
        <v>2021</v>
      </c>
      <c r="H413" s="3"/>
      <c r="I413" s="3"/>
      <c r="J413" s="4"/>
      <c r="K413" s="4"/>
      <c r="L413" s="4"/>
      <c r="M413" s="4"/>
      <c r="N413" s="4"/>
      <c r="O413" s="3"/>
      <c r="P413" s="5"/>
      <c r="Q413" s="3"/>
      <c r="R413" s="3"/>
      <c r="S413" s="3"/>
      <c r="T413" s="3"/>
      <c r="U413" s="3"/>
      <c r="V413" s="3"/>
      <c r="W413" s="3"/>
      <c r="X413" s="3"/>
      <c r="Y413" s="3"/>
      <c r="Z413" s="3"/>
    </row>
    <row r="414" spans="1:26" ht="15.75" customHeight="1">
      <c r="A414" s="3" t="s">
        <v>2053</v>
      </c>
      <c r="B414" s="3" t="s">
        <v>2055</v>
      </c>
      <c r="C414" s="3" t="s">
        <v>25</v>
      </c>
      <c r="D414" s="4" t="s">
        <v>27</v>
      </c>
      <c r="E414" s="3" t="s">
        <v>6462</v>
      </c>
      <c r="F414" s="3" t="s">
        <v>2054</v>
      </c>
      <c r="G414" s="3">
        <v>2011</v>
      </c>
      <c r="H414" s="3"/>
      <c r="I414" s="3"/>
      <c r="J414" s="4"/>
      <c r="K414" s="4"/>
      <c r="L414" s="4"/>
      <c r="M414" s="4"/>
      <c r="N414" s="4"/>
      <c r="O414" s="3"/>
      <c r="P414" s="5"/>
      <c r="Q414" s="3"/>
      <c r="R414" s="3"/>
      <c r="S414" s="3"/>
      <c r="T414" s="3"/>
      <c r="U414" s="3"/>
      <c r="V414" s="3"/>
      <c r="W414" s="3"/>
      <c r="X414" s="3"/>
      <c r="Y414" s="3"/>
      <c r="Z414" s="3"/>
    </row>
    <row r="415" spans="1:26" ht="15.75" customHeight="1">
      <c r="A415" s="6" t="s">
        <v>2056</v>
      </c>
      <c r="B415" s="6" t="s">
        <v>2059</v>
      </c>
      <c r="C415" s="6" t="s">
        <v>75</v>
      </c>
      <c r="D415" s="9" t="s">
        <v>27</v>
      </c>
      <c r="E415" s="3"/>
      <c r="F415" s="6" t="s">
        <v>2057</v>
      </c>
      <c r="G415" s="6">
        <v>2021</v>
      </c>
      <c r="H415" s="3"/>
      <c r="I415" s="3"/>
      <c r="J415" s="4"/>
      <c r="K415" s="4"/>
      <c r="L415" s="4"/>
      <c r="M415" s="4"/>
      <c r="N415" s="4"/>
      <c r="O415" s="3"/>
      <c r="P415" s="5"/>
      <c r="Q415" s="3"/>
      <c r="R415" s="3"/>
      <c r="S415" s="3"/>
      <c r="T415" s="3"/>
      <c r="U415" s="3"/>
      <c r="V415" s="3"/>
      <c r="W415" s="3"/>
      <c r="X415" s="3"/>
      <c r="Y415" s="3"/>
      <c r="Z415" s="3"/>
    </row>
    <row r="416" spans="1:26" ht="15.75" customHeight="1">
      <c r="A416" s="3" t="s">
        <v>2062</v>
      </c>
      <c r="B416" s="3" t="s">
        <v>2065</v>
      </c>
      <c r="C416" s="3" t="s">
        <v>25</v>
      </c>
      <c r="D416" s="4" t="s">
        <v>27</v>
      </c>
      <c r="E416" s="3" t="s">
        <v>6462</v>
      </c>
      <c r="F416" s="3" t="s">
        <v>2063</v>
      </c>
      <c r="G416" s="3">
        <v>2012</v>
      </c>
      <c r="H416" s="3"/>
      <c r="I416" s="3"/>
      <c r="J416" s="4"/>
      <c r="K416" s="4"/>
      <c r="L416" s="4"/>
      <c r="M416" s="4"/>
      <c r="N416" s="4"/>
      <c r="O416" s="3"/>
      <c r="P416" s="5"/>
      <c r="Q416" s="3"/>
      <c r="R416" s="3"/>
      <c r="S416" s="3"/>
      <c r="T416" s="3"/>
      <c r="U416" s="3"/>
      <c r="V416" s="3"/>
      <c r="W416" s="3"/>
      <c r="X416" s="3"/>
      <c r="Y416" s="3"/>
      <c r="Z416" s="3"/>
    </row>
    <row r="417" spans="1:26" ht="15.75" customHeight="1">
      <c r="A417" s="3" t="s">
        <v>2066</v>
      </c>
      <c r="B417" s="3" t="s">
        <v>2069</v>
      </c>
      <c r="C417" s="3" t="s">
        <v>1998</v>
      </c>
      <c r="D417" s="4" t="s">
        <v>27</v>
      </c>
      <c r="E417" s="3" t="s">
        <v>6462</v>
      </c>
      <c r="F417" s="3" t="s">
        <v>2067</v>
      </c>
      <c r="G417" s="3">
        <v>2018</v>
      </c>
      <c r="H417" s="3"/>
      <c r="I417" s="3"/>
      <c r="J417" s="4"/>
      <c r="K417" s="4"/>
      <c r="L417" s="4"/>
      <c r="M417" s="4"/>
      <c r="N417" s="4"/>
      <c r="O417" s="3"/>
      <c r="P417" s="5"/>
      <c r="Q417" s="3"/>
      <c r="R417" s="3"/>
      <c r="S417" s="3"/>
      <c r="T417" s="3"/>
      <c r="U417" s="3"/>
      <c r="V417" s="3"/>
      <c r="W417" s="3"/>
      <c r="X417" s="3"/>
      <c r="Y417" s="3"/>
      <c r="Z417" s="3"/>
    </row>
    <row r="418" spans="1:26" ht="15.75" customHeight="1">
      <c r="A418" s="3" t="s">
        <v>2073</v>
      </c>
      <c r="B418" s="3" t="s">
        <v>2076</v>
      </c>
      <c r="C418" s="3" t="s">
        <v>14</v>
      </c>
      <c r="D418" s="4" t="s">
        <v>27</v>
      </c>
      <c r="E418" s="3" t="s">
        <v>6466</v>
      </c>
      <c r="F418" s="3" t="s">
        <v>2074</v>
      </c>
      <c r="G418" s="3">
        <v>2017</v>
      </c>
      <c r="H418" s="3"/>
      <c r="I418" s="3"/>
      <c r="J418" s="4"/>
      <c r="K418" s="4"/>
      <c r="L418" s="4"/>
      <c r="M418" s="4"/>
      <c r="N418" s="4"/>
      <c r="O418" s="3"/>
      <c r="P418" s="5"/>
      <c r="Q418" s="3"/>
      <c r="R418" s="3"/>
      <c r="S418" s="3"/>
      <c r="T418" s="3"/>
      <c r="U418" s="3"/>
      <c r="V418" s="3"/>
      <c r="W418" s="3"/>
      <c r="X418" s="3"/>
      <c r="Y418" s="3"/>
      <c r="Z418" s="3"/>
    </row>
    <row r="419" spans="1:26" ht="15.75" customHeight="1">
      <c r="A419" s="3" t="s">
        <v>2086</v>
      </c>
      <c r="B419" s="3" t="s">
        <v>2085</v>
      </c>
      <c r="C419" s="3" t="s">
        <v>14</v>
      </c>
      <c r="D419" s="4" t="s">
        <v>27</v>
      </c>
      <c r="E419" s="3" t="s">
        <v>6462</v>
      </c>
      <c r="F419" s="3" t="s">
        <v>2087</v>
      </c>
      <c r="G419" s="3">
        <v>2015</v>
      </c>
      <c r="H419" s="3"/>
      <c r="I419" s="3"/>
      <c r="J419" s="4"/>
      <c r="K419" s="4"/>
      <c r="L419" s="4"/>
      <c r="M419" s="4"/>
      <c r="N419" s="4"/>
      <c r="O419" s="3"/>
      <c r="P419" s="5"/>
      <c r="Q419" s="3"/>
      <c r="R419" s="3"/>
      <c r="S419" s="3"/>
      <c r="T419" s="3"/>
      <c r="U419" s="3"/>
      <c r="V419" s="3"/>
      <c r="W419" s="3"/>
      <c r="X419" s="3"/>
      <c r="Y419" s="3"/>
      <c r="Z419" s="3"/>
    </row>
    <row r="420" spans="1:26" ht="15.75" customHeight="1">
      <c r="A420" s="3" t="s">
        <v>2089</v>
      </c>
      <c r="B420" s="3" t="s">
        <v>2092</v>
      </c>
      <c r="C420" s="3" t="s">
        <v>14</v>
      </c>
      <c r="D420" s="4" t="s">
        <v>27</v>
      </c>
      <c r="E420" s="3" t="s">
        <v>6462</v>
      </c>
      <c r="F420" s="3" t="s">
        <v>2090</v>
      </c>
      <c r="G420" s="3">
        <v>2018</v>
      </c>
      <c r="H420" s="3"/>
      <c r="I420" s="3"/>
      <c r="J420" s="4"/>
      <c r="K420" s="4"/>
      <c r="L420" s="4"/>
      <c r="M420" s="4"/>
      <c r="N420" s="4"/>
      <c r="O420" s="3"/>
      <c r="P420" s="5"/>
      <c r="Q420" s="3"/>
      <c r="R420" s="3"/>
      <c r="S420" s="3"/>
      <c r="T420" s="3"/>
      <c r="U420" s="3"/>
      <c r="V420" s="3"/>
      <c r="W420" s="3"/>
      <c r="X420" s="3"/>
      <c r="Y420" s="3"/>
      <c r="Z420" s="3"/>
    </row>
    <row r="421" spans="1:26" ht="15.75" customHeight="1">
      <c r="A421" s="3" t="s">
        <v>2104</v>
      </c>
      <c r="B421" s="3" t="s">
        <v>2101</v>
      </c>
      <c r="C421" s="3" t="s">
        <v>14</v>
      </c>
      <c r="D421" s="4" t="s">
        <v>21</v>
      </c>
      <c r="E421" s="3"/>
      <c r="F421" s="3" t="s">
        <v>2105</v>
      </c>
      <c r="G421" s="3">
        <v>2014</v>
      </c>
      <c r="H421" s="3"/>
      <c r="I421" s="3"/>
      <c r="J421" s="4"/>
      <c r="K421" s="4"/>
      <c r="L421" s="4"/>
      <c r="M421" s="4"/>
      <c r="N421" s="4"/>
      <c r="O421" s="3"/>
      <c r="P421" s="5"/>
      <c r="Q421" s="3"/>
      <c r="R421" s="3"/>
      <c r="S421" s="3"/>
      <c r="T421" s="3"/>
      <c r="U421" s="3"/>
      <c r="V421" s="3"/>
      <c r="W421" s="3"/>
      <c r="X421" s="3"/>
      <c r="Y421" s="3"/>
      <c r="Z421" s="3"/>
    </row>
    <row r="422" spans="1:26" ht="15.75" customHeight="1">
      <c r="A422" s="3" t="s">
        <v>2106</v>
      </c>
      <c r="B422" s="3" t="s">
        <v>2109</v>
      </c>
      <c r="C422" s="3" t="s">
        <v>25</v>
      </c>
      <c r="D422" s="4" t="s">
        <v>27</v>
      </c>
      <c r="E422" s="3" t="s">
        <v>6462</v>
      </c>
      <c r="F422" s="3" t="s">
        <v>2107</v>
      </c>
      <c r="G422" s="3">
        <v>2017</v>
      </c>
      <c r="H422" s="3"/>
      <c r="I422" s="3"/>
      <c r="J422" s="4"/>
      <c r="K422" s="4"/>
      <c r="L422" s="4"/>
      <c r="M422" s="4"/>
      <c r="N422" s="4"/>
      <c r="O422" s="3"/>
      <c r="P422" s="5"/>
      <c r="Q422" s="3"/>
      <c r="R422" s="3"/>
      <c r="S422" s="3"/>
      <c r="T422" s="3"/>
      <c r="U422" s="3"/>
      <c r="V422" s="3"/>
      <c r="W422" s="3"/>
      <c r="X422" s="3"/>
      <c r="Y422" s="3"/>
      <c r="Z422" s="3"/>
    </row>
    <row r="423" spans="1:26" ht="15.75" customHeight="1">
      <c r="A423" s="6" t="s">
        <v>2112</v>
      </c>
      <c r="B423" s="6" t="s">
        <v>2115</v>
      </c>
      <c r="C423" s="6" t="s">
        <v>366</v>
      </c>
      <c r="D423" s="9" t="s">
        <v>27</v>
      </c>
      <c r="E423" s="3"/>
      <c r="F423" s="6" t="s">
        <v>2113</v>
      </c>
      <c r="G423" s="6">
        <v>2021</v>
      </c>
      <c r="H423" s="3"/>
      <c r="I423" s="3"/>
      <c r="J423" s="4"/>
      <c r="K423" s="4"/>
      <c r="L423" s="4"/>
      <c r="M423" s="4"/>
      <c r="N423" s="4"/>
      <c r="O423" s="3"/>
      <c r="P423" s="5"/>
      <c r="Q423" s="3"/>
      <c r="R423" s="3"/>
      <c r="S423" s="3"/>
      <c r="T423" s="3"/>
      <c r="U423" s="3"/>
      <c r="V423" s="3"/>
      <c r="W423" s="3"/>
      <c r="X423" s="3"/>
      <c r="Y423" s="3"/>
      <c r="Z423" s="3"/>
    </row>
    <row r="424" spans="1:26" ht="15.75" customHeight="1">
      <c r="A424" s="3" t="s">
        <v>2116</v>
      </c>
      <c r="B424" s="3" t="s">
        <v>2119</v>
      </c>
      <c r="C424" s="3" t="s">
        <v>115</v>
      </c>
      <c r="D424" s="3" t="s">
        <v>27</v>
      </c>
      <c r="E424" s="3" t="s">
        <v>6466</v>
      </c>
      <c r="F424" s="3" t="s">
        <v>2117</v>
      </c>
      <c r="G424" s="3">
        <v>2017</v>
      </c>
      <c r="H424" s="3"/>
      <c r="I424" s="3"/>
      <c r="J424" s="4"/>
      <c r="K424" s="4"/>
      <c r="L424" s="4"/>
      <c r="M424" s="4"/>
      <c r="N424" s="4"/>
      <c r="O424" s="3"/>
      <c r="P424" s="5"/>
      <c r="Q424" s="3"/>
      <c r="R424" s="3"/>
      <c r="S424" s="3"/>
      <c r="T424" s="3"/>
      <c r="U424" s="3"/>
      <c r="V424" s="3"/>
      <c r="W424" s="3"/>
      <c r="X424" s="3"/>
      <c r="Y424" s="3"/>
      <c r="Z424" s="3"/>
    </row>
    <row r="425" spans="1:26" ht="15.75" customHeight="1">
      <c r="A425" s="6" t="s">
        <v>2120</v>
      </c>
      <c r="B425" s="6" t="s">
        <v>2123</v>
      </c>
      <c r="C425" s="6" t="s">
        <v>14</v>
      </c>
      <c r="D425" s="9" t="s">
        <v>21</v>
      </c>
      <c r="E425" s="3"/>
      <c r="F425" s="6" t="s">
        <v>2124</v>
      </c>
      <c r="G425" s="6">
        <v>2020</v>
      </c>
      <c r="H425" s="3"/>
      <c r="I425" s="3"/>
      <c r="J425" s="4"/>
      <c r="K425" s="4"/>
      <c r="L425" s="4"/>
      <c r="M425" s="4"/>
      <c r="N425" s="4"/>
      <c r="O425" s="3"/>
      <c r="P425" s="5"/>
      <c r="Q425" s="3"/>
      <c r="R425" s="3"/>
      <c r="S425" s="3"/>
      <c r="T425" s="3"/>
      <c r="U425" s="3"/>
      <c r="V425" s="3"/>
      <c r="W425" s="3"/>
      <c r="X425" s="3"/>
      <c r="Y425" s="3"/>
      <c r="Z425" s="3"/>
    </row>
    <row r="426" spans="1:26" ht="15.75" customHeight="1">
      <c r="A426" s="6" t="s">
        <v>2130</v>
      </c>
      <c r="B426" s="6" t="s">
        <v>2129</v>
      </c>
      <c r="C426" s="6" t="s">
        <v>25</v>
      </c>
      <c r="D426" s="9" t="s">
        <v>27</v>
      </c>
      <c r="E426" s="3"/>
      <c r="F426" s="6" t="s">
        <v>2131</v>
      </c>
      <c r="G426" s="6">
        <v>2020</v>
      </c>
      <c r="H426" s="3"/>
      <c r="I426" s="3"/>
      <c r="J426" s="4"/>
      <c r="K426" s="4"/>
      <c r="L426" s="4"/>
      <c r="M426" s="4"/>
      <c r="N426" s="4"/>
      <c r="O426" s="3"/>
      <c r="P426" s="5"/>
      <c r="Q426" s="3"/>
      <c r="R426" s="3"/>
      <c r="S426" s="3"/>
      <c r="T426" s="3"/>
      <c r="U426" s="3"/>
      <c r="V426" s="3"/>
      <c r="W426" s="3"/>
      <c r="X426" s="3"/>
      <c r="Y426" s="3"/>
      <c r="Z426" s="3"/>
    </row>
    <row r="427" spans="1:26" ht="15.75" customHeight="1">
      <c r="A427" s="6" t="s">
        <v>2133</v>
      </c>
      <c r="B427" s="6" t="s">
        <v>2136</v>
      </c>
      <c r="C427" s="6" t="s">
        <v>14</v>
      </c>
      <c r="D427" s="9" t="s">
        <v>27</v>
      </c>
      <c r="E427" s="3"/>
      <c r="F427" s="6" t="s">
        <v>2134</v>
      </c>
      <c r="G427" s="6">
        <v>2019</v>
      </c>
      <c r="H427" s="3"/>
      <c r="I427" s="3"/>
      <c r="J427" s="4"/>
      <c r="K427" s="4"/>
      <c r="L427" s="4"/>
      <c r="M427" s="4"/>
      <c r="N427" s="4"/>
      <c r="O427" s="3"/>
      <c r="P427" s="5"/>
      <c r="Q427" s="3"/>
      <c r="R427" s="3"/>
      <c r="S427" s="3"/>
      <c r="T427" s="3"/>
      <c r="U427" s="3"/>
      <c r="V427" s="3"/>
      <c r="W427" s="3"/>
      <c r="X427" s="3"/>
      <c r="Y427" s="3"/>
      <c r="Z427" s="3"/>
    </row>
    <row r="428" spans="1:26" ht="15.75" customHeight="1">
      <c r="A428" s="3" t="s">
        <v>2137</v>
      </c>
      <c r="B428" s="6" t="s">
        <v>2139</v>
      </c>
      <c r="C428" s="6" t="s">
        <v>25</v>
      </c>
      <c r="D428" s="9" t="s">
        <v>27</v>
      </c>
      <c r="E428" s="3"/>
      <c r="F428" s="6" t="s">
        <v>2138</v>
      </c>
      <c r="G428" s="6">
        <v>2021</v>
      </c>
      <c r="H428" s="3"/>
      <c r="I428" s="3"/>
      <c r="J428" s="4"/>
      <c r="K428" s="4"/>
      <c r="L428" s="4"/>
      <c r="M428" s="4"/>
      <c r="N428" s="4"/>
      <c r="O428" s="3"/>
      <c r="P428" s="5"/>
      <c r="Q428" s="3"/>
      <c r="R428" s="3"/>
      <c r="S428" s="3"/>
      <c r="T428" s="3"/>
      <c r="U428" s="3"/>
      <c r="V428" s="3"/>
      <c r="W428" s="3"/>
      <c r="X428" s="3"/>
      <c r="Y428" s="3"/>
      <c r="Z428" s="3"/>
    </row>
    <row r="429" spans="1:26" ht="15.75" customHeight="1">
      <c r="A429" s="3" t="s">
        <v>2140</v>
      </c>
      <c r="B429" s="3" t="s">
        <v>2143</v>
      </c>
      <c r="C429" s="3" t="s">
        <v>25</v>
      </c>
      <c r="D429" s="9" t="s">
        <v>27</v>
      </c>
      <c r="E429" s="3"/>
      <c r="F429" s="3" t="s">
        <v>2141</v>
      </c>
      <c r="G429" s="3">
        <v>2020</v>
      </c>
      <c r="H429" s="3"/>
      <c r="I429" s="3"/>
      <c r="J429" s="4"/>
      <c r="K429" s="4"/>
      <c r="L429" s="4"/>
      <c r="M429" s="4"/>
      <c r="N429" s="4"/>
      <c r="O429" s="3"/>
      <c r="P429" s="5"/>
      <c r="Q429" s="3"/>
      <c r="R429" s="3"/>
      <c r="S429" s="3"/>
      <c r="T429" s="3"/>
      <c r="U429" s="3"/>
      <c r="V429" s="3"/>
      <c r="W429" s="3"/>
      <c r="X429" s="3"/>
      <c r="Y429" s="3"/>
      <c r="Z429" s="3"/>
    </row>
    <row r="430" spans="1:26" ht="15.75" customHeight="1">
      <c r="A430" s="3" t="s">
        <v>2144</v>
      </c>
      <c r="B430" s="3" t="s">
        <v>2147</v>
      </c>
      <c r="C430" s="3" t="s">
        <v>14</v>
      </c>
      <c r="D430" s="4" t="s">
        <v>27</v>
      </c>
      <c r="E430" s="3" t="s">
        <v>6464</v>
      </c>
      <c r="F430" s="3" t="s">
        <v>2145</v>
      </c>
      <c r="G430" s="3">
        <v>2018</v>
      </c>
      <c r="H430" s="3"/>
      <c r="I430" s="3"/>
      <c r="J430" s="4"/>
      <c r="K430" s="4"/>
      <c r="L430" s="4"/>
      <c r="M430" s="4"/>
      <c r="N430" s="4"/>
      <c r="O430" s="3"/>
      <c r="P430" s="5"/>
      <c r="Q430" s="3"/>
      <c r="R430" s="3"/>
      <c r="S430" s="3"/>
      <c r="T430" s="3"/>
      <c r="U430" s="3"/>
      <c r="V430" s="3"/>
      <c r="W430" s="3"/>
      <c r="X430" s="3"/>
      <c r="Y430" s="3"/>
      <c r="Z430" s="3"/>
    </row>
    <row r="431" spans="1:26" ht="15.75" customHeight="1">
      <c r="A431" s="3" t="s">
        <v>2152</v>
      </c>
      <c r="B431" s="3" t="s">
        <v>2151</v>
      </c>
      <c r="C431" s="3" t="s">
        <v>14</v>
      </c>
      <c r="D431" s="4" t="s">
        <v>21</v>
      </c>
      <c r="E431" s="3"/>
      <c r="F431" s="3" t="s">
        <v>2153</v>
      </c>
      <c r="G431" s="3">
        <v>2015</v>
      </c>
      <c r="H431" s="3"/>
      <c r="I431" s="3"/>
      <c r="J431" s="4"/>
      <c r="K431" s="4"/>
      <c r="L431" s="4"/>
      <c r="M431" s="4"/>
      <c r="N431" s="4"/>
      <c r="O431" s="3"/>
      <c r="P431" s="5"/>
      <c r="Q431" s="3"/>
      <c r="R431" s="3"/>
      <c r="S431" s="3"/>
      <c r="T431" s="3"/>
      <c r="U431" s="3"/>
      <c r="V431" s="3"/>
      <c r="W431" s="3"/>
      <c r="X431" s="3"/>
      <c r="Y431" s="3"/>
      <c r="Z431" s="3"/>
    </row>
    <row r="432" spans="1:26" ht="15.75" customHeight="1">
      <c r="A432" s="3" t="s">
        <v>2155</v>
      </c>
      <c r="B432" s="3" t="s">
        <v>2158</v>
      </c>
      <c r="C432" s="3" t="s">
        <v>14</v>
      </c>
      <c r="D432" s="4" t="s">
        <v>27</v>
      </c>
      <c r="E432" s="3" t="s">
        <v>6463</v>
      </c>
      <c r="F432" s="3" t="s">
        <v>2156</v>
      </c>
      <c r="G432" s="3">
        <v>2015</v>
      </c>
      <c r="H432" s="3"/>
      <c r="I432" s="3"/>
      <c r="J432" s="4"/>
      <c r="K432" s="4"/>
      <c r="L432" s="4"/>
      <c r="M432" s="4"/>
      <c r="N432" s="4"/>
      <c r="O432" s="3"/>
      <c r="P432" s="5"/>
      <c r="Q432" s="3"/>
      <c r="R432" s="3"/>
      <c r="S432" s="3"/>
      <c r="T432" s="3"/>
      <c r="U432" s="3"/>
      <c r="V432" s="3"/>
      <c r="W432" s="3"/>
      <c r="X432" s="3"/>
      <c r="Y432" s="3"/>
      <c r="Z432" s="3"/>
    </row>
    <row r="433" spans="1:26" ht="15.75" customHeight="1">
      <c r="A433" s="6" t="s">
        <v>2159</v>
      </c>
      <c r="B433" s="7"/>
      <c r="C433" s="6" t="s">
        <v>14</v>
      </c>
      <c r="D433" s="9" t="s">
        <v>27</v>
      </c>
      <c r="E433" s="3"/>
      <c r="F433" s="6" t="s">
        <v>2160</v>
      </c>
      <c r="G433" s="6">
        <v>2020</v>
      </c>
      <c r="H433" s="3"/>
      <c r="I433" s="3"/>
      <c r="J433" s="4"/>
      <c r="K433" s="4"/>
      <c r="L433" s="4"/>
      <c r="M433" s="4"/>
      <c r="N433" s="4"/>
      <c r="O433" s="3"/>
      <c r="P433" s="5"/>
      <c r="Q433" s="3"/>
      <c r="R433" s="3"/>
      <c r="S433" s="3"/>
      <c r="T433" s="3"/>
      <c r="U433" s="3"/>
      <c r="V433" s="3"/>
      <c r="W433" s="3"/>
      <c r="X433" s="3"/>
      <c r="Y433" s="3"/>
      <c r="Z433" s="3"/>
    </row>
    <row r="434" spans="1:26" ht="15.75" customHeight="1">
      <c r="A434" s="3" t="s">
        <v>2161</v>
      </c>
      <c r="B434" s="3" t="s">
        <v>2164</v>
      </c>
      <c r="C434" s="3" t="s">
        <v>25</v>
      </c>
      <c r="D434" s="4" t="s">
        <v>27</v>
      </c>
      <c r="E434" s="3" t="s">
        <v>6462</v>
      </c>
      <c r="F434" s="3" t="s">
        <v>2162</v>
      </c>
      <c r="G434" s="3">
        <v>2015</v>
      </c>
      <c r="H434" s="3"/>
      <c r="I434" s="3"/>
      <c r="J434" s="4"/>
      <c r="K434" s="4"/>
      <c r="L434" s="4"/>
      <c r="M434" s="4"/>
      <c r="N434" s="4"/>
      <c r="O434" s="3"/>
      <c r="P434" s="5"/>
      <c r="Q434" s="3"/>
      <c r="R434" s="3"/>
      <c r="S434" s="3"/>
      <c r="T434" s="3"/>
      <c r="U434" s="3"/>
      <c r="V434" s="3"/>
      <c r="W434" s="3"/>
      <c r="X434" s="3"/>
      <c r="Y434" s="3"/>
      <c r="Z434" s="3"/>
    </row>
    <row r="435" spans="1:26" ht="15.75" customHeight="1">
      <c r="A435" s="3" t="s">
        <v>2165</v>
      </c>
      <c r="B435" s="3" t="s">
        <v>2168</v>
      </c>
      <c r="C435" s="3" t="s">
        <v>14</v>
      </c>
      <c r="D435" s="4" t="s">
        <v>27</v>
      </c>
      <c r="E435" s="3" t="s">
        <v>6462</v>
      </c>
      <c r="F435" s="3" t="s">
        <v>2166</v>
      </c>
      <c r="G435" s="3">
        <v>2016</v>
      </c>
      <c r="H435" s="3"/>
      <c r="I435" s="3"/>
      <c r="J435" s="4"/>
      <c r="K435" s="4"/>
      <c r="L435" s="4"/>
      <c r="M435" s="4"/>
      <c r="N435" s="4"/>
      <c r="O435" s="3"/>
      <c r="P435" s="5"/>
      <c r="Q435" s="3"/>
      <c r="R435" s="3"/>
      <c r="S435" s="3"/>
      <c r="T435" s="3"/>
      <c r="U435" s="3"/>
      <c r="V435" s="3"/>
      <c r="W435" s="3"/>
      <c r="X435" s="3"/>
      <c r="Y435" s="3"/>
      <c r="Z435" s="3"/>
    </row>
    <row r="436" spans="1:26" ht="15.75" customHeight="1">
      <c r="A436" s="6" t="s">
        <v>2172</v>
      </c>
      <c r="B436" s="6" t="s">
        <v>2174</v>
      </c>
      <c r="C436" s="6" t="s">
        <v>14</v>
      </c>
      <c r="D436" s="9" t="s">
        <v>27</v>
      </c>
      <c r="E436" s="3"/>
      <c r="F436" s="6" t="s">
        <v>2173</v>
      </c>
      <c r="G436" s="6">
        <v>2021</v>
      </c>
      <c r="H436" s="3"/>
      <c r="I436" s="3"/>
      <c r="J436" s="4"/>
      <c r="K436" s="4"/>
      <c r="L436" s="4"/>
      <c r="M436" s="4"/>
      <c r="N436" s="4"/>
      <c r="O436" s="3"/>
      <c r="P436" s="5"/>
      <c r="Q436" s="3"/>
      <c r="R436" s="3"/>
      <c r="S436" s="3"/>
      <c r="T436" s="3"/>
      <c r="U436" s="3"/>
      <c r="V436" s="3"/>
      <c r="W436" s="3"/>
      <c r="X436" s="3"/>
      <c r="Y436" s="3"/>
      <c r="Z436" s="3"/>
    </row>
    <row r="437" spans="1:26" ht="15.75" customHeight="1">
      <c r="A437" s="6" t="s">
        <v>2175</v>
      </c>
      <c r="B437" s="6" t="s">
        <v>2178</v>
      </c>
      <c r="C437" s="6" t="s">
        <v>25</v>
      </c>
      <c r="D437" s="9" t="s">
        <v>27</v>
      </c>
      <c r="E437" s="3"/>
      <c r="F437" s="6" t="s">
        <v>2176</v>
      </c>
      <c r="G437" s="6">
        <v>2021</v>
      </c>
      <c r="H437" s="3"/>
      <c r="I437" s="3"/>
      <c r="J437" s="4"/>
      <c r="K437" s="4"/>
      <c r="L437" s="4"/>
      <c r="M437" s="4"/>
      <c r="N437" s="4"/>
      <c r="O437" s="3"/>
      <c r="P437" s="5"/>
      <c r="Q437" s="3"/>
      <c r="R437" s="3"/>
      <c r="S437" s="3"/>
      <c r="T437" s="3"/>
      <c r="U437" s="3"/>
      <c r="V437" s="3"/>
      <c r="W437" s="3"/>
      <c r="X437" s="3"/>
      <c r="Y437" s="3"/>
      <c r="Z437" s="3"/>
    </row>
    <row r="438" spans="1:26" ht="15.75" customHeight="1">
      <c r="A438" s="3" t="s">
        <v>2181</v>
      </c>
      <c r="B438" s="3" t="s">
        <v>2184</v>
      </c>
      <c r="C438" s="3" t="s">
        <v>115</v>
      </c>
      <c r="D438" s="3" t="s">
        <v>27</v>
      </c>
      <c r="E438" s="3" t="s">
        <v>6466</v>
      </c>
      <c r="F438" s="3" t="s">
        <v>2182</v>
      </c>
      <c r="G438" s="3">
        <v>2018</v>
      </c>
      <c r="H438" s="3"/>
      <c r="I438" s="3"/>
      <c r="J438" s="4"/>
      <c r="K438" s="4"/>
      <c r="L438" s="4"/>
      <c r="M438" s="4"/>
      <c r="N438" s="4"/>
      <c r="O438" s="3"/>
      <c r="P438" s="5"/>
      <c r="Q438" s="3"/>
      <c r="R438" s="3"/>
      <c r="S438" s="3"/>
      <c r="T438" s="3"/>
      <c r="U438" s="3"/>
      <c r="V438" s="3"/>
      <c r="W438" s="3"/>
      <c r="X438" s="3"/>
      <c r="Y438" s="3"/>
      <c r="Z438" s="3"/>
    </row>
    <row r="439" spans="1:26" ht="15.75" customHeight="1">
      <c r="A439" s="3" t="s">
        <v>2185</v>
      </c>
      <c r="B439" s="3"/>
      <c r="C439" s="3" t="s">
        <v>14</v>
      </c>
      <c r="D439" s="4" t="s">
        <v>27</v>
      </c>
      <c r="E439" s="3" t="s">
        <v>6463</v>
      </c>
      <c r="F439" s="3" t="s">
        <v>2186</v>
      </c>
      <c r="G439" s="3">
        <v>2015</v>
      </c>
      <c r="H439" s="3"/>
      <c r="I439" s="3"/>
      <c r="J439" s="4"/>
      <c r="K439" s="4"/>
      <c r="L439" s="4"/>
      <c r="M439" s="4"/>
      <c r="N439" s="4"/>
      <c r="O439" s="3"/>
      <c r="P439" s="5"/>
      <c r="Q439" s="3"/>
      <c r="R439" s="3"/>
      <c r="S439" s="3"/>
      <c r="T439" s="3"/>
      <c r="U439" s="3"/>
      <c r="V439" s="3"/>
      <c r="W439" s="3"/>
      <c r="X439" s="3"/>
      <c r="Y439" s="3"/>
      <c r="Z439" s="3"/>
    </row>
    <row r="440" spans="1:26" ht="15.75" customHeight="1">
      <c r="A440" s="3" t="s">
        <v>2188</v>
      </c>
      <c r="B440" s="3" t="s">
        <v>2190</v>
      </c>
      <c r="C440" s="3" t="s">
        <v>25</v>
      </c>
      <c r="D440" s="4" t="s">
        <v>27</v>
      </c>
      <c r="E440" s="3" t="s">
        <v>6473</v>
      </c>
      <c r="F440" s="3" t="s">
        <v>2189</v>
      </c>
      <c r="G440" s="3">
        <v>2016</v>
      </c>
      <c r="H440" s="3"/>
      <c r="I440" s="3"/>
      <c r="J440" s="4"/>
      <c r="K440" s="4"/>
      <c r="L440" s="4"/>
      <c r="M440" s="4"/>
      <c r="N440" s="4"/>
      <c r="O440" s="3"/>
      <c r="P440" s="5"/>
      <c r="Q440" s="3"/>
      <c r="R440" s="3"/>
      <c r="S440" s="3"/>
      <c r="T440" s="3"/>
      <c r="U440" s="3"/>
      <c r="V440" s="3"/>
      <c r="W440" s="3"/>
      <c r="X440" s="3"/>
      <c r="Y440" s="3"/>
      <c r="Z440" s="3"/>
    </row>
    <row r="441" spans="1:26" ht="15.75" customHeight="1">
      <c r="A441" s="6" t="s">
        <v>2193</v>
      </c>
      <c r="B441" s="6" t="s">
        <v>2196</v>
      </c>
      <c r="C441" s="6" t="s">
        <v>75</v>
      </c>
      <c r="D441" s="9" t="s">
        <v>27</v>
      </c>
      <c r="E441" s="3"/>
      <c r="F441" s="6" t="s">
        <v>2194</v>
      </c>
      <c r="G441" s="6">
        <v>2020</v>
      </c>
      <c r="H441" s="3"/>
      <c r="I441" s="3"/>
      <c r="J441" s="4"/>
      <c r="K441" s="4"/>
      <c r="L441" s="4"/>
      <c r="M441" s="4"/>
      <c r="N441" s="4"/>
      <c r="O441" s="3"/>
      <c r="P441" s="5"/>
      <c r="Q441" s="3"/>
      <c r="R441" s="3"/>
      <c r="S441" s="3"/>
      <c r="T441" s="3"/>
      <c r="U441" s="3"/>
      <c r="V441" s="3"/>
      <c r="W441" s="3"/>
      <c r="X441" s="3"/>
      <c r="Y441" s="3"/>
      <c r="Z441" s="3"/>
    </row>
    <row r="442" spans="1:26" ht="15.75" customHeight="1">
      <c r="A442" s="6" t="s">
        <v>2197</v>
      </c>
      <c r="B442" s="6" t="s">
        <v>2200</v>
      </c>
      <c r="C442" s="6" t="s">
        <v>75</v>
      </c>
      <c r="D442" s="9" t="s">
        <v>27</v>
      </c>
      <c r="E442" s="3"/>
      <c r="F442" s="6" t="s">
        <v>2198</v>
      </c>
      <c r="G442" s="6">
        <v>2020</v>
      </c>
      <c r="H442" s="3"/>
      <c r="I442" s="3"/>
      <c r="J442" s="4"/>
      <c r="K442" s="4"/>
      <c r="L442" s="4"/>
      <c r="M442" s="4"/>
      <c r="N442" s="4"/>
      <c r="O442" s="3"/>
      <c r="P442" s="5"/>
      <c r="Q442" s="3"/>
      <c r="R442" s="3"/>
      <c r="S442" s="3"/>
      <c r="T442" s="3"/>
      <c r="U442" s="3"/>
      <c r="V442" s="3"/>
      <c r="W442" s="3"/>
      <c r="X442" s="3"/>
      <c r="Y442" s="3"/>
      <c r="Z442" s="3"/>
    </row>
    <row r="443" spans="1:26" ht="15.75" customHeight="1">
      <c r="A443" s="6" t="s">
        <v>2201</v>
      </c>
      <c r="B443" s="6" t="s">
        <v>2204</v>
      </c>
      <c r="C443" s="6" t="s">
        <v>14</v>
      </c>
      <c r="D443" s="9" t="s">
        <v>27</v>
      </c>
      <c r="E443" s="3"/>
      <c r="F443" s="6" t="s">
        <v>2202</v>
      </c>
      <c r="G443" s="6">
        <v>2020</v>
      </c>
      <c r="H443" s="3"/>
      <c r="I443" s="3"/>
      <c r="J443" s="4"/>
      <c r="K443" s="4"/>
      <c r="L443" s="4"/>
      <c r="M443" s="4"/>
      <c r="N443" s="4"/>
      <c r="O443" s="3"/>
      <c r="P443" s="5"/>
      <c r="Q443" s="3"/>
      <c r="R443" s="3"/>
      <c r="S443" s="3"/>
      <c r="T443" s="3"/>
      <c r="U443" s="3"/>
      <c r="V443" s="3"/>
      <c r="W443" s="3"/>
      <c r="X443" s="3"/>
      <c r="Y443" s="3"/>
      <c r="Z443" s="3"/>
    </row>
    <row r="444" spans="1:26" ht="15.75" customHeight="1">
      <c r="A444" s="3" t="s">
        <v>2205</v>
      </c>
      <c r="B444" s="3" t="s">
        <v>2208</v>
      </c>
      <c r="C444" s="3" t="s">
        <v>14</v>
      </c>
      <c r="D444" s="4" t="s">
        <v>21</v>
      </c>
      <c r="E444" s="3"/>
      <c r="F444" s="3" t="s">
        <v>2206</v>
      </c>
      <c r="G444" s="3">
        <v>2018</v>
      </c>
      <c r="H444" s="3"/>
      <c r="I444" s="3"/>
      <c r="J444" s="4"/>
      <c r="K444" s="4"/>
      <c r="L444" s="4"/>
      <c r="M444" s="4"/>
      <c r="N444" s="4"/>
      <c r="O444" s="3"/>
      <c r="P444" s="5"/>
      <c r="Q444" s="3"/>
      <c r="R444" s="3"/>
      <c r="S444" s="3"/>
      <c r="T444" s="3"/>
      <c r="U444" s="3"/>
      <c r="V444" s="3"/>
      <c r="W444" s="3"/>
      <c r="X444" s="3"/>
      <c r="Y444" s="3"/>
      <c r="Z444" s="3"/>
    </row>
    <row r="445" spans="1:26" ht="15.75" customHeight="1">
      <c r="A445" s="6" t="s">
        <v>2213</v>
      </c>
      <c r="B445" s="6" t="s">
        <v>2212</v>
      </c>
      <c r="C445" s="6" t="s">
        <v>14</v>
      </c>
      <c r="D445" s="9" t="s">
        <v>27</v>
      </c>
      <c r="E445" s="3"/>
      <c r="F445" s="6" t="s">
        <v>2214</v>
      </c>
      <c r="G445" s="6">
        <v>2020</v>
      </c>
      <c r="H445" s="3"/>
      <c r="I445" s="3"/>
      <c r="J445" s="4"/>
      <c r="K445" s="4"/>
      <c r="L445" s="4"/>
      <c r="M445" s="4"/>
      <c r="N445" s="4"/>
      <c r="O445" s="3"/>
      <c r="P445" s="5"/>
      <c r="Q445" s="3"/>
      <c r="R445" s="3"/>
      <c r="S445" s="3"/>
      <c r="T445" s="3"/>
      <c r="U445" s="3"/>
      <c r="V445" s="3"/>
      <c r="W445" s="3"/>
      <c r="X445" s="3"/>
      <c r="Y445" s="3"/>
      <c r="Z445" s="3"/>
    </row>
    <row r="446" spans="1:26" ht="15.75" customHeight="1">
      <c r="A446" s="6" t="s">
        <v>2219</v>
      </c>
      <c r="B446" s="6" t="s">
        <v>2218</v>
      </c>
      <c r="C446" s="6" t="s">
        <v>14</v>
      </c>
      <c r="D446" s="9" t="s">
        <v>27</v>
      </c>
      <c r="E446" s="3"/>
      <c r="F446" s="6" t="s">
        <v>2220</v>
      </c>
      <c r="G446" s="6">
        <v>2019</v>
      </c>
      <c r="H446" s="3"/>
      <c r="I446" s="3"/>
      <c r="J446" s="4"/>
      <c r="K446" s="4"/>
      <c r="L446" s="4"/>
      <c r="M446" s="4"/>
      <c r="N446" s="4"/>
      <c r="O446" s="3"/>
      <c r="P446" s="5"/>
      <c r="Q446" s="3"/>
      <c r="R446" s="3"/>
      <c r="S446" s="3"/>
      <c r="T446" s="3"/>
      <c r="U446" s="3"/>
      <c r="V446" s="3"/>
      <c r="W446" s="3"/>
      <c r="X446" s="3"/>
      <c r="Y446" s="3"/>
      <c r="Z446" s="3"/>
    </row>
    <row r="447" spans="1:26" ht="15.75" customHeight="1">
      <c r="A447" s="3" t="s">
        <v>2222</v>
      </c>
      <c r="B447" s="3" t="s">
        <v>2225</v>
      </c>
      <c r="C447" s="3" t="s">
        <v>25</v>
      </c>
      <c r="D447" s="4" t="s">
        <v>27</v>
      </c>
      <c r="E447" s="3" t="s">
        <v>6462</v>
      </c>
      <c r="F447" s="3" t="s">
        <v>2223</v>
      </c>
      <c r="G447" s="3">
        <v>2018</v>
      </c>
      <c r="H447" s="3"/>
      <c r="I447" s="3"/>
      <c r="J447" s="4"/>
      <c r="K447" s="4"/>
      <c r="L447" s="4"/>
      <c r="M447" s="4"/>
      <c r="N447" s="4"/>
      <c r="O447" s="3"/>
      <c r="P447" s="5"/>
      <c r="Q447" s="3"/>
      <c r="R447" s="3"/>
      <c r="S447" s="3"/>
      <c r="T447" s="3"/>
      <c r="U447" s="3"/>
      <c r="V447" s="3"/>
      <c r="W447" s="3"/>
      <c r="X447" s="3"/>
      <c r="Y447" s="3"/>
      <c r="Z447" s="3"/>
    </row>
    <row r="448" spans="1:26" ht="15.75" customHeight="1">
      <c r="A448" s="3" t="s">
        <v>2226</v>
      </c>
      <c r="B448" s="3" t="s">
        <v>2228</v>
      </c>
      <c r="C448" s="3" t="s">
        <v>25</v>
      </c>
      <c r="D448" s="4" t="s">
        <v>27</v>
      </c>
      <c r="E448" s="3" t="s">
        <v>6462</v>
      </c>
      <c r="F448" s="3" t="s">
        <v>2227</v>
      </c>
      <c r="G448" s="3">
        <v>2018</v>
      </c>
      <c r="H448" s="3"/>
      <c r="I448" s="3"/>
      <c r="J448" s="4"/>
      <c r="K448" s="4"/>
      <c r="L448" s="4"/>
      <c r="M448" s="4"/>
      <c r="N448" s="4"/>
      <c r="O448" s="3"/>
      <c r="P448" s="5"/>
      <c r="Q448" s="3"/>
      <c r="R448" s="3"/>
      <c r="S448" s="3"/>
      <c r="T448" s="3"/>
      <c r="U448" s="3"/>
      <c r="V448" s="3"/>
      <c r="W448" s="3"/>
      <c r="X448" s="3"/>
      <c r="Y448" s="3"/>
      <c r="Z448" s="3"/>
    </row>
    <row r="449" spans="1:26" ht="15.75" customHeight="1">
      <c r="A449" s="6" t="s">
        <v>2229</v>
      </c>
      <c r="B449" s="7"/>
      <c r="C449" s="6" t="s">
        <v>14</v>
      </c>
      <c r="D449" s="9" t="s">
        <v>27</v>
      </c>
      <c r="E449" s="3"/>
      <c r="F449" s="6" t="s">
        <v>2230</v>
      </c>
      <c r="G449" s="6">
        <v>2019</v>
      </c>
      <c r="H449" s="3"/>
      <c r="I449" s="3"/>
      <c r="J449" s="4"/>
      <c r="K449" s="4"/>
      <c r="L449" s="4"/>
      <c r="M449" s="4"/>
      <c r="N449" s="4"/>
      <c r="O449" s="3"/>
      <c r="P449" s="5"/>
      <c r="Q449" s="3"/>
      <c r="R449" s="3"/>
      <c r="S449" s="3"/>
      <c r="T449" s="3"/>
      <c r="U449" s="3"/>
      <c r="V449" s="3"/>
      <c r="W449" s="3"/>
      <c r="X449" s="3"/>
      <c r="Y449" s="3"/>
      <c r="Z449" s="3"/>
    </row>
    <row r="450" spans="1:26" ht="15.75" customHeight="1">
      <c r="A450" s="3" t="s">
        <v>2232</v>
      </c>
      <c r="B450" s="3"/>
      <c r="C450" s="3" t="s">
        <v>14</v>
      </c>
      <c r="D450" s="4" t="s">
        <v>27</v>
      </c>
      <c r="E450" s="3" t="s">
        <v>6462</v>
      </c>
      <c r="F450" s="3" t="s">
        <v>2233</v>
      </c>
      <c r="G450" s="3">
        <v>2012</v>
      </c>
      <c r="H450" s="3"/>
      <c r="I450" s="3"/>
      <c r="J450" s="4"/>
      <c r="K450" s="4"/>
      <c r="L450" s="4"/>
      <c r="M450" s="4"/>
      <c r="N450" s="4"/>
      <c r="O450" s="3"/>
      <c r="P450" s="5"/>
      <c r="Q450" s="3"/>
      <c r="R450" s="3"/>
      <c r="S450" s="3"/>
      <c r="T450" s="3"/>
      <c r="U450" s="3"/>
      <c r="V450" s="3"/>
      <c r="W450" s="3"/>
      <c r="X450" s="3"/>
      <c r="Y450" s="3"/>
      <c r="Z450" s="3"/>
    </row>
    <row r="451" spans="1:26" ht="15.75" customHeight="1">
      <c r="A451" s="6" t="s">
        <v>2235</v>
      </c>
      <c r="B451" s="6" t="s">
        <v>2237</v>
      </c>
      <c r="C451" s="6" t="s">
        <v>14</v>
      </c>
      <c r="D451" s="9" t="s">
        <v>27</v>
      </c>
      <c r="E451" s="3"/>
      <c r="F451" s="6" t="s">
        <v>2236</v>
      </c>
      <c r="G451" s="6">
        <v>2019</v>
      </c>
      <c r="H451" s="3"/>
      <c r="I451" s="3"/>
      <c r="J451" s="4"/>
      <c r="K451" s="4"/>
      <c r="L451" s="4"/>
      <c r="M451" s="4"/>
      <c r="N451" s="4"/>
      <c r="O451" s="3"/>
      <c r="P451" s="5"/>
      <c r="Q451" s="3"/>
      <c r="R451" s="3"/>
      <c r="S451" s="3"/>
      <c r="T451" s="3"/>
      <c r="U451" s="3"/>
      <c r="V451" s="3"/>
      <c r="W451" s="3"/>
      <c r="X451" s="3"/>
      <c r="Y451" s="3"/>
      <c r="Z451" s="3"/>
    </row>
    <row r="452" spans="1:26" ht="15.75" customHeight="1">
      <c r="A452" s="3" t="s">
        <v>2238</v>
      </c>
      <c r="B452" s="3"/>
      <c r="C452" s="3" t="s">
        <v>14</v>
      </c>
      <c r="D452" s="4" t="s">
        <v>27</v>
      </c>
      <c r="E452" s="3" t="s">
        <v>6462</v>
      </c>
      <c r="F452" s="3" t="s">
        <v>2239</v>
      </c>
      <c r="G452" s="3">
        <v>2015</v>
      </c>
      <c r="H452" s="3"/>
      <c r="I452" s="3"/>
      <c r="J452" s="4"/>
      <c r="K452" s="4"/>
      <c r="L452" s="4"/>
      <c r="M452" s="4"/>
      <c r="N452" s="4"/>
      <c r="O452" s="3"/>
      <c r="P452" s="5"/>
      <c r="Q452" s="3"/>
      <c r="R452" s="3"/>
      <c r="S452" s="3"/>
      <c r="T452" s="3"/>
      <c r="U452" s="3"/>
      <c r="V452" s="3"/>
      <c r="W452" s="3"/>
      <c r="X452" s="3"/>
      <c r="Y452" s="3"/>
      <c r="Z452" s="3"/>
    </row>
    <row r="453" spans="1:26" ht="15.75" customHeight="1">
      <c r="A453" s="6" t="s">
        <v>2243</v>
      </c>
      <c r="B453" s="6" t="s">
        <v>2246</v>
      </c>
      <c r="C453" s="6" t="s">
        <v>75</v>
      </c>
      <c r="D453" s="9" t="s">
        <v>27</v>
      </c>
      <c r="E453" s="3"/>
      <c r="F453" s="6" t="s">
        <v>2244</v>
      </c>
      <c r="G453" s="6">
        <v>2022</v>
      </c>
      <c r="H453" s="3"/>
      <c r="I453" s="3"/>
      <c r="J453" s="4"/>
      <c r="K453" s="4"/>
      <c r="L453" s="4"/>
      <c r="M453" s="4"/>
      <c r="N453" s="4"/>
      <c r="O453" s="3"/>
      <c r="P453" s="5"/>
      <c r="Q453" s="3"/>
      <c r="R453" s="3"/>
      <c r="S453" s="3"/>
      <c r="T453" s="3"/>
      <c r="U453" s="3"/>
      <c r="V453" s="3"/>
      <c r="W453" s="3"/>
      <c r="X453" s="3"/>
      <c r="Y453" s="3"/>
      <c r="Z453" s="3"/>
    </row>
    <row r="454" spans="1:26" ht="15.75" customHeight="1">
      <c r="A454" s="6" t="s">
        <v>2247</v>
      </c>
      <c r="B454" s="6" t="s">
        <v>2250</v>
      </c>
      <c r="C454" s="6" t="s">
        <v>75</v>
      </c>
      <c r="D454" s="9" t="s">
        <v>27</v>
      </c>
      <c r="E454" s="3"/>
      <c r="F454" s="6" t="s">
        <v>2248</v>
      </c>
      <c r="G454" s="6">
        <v>2021</v>
      </c>
      <c r="H454" s="3"/>
      <c r="I454" s="3"/>
      <c r="J454" s="4"/>
      <c r="K454" s="4"/>
      <c r="L454" s="4"/>
      <c r="M454" s="4"/>
      <c r="N454" s="4"/>
      <c r="O454" s="3"/>
      <c r="P454" s="5"/>
      <c r="Q454" s="3"/>
      <c r="R454" s="3"/>
      <c r="S454" s="3"/>
      <c r="T454" s="3"/>
      <c r="U454" s="3"/>
      <c r="V454" s="3"/>
      <c r="W454" s="3"/>
      <c r="X454" s="3"/>
      <c r="Y454" s="3"/>
      <c r="Z454" s="3"/>
    </row>
    <row r="455" spans="1:26" ht="15.75" customHeight="1">
      <c r="A455" s="3" t="s">
        <v>2251</v>
      </c>
      <c r="B455" s="3" t="s">
        <v>2254</v>
      </c>
      <c r="C455" s="3" t="s">
        <v>115</v>
      </c>
      <c r="D455" s="4" t="s">
        <v>27</v>
      </c>
      <c r="E455" s="3" t="s">
        <v>6462</v>
      </c>
      <c r="F455" s="3" t="s">
        <v>2252</v>
      </c>
      <c r="G455" s="3">
        <v>2018</v>
      </c>
      <c r="H455" s="3"/>
      <c r="I455" s="3"/>
      <c r="J455" s="4"/>
      <c r="K455" s="4"/>
      <c r="L455" s="4"/>
      <c r="M455" s="4"/>
      <c r="N455" s="4"/>
      <c r="O455" s="3"/>
      <c r="P455" s="5"/>
      <c r="Q455" s="3"/>
      <c r="R455" s="3"/>
      <c r="S455" s="3"/>
      <c r="T455" s="3"/>
      <c r="U455" s="3"/>
      <c r="V455" s="3"/>
      <c r="W455" s="3"/>
      <c r="X455" s="3"/>
      <c r="Y455" s="3"/>
      <c r="Z455" s="3"/>
    </row>
    <row r="456" spans="1:26" ht="15.75" customHeight="1">
      <c r="A456" s="6" t="s">
        <v>2255</v>
      </c>
      <c r="B456" s="6" t="s">
        <v>2257</v>
      </c>
      <c r="C456" s="6" t="s">
        <v>25</v>
      </c>
      <c r="D456" s="9" t="s">
        <v>27</v>
      </c>
      <c r="E456" s="3"/>
      <c r="F456" s="6" t="s">
        <v>2256</v>
      </c>
      <c r="G456" s="6">
        <v>2021</v>
      </c>
      <c r="H456" s="3"/>
      <c r="I456" s="3"/>
      <c r="J456" s="4"/>
      <c r="K456" s="4"/>
      <c r="L456" s="4"/>
      <c r="M456" s="4"/>
      <c r="N456" s="4"/>
      <c r="O456" s="3"/>
      <c r="P456" s="5"/>
      <c r="Q456" s="3"/>
      <c r="R456" s="3"/>
      <c r="S456" s="3"/>
      <c r="T456" s="3"/>
      <c r="U456" s="3"/>
      <c r="V456" s="3"/>
      <c r="W456" s="3"/>
      <c r="X456" s="3"/>
      <c r="Y456" s="3"/>
      <c r="Z456" s="3"/>
    </row>
    <row r="457" spans="1:26" ht="15.75" customHeight="1">
      <c r="A457" s="6" t="s">
        <v>2258</v>
      </c>
      <c r="B457" s="6" t="s">
        <v>2261</v>
      </c>
      <c r="C457" s="6" t="s">
        <v>75</v>
      </c>
      <c r="D457" s="9" t="s">
        <v>27</v>
      </c>
      <c r="E457" s="3"/>
      <c r="F457" s="6" t="s">
        <v>2259</v>
      </c>
      <c r="G457" s="6">
        <v>2020</v>
      </c>
      <c r="H457" s="3"/>
      <c r="I457" s="3"/>
      <c r="J457" s="4"/>
      <c r="K457" s="4"/>
      <c r="L457" s="4"/>
      <c r="M457" s="4"/>
      <c r="N457" s="4"/>
      <c r="O457" s="3"/>
      <c r="P457" s="5"/>
      <c r="Q457" s="3"/>
      <c r="R457" s="3"/>
      <c r="S457" s="3"/>
      <c r="T457" s="3"/>
      <c r="U457" s="3"/>
      <c r="V457" s="3"/>
      <c r="W457" s="3"/>
      <c r="X457" s="3"/>
      <c r="Y457" s="3"/>
      <c r="Z457" s="3"/>
    </row>
    <row r="458" spans="1:26" ht="15.75" customHeight="1">
      <c r="A458" s="3" t="s">
        <v>2262</v>
      </c>
      <c r="B458" s="3" t="s">
        <v>2265</v>
      </c>
      <c r="C458" s="3" t="s">
        <v>115</v>
      </c>
      <c r="D458" s="4" t="s">
        <v>27</v>
      </c>
      <c r="E458" s="3" t="s">
        <v>6462</v>
      </c>
      <c r="F458" s="3" t="s">
        <v>2263</v>
      </c>
      <c r="G458" s="3">
        <v>2018</v>
      </c>
      <c r="H458" s="3"/>
      <c r="I458" s="3"/>
      <c r="J458" s="4"/>
      <c r="K458" s="4"/>
      <c r="L458" s="4"/>
      <c r="M458" s="4"/>
      <c r="N458" s="4"/>
      <c r="O458" s="3"/>
      <c r="P458" s="5"/>
      <c r="Q458" s="3"/>
      <c r="R458" s="3"/>
      <c r="S458" s="3"/>
      <c r="T458" s="3"/>
      <c r="U458" s="3"/>
      <c r="V458" s="3"/>
      <c r="W458" s="3"/>
      <c r="X458" s="3"/>
      <c r="Y458" s="3"/>
      <c r="Z458" s="3"/>
    </row>
    <row r="459" spans="1:26" ht="15.75" customHeight="1">
      <c r="A459" s="6" t="s">
        <v>2266</v>
      </c>
      <c r="B459" s="6" t="s">
        <v>2268</v>
      </c>
      <c r="C459" s="6" t="s">
        <v>25</v>
      </c>
      <c r="D459" s="9" t="s">
        <v>27</v>
      </c>
      <c r="E459" s="3"/>
      <c r="F459" s="6" t="s">
        <v>2267</v>
      </c>
      <c r="G459" s="6">
        <v>2021</v>
      </c>
      <c r="H459" s="3"/>
      <c r="I459" s="3"/>
      <c r="J459" s="4"/>
      <c r="K459" s="4"/>
      <c r="L459" s="4"/>
      <c r="M459" s="4"/>
      <c r="N459" s="4"/>
      <c r="O459" s="3"/>
      <c r="P459" s="5"/>
      <c r="Q459" s="3"/>
      <c r="R459" s="3"/>
      <c r="S459" s="3"/>
      <c r="T459" s="3"/>
      <c r="U459" s="3"/>
      <c r="V459" s="3"/>
      <c r="W459" s="3"/>
      <c r="X459" s="3"/>
      <c r="Y459" s="3"/>
      <c r="Z459" s="3"/>
    </row>
    <row r="460" spans="1:26" ht="15.75" customHeight="1">
      <c r="A460" s="6" t="s">
        <v>2269</v>
      </c>
      <c r="B460" s="6" t="s">
        <v>2272</v>
      </c>
      <c r="C460" s="6" t="s">
        <v>75</v>
      </c>
      <c r="D460" s="9" t="s">
        <v>27</v>
      </c>
      <c r="E460" s="3"/>
      <c r="F460" s="6" t="s">
        <v>2274</v>
      </c>
      <c r="G460" s="6">
        <v>2020</v>
      </c>
      <c r="H460" s="3"/>
      <c r="I460" s="3"/>
      <c r="J460" s="4"/>
      <c r="K460" s="4"/>
      <c r="L460" s="4"/>
      <c r="M460" s="4"/>
      <c r="N460" s="4"/>
      <c r="O460" s="3"/>
      <c r="P460" s="5"/>
      <c r="Q460" s="3"/>
      <c r="R460" s="3"/>
      <c r="S460" s="3"/>
      <c r="T460" s="3"/>
      <c r="U460" s="3"/>
      <c r="V460" s="3"/>
      <c r="W460" s="3"/>
      <c r="X460" s="3"/>
      <c r="Y460" s="3"/>
      <c r="Z460" s="3"/>
    </row>
    <row r="461" spans="1:26" ht="15.75" customHeight="1">
      <c r="A461" s="6" t="s">
        <v>2276</v>
      </c>
      <c r="B461" s="6" t="s">
        <v>2279</v>
      </c>
      <c r="C461" s="6" t="s">
        <v>75</v>
      </c>
      <c r="D461" s="9" t="s">
        <v>27</v>
      </c>
      <c r="E461" s="3"/>
      <c r="F461" s="6" t="s">
        <v>2277</v>
      </c>
      <c r="G461" s="6">
        <v>2020</v>
      </c>
      <c r="H461" s="3"/>
      <c r="I461" s="3"/>
      <c r="J461" s="4"/>
      <c r="K461" s="4"/>
      <c r="L461" s="4"/>
      <c r="M461" s="4"/>
      <c r="N461" s="4"/>
      <c r="O461" s="3"/>
      <c r="P461" s="5"/>
      <c r="Q461" s="3"/>
      <c r="R461" s="3"/>
      <c r="S461" s="3"/>
      <c r="T461" s="3"/>
      <c r="U461" s="3"/>
      <c r="V461" s="3"/>
      <c r="W461" s="3"/>
      <c r="X461" s="3"/>
      <c r="Y461" s="3"/>
      <c r="Z461" s="3"/>
    </row>
    <row r="462" spans="1:26" ht="15.75" customHeight="1">
      <c r="A462" s="6" t="s">
        <v>2280</v>
      </c>
      <c r="B462" s="6" t="s">
        <v>2283</v>
      </c>
      <c r="C462" s="6" t="s">
        <v>14</v>
      </c>
      <c r="D462" s="9" t="s">
        <v>27</v>
      </c>
      <c r="E462" s="3"/>
      <c r="F462" s="6" t="s">
        <v>2284</v>
      </c>
      <c r="G462" s="6">
        <v>2021</v>
      </c>
      <c r="H462" s="3"/>
      <c r="I462" s="3"/>
      <c r="J462" s="4"/>
      <c r="K462" s="4"/>
      <c r="L462" s="4"/>
      <c r="M462" s="4"/>
      <c r="N462" s="4"/>
      <c r="O462" s="3"/>
      <c r="P462" s="5"/>
      <c r="Q462" s="3"/>
      <c r="R462" s="3"/>
      <c r="S462" s="3"/>
      <c r="T462" s="3"/>
      <c r="U462" s="3"/>
      <c r="V462" s="3"/>
      <c r="W462" s="3"/>
      <c r="X462" s="3"/>
      <c r="Y462" s="3"/>
      <c r="Z462" s="3"/>
    </row>
    <row r="463" spans="1:26" ht="15.75" customHeight="1">
      <c r="A463" s="6" t="s">
        <v>2286</v>
      </c>
      <c r="B463" s="6" t="s">
        <v>2289</v>
      </c>
      <c r="C463" s="6" t="s">
        <v>25</v>
      </c>
      <c r="D463" s="9" t="s">
        <v>27</v>
      </c>
      <c r="E463" s="3"/>
      <c r="F463" s="6" t="s">
        <v>2287</v>
      </c>
      <c r="G463" s="6">
        <v>2021</v>
      </c>
      <c r="H463" s="3"/>
      <c r="I463" s="3"/>
      <c r="J463" s="4"/>
      <c r="K463" s="4"/>
      <c r="L463" s="4"/>
      <c r="M463" s="4"/>
      <c r="N463" s="4"/>
      <c r="O463" s="3"/>
      <c r="P463" s="5"/>
      <c r="Q463" s="3"/>
      <c r="R463" s="3"/>
      <c r="S463" s="3"/>
      <c r="T463" s="3"/>
      <c r="U463" s="3"/>
      <c r="V463" s="3"/>
      <c r="W463" s="3"/>
      <c r="X463" s="3"/>
      <c r="Y463" s="3"/>
      <c r="Z463" s="3"/>
    </row>
    <row r="464" spans="1:26" ht="15.75" customHeight="1">
      <c r="A464" s="3" t="s">
        <v>2292</v>
      </c>
      <c r="B464" s="3" t="s">
        <v>2295</v>
      </c>
      <c r="C464" s="3" t="s">
        <v>14</v>
      </c>
      <c r="D464" s="4" t="s">
        <v>27</v>
      </c>
      <c r="E464" s="3" t="s">
        <v>6462</v>
      </c>
      <c r="F464" s="3" t="s">
        <v>2293</v>
      </c>
      <c r="G464" s="3">
        <v>2018</v>
      </c>
      <c r="H464" s="3"/>
      <c r="I464" s="3"/>
      <c r="J464" s="4"/>
      <c r="K464" s="4"/>
      <c r="L464" s="4"/>
      <c r="M464" s="4"/>
      <c r="N464" s="4"/>
      <c r="O464" s="3"/>
      <c r="P464" s="5"/>
      <c r="Q464" s="3"/>
      <c r="R464" s="3"/>
      <c r="S464" s="3"/>
      <c r="T464" s="3"/>
      <c r="U464" s="3"/>
      <c r="V464" s="3"/>
      <c r="W464" s="3"/>
      <c r="X464" s="3"/>
      <c r="Y464" s="3"/>
      <c r="Z464" s="3"/>
    </row>
    <row r="465" spans="1:26" ht="15.75" customHeight="1">
      <c r="A465" s="6" t="s">
        <v>2298</v>
      </c>
      <c r="B465" s="6" t="s">
        <v>2301</v>
      </c>
      <c r="C465" s="6" t="s">
        <v>75</v>
      </c>
      <c r="D465" s="9" t="s">
        <v>27</v>
      </c>
      <c r="E465" s="3"/>
      <c r="F465" s="6" t="s">
        <v>2299</v>
      </c>
      <c r="G465" s="6">
        <v>2021</v>
      </c>
      <c r="H465" s="3"/>
      <c r="I465" s="3"/>
      <c r="J465" s="4"/>
      <c r="K465" s="4"/>
      <c r="L465" s="4"/>
      <c r="M465" s="4"/>
      <c r="N465" s="4"/>
      <c r="O465" s="3"/>
      <c r="P465" s="5"/>
      <c r="Q465" s="3"/>
      <c r="R465" s="3"/>
      <c r="S465" s="3"/>
      <c r="T465" s="3"/>
      <c r="U465" s="3"/>
      <c r="V465" s="3"/>
      <c r="W465" s="3"/>
      <c r="X465" s="3"/>
      <c r="Y465" s="3"/>
      <c r="Z465" s="3"/>
    </row>
    <row r="466" spans="1:26" ht="15.75" customHeight="1">
      <c r="A466" s="3" t="s">
        <v>2308</v>
      </c>
      <c r="B466" s="3" t="s">
        <v>2305</v>
      </c>
      <c r="C466" s="3" t="s">
        <v>14</v>
      </c>
      <c r="D466" s="4" t="s">
        <v>27</v>
      </c>
      <c r="E466" s="3" t="s">
        <v>6462</v>
      </c>
      <c r="F466" s="3" t="s">
        <v>2309</v>
      </c>
      <c r="G466" s="3">
        <v>2010</v>
      </c>
      <c r="H466" s="3"/>
      <c r="I466" s="3"/>
      <c r="J466" s="4"/>
      <c r="K466" s="4"/>
      <c r="L466" s="4"/>
      <c r="M466" s="4"/>
      <c r="N466" s="4"/>
      <c r="O466" s="3"/>
      <c r="P466" s="5"/>
      <c r="Q466" s="3"/>
      <c r="R466" s="3"/>
      <c r="S466" s="3"/>
      <c r="T466" s="3"/>
      <c r="U466" s="3"/>
      <c r="V466" s="3"/>
      <c r="W466" s="3"/>
      <c r="X466" s="3"/>
      <c r="Y466" s="3"/>
      <c r="Z466" s="3"/>
    </row>
    <row r="467" spans="1:26" ht="15.75" customHeight="1">
      <c r="A467" s="3" t="s">
        <v>2310</v>
      </c>
      <c r="B467" s="3" t="s">
        <v>2313</v>
      </c>
      <c r="C467" s="3" t="s">
        <v>25</v>
      </c>
      <c r="D467" s="4" t="s">
        <v>27</v>
      </c>
      <c r="E467" s="3" t="s">
        <v>6464</v>
      </c>
      <c r="F467" s="3" t="s">
        <v>2311</v>
      </c>
      <c r="G467" s="3">
        <v>2004</v>
      </c>
      <c r="H467" s="3"/>
      <c r="I467" s="3"/>
      <c r="J467" s="4"/>
      <c r="K467" s="4"/>
      <c r="L467" s="4"/>
      <c r="M467" s="4"/>
      <c r="N467" s="4"/>
      <c r="O467" s="3"/>
      <c r="P467" s="5"/>
      <c r="Q467" s="3"/>
      <c r="R467" s="3"/>
      <c r="S467" s="3"/>
      <c r="T467" s="3"/>
      <c r="U467" s="3"/>
      <c r="V467" s="3"/>
      <c r="W467" s="3"/>
      <c r="X467" s="3"/>
      <c r="Y467" s="3"/>
      <c r="Z467" s="3"/>
    </row>
    <row r="468" spans="1:26" ht="15.75" customHeight="1">
      <c r="A468" s="3" t="s">
        <v>2317</v>
      </c>
      <c r="B468" s="3" t="s">
        <v>2320</v>
      </c>
      <c r="C468" s="3" t="s">
        <v>14</v>
      </c>
      <c r="D468" s="4" t="s">
        <v>21</v>
      </c>
      <c r="E468" s="3"/>
      <c r="F468" s="3" t="s">
        <v>2318</v>
      </c>
      <c r="G468" s="3">
        <v>2018</v>
      </c>
      <c r="H468" s="3"/>
      <c r="I468" s="3"/>
      <c r="J468" s="4"/>
      <c r="K468" s="4"/>
      <c r="L468" s="4"/>
      <c r="M468" s="4"/>
      <c r="N468" s="4"/>
      <c r="O468" s="3"/>
      <c r="P468" s="5"/>
      <c r="Q468" s="3"/>
      <c r="R468" s="3"/>
      <c r="S468" s="3"/>
      <c r="T468" s="3"/>
      <c r="U468" s="3"/>
      <c r="V468" s="3"/>
      <c r="W468" s="3"/>
      <c r="X468" s="3"/>
      <c r="Y468" s="3"/>
      <c r="Z468" s="3"/>
    </row>
    <row r="469" spans="1:26" ht="15.75" customHeight="1">
      <c r="A469" s="3" t="s">
        <v>2321</v>
      </c>
      <c r="B469" s="3" t="s">
        <v>2324</v>
      </c>
      <c r="C469" s="3" t="s">
        <v>14</v>
      </c>
      <c r="D469" s="4" t="s">
        <v>27</v>
      </c>
      <c r="E469" s="3" t="s">
        <v>6463</v>
      </c>
      <c r="F469" s="3" t="s">
        <v>2322</v>
      </c>
      <c r="G469" s="3">
        <v>2007</v>
      </c>
      <c r="H469" s="3"/>
      <c r="I469" s="3"/>
      <c r="J469" s="4"/>
      <c r="K469" s="4"/>
      <c r="L469" s="4"/>
      <c r="M469" s="4"/>
      <c r="N469" s="4"/>
      <c r="O469" s="3"/>
      <c r="P469" s="5"/>
      <c r="Q469" s="3"/>
      <c r="R469" s="3"/>
      <c r="S469" s="3"/>
      <c r="T469" s="3"/>
      <c r="U469" s="3"/>
      <c r="V469" s="3"/>
      <c r="W469" s="3"/>
      <c r="X469" s="3"/>
      <c r="Y469" s="3"/>
      <c r="Z469" s="3"/>
    </row>
    <row r="470" spans="1:26" ht="15.75" customHeight="1">
      <c r="A470" s="6" t="s">
        <v>2325</v>
      </c>
      <c r="B470" s="6" t="s">
        <v>2328</v>
      </c>
      <c r="C470" s="6" t="s">
        <v>75</v>
      </c>
      <c r="D470" s="9" t="s">
        <v>27</v>
      </c>
      <c r="E470" s="3"/>
      <c r="F470" s="6" t="s">
        <v>2326</v>
      </c>
      <c r="G470" s="6">
        <v>2021</v>
      </c>
      <c r="H470" s="3"/>
      <c r="I470" s="3"/>
      <c r="J470" s="4"/>
      <c r="K470" s="4"/>
      <c r="L470" s="4"/>
      <c r="M470" s="4"/>
      <c r="N470" s="4"/>
      <c r="O470" s="3"/>
      <c r="P470" s="5"/>
      <c r="Q470" s="3"/>
      <c r="R470" s="3"/>
      <c r="S470" s="3"/>
      <c r="T470" s="3"/>
      <c r="U470" s="3"/>
      <c r="V470" s="3"/>
      <c r="W470" s="3"/>
      <c r="X470" s="3"/>
      <c r="Y470" s="3"/>
      <c r="Z470" s="3"/>
    </row>
    <row r="471" spans="1:26" ht="15.75" customHeight="1">
      <c r="A471" s="3" t="s">
        <v>2329</v>
      </c>
      <c r="B471" s="3" t="s">
        <v>2331</v>
      </c>
      <c r="C471" s="3" t="s">
        <v>14</v>
      </c>
      <c r="D471" s="4" t="s">
        <v>27</v>
      </c>
      <c r="E471" s="3" t="s">
        <v>6462</v>
      </c>
      <c r="F471" s="3" t="s">
        <v>2330</v>
      </c>
      <c r="G471" s="3">
        <v>2011</v>
      </c>
      <c r="H471" s="3"/>
      <c r="I471" s="3"/>
      <c r="J471" s="4"/>
      <c r="K471" s="4"/>
      <c r="L471" s="4"/>
      <c r="M471" s="4"/>
      <c r="N471" s="4"/>
      <c r="O471" s="3"/>
      <c r="P471" s="5"/>
      <c r="Q471" s="3"/>
      <c r="R471" s="3"/>
      <c r="S471" s="3"/>
      <c r="T471" s="3"/>
      <c r="U471" s="3"/>
      <c r="V471" s="3"/>
      <c r="W471" s="3"/>
      <c r="X471" s="3"/>
      <c r="Y471" s="3"/>
      <c r="Z471" s="3"/>
    </row>
    <row r="472" spans="1:26" ht="15.75" customHeight="1">
      <c r="A472" s="6" t="s">
        <v>2335</v>
      </c>
      <c r="B472" s="6" t="s">
        <v>2334</v>
      </c>
      <c r="C472" s="6" t="s">
        <v>14</v>
      </c>
      <c r="D472" s="9" t="s">
        <v>27</v>
      </c>
      <c r="E472" s="3"/>
      <c r="F472" s="6" t="s">
        <v>2336</v>
      </c>
      <c r="G472" s="6">
        <v>2019</v>
      </c>
      <c r="H472" s="3"/>
      <c r="I472" s="3"/>
      <c r="J472" s="4"/>
      <c r="K472" s="4"/>
      <c r="L472" s="4"/>
      <c r="M472" s="4"/>
      <c r="N472" s="4"/>
      <c r="O472" s="3"/>
      <c r="P472" s="5"/>
      <c r="Q472" s="3"/>
      <c r="R472" s="3"/>
      <c r="S472" s="3"/>
      <c r="T472" s="3"/>
      <c r="U472" s="3"/>
      <c r="V472" s="3"/>
      <c r="W472" s="3"/>
      <c r="X472" s="3"/>
      <c r="Y472" s="3"/>
      <c r="Z472" s="3"/>
    </row>
    <row r="473" spans="1:26" ht="15.75" customHeight="1">
      <c r="A473" s="6" t="s">
        <v>2337</v>
      </c>
      <c r="B473" s="6" t="s">
        <v>2340</v>
      </c>
      <c r="C473" s="6" t="s">
        <v>14</v>
      </c>
      <c r="D473" s="9" t="s">
        <v>27</v>
      </c>
      <c r="E473" s="3"/>
      <c r="F473" s="6" t="s">
        <v>2341</v>
      </c>
      <c r="G473" s="6">
        <v>2019</v>
      </c>
      <c r="H473" s="3"/>
      <c r="I473" s="3"/>
      <c r="J473" s="4"/>
      <c r="K473" s="4"/>
      <c r="L473" s="4"/>
      <c r="M473" s="4"/>
      <c r="N473" s="4"/>
      <c r="O473" s="3"/>
      <c r="P473" s="5"/>
      <c r="Q473" s="3"/>
      <c r="R473" s="3"/>
      <c r="S473" s="3"/>
      <c r="T473" s="3"/>
      <c r="U473" s="3"/>
      <c r="V473" s="3"/>
      <c r="W473" s="3"/>
      <c r="X473" s="3"/>
      <c r="Y473" s="3"/>
      <c r="Z473" s="3"/>
    </row>
    <row r="474" spans="1:26" ht="15.75" customHeight="1">
      <c r="A474" s="6" t="s">
        <v>2342</v>
      </c>
      <c r="B474" s="6" t="s">
        <v>2345</v>
      </c>
      <c r="C474" s="6" t="s">
        <v>75</v>
      </c>
      <c r="D474" s="9" t="s">
        <v>27</v>
      </c>
      <c r="E474" s="3"/>
      <c r="F474" s="6" t="s">
        <v>2343</v>
      </c>
      <c r="G474" s="6">
        <v>2022</v>
      </c>
      <c r="H474" s="3"/>
      <c r="I474" s="3"/>
      <c r="J474" s="4"/>
      <c r="K474" s="4"/>
      <c r="L474" s="4"/>
      <c r="M474" s="4"/>
      <c r="N474" s="4"/>
      <c r="O474" s="3"/>
      <c r="P474" s="5"/>
      <c r="Q474" s="3"/>
      <c r="R474" s="3"/>
      <c r="S474" s="3"/>
      <c r="T474" s="3"/>
      <c r="U474" s="3"/>
      <c r="V474" s="3"/>
      <c r="W474" s="3"/>
      <c r="X474" s="3"/>
      <c r="Y474" s="3"/>
      <c r="Z474" s="3"/>
    </row>
    <row r="475" spans="1:26" ht="15.75" customHeight="1">
      <c r="A475" s="6" t="s">
        <v>2346</v>
      </c>
      <c r="B475" s="7"/>
      <c r="C475" s="6" t="s">
        <v>14</v>
      </c>
      <c r="D475" s="9" t="s">
        <v>27</v>
      </c>
      <c r="E475" s="3"/>
      <c r="F475" s="6" t="s">
        <v>2347</v>
      </c>
      <c r="G475" s="6">
        <v>2020</v>
      </c>
      <c r="H475" s="3"/>
      <c r="I475" s="3"/>
      <c r="J475" s="4"/>
      <c r="K475" s="4"/>
      <c r="L475" s="4"/>
      <c r="M475" s="4"/>
      <c r="N475" s="4"/>
      <c r="O475" s="3"/>
      <c r="P475" s="5"/>
      <c r="Q475" s="3"/>
      <c r="R475" s="3"/>
      <c r="S475" s="3"/>
      <c r="T475" s="3"/>
      <c r="U475" s="3"/>
      <c r="V475" s="3"/>
      <c r="W475" s="3"/>
      <c r="X475" s="3"/>
      <c r="Y475" s="3"/>
      <c r="Z475" s="3"/>
    </row>
    <row r="476" spans="1:26" ht="15.75" customHeight="1">
      <c r="A476" s="3" t="s">
        <v>2349</v>
      </c>
      <c r="B476" s="3"/>
      <c r="C476" s="3" t="s">
        <v>25</v>
      </c>
      <c r="D476" s="4" t="s">
        <v>27</v>
      </c>
      <c r="E476" s="3" t="s">
        <v>6465</v>
      </c>
      <c r="F476" s="3" t="s">
        <v>2350</v>
      </c>
      <c r="G476" s="3">
        <v>2018</v>
      </c>
      <c r="H476" s="3"/>
      <c r="I476" s="3"/>
      <c r="J476" s="4"/>
      <c r="K476" s="4"/>
      <c r="L476" s="4"/>
      <c r="M476" s="4"/>
      <c r="N476" s="4"/>
      <c r="O476" s="3"/>
      <c r="P476" s="5"/>
      <c r="Q476" s="3"/>
      <c r="R476" s="3"/>
      <c r="S476" s="3"/>
      <c r="T476" s="3"/>
      <c r="U476" s="3"/>
      <c r="V476" s="3"/>
      <c r="W476" s="3"/>
      <c r="X476" s="3"/>
      <c r="Y476" s="3"/>
      <c r="Z476" s="3"/>
    </row>
    <row r="477" spans="1:26" ht="15.75" customHeight="1">
      <c r="A477" s="6" t="s">
        <v>2352</v>
      </c>
      <c r="B477" s="6" t="s">
        <v>2354</v>
      </c>
      <c r="C477" s="6" t="s">
        <v>14</v>
      </c>
      <c r="D477" s="9" t="s">
        <v>27</v>
      </c>
      <c r="E477" s="3"/>
      <c r="F477" s="6" t="s">
        <v>2355</v>
      </c>
      <c r="G477" s="6">
        <v>2021</v>
      </c>
      <c r="H477" s="3"/>
      <c r="I477" s="3"/>
      <c r="J477" s="4"/>
      <c r="K477" s="4"/>
      <c r="L477" s="4"/>
      <c r="M477" s="4"/>
      <c r="N477" s="4"/>
      <c r="O477" s="3"/>
      <c r="P477" s="5"/>
      <c r="Q477" s="3"/>
      <c r="R477" s="3"/>
      <c r="S477" s="3"/>
      <c r="T477" s="3"/>
      <c r="U477" s="3"/>
      <c r="V477" s="3"/>
      <c r="W477" s="3"/>
      <c r="X477" s="3"/>
      <c r="Y477" s="3"/>
      <c r="Z477" s="3"/>
    </row>
    <row r="478" spans="1:26" ht="15.75" customHeight="1">
      <c r="A478" s="3" t="s">
        <v>2356</v>
      </c>
      <c r="B478" s="3" t="s">
        <v>2358</v>
      </c>
      <c r="C478" s="3" t="s">
        <v>25</v>
      </c>
      <c r="D478" s="4" t="s">
        <v>27</v>
      </c>
      <c r="E478" s="3" t="s">
        <v>6462</v>
      </c>
      <c r="F478" s="3" t="s">
        <v>2357</v>
      </c>
      <c r="G478" s="3">
        <v>2014</v>
      </c>
      <c r="H478" s="3"/>
      <c r="I478" s="3"/>
      <c r="J478" s="4"/>
      <c r="K478" s="4"/>
      <c r="L478" s="4"/>
      <c r="M478" s="4"/>
      <c r="N478" s="4"/>
      <c r="O478" s="3"/>
      <c r="P478" s="5"/>
      <c r="Q478" s="3"/>
      <c r="R478" s="3"/>
      <c r="S478" s="3"/>
      <c r="T478" s="3"/>
      <c r="U478" s="3"/>
      <c r="V478" s="3"/>
      <c r="W478" s="3"/>
      <c r="X478" s="3"/>
      <c r="Y478" s="3"/>
      <c r="Z478" s="3"/>
    </row>
    <row r="479" spans="1:26" ht="15.75" customHeight="1">
      <c r="A479" s="6" t="s">
        <v>2359</v>
      </c>
      <c r="B479" s="6" t="s">
        <v>2362</v>
      </c>
      <c r="C479" s="6" t="s">
        <v>75</v>
      </c>
      <c r="D479" s="9" t="s">
        <v>27</v>
      </c>
      <c r="E479" s="3"/>
      <c r="F479" s="6" t="s">
        <v>2360</v>
      </c>
      <c r="G479" s="6">
        <v>2020</v>
      </c>
      <c r="H479" s="3"/>
      <c r="I479" s="3"/>
      <c r="J479" s="4"/>
      <c r="K479" s="4"/>
      <c r="L479" s="4"/>
      <c r="M479" s="4"/>
      <c r="N479" s="4"/>
      <c r="O479" s="3"/>
      <c r="P479" s="5"/>
      <c r="Q479" s="3"/>
      <c r="R479" s="3"/>
      <c r="S479" s="3"/>
      <c r="T479" s="3"/>
      <c r="U479" s="3"/>
      <c r="V479" s="3"/>
      <c r="W479" s="3"/>
      <c r="X479" s="3"/>
      <c r="Y479" s="3"/>
      <c r="Z479" s="3"/>
    </row>
    <row r="480" spans="1:26" ht="15.75" customHeight="1">
      <c r="A480" s="3" t="s">
        <v>2367</v>
      </c>
      <c r="B480" s="3" t="s">
        <v>2366</v>
      </c>
      <c r="C480" s="3" t="s">
        <v>25</v>
      </c>
      <c r="D480" s="4" t="s">
        <v>27</v>
      </c>
      <c r="E480" s="3" t="s">
        <v>6462</v>
      </c>
      <c r="F480" s="3" t="s">
        <v>2368</v>
      </c>
      <c r="G480" s="3">
        <v>2018</v>
      </c>
      <c r="H480" s="3"/>
      <c r="I480" s="3"/>
      <c r="J480" s="4"/>
      <c r="K480" s="4"/>
      <c r="L480" s="4"/>
      <c r="M480" s="4"/>
      <c r="N480" s="4"/>
      <c r="O480" s="3"/>
      <c r="P480" s="5"/>
      <c r="Q480" s="3"/>
      <c r="R480" s="3"/>
      <c r="S480" s="3"/>
      <c r="T480" s="3"/>
      <c r="U480" s="3"/>
      <c r="V480" s="3"/>
      <c r="W480" s="3"/>
      <c r="X480" s="3"/>
      <c r="Y480" s="3"/>
      <c r="Z480" s="3"/>
    </row>
    <row r="481" spans="1:26" ht="15.75" customHeight="1">
      <c r="A481" s="6" t="s">
        <v>2374</v>
      </c>
      <c r="B481" s="6" t="s">
        <v>2373</v>
      </c>
      <c r="C481" s="6" t="s">
        <v>25</v>
      </c>
      <c r="D481" s="9" t="s">
        <v>27</v>
      </c>
      <c r="E481" s="3"/>
      <c r="F481" s="6" t="s">
        <v>2375</v>
      </c>
      <c r="G481" s="6">
        <v>2020</v>
      </c>
      <c r="H481" s="3"/>
      <c r="I481" s="3"/>
      <c r="J481" s="4"/>
      <c r="K481" s="4"/>
      <c r="L481" s="4"/>
      <c r="M481" s="4"/>
      <c r="N481" s="4"/>
      <c r="O481" s="3"/>
      <c r="P481" s="5"/>
      <c r="Q481" s="3"/>
      <c r="R481" s="3"/>
      <c r="S481" s="3"/>
      <c r="T481" s="3"/>
      <c r="U481" s="3"/>
      <c r="V481" s="3"/>
      <c r="W481" s="3"/>
      <c r="X481" s="3"/>
      <c r="Y481" s="3"/>
      <c r="Z481" s="3"/>
    </row>
    <row r="482" spans="1:26" ht="15.75" customHeight="1">
      <c r="A482" s="6" t="s">
        <v>2376</v>
      </c>
      <c r="B482" s="6" t="s">
        <v>2379</v>
      </c>
      <c r="C482" s="6" t="s">
        <v>25</v>
      </c>
      <c r="D482" s="9" t="s">
        <v>27</v>
      </c>
      <c r="E482" s="3"/>
      <c r="F482" s="6" t="s">
        <v>2380</v>
      </c>
      <c r="G482" s="6">
        <v>2020</v>
      </c>
      <c r="H482" s="3"/>
      <c r="I482" s="3"/>
      <c r="J482" s="4"/>
      <c r="K482" s="4"/>
      <c r="L482" s="4"/>
      <c r="M482" s="4"/>
      <c r="N482" s="4"/>
      <c r="O482" s="3"/>
      <c r="P482" s="5"/>
      <c r="Q482" s="3"/>
      <c r="R482" s="3"/>
      <c r="S482" s="3"/>
      <c r="T482" s="3"/>
      <c r="U482" s="3"/>
      <c r="V482" s="3"/>
      <c r="W482" s="3"/>
      <c r="X482" s="3"/>
      <c r="Y482" s="3"/>
      <c r="Z482" s="3"/>
    </row>
    <row r="483" spans="1:26" ht="15.75" customHeight="1">
      <c r="A483" s="3" t="s">
        <v>2382</v>
      </c>
      <c r="B483" s="3" t="s">
        <v>2385</v>
      </c>
      <c r="C483" s="3" t="s">
        <v>49</v>
      </c>
      <c r="D483" s="9" t="s">
        <v>27</v>
      </c>
      <c r="E483" s="3"/>
      <c r="F483" s="3" t="s">
        <v>2383</v>
      </c>
      <c r="G483" s="3">
        <v>2019</v>
      </c>
      <c r="H483" s="3"/>
      <c r="I483" s="3"/>
      <c r="J483" s="4"/>
      <c r="K483" s="4"/>
      <c r="L483" s="4"/>
      <c r="M483" s="4"/>
      <c r="N483" s="4"/>
      <c r="O483" s="3"/>
      <c r="P483" s="5"/>
      <c r="Q483" s="3"/>
      <c r="R483" s="3"/>
      <c r="S483" s="3"/>
      <c r="T483" s="3"/>
      <c r="U483" s="3"/>
      <c r="V483" s="3"/>
      <c r="W483" s="3"/>
      <c r="X483" s="3"/>
      <c r="Y483" s="3"/>
      <c r="Z483" s="3"/>
    </row>
    <row r="484" spans="1:26" ht="15.75" customHeight="1">
      <c r="A484" s="6" t="s">
        <v>2386</v>
      </c>
      <c r="B484" s="6" t="s">
        <v>2389</v>
      </c>
      <c r="C484" s="6" t="s">
        <v>25</v>
      </c>
      <c r="D484" s="9" t="s">
        <v>27</v>
      </c>
      <c r="E484" s="3"/>
      <c r="F484" s="6" t="s">
        <v>2387</v>
      </c>
      <c r="G484" s="6">
        <v>2019</v>
      </c>
      <c r="H484" s="3"/>
      <c r="I484" s="3"/>
      <c r="J484" s="4"/>
      <c r="K484" s="4"/>
      <c r="L484" s="4"/>
      <c r="M484" s="4"/>
      <c r="N484" s="4"/>
      <c r="O484" s="3"/>
      <c r="P484" s="5"/>
      <c r="Q484" s="3"/>
      <c r="R484" s="3"/>
      <c r="S484" s="3"/>
      <c r="T484" s="3"/>
      <c r="U484" s="3"/>
      <c r="V484" s="3"/>
      <c r="W484" s="3"/>
      <c r="X484" s="3"/>
      <c r="Y484" s="3"/>
      <c r="Z484" s="3"/>
    </row>
    <row r="485" spans="1:26" ht="15.75" customHeight="1">
      <c r="A485" s="3" t="s">
        <v>2390</v>
      </c>
      <c r="B485" s="3" t="s">
        <v>2393</v>
      </c>
      <c r="C485" s="3" t="s">
        <v>14</v>
      </c>
      <c r="D485" s="4" t="s">
        <v>27</v>
      </c>
      <c r="E485" s="3" t="s">
        <v>6462</v>
      </c>
      <c r="F485" s="3" t="s">
        <v>2391</v>
      </c>
      <c r="G485" s="3">
        <v>2016</v>
      </c>
      <c r="H485" s="3"/>
      <c r="I485" s="3"/>
      <c r="J485" s="4"/>
      <c r="K485" s="4"/>
      <c r="L485" s="4"/>
      <c r="M485" s="4"/>
      <c r="N485" s="4"/>
      <c r="O485" s="3"/>
      <c r="P485" s="5"/>
      <c r="Q485" s="3"/>
      <c r="R485" s="3"/>
      <c r="S485" s="3"/>
      <c r="T485" s="3"/>
      <c r="U485" s="3"/>
      <c r="V485" s="3"/>
      <c r="W485" s="3"/>
      <c r="X485" s="3"/>
      <c r="Y485" s="3"/>
      <c r="Z485" s="3"/>
    </row>
    <row r="486" spans="1:26" ht="15.75" customHeight="1">
      <c r="A486" s="6" t="s">
        <v>2398</v>
      </c>
      <c r="B486" s="6" t="s">
        <v>2401</v>
      </c>
      <c r="C486" s="6" t="s">
        <v>75</v>
      </c>
      <c r="D486" s="9" t="s">
        <v>27</v>
      </c>
      <c r="E486" s="3"/>
      <c r="F486" s="6" t="s">
        <v>2399</v>
      </c>
      <c r="G486" s="6">
        <v>2021</v>
      </c>
      <c r="H486" s="3"/>
      <c r="I486" s="3"/>
      <c r="J486" s="4"/>
      <c r="K486" s="4"/>
      <c r="L486" s="4"/>
      <c r="M486" s="4"/>
      <c r="N486" s="4"/>
      <c r="O486" s="3"/>
      <c r="P486" s="5"/>
      <c r="Q486" s="3"/>
      <c r="R486" s="3"/>
      <c r="S486" s="3"/>
      <c r="T486" s="3"/>
      <c r="U486" s="3"/>
      <c r="V486" s="3"/>
      <c r="W486" s="3"/>
      <c r="X486" s="3"/>
      <c r="Y486" s="3"/>
      <c r="Z486" s="3"/>
    </row>
    <row r="487" spans="1:26" ht="15.75" customHeight="1">
      <c r="A487" s="3" t="s">
        <v>2402</v>
      </c>
      <c r="B487" s="3" t="s">
        <v>2405</v>
      </c>
      <c r="C487" s="3" t="s">
        <v>25</v>
      </c>
      <c r="D487" s="4" t="s">
        <v>27</v>
      </c>
      <c r="E487" s="3" t="s">
        <v>6463</v>
      </c>
      <c r="F487" s="3" t="s">
        <v>2403</v>
      </c>
      <c r="G487" s="3">
        <v>2016</v>
      </c>
      <c r="H487" s="3"/>
      <c r="I487" s="3"/>
      <c r="J487" s="4"/>
      <c r="K487" s="4"/>
      <c r="L487" s="4"/>
      <c r="M487" s="4"/>
      <c r="N487" s="4"/>
      <c r="O487" s="3"/>
      <c r="P487" s="5"/>
      <c r="Q487" s="3"/>
      <c r="R487" s="3"/>
      <c r="S487" s="3"/>
      <c r="T487" s="3"/>
      <c r="U487" s="3"/>
      <c r="V487" s="3"/>
      <c r="W487" s="3"/>
      <c r="X487" s="3"/>
      <c r="Y487" s="3"/>
      <c r="Z487" s="3"/>
    </row>
    <row r="488" spans="1:26" ht="15.75" customHeight="1">
      <c r="A488" s="3" t="s">
        <v>2413</v>
      </c>
      <c r="B488" s="3" t="s">
        <v>2412</v>
      </c>
      <c r="C488" s="3" t="s">
        <v>25</v>
      </c>
      <c r="D488" s="4" t="s">
        <v>27</v>
      </c>
      <c r="E488" s="3" t="s">
        <v>6462</v>
      </c>
      <c r="F488" s="3" t="s">
        <v>2414</v>
      </c>
      <c r="G488" s="3">
        <v>2017</v>
      </c>
      <c r="H488" s="3"/>
      <c r="I488" s="3"/>
      <c r="J488" s="4"/>
      <c r="K488" s="4"/>
      <c r="L488" s="4"/>
      <c r="M488" s="4"/>
      <c r="N488" s="4"/>
      <c r="O488" s="3"/>
      <c r="P488" s="5"/>
      <c r="Q488" s="3"/>
      <c r="R488" s="3"/>
      <c r="S488" s="3"/>
      <c r="T488" s="3"/>
      <c r="U488" s="3"/>
      <c r="V488" s="3"/>
      <c r="W488" s="3"/>
      <c r="X488" s="3"/>
      <c r="Y488" s="3"/>
      <c r="Z488" s="3"/>
    </row>
    <row r="489" spans="1:26" ht="15.75" customHeight="1">
      <c r="A489" s="3" t="s">
        <v>2416</v>
      </c>
      <c r="B489" s="3" t="s">
        <v>2419</v>
      </c>
      <c r="C489" s="3" t="s">
        <v>25</v>
      </c>
      <c r="D489" s="9" t="s">
        <v>27</v>
      </c>
      <c r="E489" s="3"/>
      <c r="F489" s="3" t="s">
        <v>2417</v>
      </c>
      <c r="G489" s="3">
        <v>2021</v>
      </c>
      <c r="H489" s="3"/>
      <c r="I489" s="3"/>
      <c r="J489" s="4"/>
      <c r="K489" s="4"/>
      <c r="L489" s="4"/>
      <c r="M489" s="4"/>
      <c r="N489" s="4"/>
      <c r="O489" s="3"/>
      <c r="P489" s="5"/>
      <c r="Q489" s="3"/>
      <c r="R489" s="3"/>
      <c r="S489" s="3"/>
      <c r="T489" s="3"/>
      <c r="U489" s="3"/>
      <c r="V489" s="3"/>
      <c r="W489" s="3"/>
      <c r="X489" s="3"/>
      <c r="Y489" s="3"/>
      <c r="Z489" s="3"/>
    </row>
    <row r="490" spans="1:26" ht="15.75" customHeight="1">
      <c r="A490" s="3" t="s">
        <v>2423</v>
      </c>
      <c r="B490" s="3" t="s">
        <v>2426</v>
      </c>
      <c r="C490" s="3" t="s">
        <v>25</v>
      </c>
      <c r="D490" s="4" t="s">
        <v>27</v>
      </c>
      <c r="E490" s="3" t="s">
        <v>6462</v>
      </c>
      <c r="F490" s="3" t="s">
        <v>2424</v>
      </c>
      <c r="G490" s="3">
        <v>2018</v>
      </c>
      <c r="H490" s="3"/>
      <c r="I490" s="3"/>
      <c r="J490" s="4"/>
      <c r="K490" s="4"/>
      <c r="L490" s="4"/>
      <c r="M490" s="4"/>
      <c r="N490" s="4"/>
      <c r="O490" s="3"/>
      <c r="P490" s="5"/>
      <c r="Q490" s="3"/>
      <c r="R490" s="3"/>
      <c r="S490" s="3"/>
      <c r="T490" s="3"/>
      <c r="U490" s="3"/>
      <c r="V490" s="3"/>
      <c r="W490" s="3"/>
      <c r="X490" s="3"/>
      <c r="Y490" s="3"/>
      <c r="Z490" s="3"/>
    </row>
    <row r="491" spans="1:26" ht="15.75" customHeight="1">
      <c r="A491" s="6" t="s">
        <v>2428</v>
      </c>
      <c r="B491" s="6" t="s">
        <v>2430</v>
      </c>
      <c r="C491" s="6" t="s">
        <v>25</v>
      </c>
      <c r="D491" s="9" t="s">
        <v>27</v>
      </c>
      <c r="E491" s="3"/>
      <c r="F491" s="6" t="s">
        <v>2431</v>
      </c>
      <c r="G491" s="6">
        <v>2020</v>
      </c>
      <c r="H491" s="3"/>
      <c r="I491" s="3"/>
      <c r="J491" s="4"/>
      <c r="K491" s="4"/>
      <c r="L491" s="4"/>
      <c r="M491" s="4"/>
      <c r="N491" s="4"/>
      <c r="O491" s="3"/>
      <c r="P491" s="5"/>
      <c r="Q491" s="3"/>
      <c r="R491" s="3"/>
      <c r="S491" s="3"/>
      <c r="T491" s="3"/>
      <c r="U491" s="3"/>
      <c r="V491" s="3"/>
      <c r="W491" s="3"/>
      <c r="X491" s="3"/>
      <c r="Y491" s="3"/>
      <c r="Z491" s="3"/>
    </row>
    <row r="492" spans="1:26" ht="15.75" customHeight="1">
      <c r="A492" s="3" t="s">
        <v>2432</v>
      </c>
      <c r="B492" s="3" t="s">
        <v>2434</v>
      </c>
      <c r="C492" s="3" t="s">
        <v>14</v>
      </c>
      <c r="D492" s="4" t="s">
        <v>27</v>
      </c>
      <c r="E492" s="3" t="s">
        <v>6464</v>
      </c>
      <c r="F492" s="3" t="s">
        <v>2433</v>
      </c>
      <c r="G492" s="3">
        <v>2012</v>
      </c>
      <c r="H492" s="3"/>
      <c r="I492" s="3"/>
      <c r="J492" s="4"/>
      <c r="K492" s="4"/>
      <c r="L492" s="4"/>
      <c r="M492" s="4"/>
      <c r="N492" s="4"/>
      <c r="O492" s="3"/>
      <c r="P492" s="5"/>
      <c r="Q492" s="3"/>
      <c r="R492" s="3"/>
      <c r="S492" s="3"/>
      <c r="T492" s="3"/>
      <c r="U492" s="3"/>
      <c r="V492" s="3"/>
      <c r="W492" s="3"/>
      <c r="X492" s="3"/>
      <c r="Y492" s="3"/>
      <c r="Z492" s="3"/>
    </row>
    <row r="493" spans="1:26" ht="15.75" customHeight="1">
      <c r="A493" s="6" t="s">
        <v>2435</v>
      </c>
      <c r="B493" s="6" t="s">
        <v>2438</v>
      </c>
      <c r="C493" s="6" t="s">
        <v>25</v>
      </c>
      <c r="D493" s="9" t="s">
        <v>27</v>
      </c>
      <c r="E493" s="3"/>
      <c r="F493" s="6" t="s">
        <v>2436</v>
      </c>
      <c r="G493" s="6">
        <v>2021</v>
      </c>
      <c r="H493" s="3"/>
      <c r="I493" s="3"/>
      <c r="J493" s="4"/>
      <c r="K493" s="4"/>
      <c r="L493" s="4"/>
      <c r="M493" s="4"/>
      <c r="N493" s="4"/>
      <c r="O493" s="3"/>
      <c r="P493" s="5"/>
      <c r="Q493" s="3"/>
      <c r="R493" s="3"/>
      <c r="S493" s="3"/>
      <c r="T493" s="3"/>
      <c r="U493" s="3"/>
      <c r="V493" s="3"/>
      <c r="W493" s="3"/>
      <c r="X493" s="3"/>
      <c r="Y493" s="3"/>
      <c r="Z493" s="3"/>
    </row>
    <row r="494" spans="1:26" ht="15.75" customHeight="1">
      <c r="A494" s="3" t="s">
        <v>2439</v>
      </c>
      <c r="B494" s="3" t="s">
        <v>2442</v>
      </c>
      <c r="C494" s="3" t="s">
        <v>25</v>
      </c>
      <c r="D494" s="4" t="s">
        <v>21</v>
      </c>
      <c r="E494" s="3"/>
      <c r="F494" s="3" t="s">
        <v>2440</v>
      </c>
      <c r="G494" s="3">
        <v>2018</v>
      </c>
      <c r="H494" s="3"/>
      <c r="I494" s="3"/>
      <c r="J494" s="4"/>
      <c r="K494" s="4"/>
      <c r="L494" s="4"/>
      <c r="M494" s="4"/>
      <c r="N494" s="4"/>
      <c r="O494" s="3"/>
      <c r="P494" s="5"/>
      <c r="Q494" s="3"/>
      <c r="R494" s="3"/>
      <c r="S494" s="3"/>
      <c r="T494" s="3"/>
      <c r="U494" s="3"/>
      <c r="V494" s="3"/>
      <c r="W494" s="3"/>
      <c r="X494" s="3"/>
      <c r="Y494" s="3"/>
      <c r="Z494" s="3"/>
    </row>
    <row r="495" spans="1:26" ht="15.75" customHeight="1">
      <c r="A495" s="6" t="s">
        <v>2445</v>
      </c>
      <c r="B495" s="6" t="s">
        <v>2448</v>
      </c>
      <c r="C495" s="6" t="s">
        <v>14</v>
      </c>
      <c r="D495" s="9" t="s">
        <v>27</v>
      </c>
      <c r="E495" s="3"/>
      <c r="F495" s="6" t="s">
        <v>2449</v>
      </c>
      <c r="G495" s="6">
        <v>2020</v>
      </c>
      <c r="H495" s="3"/>
      <c r="I495" s="3"/>
      <c r="J495" s="4"/>
      <c r="K495" s="4"/>
      <c r="L495" s="4"/>
      <c r="M495" s="4"/>
      <c r="N495" s="4"/>
      <c r="O495" s="3"/>
      <c r="P495" s="5"/>
      <c r="Q495" s="3"/>
      <c r="R495" s="3"/>
      <c r="S495" s="3"/>
      <c r="T495" s="3"/>
      <c r="U495" s="3"/>
      <c r="V495" s="3"/>
      <c r="W495" s="3"/>
      <c r="X495" s="3"/>
      <c r="Y495" s="3"/>
      <c r="Z495" s="3"/>
    </row>
    <row r="496" spans="1:26" ht="15.75" customHeight="1">
      <c r="A496" s="3" t="s">
        <v>2451</v>
      </c>
      <c r="B496" s="3" t="s">
        <v>2454</v>
      </c>
      <c r="C496" s="3" t="s">
        <v>115</v>
      </c>
      <c r="D496" s="3" t="s">
        <v>27</v>
      </c>
      <c r="E496" s="3" t="s">
        <v>6463</v>
      </c>
      <c r="F496" s="3" t="s">
        <v>2452</v>
      </c>
      <c r="G496" s="3">
        <v>2008</v>
      </c>
      <c r="H496" s="3"/>
      <c r="I496" s="3"/>
      <c r="J496" s="4"/>
      <c r="K496" s="4"/>
      <c r="L496" s="4"/>
      <c r="M496" s="4"/>
      <c r="N496" s="4"/>
      <c r="O496" s="3"/>
      <c r="P496" s="5"/>
      <c r="Q496" s="3"/>
      <c r="R496" s="3"/>
      <c r="S496" s="3"/>
      <c r="T496" s="3"/>
      <c r="U496" s="3"/>
      <c r="V496" s="3"/>
      <c r="W496" s="3"/>
      <c r="X496" s="3"/>
      <c r="Y496" s="3"/>
      <c r="Z496" s="3"/>
    </row>
    <row r="497" spans="1:26" ht="15.75" customHeight="1">
      <c r="A497" s="6" t="s">
        <v>2455</v>
      </c>
      <c r="B497" s="6" t="s">
        <v>2458</v>
      </c>
      <c r="C497" s="6" t="s">
        <v>25</v>
      </c>
      <c r="D497" s="9" t="s">
        <v>27</v>
      </c>
      <c r="E497" s="3"/>
      <c r="F497" s="6" t="s">
        <v>2456</v>
      </c>
      <c r="G497" s="6">
        <v>2021</v>
      </c>
      <c r="H497" s="3"/>
      <c r="I497" s="3"/>
      <c r="J497" s="4"/>
      <c r="K497" s="4"/>
      <c r="L497" s="4"/>
      <c r="M497" s="4"/>
      <c r="N497" s="4"/>
      <c r="O497" s="3"/>
      <c r="P497" s="5"/>
      <c r="Q497" s="3"/>
      <c r="R497" s="3"/>
      <c r="S497" s="3"/>
      <c r="T497" s="3"/>
      <c r="U497" s="3"/>
      <c r="V497" s="3"/>
      <c r="W497" s="3"/>
      <c r="X497" s="3"/>
      <c r="Y497" s="3"/>
      <c r="Z497" s="3"/>
    </row>
    <row r="498" spans="1:26" ht="15.75" customHeight="1">
      <c r="A498" s="3" t="s">
        <v>2459</v>
      </c>
      <c r="B498" s="3" t="s">
        <v>2461</v>
      </c>
      <c r="C498" s="3" t="s">
        <v>25</v>
      </c>
      <c r="D498" s="4" t="s">
        <v>27</v>
      </c>
      <c r="E498" s="3" t="s">
        <v>6463</v>
      </c>
      <c r="F498" s="3" t="s">
        <v>2460</v>
      </c>
      <c r="G498" s="3">
        <v>2018</v>
      </c>
      <c r="H498" s="3"/>
      <c r="I498" s="3"/>
      <c r="J498" s="4"/>
      <c r="K498" s="4"/>
      <c r="L498" s="4"/>
      <c r="M498" s="4"/>
      <c r="N498" s="4"/>
      <c r="O498" s="3"/>
      <c r="P498" s="5"/>
      <c r="Q498" s="3"/>
      <c r="R498" s="3"/>
      <c r="S498" s="3"/>
      <c r="T498" s="3"/>
      <c r="U498" s="3"/>
      <c r="V498" s="3"/>
      <c r="W498" s="3"/>
      <c r="X498" s="3"/>
      <c r="Y498" s="3"/>
      <c r="Z498" s="3"/>
    </row>
    <row r="499" spans="1:26" ht="15.75" customHeight="1">
      <c r="A499" s="6" t="s">
        <v>2462</v>
      </c>
      <c r="B499" s="6" t="s">
        <v>2464</v>
      </c>
      <c r="C499" s="6" t="s">
        <v>75</v>
      </c>
      <c r="D499" s="9" t="s">
        <v>27</v>
      </c>
      <c r="E499" s="3"/>
      <c r="F499" s="6" t="s">
        <v>2463</v>
      </c>
      <c r="G499" s="6">
        <v>2021</v>
      </c>
      <c r="H499" s="3"/>
      <c r="I499" s="3"/>
      <c r="J499" s="4"/>
      <c r="K499" s="4"/>
      <c r="L499" s="4"/>
      <c r="M499" s="4"/>
      <c r="N499" s="4"/>
      <c r="O499" s="3"/>
      <c r="P499" s="5"/>
      <c r="Q499" s="3"/>
      <c r="R499" s="3"/>
      <c r="S499" s="3"/>
      <c r="T499" s="3"/>
      <c r="U499" s="3"/>
      <c r="V499" s="3"/>
      <c r="W499" s="3"/>
      <c r="X499" s="3"/>
      <c r="Y499" s="3"/>
      <c r="Z499" s="3"/>
    </row>
    <row r="500" spans="1:26" ht="15.75" customHeight="1">
      <c r="A500" s="6" t="s">
        <v>2465</v>
      </c>
      <c r="B500" s="6" t="s">
        <v>2468</v>
      </c>
      <c r="C500" s="6" t="s">
        <v>25</v>
      </c>
      <c r="D500" s="9" t="s">
        <v>27</v>
      </c>
      <c r="E500" s="3"/>
      <c r="F500" s="6" t="s">
        <v>2469</v>
      </c>
      <c r="G500" s="6">
        <v>2020</v>
      </c>
      <c r="H500" s="3"/>
      <c r="I500" s="3"/>
      <c r="J500" s="4"/>
      <c r="K500" s="4"/>
      <c r="L500" s="4"/>
      <c r="M500" s="4"/>
      <c r="N500" s="4"/>
      <c r="O500" s="3"/>
      <c r="P500" s="5"/>
      <c r="Q500" s="3"/>
      <c r="R500" s="3"/>
      <c r="S500" s="3"/>
      <c r="T500" s="3"/>
      <c r="U500" s="3"/>
      <c r="V500" s="3"/>
      <c r="W500" s="3"/>
      <c r="X500" s="3"/>
      <c r="Y500" s="3"/>
      <c r="Z500" s="3"/>
    </row>
    <row r="501" spans="1:26" ht="15.75" customHeight="1">
      <c r="A501" s="6" t="s">
        <v>2471</v>
      </c>
      <c r="B501" s="6" t="s">
        <v>2473</v>
      </c>
      <c r="C501" s="6" t="s">
        <v>25</v>
      </c>
      <c r="D501" s="9" t="s">
        <v>27</v>
      </c>
      <c r="E501" s="3"/>
      <c r="F501" s="6" t="s">
        <v>2476</v>
      </c>
      <c r="G501" s="6">
        <v>2020</v>
      </c>
      <c r="H501" s="3"/>
      <c r="I501" s="3"/>
      <c r="J501" s="4"/>
      <c r="K501" s="4"/>
      <c r="L501" s="4"/>
      <c r="M501" s="4"/>
      <c r="N501" s="4"/>
      <c r="O501" s="3"/>
      <c r="P501" s="5"/>
      <c r="Q501" s="3"/>
      <c r="R501" s="3"/>
      <c r="S501" s="3"/>
      <c r="T501" s="3"/>
      <c r="U501" s="3"/>
      <c r="V501" s="3"/>
      <c r="W501" s="3"/>
      <c r="X501" s="3"/>
      <c r="Y501" s="3"/>
      <c r="Z501" s="3"/>
    </row>
    <row r="502" spans="1:26" ht="15.75" customHeight="1">
      <c r="A502" s="3" t="s">
        <v>2477</v>
      </c>
      <c r="B502" s="3" t="s">
        <v>2480</v>
      </c>
      <c r="C502" s="3" t="s">
        <v>115</v>
      </c>
      <c r="D502" s="3" t="s">
        <v>27</v>
      </c>
      <c r="E502" s="3" t="s">
        <v>6462</v>
      </c>
      <c r="F502" s="3" t="s">
        <v>2478</v>
      </c>
      <c r="G502" s="3">
        <v>2018</v>
      </c>
      <c r="H502" s="3"/>
      <c r="I502" s="3"/>
      <c r="J502" s="4"/>
      <c r="K502" s="4"/>
      <c r="L502" s="4"/>
      <c r="M502" s="4"/>
      <c r="N502" s="4"/>
      <c r="O502" s="3"/>
      <c r="P502" s="5"/>
      <c r="Q502" s="3"/>
      <c r="R502" s="3"/>
      <c r="S502" s="3"/>
      <c r="T502" s="3"/>
      <c r="U502" s="3"/>
      <c r="V502" s="3"/>
      <c r="W502" s="3"/>
      <c r="X502" s="3"/>
      <c r="Y502" s="3"/>
      <c r="Z502" s="3"/>
    </row>
    <row r="503" spans="1:26" ht="15.75" customHeight="1">
      <c r="A503" s="6" t="s">
        <v>2481</v>
      </c>
      <c r="B503" s="6" t="s">
        <v>2484</v>
      </c>
      <c r="C503" s="6" t="s">
        <v>25</v>
      </c>
      <c r="D503" s="9" t="s">
        <v>27</v>
      </c>
      <c r="E503" s="3"/>
      <c r="F503" s="6" t="s">
        <v>2482</v>
      </c>
      <c r="G503" s="6">
        <v>2019</v>
      </c>
      <c r="H503" s="3"/>
      <c r="I503" s="3"/>
      <c r="J503" s="4"/>
      <c r="K503" s="4"/>
      <c r="L503" s="4"/>
      <c r="M503" s="4"/>
      <c r="N503" s="4"/>
      <c r="O503" s="3"/>
      <c r="P503" s="5"/>
      <c r="Q503" s="3"/>
      <c r="R503" s="3"/>
      <c r="S503" s="3"/>
      <c r="T503" s="3"/>
      <c r="U503" s="3"/>
      <c r="V503" s="3"/>
      <c r="W503" s="3"/>
      <c r="X503" s="3"/>
      <c r="Y503" s="3"/>
      <c r="Z503" s="3"/>
    </row>
    <row r="504" spans="1:26" ht="15.75" customHeight="1">
      <c r="A504" s="6" t="s">
        <v>2485</v>
      </c>
      <c r="B504" s="6" t="s">
        <v>2488</v>
      </c>
      <c r="C504" s="6" t="s">
        <v>25</v>
      </c>
      <c r="D504" s="9" t="s">
        <v>27</v>
      </c>
      <c r="E504" s="3"/>
      <c r="F504" s="6" t="s">
        <v>2486</v>
      </c>
      <c r="G504" s="6">
        <v>2019</v>
      </c>
      <c r="H504" s="3"/>
      <c r="I504" s="3"/>
      <c r="J504" s="4"/>
      <c r="K504" s="4"/>
      <c r="L504" s="4"/>
      <c r="M504" s="4"/>
      <c r="N504" s="4"/>
      <c r="O504" s="3"/>
      <c r="P504" s="5"/>
      <c r="Q504" s="3"/>
      <c r="R504" s="3"/>
      <c r="S504" s="3"/>
      <c r="T504" s="3"/>
      <c r="U504" s="3"/>
      <c r="V504" s="3"/>
      <c r="W504" s="3"/>
      <c r="X504" s="3"/>
      <c r="Y504" s="3"/>
      <c r="Z504" s="3"/>
    </row>
    <row r="505" spans="1:26" ht="15.75" customHeight="1">
      <c r="A505" s="3" t="s">
        <v>2489</v>
      </c>
      <c r="B505" s="3" t="s">
        <v>2491</v>
      </c>
      <c r="C505" s="3" t="s">
        <v>25</v>
      </c>
      <c r="D505" s="4" t="s">
        <v>27</v>
      </c>
      <c r="E505" s="3" t="s">
        <v>6462</v>
      </c>
      <c r="F505" s="3" t="s">
        <v>2492</v>
      </c>
      <c r="G505" s="3">
        <v>2013</v>
      </c>
      <c r="H505" s="3"/>
      <c r="I505" s="3"/>
      <c r="J505" s="4"/>
      <c r="K505" s="4"/>
      <c r="L505" s="4"/>
      <c r="M505" s="4"/>
      <c r="N505" s="4"/>
      <c r="O505" s="3"/>
      <c r="P505" s="5"/>
      <c r="Q505" s="3"/>
      <c r="R505" s="3"/>
      <c r="S505" s="3"/>
      <c r="T505" s="3"/>
      <c r="U505" s="3"/>
      <c r="V505" s="3"/>
      <c r="W505" s="3"/>
      <c r="X505" s="3"/>
      <c r="Y505" s="3"/>
      <c r="Z505" s="3"/>
    </row>
    <row r="506" spans="1:26" ht="15.75" customHeight="1">
      <c r="A506" s="6" t="s">
        <v>2494</v>
      </c>
      <c r="B506" s="6" t="s">
        <v>2497</v>
      </c>
      <c r="C506" s="6" t="s">
        <v>25</v>
      </c>
      <c r="D506" s="9" t="s">
        <v>27</v>
      </c>
      <c r="E506" s="3"/>
      <c r="F506" s="6" t="s">
        <v>2498</v>
      </c>
      <c r="G506" s="6">
        <v>2021</v>
      </c>
      <c r="H506" s="3"/>
      <c r="I506" s="3"/>
      <c r="J506" s="4"/>
      <c r="K506" s="4"/>
      <c r="L506" s="4"/>
      <c r="M506" s="4"/>
      <c r="N506" s="4"/>
      <c r="O506" s="3"/>
      <c r="P506" s="5"/>
      <c r="Q506" s="3"/>
      <c r="R506" s="3"/>
      <c r="S506" s="3"/>
      <c r="T506" s="3"/>
      <c r="U506" s="3"/>
      <c r="V506" s="3"/>
      <c r="W506" s="3"/>
      <c r="X506" s="3"/>
      <c r="Y506" s="3"/>
      <c r="Z506" s="3"/>
    </row>
    <row r="507" spans="1:26" ht="15.75" customHeight="1">
      <c r="A507" s="3" t="s">
        <v>2502</v>
      </c>
      <c r="B507" s="3" t="s">
        <v>2505</v>
      </c>
      <c r="C507" s="3" t="s">
        <v>25</v>
      </c>
      <c r="D507" s="4" t="s">
        <v>27</v>
      </c>
      <c r="E507" s="3" t="s">
        <v>6462</v>
      </c>
      <c r="F507" s="3" t="s">
        <v>2503</v>
      </c>
      <c r="G507" s="3">
        <v>2015</v>
      </c>
      <c r="H507" s="3"/>
      <c r="I507" s="3"/>
      <c r="J507" s="4"/>
      <c r="K507" s="4"/>
      <c r="L507" s="4"/>
      <c r="M507" s="4"/>
      <c r="N507" s="4"/>
      <c r="O507" s="3"/>
      <c r="P507" s="5"/>
      <c r="Q507" s="3"/>
      <c r="R507" s="3"/>
      <c r="S507" s="3"/>
      <c r="T507" s="3"/>
      <c r="U507" s="3"/>
      <c r="V507" s="3"/>
      <c r="W507" s="3"/>
      <c r="X507" s="3"/>
      <c r="Y507" s="3"/>
      <c r="Z507" s="3"/>
    </row>
    <row r="508" spans="1:26" ht="15.75" customHeight="1">
      <c r="A508" s="3" t="s">
        <v>2508</v>
      </c>
      <c r="B508" s="3" t="s">
        <v>2510</v>
      </c>
      <c r="C508" s="3" t="s">
        <v>14</v>
      </c>
      <c r="D508" s="4" t="s">
        <v>21</v>
      </c>
      <c r="E508" s="3"/>
      <c r="F508" s="3" t="s">
        <v>2511</v>
      </c>
      <c r="G508" s="3">
        <v>2017</v>
      </c>
      <c r="H508" s="3"/>
      <c r="I508" s="3"/>
      <c r="J508" s="4"/>
      <c r="K508" s="4"/>
      <c r="L508" s="4"/>
      <c r="M508" s="4"/>
      <c r="N508" s="4"/>
      <c r="O508" s="3"/>
      <c r="P508" s="5"/>
      <c r="Q508" s="3"/>
      <c r="R508" s="3"/>
      <c r="S508" s="3"/>
      <c r="T508" s="3"/>
      <c r="U508" s="3"/>
      <c r="V508" s="3"/>
      <c r="W508" s="3"/>
      <c r="X508" s="3"/>
      <c r="Y508" s="3"/>
      <c r="Z508" s="3"/>
    </row>
    <row r="509" spans="1:26" ht="15.75" customHeight="1">
      <c r="A509" s="3" t="s">
        <v>2515</v>
      </c>
      <c r="B509" s="3" t="s">
        <v>2518</v>
      </c>
      <c r="C509" s="3" t="s">
        <v>14</v>
      </c>
      <c r="D509" s="4" t="s">
        <v>27</v>
      </c>
      <c r="E509" s="3" t="s">
        <v>6462</v>
      </c>
      <c r="F509" s="3" t="s">
        <v>2516</v>
      </c>
      <c r="G509" s="3">
        <v>2016</v>
      </c>
      <c r="H509" s="3"/>
      <c r="I509" s="3"/>
      <c r="J509" s="4"/>
      <c r="K509" s="4"/>
      <c r="L509" s="4"/>
      <c r="M509" s="4"/>
      <c r="N509" s="4"/>
      <c r="O509" s="3"/>
      <c r="P509" s="5"/>
      <c r="Q509" s="3"/>
      <c r="R509" s="3"/>
      <c r="S509" s="3"/>
      <c r="T509" s="3"/>
      <c r="U509" s="3"/>
      <c r="V509" s="3"/>
      <c r="W509" s="3"/>
      <c r="X509" s="3"/>
      <c r="Y509" s="3"/>
      <c r="Z509" s="3"/>
    </row>
    <row r="510" spans="1:26" ht="15.75" customHeight="1">
      <c r="A510" s="6" t="s">
        <v>2519</v>
      </c>
      <c r="B510" s="6" t="s">
        <v>2521</v>
      </c>
      <c r="C510" s="6" t="s">
        <v>14</v>
      </c>
      <c r="D510" s="9" t="s">
        <v>27</v>
      </c>
      <c r="E510" s="3"/>
      <c r="F510" s="6" t="s">
        <v>2520</v>
      </c>
      <c r="G510" s="6">
        <v>2021</v>
      </c>
      <c r="H510" s="3"/>
      <c r="I510" s="3"/>
      <c r="J510" s="4"/>
      <c r="K510" s="4"/>
      <c r="L510" s="4"/>
      <c r="M510" s="4"/>
      <c r="N510" s="4"/>
      <c r="O510" s="3"/>
      <c r="P510" s="5"/>
      <c r="Q510" s="3"/>
      <c r="R510" s="3"/>
      <c r="S510" s="3"/>
      <c r="T510" s="3"/>
      <c r="U510" s="3"/>
      <c r="V510" s="3"/>
      <c r="W510" s="3"/>
      <c r="X510" s="3"/>
      <c r="Y510" s="3"/>
      <c r="Z510" s="3"/>
    </row>
    <row r="511" spans="1:26" ht="15.75" customHeight="1">
      <c r="A511" s="6" t="s">
        <v>2522</v>
      </c>
      <c r="B511" s="7"/>
      <c r="C511" s="6" t="s">
        <v>14</v>
      </c>
      <c r="D511" s="9" t="s">
        <v>27</v>
      </c>
      <c r="E511" s="3"/>
      <c r="F511" s="6" t="s">
        <v>2523</v>
      </c>
      <c r="G511" s="6">
        <v>2020</v>
      </c>
      <c r="H511" s="3"/>
      <c r="I511" s="3"/>
      <c r="J511" s="4"/>
      <c r="K511" s="4"/>
      <c r="L511" s="4"/>
      <c r="M511" s="4"/>
      <c r="N511" s="4"/>
      <c r="O511" s="3"/>
      <c r="P511" s="5"/>
      <c r="Q511" s="3"/>
      <c r="R511" s="3"/>
      <c r="S511" s="3"/>
      <c r="T511" s="3"/>
      <c r="U511" s="3"/>
      <c r="V511" s="3"/>
      <c r="W511" s="3"/>
      <c r="X511" s="3"/>
      <c r="Y511" s="3"/>
      <c r="Z511" s="3"/>
    </row>
    <row r="512" spans="1:26" ht="15.75" customHeight="1">
      <c r="A512" s="6" t="s">
        <v>2524</v>
      </c>
      <c r="B512" s="7"/>
      <c r="C512" s="6" t="s">
        <v>14</v>
      </c>
      <c r="D512" s="9" t="s">
        <v>27</v>
      </c>
      <c r="E512" s="3"/>
      <c r="F512" s="6" t="s">
        <v>2525</v>
      </c>
      <c r="G512" s="6">
        <v>2020</v>
      </c>
      <c r="H512" s="3"/>
      <c r="I512" s="3"/>
      <c r="J512" s="4"/>
      <c r="K512" s="4"/>
      <c r="L512" s="4"/>
      <c r="M512" s="4"/>
      <c r="N512" s="4"/>
      <c r="O512" s="3"/>
      <c r="P512" s="5"/>
      <c r="Q512" s="3"/>
      <c r="R512" s="3"/>
      <c r="S512" s="3"/>
      <c r="T512" s="3"/>
      <c r="U512" s="3"/>
      <c r="V512" s="3"/>
      <c r="W512" s="3"/>
      <c r="X512" s="3"/>
      <c r="Y512" s="3"/>
      <c r="Z512" s="3"/>
    </row>
    <row r="513" spans="1:26" ht="15.75" customHeight="1">
      <c r="A513" s="3" t="s">
        <v>2527</v>
      </c>
      <c r="B513" s="3" t="s">
        <v>2530</v>
      </c>
      <c r="C513" s="3" t="s">
        <v>25</v>
      </c>
      <c r="D513" s="4" t="s">
        <v>27</v>
      </c>
      <c r="E513" s="3" t="s">
        <v>6463</v>
      </c>
      <c r="F513" s="3" t="s">
        <v>2528</v>
      </c>
      <c r="G513" s="3">
        <v>2017</v>
      </c>
      <c r="H513" s="3"/>
      <c r="I513" s="3"/>
      <c r="J513" s="4"/>
      <c r="K513" s="4"/>
      <c r="L513" s="4"/>
      <c r="M513" s="4"/>
      <c r="N513" s="4"/>
      <c r="O513" s="3"/>
      <c r="P513" s="5"/>
      <c r="Q513" s="3"/>
      <c r="R513" s="3"/>
      <c r="S513" s="3"/>
      <c r="T513" s="3"/>
      <c r="U513" s="3"/>
      <c r="V513" s="3"/>
      <c r="W513" s="3"/>
      <c r="X513" s="3"/>
      <c r="Y513" s="3"/>
      <c r="Z513" s="3"/>
    </row>
    <row r="514" spans="1:26" ht="15.75" customHeight="1">
      <c r="A514" s="6" t="s">
        <v>2533</v>
      </c>
      <c r="B514" s="6" t="s">
        <v>2536</v>
      </c>
      <c r="C514" s="6" t="s">
        <v>115</v>
      </c>
      <c r="D514" s="9" t="s">
        <v>27</v>
      </c>
      <c r="E514" s="3"/>
      <c r="F514" s="6" t="s">
        <v>2534</v>
      </c>
      <c r="G514" s="6">
        <v>2021</v>
      </c>
      <c r="H514" s="3"/>
      <c r="I514" s="3"/>
      <c r="J514" s="4"/>
      <c r="K514" s="4"/>
      <c r="L514" s="4"/>
      <c r="M514" s="4"/>
      <c r="N514" s="4"/>
      <c r="O514" s="3"/>
      <c r="P514" s="5"/>
      <c r="Q514" s="3"/>
      <c r="R514" s="3"/>
      <c r="S514" s="3"/>
      <c r="T514" s="3"/>
      <c r="U514" s="3"/>
      <c r="V514" s="3"/>
      <c r="W514" s="3"/>
      <c r="X514" s="3"/>
      <c r="Y514" s="3"/>
      <c r="Z514" s="3"/>
    </row>
    <row r="515" spans="1:26" ht="15.75" customHeight="1">
      <c r="A515" s="6" t="s">
        <v>2537</v>
      </c>
      <c r="B515" s="6" t="s">
        <v>2539</v>
      </c>
      <c r="C515" s="6" t="s">
        <v>25</v>
      </c>
      <c r="D515" s="9" t="s">
        <v>27</v>
      </c>
      <c r="E515" s="3"/>
      <c r="F515" s="6" t="s">
        <v>2540</v>
      </c>
      <c r="G515" s="6">
        <v>2019</v>
      </c>
      <c r="H515" s="3"/>
      <c r="I515" s="3"/>
      <c r="J515" s="4"/>
      <c r="K515" s="4"/>
      <c r="L515" s="4"/>
      <c r="M515" s="4"/>
      <c r="N515" s="4"/>
      <c r="O515" s="3"/>
      <c r="P515" s="5"/>
      <c r="Q515" s="3"/>
      <c r="R515" s="3"/>
      <c r="S515" s="3"/>
      <c r="T515" s="3"/>
      <c r="U515" s="3"/>
      <c r="V515" s="3"/>
      <c r="W515" s="3"/>
      <c r="X515" s="3"/>
      <c r="Y515" s="3"/>
      <c r="Z515" s="3"/>
    </row>
    <row r="516" spans="1:26" ht="15.75" customHeight="1">
      <c r="A516" s="3" t="s">
        <v>2541</v>
      </c>
      <c r="B516" s="3" t="s">
        <v>2544</v>
      </c>
      <c r="C516" s="3" t="s">
        <v>25</v>
      </c>
      <c r="D516" s="4" t="s">
        <v>27</v>
      </c>
      <c r="E516" s="3" t="s">
        <v>6462</v>
      </c>
      <c r="F516" s="3" t="s">
        <v>2542</v>
      </c>
      <c r="G516" s="3">
        <v>2015</v>
      </c>
      <c r="H516" s="3"/>
      <c r="I516" s="3"/>
      <c r="J516" s="4"/>
      <c r="K516" s="4"/>
      <c r="L516" s="4"/>
      <c r="M516" s="4"/>
      <c r="N516" s="4"/>
      <c r="O516" s="3"/>
      <c r="P516" s="5"/>
      <c r="Q516" s="3"/>
      <c r="R516" s="3"/>
      <c r="S516" s="3"/>
      <c r="T516" s="3"/>
      <c r="U516" s="3"/>
      <c r="V516" s="3"/>
      <c r="W516" s="3"/>
      <c r="X516" s="3"/>
      <c r="Y516" s="3"/>
      <c r="Z516" s="3"/>
    </row>
    <row r="517" spans="1:26" ht="15.75" customHeight="1">
      <c r="A517" s="3" t="s">
        <v>2545</v>
      </c>
      <c r="B517" s="3" t="s">
        <v>2548</v>
      </c>
      <c r="C517" s="3" t="s">
        <v>25</v>
      </c>
      <c r="D517" s="4" t="s">
        <v>27</v>
      </c>
      <c r="E517" s="3" t="s">
        <v>6462</v>
      </c>
      <c r="F517" s="3" t="s">
        <v>2546</v>
      </c>
      <c r="G517" s="3">
        <v>2015</v>
      </c>
      <c r="H517" s="3"/>
      <c r="I517" s="3"/>
      <c r="J517" s="4"/>
      <c r="K517" s="4"/>
      <c r="L517" s="4"/>
      <c r="M517" s="4"/>
      <c r="N517" s="4"/>
      <c r="O517" s="3"/>
      <c r="P517" s="5"/>
      <c r="Q517" s="3"/>
      <c r="R517" s="3"/>
      <c r="S517" s="3"/>
      <c r="T517" s="3"/>
      <c r="U517" s="3"/>
      <c r="V517" s="3"/>
      <c r="W517" s="3"/>
      <c r="X517" s="3"/>
      <c r="Y517" s="3"/>
      <c r="Z517" s="3"/>
    </row>
    <row r="518" spans="1:26" ht="15.75" customHeight="1">
      <c r="A518" s="3" t="s">
        <v>2549</v>
      </c>
      <c r="B518" s="3" t="s">
        <v>2552</v>
      </c>
      <c r="C518" s="3" t="s">
        <v>115</v>
      </c>
      <c r="D518" s="3" t="s">
        <v>27</v>
      </c>
      <c r="E518" s="3" t="s">
        <v>6462</v>
      </c>
      <c r="F518" s="3" t="s">
        <v>2550</v>
      </c>
      <c r="G518" s="3">
        <v>2016</v>
      </c>
      <c r="H518" s="3"/>
      <c r="I518" s="3"/>
      <c r="J518" s="4"/>
      <c r="K518" s="4"/>
      <c r="L518" s="4"/>
      <c r="M518" s="4"/>
      <c r="N518" s="4"/>
      <c r="O518" s="3"/>
      <c r="P518" s="5"/>
      <c r="Q518" s="3"/>
      <c r="R518" s="3"/>
      <c r="S518" s="3"/>
      <c r="T518" s="3"/>
      <c r="U518" s="3"/>
      <c r="V518" s="3"/>
      <c r="W518" s="3"/>
      <c r="X518" s="3"/>
      <c r="Y518" s="3"/>
      <c r="Z518" s="3"/>
    </row>
    <row r="519" spans="1:26" ht="15.75" customHeight="1">
      <c r="A519" s="6" t="s">
        <v>2553</v>
      </c>
      <c r="B519" s="6" t="s">
        <v>2556</v>
      </c>
      <c r="C519" s="6" t="s">
        <v>14</v>
      </c>
      <c r="D519" s="9" t="s">
        <v>27</v>
      </c>
      <c r="E519" s="3"/>
      <c r="F519" s="6" t="s">
        <v>2554</v>
      </c>
      <c r="G519" s="6">
        <v>2021</v>
      </c>
      <c r="H519" s="3"/>
      <c r="I519" s="3"/>
      <c r="J519" s="4"/>
      <c r="K519" s="4"/>
      <c r="L519" s="4"/>
      <c r="M519" s="4"/>
      <c r="N519" s="4"/>
      <c r="O519" s="3"/>
      <c r="P519" s="5"/>
      <c r="Q519" s="3"/>
      <c r="R519" s="3"/>
      <c r="S519" s="3"/>
      <c r="T519" s="3"/>
      <c r="U519" s="3"/>
      <c r="V519" s="3"/>
      <c r="W519" s="3"/>
      <c r="X519" s="3"/>
      <c r="Y519" s="3"/>
      <c r="Z519" s="3"/>
    </row>
    <row r="520" spans="1:26" ht="15.75" customHeight="1">
      <c r="A520" s="6" t="s">
        <v>2557</v>
      </c>
      <c r="B520" s="6" t="s">
        <v>2560</v>
      </c>
      <c r="C520" s="6" t="s">
        <v>366</v>
      </c>
      <c r="D520" s="9" t="s">
        <v>27</v>
      </c>
      <c r="E520" s="3"/>
      <c r="F520" s="6" t="s">
        <v>2558</v>
      </c>
      <c r="G520" s="6">
        <v>2021</v>
      </c>
      <c r="H520" s="3"/>
      <c r="I520" s="3"/>
      <c r="J520" s="4"/>
      <c r="K520" s="4"/>
      <c r="L520" s="4"/>
      <c r="M520" s="4"/>
      <c r="N520" s="4"/>
      <c r="O520" s="3"/>
      <c r="P520" s="5"/>
      <c r="Q520" s="3"/>
      <c r="R520" s="3"/>
      <c r="S520" s="3"/>
      <c r="T520" s="3"/>
      <c r="U520" s="3"/>
      <c r="V520" s="3"/>
      <c r="W520" s="3"/>
      <c r="X520" s="3"/>
      <c r="Y520" s="3"/>
      <c r="Z520" s="3"/>
    </row>
    <row r="521" spans="1:26" ht="15.75" customHeight="1">
      <c r="A521" s="6" t="s">
        <v>2561</v>
      </c>
      <c r="B521" s="6" t="s">
        <v>2564</v>
      </c>
      <c r="C521" s="6" t="s">
        <v>25</v>
      </c>
      <c r="D521" s="9" t="s">
        <v>27</v>
      </c>
      <c r="E521" s="3"/>
      <c r="F521" s="6" t="s">
        <v>2562</v>
      </c>
      <c r="G521" s="6">
        <v>2021</v>
      </c>
      <c r="H521" s="3"/>
      <c r="I521" s="3"/>
      <c r="J521" s="4"/>
      <c r="K521" s="4"/>
      <c r="L521" s="4"/>
      <c r="M521" s="4"/>
      <c r="N521" s="4"/>
      <c r="O521" s="3"/>
      <c r="P521" s="5"/>
      <c r="Q521" s="3"/>
      <c r="R521" s="3"/>
      <c r="S521" s="3"/>
      <c r="T521" s="3"/>
      <c r="U521" s="3"/>
      <c r="V521" s="3"/>
      <c r="W521" s="3"/>
      <c r="X521" s="3"/>
      <c r="Y521" s="3"/>
      <c r="Z521" s="3"/>
    </row>
    <row r="522" spans="1:26" ht="15.75" customHeight="1">
      <c r="A522" s="6" t="s">
        <v>2565</v>
      </c>
      <c r="B522" s="6" t="s">
        <v>2567</v>
      </c>
      <c r="C522" s="6" t="s">
        <v>25</v>
      </c>
      <c r="D522" s="9" t="s">
        <v>27</v>
      </c>
      <c r="E522" s="3"/>
      <c r="F522" s="6" t="s">
        <v>2569</v>
      </c>
      <c r="G522" s="6">
        <v>2020</v>
      </c>
      <c r="H522" s="3"/>
      <c r="I522" s="3"/>
      <c r="J522" s="4"/>
      <c r="K522" s="4"/>
      <c r="L522" s="4"/>
      <c r="M522" s="4"/>
      <c r="N522" s="4"/>
      <c r="O522" s="3"/>
      <c r="P522" s="5"/>
      <c r="Q522" s="3"/>
      <c r="R522" s="3"/>
      <c r="S522" s="3"/>
      <c r="T522" s="3"/>
      <c r="U522" s="3"/>
      <c r="V522" s="3"/>
      <c r="W522" s="3"/>
      <c r="X522" s="3"/>
      <c r="Y522" s="3"/>
      <c r="Z522" s="3"/>
    </row>
    <row r="523" spans="1:26" ht="15.75" customHeight="1">
      <c r="A523" s="6" t="s">
        <v>2570</v>
      </c>
      <c r="B523" s="6" t="s">
        <v>2573</v>
      </c>
      <c r="C523" s="6" t="s">
        <v>25</v>
      </c>
      <c r="D523" s="9" t="s">
        <v>27</v>
      </c>
      <c r="E523" s="3"/>
      <c r="F523" s="6" t="s">
        <v>2574</v>
      </c>
      <c r="G523" s="6">
        <v>2021</v>
      </c>
      <c r="H523" s="3"/>
      <c r="I523" s="3"/>
      <c r="J523" s="4"/>
      <c r="K523" s="4"/>
      <c r="L523" s="4"/>
      <c r="M523" s="4"/>
      <c r="N523" s="4"/>
      <c r="O523" s="3"/>
      <c r="P523" s="5"/>
      <c r="Q523" s="3"/>
      <c r="R523" s="3"/>
      <c r="S523" s="3"/>
      <c r="T523" s="3"/>
      <c r="U523" s="3"/>
      <c r="V523" s="3"/>
      <c r="W523" s="3"/>
      <c r="X523" s="3"/>
      <c r="Y523" s="3"/>
      <c r="Z523" s="3"/>
    </row>
    <row r="524" spans="1:26" ht="15.75" customHeight="1">
      <c r="A524" s="3" t="s">
        <v>2576</v>
      </c>
      <c r="B524" s="3" t="s">
        <v>2579</v>
      </c>
      <c r="C524" s="3" t="s">
        <v>14</v>
      </c>
      <c r="D524" s="4" t="s">
        <v>21</v>
      </c>
      <c r="E524" s="3"/>
      <c r="F524" s="3" t="s">
        <v>2577</v>
      </c>
      <c r="G524" s="3">
        <v>2014</v>
      </c>
      <c r="H524" s="3"/>
      <c r="I524" s="3"/>
      <c r="J524" s="4"/>
      <c r="K524" s="4"/>
      <c r="L524" s="4"/>
      <c r="M524" s="4"/>
      <c r="N524" s="4"/>
      <c r="O524" s="3"/>
      <c r="P524" s="5"/>
      <c r="Q524" s="3"/>
      <c r="R524" s="3"/>
      <c r="S524" s="3"/>
      <c r="T524" s="3"/>
      <c r="U524" s="3"/>
      <c r="V524" s="3"/>
      <c r="W524" s="3"/>
      <c r="X524" s="3"/>
      <c r="Y524" s="3"/>
      <c r="Z524" s="3"/>
    </row>
    <row r="525" spans="1:26" ht="15.75" customHeight="1">
      <c r="A525" s="6" t="s">
        <v>2586</v>
      </c>
      <c r="B525" s="7"/>
      <c r="C525" s="6" t="s">
        <v>14</v>
      </c>
      <c r="D525" s="9" t="s">
        <v>27</v>
      </c>
      <c r="E525" s="3"/>
      <c r="F525" s="6" t="s">
        <v>2587</v>
      </c>
      <c r="G525" s="6">
        <v>2020</v>
      </c>
      <c r="H525" s="3"/>
      <c r="I525" s="3"/>
      <c r="J525" s="4"/>
      <c r="K525" s="4"/>
      <c r="L525" s="4"/>
      <c r="M525" s="4"/>
      <c r="N525" s="4"/>
      <c r="O525" s="3"/>
      <c r="P525" s="5"/>
      <c r="Q525" s="3"/>
      <c r="R525" s="3"/>
      <c r="S525" s="3"/>
      <c r="T525" s="3"/>
      <c r="U525" s="3"/>
      <c r="V525" s="3"/>
      <c r="W525" s="3"/>
      <c r="X525" s="3"/>
      <c r="Y525" s="3"/>
      <c r="Z525" s="3"/>
    </row>
    <row r="526" spans="1:26" ht="15.75" customHeight="1">
      <c r="A526" s="3" t="s">
        <v>2589</v>
      </c>
      <c r="B526" s="3" t="s">
        <v>2592</v>
      </c>
      <c r="C526" s="3" t="s">
        <v>25</v>
      </c>
      <c r="D526" s="9" t="s">
        <v>27</v>
      </c>
      <c r="E526" s="3"/>
      <c r="F526" s="3" t="s">
        <v>2590</v>
      </c>
      <c r="G526" s="3">
        <v>2020</v>
      </c>
      <c r="H526" s="3"/>
      <c r="I526" s="3"/>
      <c r="J526" s="4"/>
      <c r="K526" s="4"/>
      <c r="L526" s="4"/>
      <c r="M526" s="4"/>
      <c r="N526" s="4"/>
      <c r="O526" s="3"/>
      <c r="P526" s="5"/>
      <c r="Q526" s="3"/>
      <c r="R526" s="3"/>
      <c r="S526" s="3"/>
      <c r="T526" s="3"/>
      <c r="U526" s="3"/>
      <c r="V526" s="3"/>
      <c r="W526" s="3"/>
      <c r="X526" s="3"/>
      <c r="Y526" s="3"/>
      <c r="Z526" s="3"/>
    </row>
    <row r="527" spans="1:26" ht="15.75" customHeight="1">
      <c r="A527" s="6" t="s">
        <v>2596</v>
      </c>
      <c r="B527" s="6" t="s">
        <v>2599</v>
      </c>
      <c r="C527" s="6" t="s">
        <v>75</v>
      </c>
      <c r="D527" s="9" t="s">
        <v>27</v>
      </c>
      <c r="E527" s="3"/>
      <c r="F527" s="6" t="s">
        <v>2597</v>
      </c>
      <c r="G527" s="6">
        <v>2020</v>
      </c>
      <c r="H527" s="3"/>
      <c r="I527" s="3"/>
      <c r="J527" s="4"/>
      <c r="K527" s="4"/>
      <c r="L527" s="4"/>
      <c r="M527" s="4"/>
      <c r="N527" s="4"/>
      <c r="O527" s="3"/>
      <c r="P527" s="5"/>
      <c r="Q527" s="3"/>
      <c r="R527" s="3"/>
      <c r="S527" s="3"/>
      <c r="T527" s="3"/>
      <c r="U527" s="3"/>
      <c r="V527" s="3"/>
      <c r="W527" s="3"/>
      <c r="X527" s="3"/>
      <c r="Y527" s="3"/>
      <c r="Z527" s="3"/>
    </row>
    <row r="528" spans="1:26" ht="15.75" customHeight="1">
      <c r="A528" s="3" t="s">
        <v>2600</v>
      </c>
      <c r="B528" s="3" t="s">
        <v>2603</v>
      </c>
      <c r="C528" s="3" t="s">
        <v>115</v>
      </c>
      <c r="D528" s="3" t="s">
        <v>27</v>
      </c>
      <c r="E528" s="3" t="s">
        <v>6465</v>
      </c>
      <c r="F528" s="3" t="s">
        <v>2601</v>
      </c>
      <c r="G528" s="3">
        <v>2018</v>
      </c>
      <c r="H528" s="3"/>
      <c r="I528" s="3"/>
      <c r="J528" s="4"/>
      <c r="K528" s="4"/>
      <c r="L528" s="4"/>
      <c r="M528" s="4"/>
      <c r="N528" s="4"/>
      <c r="O528" s="3"/>
      <c r="P528" s="5"/>
      <c r="Q528" s="3"/>
      <c r="R528" s="3"/>
      <c r="S528" s="3"/>
      <c r="T528" s="3"/>
      <c r="U528" s="3"/>
      <c r="V528" s="3"/>
      <c r="W528" s="3"/>
      <c r="X528" s="3"/>
      <c r="Y528" s="3"/>
      <c r="Z528" s="3"/>
    </row>
    <row r="529" spans="1:26" ht="15.75" customHeight="1">
      <c r="A529" s="3" t="s">
        <v>2604</v>
      </c>
      <c r="B529" s="3" t="s">
        <v>2607</v>
      </c>
      <c r="C529" s="3" t="s">
        <v>14</v>
      </c>
      <c r="D529" s="4" t="s">
        <v>27</v>
      </c>
      <c r="E529" s="3" t="s">
        <v>6462</v>
      </c>
      <c r="F529" s="3" t="s">
        <v>2605</v>
      </c>
      <c r="G529" s="3">
        <v>2017</v>
      </c>
      <c r="H529" s="3"/>
      <c r="I529" s="3"/>
      <c r="J529" s="4"/>
      <c r="K529" s="4"/>
      <c r="L529" s="4"/>
      <c r="M529" s="4"/>
      <c r="N529" s="4"/>
      <c r="O529" s="3"/>
      <c r="P529" s="5"/>
      <c r="Q529" s="3"/>
      <c r="R529" s="3"/>
      <c r="S529" s="3"/>
      <c r="T529" s="3"/>
      <c r="U529" s="3"/>
      <c r="V529" s="3"/>
      <c r="W529" s="3"/>
      <c r="X529" s="3"/>
      <c r="Y529" s="3"/>
      <c r="Z529" s="3"/>
    </row>
    <row r="530" spans="1:26" ht="15.75" customHeight="1">
      <c r="A530" s="6" t="s">
        <v>2614</v>
      </c>
      <c r="B530" s="6" t="s">
        <v>2611</v>
      </c>
      <c r="C530" s="6" t="s">
        <v>25</v>
      </c>
      <c r="D530" s="9" t="s">
        <v>27</v>
      </c>
      <c r="E530" s="3"/>
      <c r="F530" s="6" t="s">
        <v>2615</v>
      </c>
      <c r="G530" s="6">
        <v>2021</v>
      </c>
      <c r="H530" s="3"/>
      <c r="I530" s="3"/>
      <c r="J530" s="4"/>
      <c r="K530" s="4"/>
      <c r="L530" s="4"/>
      <c r="M530" s="4"/>
      <c r="N530" s="4"/>
      <c r="O530" s="3"/>
      <c r="P530" s="5"/>
      <c r="Q530" s="3"/>
      <c r="R530" s="3"/>
      <c r="S530" s="3"/>
      <c r="T530" s="3"/>
      <c r="U530" s="3"/>
      <c r="V530" s="3"/>
      <c r="W530" s="3"/>
      <c r="X530" s="3"/>
      <c r="Y530" s="3"/>
      <c r="Z530" s="3"/>
    </row>
    <row r="531" spans="1:26" ht="15.75" customHeight="1">
      <c r="A531" s="6" t="s">
        <v>2616</v>
      </c>
      <c r="B531" s="6" t="s">
        <v>2619</v>
      </c>
      <c r="C531" s="6" t="s">
        <v>75</v>
      </c>
      <c r="D531" s="9" t="s">
        <v>27</v>
      </c>
      <c r="E531" s="3"/>
      <c r="F531" s="6" t="s">
        <v>2617</v>
      </c>
      <c r="G531" s="6">
        <v>2020</v>
      </c>
      <c r="H531" s="3"/>
      <c r="I531" s="3"/>
      <c r="J531" s="4"/>
      <c r="K531" s="4"/>
      <c r="L531" s="4"/>
      <c r="M531" s="4"/>
      <c r="N531" s="4"/>
      <c r="O531" s="3"/>
      <c r="P531" s="5"/>
      <c r="Q531" s="3"/>
      <c r="R531" s="3"/>
      <c r="S531" s="3"/>
      <c r="T531" s="3"/>
      <c r="U531" s="3"/>
      <c r="V531" s="3"/>
      <c r="W531" s="3"/>
      <c r="X531" s="3"/>
      <c r="Y531" s="3"/>
      <c r="Z531" s="3"/>
    </row>
    <row r="532" spans="1:26" ht="15.75" customHeight="1">
      <c r="A532" s="3" t="s">
        <v>2620</v>
      </c>
      <c r="B532" s="3" t="s">
        <v>2622</v>
      </c>
      <c r="C532" s="3" t="s">
        <v>25</v>
      </c>
      <c r="D532" s="4" t="s">
        <v>27</v>
      </c>
      <c r="E532" s="3" t="s">
        <v>6462</v>
      </c>
      <c r="F532" s="3" t="s">
        <v>2621</v>
      </c>
      <c r="G532" s="3">
        <v>2011</v>
      </c>
      <c r="H532" s="3"/>
      <c r="I532" s="3"/>
      <c r="J532" s="4"/>
      <c r="K532" s="4"/>
      <c r="L532" s="4"/>
      <c r="M532" s="4"/>
      <c r="N532" s="4"/>
      <c r="O532" s="3"/>
      <c r="P532" s="5"/>
      <c r="Q532" s="3"/>
      <c r="R532" s="3"/>
      <c r="S532" s="3"/>
      <c r="T532" s="3"/>
      <c r="U532" s="3"/>
      <c r="V532" s="3"/>
      <c r="W532" s="3"/>
      <c r="X532" s="3"/>
      <c r="Y532" s="3"/>
      <c r="Z532" s="3"/>
    </row>
    <row r="533" spans="1:26" ht="15.75" customHeight="1">
      <c r="A533" s="3" t="s">
        <v>2625</v>
      </c>
      <c r="B533" s="3" t="s">
        <v>2628</v>
      </c>
      <c r="C533" s="3" t="s">
        <v>115</v>
      </c>
      <c r="D533" s="4" t="s">
        <v>27</v>
      </c>
      <c r="E533" s="3" t="s">
        <v>6466</v>
      </c>
      <c r="F533" s="3" t="s">
        <v>2626</v>
      </c>
      <c r="G533" s="3">
        <v>2014</v>
      </c>
      <c r="H533" s="3"/>
      <c r="I533" s="3"/>
      <c r="J533" s="4"/>
      <c r="K533" s="4"/>
      <c r="L533" s="4"/>
      <c r="M533" s="4"/>
      <c r="N533" s="4"/>
      <c r="O533" s="3"/>
      <c r="P533" s="5"/>
      <c r="Q533" s="3"/>
      <c r="R533" s="3"/>
      <c r="S533" s="3"/>
      <c r="T533" s="3"/>
      <c r="U533" s="3"/>
      <c r="V533" s="3"/>
      <c r="W533" s="3"/>
      <c r="X533" s="3"/>
      <c r="Y533" s="3"/>
      <c r="Z533" s="3"/>
    </row>
    <row r="534" spans="1:26" ht="15.75" customHeight="1">
      <c r="A534" s="6" t="s">
        <v>2629</v>
      </c>
      <c r="B534" s="6" t="s">
        <v>2632</v>
      </c>
      <c r="C534" s="6" t="s">
        <v>75</v>
      </c>
      <c r="D534" s="9" t="s">
        <v>27</v>
      </c>
      <c r="E534" s="3"/>
      <c r="F534" s="6" t="s">
        <v>2630</v>
      </c>
      <c r="G534" s="6">
        <v>2021</v>
      </c>
      <c r="H534" s="3"/>
      <c r="I534" s="3"/>
      <c r="J534" s="4"/>
      <c r="K534" s="4"/>
      <c r="L534" s="4"/>
      <c r="M534" s="4"/>
      <c r="N534" s="4"/>
      <c r="O534" s="3"/>
      <c r="P534" s="5"/>
      <c r="Q534" s="3"/>
      <c r="R534" s="3"/>
      <c r="S534" s="3"/>
      <c r="T534" s="3"/>
      <c r="U534" s="3"/>
      <c r="V534" s="3"/>
      <c r="W534" s="3"/>
      <c r="X534" s="3"/>
      <c r="Y534" s="3"/>
      <c r="Z534" s="3"/>
    </row>
    <row r="535" spans="1:26" ht="15.75" customHeight="1">
      <c r="A535" s="6" t="s">
        <v>2633</v>
      </c>
      <c r="B535" s="6" t="s">
        <v>2636</v>
      </c>
      <c r="C535" s="6" t="s">
        <v>25</v>
      </c>
      <c r="D535" s="9" t="s">
        <v>27</v>
      </c>
      <c r="E535" s="3"/>
      <c r="F535" s="6" t="s">
        <v>2634</v>
      </c>
      <c r="G535" s="6">
        <v>2021</v>
      </c>
      <c r="H535" s="3"/>
      <c r="I535" s="3"/>
      <c r="J535" s="4"/>
      <c r="K535" s="4"/>
      <c r="L535" s="4"/>
      <c r="M535" s="4"/>
      <c r="N535" s="4"/>
      <c r="O535" s="3"/>
      <c r="P535" s="5"/>
      <c r="Q535" s="3"/>
      <c r="R535" s="3"/>
      <c r="S535" s="3"/>
      <c r="T535" s="3"/>
      <c r="U535" s="3"/>
      <c r="V535" s="3"/>
      <c r="W535" s="3"/>
      <c r="X535" s="3"/>
      <c r="Y535" s="3"/>
      <c r="Z535" s="3"/>
    </row>
    <row r="536" spans="1:26" ht="15.75" customHeight="1">
      <c r="A536" s="3" t="s">
        <v>2639</v>
      </c>
      <c r="B536" s="3" t="s">
        <v>2642</v>
      </c>
      <c r="C536" s="3" t="s">
        <v>25</v>
      </c>
      <c r="D536" s="4" t="s">
        <v>21</v>
      </c>
      <c r="E536" s="3"/>
      <c r="F536" s="3" t="s">
        <v>2640</v>
      </c>
      <c r="G536" s="3">
        <v>2013</v>
      </c>
      <c r="H536" s="3"/>
      <c r="I536" s="3"/>
      <c r="J536" s="4"/>
      <c r="K536" s="4"/>
      <c r="L536" s="4"/>
      <c r="M536" s="4"/>
      <c r="N536" s="4"/>
      <c r="O536" s="3"/>
      <c r="P536" s="5"/>
      <c r="Q536" s="3"/>
      <c r="R536" s="3"/>
      <c r="S536" s="3"/>
      <c r="T536" s="3"/>
      <c r="U536" s="3"/>
      <c r="V536" s="3"/>
      <c r="W536" s="3"/>
      <c r="X536" s="3"/>
      <c r="Y536" s="3"/>
      <c r="Z536" s="3"/>
    </row>
    <row r="537" spans="1:26" ht="15.75" customHeight="1">
      <c r="A537" s="6" t="s">
        <v>2643</v>
      </c>
      <c r="B537" s="7"/>
      <c r="C537" s="6" t="s">
        <v>25</v>
      </c>
      <c r="D537" s="9" t="s">
        <v>27</v>
      </c>
      <c r="E537" s="3"/>
      <c r="F537" s="6" t="s">
        <v>2644</v>
      </c>
      <c r="G537" s="6">
        <v>2021</v>
      </c>
      <c r="H537" s="3"/>
      <c r="I537" s="3"/>
      <c r="J537" s="4"/>
      <c r="K537" s="4"/>
      <c r="L537" s="4"/>
      <c r="M537" s="4"/>
      <c r="N537" s="4"/>
      <c r="O537" s="3"/>
      <c r="P537" s="5"/>
      <c r="Q537" s="3"/>
      <c r="R537" s="3"/>
      <c r="S537" s="3"/>
      <c r="T537" s="3"/>
      <c r="U537" s="3"/>
      <c r="V537" s="3"/>
      <c r="W537" s="3"/>
      <c r="X537" s="3"/>
      <c r="Y537" s="3"/>
      <c r="Z537" s="3"/>
    </row>
    <row r="538" spans="1:26" ht="15.75" customHeight="1">
      <c r="A538" s="6" t="s">
        <v>2646</v>
      </c>
      <c r="B538" s="6" t="s">
        <v>2649</v>
      </c>
      <c r="C538" s="6" t="s">
        <v>14</v>
      </c>
      <c r="D538" s="9" t="s">
        <v>27</v>
      </c>
      <c r="E538" s="3"/>
      <c r="F538" s="6" t="s">
        <v>2647</v>
      </c>
      <c r="G538" s="6">
        <v>2021</v>
      </c>
      <c r="H538" s="3"/>
      <c r="I538" s="3"/>
      <c r="J538" s="4"/>
      <c r="K538" s="4"/>
      <c r="L538" s="4"/>
      <c r="M538" s="4"/>
      <c r="N538" s="4"/>
      <c r="O538" s="3"/>
      <c r="P538" s="5"/>
      <c r="Q538" s="3"/>
      <c r="R538" s="3"/>
      <c r="S538" s="3"/>
      <c r="T538" s="3"/>
      <c r="U538" s="3"/>
      <c r="V538" s="3"/>
      <c r="W538" s="3"/>
      <c r="X538" s="3"/>
      <c r="Y538" s="3"/>
      <c r="Z538" s="3"/>
    </row>
    <row r="539" spans="1:26" ht="15.75" customHeight="1">
      <c r="A539" s="6" t="s">
        <v>2653</v>
      </c>
      <c r="B539" s="6" t="s">
        <v>2652</v>
      </c>
      <c r="C539" s="6" t="s">
        <v>25</v>
      </c>
      <c r="D539" s="9" t="s">
        <v>27</v>
      </c>
      <c r="E539" s="3"/>
      <c r="F539" s="6" t="s">
        <v>2654</v>
      </c>
      <c r="G539" s="6">
        <v>2021</v>
      </c>
      <c r="H539" s="3"/>
      <c r="I539" s="3"/>
      <c r="J539" s="4"/>
      <c r="K539" s="4"/>
      <c r="L539" s="4"/>
      <c r="M539" s="4"/>
      <c r="N539" s="4"/>
      <c r="O539" s="3"/>
      <c r="P539" s="5"/>
      <c r="Q539" s="3"/>
      <c r="R539" s="3"/>
      <c r="S539" s="3"/>
      <c r="T539" s="3"/>
      <c r="U539" s="3"/>
      <c r="V539" s="3"/>
      <c r="W539" s="3"/>
      <c r="X539" s="3"/>
      <c r="Y539" s="3"/>
      <c r="Z539" s="3"/>
    </row>
    <row r="540" spans="1:26" ht="15.75" customHeight="1">
      <c r="A540" s="6" t="s">
        <v>2655</v>
      </c>
      <c r="B540" s="6" t="s">
        <v>2657</v>
      </c>
      <c r="C540" s="6" t="s">
        <v>75</v>
      </c>
      <c r="D540" s="9" t="s">
        <v>27</v>
      </c>
      <c r="E540" s="3"/>
      <c r="F540" s="6" t="s">
        <v>2656</v>
      </c>
      <c r="G540" s="6">
        <v>2021</v>
      </c>
      <c r="H540" s="3"/>
      <c r="I540" s="3"/>
      <c r="J540" s="4"/>
      <c r="K540" s="4"/>
      <c r="L540" s="4"/>
      <c r="M540" s="4"/>
      <c r="N540" s="4"/>
      <c r="O540" s="3"/>
      <c r="P540" s="5"/>
      <c r="Q540" s="3"/>
      <c r="R540" s="3"/>
      <c r="S540" s="3"/>
      <c r="T540" s="3"/>
      <c r="U540" s="3"/>
      <c r="V540" s="3"/>
      <c r="W540" s="3"/>
      <c r="X540" s="3"/>
      <c r="Y540" s="3"/>
      <c r="Z540" s="3"/>
    </row>
    <row r="541" spans="1:26" ht="15.75" customHeight="1">
      <c r="A541" s="6" t="s">
        <v>2658</v>
      </c>
      <c r="B541" s="6" t="s">
        <v>2659</v>
      </c>
      <c r="C541" s="6" t="s">
        <v>75</v>
      </c>
      <c r="D541" s="9" t="s">
        <v>27</v>
      </c>
      <c r="E541" s="3"/>
      <c r="F541" s="6" t="s">
        <v>2248</v>
      </c>
      <c r="G541" s="6">
        <v>2021</v>
      </c>
      <c r="H541" s="3"/>
      <c r="I541" s="3"/>
      <c r="J541" s="4"/>
      <c r="K541" s="4"/>
      <c r="L541" s="4"/>
      <c r="M541" s="4"/>
      <c r="N541" s="4"/>
      <c r="O541" s="3"/>
      <c r="P541" s="5"/>
      <c r="Q541" s="3"/>
      <c r="R541" s="3"/>
      <c r="S541" s="3"/>
      <c r="T541" s="3"/>
      <c r="U541" s="3"/>
      <c r="V541" s="3"/>
      <c r="W541" s="3"/>
      <c r="X541" s="3"/>
      <c r="Y541" s="3"/>
      <c r="Z541" s="3"/>
    </row>
    <row r="542" spans="1:26" ht="15.75" customHeight="1">
      <c r="A542" s="3" t="s">
        <v>2660</v>
      </c>
      <c r="B542" s="3" t="s">
        <v>2662</v>
      </c>
      <c r="C542" s="3" t="s">
        <v>14</v>
      </c>
      <c r="D542" s="4" t="s">
        <v>27</v>
      </c>
      <c r="E542" s="3" t="s">
        <v>6463</v>
      </c>
      <c r="F542" s="3" t="s">
        <v>2661</v>
      </c>
      <c r="G542" s="3">
        <v>2018</v>
      </c>
      <c r="H542" s="3"/>
      <c r="I542" s="3"/>
      <c r="J542" s="4"/>
      <c r="K542" s="4"/>
      <c r="L542" s="4"/>
      <c r="M542" s="4"/>
      <c r="N542" s="4"/>
      <c r="O542" s="3"/>
      <c r="P542" s="5"/>
      <c r="Q542" s="3"/>
      <c r="R542" s="3"/>
      <c r="S542" s="3"/>
      <c r="T542" s="3"/>
      <c r="U542" s="3"/>
      <c r="V542" s="3"/>
      <c r="W542" s="3"/>
      <c r="X542" s="3"/>
      <c r="Y542" s="3"/>
      <c r="Z542" s="3"/>
    </row>
    <row r="543" spans="1:26" ht="15.75" customHeight="1">
      <c r="A543" s="6" t="s">
        <v>2663</v>
      </c>
      <c r="B543" s="6" t="s">
        <v>2666</v>
      </c>
      <c r="C543" s="6" t="s">
        <v>75</v>
      </c>
      <c r="D543" s="9" t="s">
        <v>27</v>
      </c>
      <c r="E543" s="3"/>
      <c r="F543" s="6" t="s">
        <v>2664</v>
      </c>
      <c r="G543" s="6">
        <v>2019</v>
      </c>
      <c r="H543" s="3"/>
      <c r="I543" s="3"/>
      <c r="J543" s="4"/>
      <c r="K543" s="4"/>
      <c r="L543" s="4"/>
      <c r="M543" s="4"/>
      <c r="N543" s="4"/>
      <c r="O543" s="3"/>
      <c r="P543" s="5"/>
      <c r="Q543" s="4"/>
      <c r="R543" s="3"/>
      <c r="S543" s="3"/>
      <c r="T543" s="3"/>
      <c r="U543" s="3"/>
      <c r="V543" s="3"/>
      <c r="W543" s="3"/>
      <c r="X543" s="3"/>
      <c r="Y543" s="3"/>
      <c r="Z543" s="3"/>
    </row>
    <row r="544" spans="1:26" ht="15.75" customHeight="1">
      <c r="A544" s="3" t="s">
        <v>2667</v>
      </c>
      <c r="B544" s="3"/>
      <c r="C544" s="3" t="s">
        <v>14</v>
      </c>
      <c r="D544" s="4" t="s">
        <v>27</v>
      </c>
      <c r="E544" s="3" t="s">
        <v>6462</v>
      </c>
      <c r="F544" s="3" t="s">
        <v>2668</v>
      </c>
      <c r="G544" s="3">
        <v>2012</v>
      </c>
      <c r="H544" s="3"/>
      <c r="I544" s="3"/>
      <c r="J544" s="4"/>
      <c r="K544" s="4"/>
      <c r="L544" s="4"/>
      <c r="M544" s="4"/>
      <c r="N544" s="4"/>
      <c r="O544" s="3"/>
      <c r="P544" s="5"/>
      <c r="Q544" s="3"/>
      <c r="R544" s="3"/>
      <c r="S544" s="3"/>
      <c r="T544" s="3"/>
      <c r="U544" s="3"/>
      <c r="V544" s="3"/>
      <c r="W544" s="3"/>
      <c r="X544" s="3"/>
      <c r="Y544" s="3"/>
      <c r="Z544" s="3"/>
    </row>
    <row r="545" spans="1:26" ht="15.75" customHeight="1">
      <c r="A545" s="3" t="s">
        <v>2670</v>
      </c>
      <c r="B545" s="3" t="s">
        <v>2673</v>
      </c>
      <c r="C545" s="3" t="s">
        <v>115</v>
      </c>
      <c r="D545" s="3" t="s">
        <v>27</v>
      </c>
      <c r="E545" s="3" t="s">
        <v>6462</v>
      </c>
      <c r="F545" s="3" t="s">
        <v>2671</v>
      </c>
      <c r="G545" s="3">
        <v>2014</v>
      </c>
      <c r="H545" s="3"/>
      <c r="I545" s="3"/>
      <c r="J545" s="4"/>
      <c r="K545" s="4"/>
      <c r="L545" s="4"/>
      <c r="M545" s="4"/>
      <c r="N545" s="4"/>
      <c r="O545" s="3"/>
      <c r="P545" s="5"/>
      <c r="Q545" s="3"/>
      <c r="R545" s="3"/>
      <c r="S545" s="3"/>
      <c r="T545" s="3"/>
      <c r="U545" s="3"/>
      <c r="V545" s="3"/>
      <c r="W545" s="3"/>
      <c r="X545" s="3"/>
      <c r="Y545" s="3"/>
      <c r="Z545" s="3"/>
    </row>
    <row r="546" spans="1:26" ht="15.75" customHeight="1">
      <c r="A546" s="6" t="s">
        <v>2674</v>
      </c>
      <c r="B546" s="6" t="s">
        <v>2677</v>
      </c>
      <c r="C546" s="6" t="s">
        <v>25</v>
      </c>
      <c r="D546" s="9" t="s">
        <v>27</v>
      </c>
      <c r="E546" s="3"/>
      <c r="F546" s="6" t="s">
        <v>2675</v>
      </c>
      <c r="G546" s="6">
        <v>2021</v>
      </c>
      <c r="H546" s="3"/>
      <c r="I546" s="3"/>
      <c r="J546" s="4"/>
      <c r="K546" s="4"/>
      <c r="L546" s="4"/>
      <c r="M546" s="4"/>
      <c r="N546" s="4"/>
      <c r="O546" s="3"/>
      <c r="P546" s="5"/>
      <c r="Q546" s="3"/>
      <c r="R546" s="3"/>
      <c r="S546" s="3"/>
      <c r="T546" s="3"/>
      <c r="U546" s="3"/>
      <c r="V546" s="3"/>
      <c r="W546" s="3"/>
      <c r="X546" s="3"/>
      <c r="Y546" s="3"/>
      <c r="Z546" s="3"/>
    </row>
    <row r="547" spans="1:26" ht="15.75" customHeight="1">
      <c r="A547" s="3" t="s">
        <v>2678</v>
      </c>
      <c r="B547" s="3" t="s">
        <v>2679</v>
      </c>
      <c r="C547" s="3" t="s">
        <v>14</v>
      </c>
      <c r="D547" s="4" t="s">
        <v>21</v>
      </c>
      <c r="E547" s="3"/>
      <c r="F547" s="3" t="s">
        <v>985</v>
      </c>
      <c r="G547" s="3">
        <v>2018</v>
      </c>
      <c r="H547" s="3"/>
      <c r="I547" s="3"/>
      <c r="J547" s="4"/>
      <c r="K547" s="4"/>
      <c r="L547" s="4"/>
      <c r="M547" s="4"/>
      <c r="N547" s="4"/>
      <c r="O547" s="3"/>
      <c r="P547" s="5"/>
      <c r="Q547" s="3"/>
      <c r="R547" s="3"/>
      <c r="S547" s="3"/>
      <c r="T547" s="3"/>
      <c r="U547" s="3"/>
      <c r="V547" s="3"/>
      <c r="W547" s="3"/>
      <c r="X547" s="3"/>
      <c r="Y547" s="3"/>
      <c r="Z547" s="3"/>
    </row>
    <row r="548" spans="1:26" ht="15.75" customHeight="1">
      <c r="A548" s="6" t="s">
        <v>2680</v>
      </c>
      <c r="B548" s="6" t="s">
        <v>2683</v>
      </c>
      <c r="C548" s="6" t="s">
        <v>75</v>
      </c>
      <c r="D548" s="9" t="s">
        <v>27</v>
      </c>
      <c r="E548" s="3"/>
      <c r="F548" s="6" t="s">
        <v>2681</v>
      </c>
      <c r="G548" s="6">
        <v>2021</v>
      </c>
      <c r="H548" s="3"/>
      <c r="I548" s="3"/>
      <c r="J548" s="4"/>
      <c r="K548" s="4"/>
      <c r="L548" s="4"/>
      <c r="M548" s="4"/>
      <c r="N548" s="4"/>
      <c r="O548" s="3"/>
      <c r="P548" s="5"/>
      <c r="Q548" s="3"/>
      <c r="R548" s="3"/>
      <c r="S548" s="3"/>
      <c r="T548" s="3"/>
      <c r="U548" s="3"/>
      <c r="V548" s="3"/>
      <c r="W548" s="3"/>
      <c r="X548" s="3"/>
      <c r="Y548" s="3"/>
      <c r="Z548" s="3"/>
    </row>
    <row r="549" spans="1:26" ht="15.75" customHeight="1">
      <c r="A549" s="3" t="s">
        <v>2684</v>
      </c>
      <c r="B549" s="3" t="s">
        <v>2687</v>
      </c>
      <c r="C549" s="3" t="s">
        <v>14</v>
      </c>
      <c r="D549" s="4" t="s">
        <v>27</v>
      </c>
      <c r="E549" s="3" t="s">
        <v>6464</v>
      </c>
      <c r="F549" s="3" t="s">
        <v>2685</v>
      </c>
      <c r="G549" s="3">
        <v>2012</v>
      </c>
      <c r="H549" s="3"/>
      <c r="I549" s="3"/>
      <c r="J549" s="4"/>
      <c r="K549" s="4"/>
      <c r="L549" s="4"/>
      <c r="M549" s="4"/>
      <c r="N549" s="4"/>
      <c r="O549" s="3"/>
      <c r="P549" s="5"/>
      <c r="Q549" s="3"/>
      <c r="R549" s="3"/>
      <c r="S549" s="3"/>
      <c r="T549" s="3"/>
      <c r="U549" s="3"/>
      <c r="V549" s="3"/>
      <c r="W549" s="3"/>
      <c r="X549" s="3"/>
      <c r="Y549" s="3"/>
      <c r="Z549" s="3"/>
    </row>
    <row r="550" spans="1:26" ht="15.75" customHeight="1">
      <c r="A550" s="3" t="s">
        <v>2693</v>
      </c>
      <c r="B550" s="3" t="s">
        <v>2695</v>
      </c>
      <c r="C550" s="3" t="s">
        <v>14</v>
      </c>
      <c r="D550" s="4" t="s">
        <v>27</v>
      </c>
      <c r="E550" s="3" t="s">
        <v>6462</v>
      </c>
      <c r="F550" s="3" t="s">
        <v>2694</v>
      </c>
      <c r="G550" s="3">
        <v>2016</v>
      </c>
      <c r="H550" s="3"/>
      <c r="I550" s="3"/>
      <c r="J550" s="4"/>
      <c r="K550" s="4"/>
      <c r="L550" s="4"/>
      <c r="M550" s="4"/>
      <c r="N550" s="4"/>
      <c r="O550" s="3"/>
      <c r="P550" s="5"/>
      <c r="Q550" s="3"/>
      <c r="R550" s="3"/>
      <c r="S550" s="3"/>
      <c r="T550" s="3"/>
      <c r="U550" s="3"/>
      <c r="V550" s="3"/>
      <c r="W550" s="3"/>
      <c r="X550" s="3"/>
      <c r="Y550" s="3"/>
      <c r="Z550" s="3"/>
    </row>
    <row r="551" spans="1:26" ht="15.75" customHeight="1">
      <c r="A551" s="3" t="s">
        <v>2696</v>
      </c>
      <c r="B551" s="3" t="s">
        <v>2699</v>
      </c>
      <c r="C551" s="3" t="s">
        <v>25</v>
      </c>
      <c r="D551" s="9" t="s">
        <v>27</v>
      </c>
      <c r="E551" s="3"/>
      <c r="F551" s="3" t="s">
        <v>2697</v>
      </c>
      <c r="G551" s="3">
        <v>2021</v>
      </c>
      <c r="H551" s="3"/>
      <c r="I551" s="3"/>
      <c r="J551" s="4"/>
      <c r="K551" s="4"/>
      <c r="L551" s="4"/>
      <c r="M551" s="4"/>
      <c r="N551" s="4"/>
      <c r="O551" s="3"/>
      <c r="P551" s="5"/>
      <c r="Q551" s="3"/>
      <c r="R551" s="3"/>
      <c r="S551" s="3"/>
      <c r="T551" s="3"/>
      <c r="U551" s="3"/>
      <c r="V551" s="3"/>
      <c r="W551" s="3"/>
      <c r="X551" s="3"/>
      <c r="Y551" s="3"/>
      <c r="Z551" s="3"/>
    </row>
    <row r="552" spans="1:26" ht="15.75" customHeight="1">
      <c r="A552" s="3" t="s">
        <v>2700</v>
      </c>
      <c r="B552" s="3" t="s">
        <v>2703</v>
      </c>
      <c r="C552" s="3" t="s">
        <v>14</v>
      </c>
      <c r="D552" s="4" t="s">
        <v>27</v>
      </c>
      <c r="E552" s="3" t="s">
        <v>6462</v>
      </c>
      <c r="F552" s="3" t="s">
        <v>2701</v>
      </c>
      <c r="G552" s="3">
        <v>2004</v>
      </c>
      <c r="H552" s="3"/>
      <c r="I552" s="3"/>
      <c r="J552" s="4"/>
      <c r="K552" s="4"/>
      <c r="L552" s="4"/>
      <c r="M552" s="4"/>
      <c r="N552" s="4"/>
      <c r="O552" s="3"/>
      <c r="P552" s="5"/>
      <c r="Q552" s="3"/>
      <c r="R552" s="3"/>
      <c r="S552" s="3"/>
      <c r="T552" s="3"/>
      <c r="U552" s="3"/>
      <c r="V552" s="3"/>
      <c r="W552" s="3"/>
      <c r="X552" s="3"/>
      <c r="Y552" s="3"/>
      <c r="Z552" s="3"/>
    </row>
    <row r="553" spans="1:26" ht="15.75" customHeight="1">
      <c r="A553" s="3" t="s">
        <v>2704</v>
      </c>
      <c r="B553" s="3" t="s">
        <v>2707</v>
      </c>
      <c r="C553" s="3" t="s">
        <v>25</v>
      </c>
      <c r="D553" s="3" t="s">
        <v>27</v>
      </c>
      <c r="E553" s="3" t="s">
        <v>6463</v>
      </c>
      <c r="F553" s="3" t="s">
        <v>2705</v>
      </c>
      <c r="G553" s="3">
        <v>2008</v>
      </c>
      <c r="H553" s="3"/>
      <c r="I553" s="3"/>
      <c r="J553" s="4"/>
      <c r="K553" s="4"/>
      <c r="L553" s="4"/>
      <c r="M553" s="4"/>
      <c r="N553" s="4"/>
      <c r="O553" s="3"/>
      <c r="P553" s="5"/>
      <c r="Q553" s="3"/>
      <c r="R553" s="3"/>
      <c r="S553" s="3"/>
      <c r="T553" s="3"/>
      <c r="U553" s="3"/>
      <c r="V553" s="3"/>
      <c r="W553" s="3"/>
      <c r="X553" s="3"/>
      <c r="Y553" s="3"/>
      <c r="Z553" s="3"/>
    </row>
    <row r="554" spans="1:26" ht="15.75" customHeight="1">
      <c r="A554" s="6" t="s">
        <v>2708</v>
      </c>
      <c r="B554" s="6" t="s">
        <v>2711</v>
      </c>
      <c r="C554" s="6" t="s">
        <v>75</v>
      </c>
      <c r="D554" s="9" t="s">
        <v>27</v>
      </c>
      <c r="E554" s="3"/>
      <c r="F554" s="6" t="s">
        <v>2709</v>
      </c>
      <c r="G554" s="6">
        <v>2021</v>
      </c>
      <c r="H554" s="3"/>
      <c r="I554" s="3"/>
      <c r="J554" s="4"/>
      <c r="K554" s="4"/>
      <c r="L554" s="4"/>
      <c r="M554" s="4"/>
      <c r="N554" s="4"/>
      <c r="O554" s="3"/>
      <c r="P554" s="5"/>
      <c r="Q554" s="3"/>
      <c r="R554" s="3"/>
      <c r="S554" s="3"/>
      <c r="T554" s="3"/>
      <c r="U554" s="3"/>
      <c r="V554" s="3"/>
      <c r="W554" s="3"/>
      <c r="X554" s="3"/>
      <c r="Y554" s="3"/>
      <c r="Z554" s="3"/>
    </row>
    <row r="555" spans="1:26" ht="15.75" customHeight="1">
      <c r="A555" s="6" t="s">
        <v>2716</v>
      </c>
      <c r="B555" s="6" t="s">
        <v>2719</v>
      </c>
      <c r="C555" s="6" t="s">
        <v>25</v>
      </c>
      <c r="D555" s="9" t="s">
        <v>27</v>
      </c>
      <c r="E555" s="3"/>
      <c r="F555" s="6" t="s">
        <v>2717</v>
      </c>
      <c r="G555" s="6">
        <v>2020</v>
      </c>
      <c r="H555" s="3"/>
      <c r="I555" s="3"/>
      <c r="J555" s="4"/>
      <c r="K555" s="4"/>
      <c r="L555" s="4"/>
      <c r="M555" s="4"/>
      <c r="N555" s="4"/>
      <c r="O555" s="3"/>
      <c r="P555" s="5"/>
      <c r="Q555" s="3"/>
      <c r="R555" s="3"/>
      <c r="S555" s="3"/>
      <c r="T555" s="3"/>
      <c r="U555" s="3"/>
      <c r="V555" s="3"/>
      <c r="W555" s="3"/>
      <c r="X555" s="3"/>
      <c r="Y555" s="3"/>
      <c r="Z555" s="3"/>
    </row>
    <row r="556" spans="1:26" ht="15.75" customHeight="1">
      <c r="A556" s="3" t="s">
        <v>2720</v>
      </c>
      <c r="B556" s="3" t="s">
        <v>2723</v>
      </c>
      <c r="C556" s="3" t="s">
        <v>14</v>
      </c>
      <c r="D556" s="4" t="s">
        <v>21</v>
      </c>
      <c r="E556" s="3"/>
      <c r="F556" s="3" t="s">
        <v>2724</v>
      </c>
      <c r="G556" s="3">
        <v>2016</v>
      </c>
      <c r="H556" s="3"/>
      <c r="I556" s="3"/>
      <c r="J556" s="4"/>
      <c r="K556" s="4"/>
      <c r="L556" s="4"/>
      <c r="M556" s="4"/>
      <c r="N556" s="4"/>
      <c r="O556" s="3"/>
      <c r="P556" s="5"/>
      <c r="Q556" s="3"/>
      <c r="R556" s="3"/>
      <c r="S556" s="3"/>
      <c r="T556" s="3"/>
      <c r="U556" s="3"/>
      <c r="V556" s="3"/>
      <c r="W556" s="3"/>
      <c r="X556" s="3"/>
      <c r="Y556" s="3"/>
      <c r="Z556" s="3"/>
    </row>
    <row r="557" spans="1:26" ht="15.75" customHeight="1">
      <c r="A557" s="6" t="s">
        <v>2729</v>
      </c>
      <c r="B557" s="6" t="s">
        <v>2732</v>
      </c>
      <c r="C557" s="6" t="s">
        <v>25</v>
      </c>
      <c r="D557" s="9" t="s">
        <v>27</v>
      </c>
      <c r="E557" s="3"/>
      <c r="F557" s="6" t="s">
        <v>2733</v>
      </c>
      <c r="G557" s="6">
        <v>2021</v>
      </c>
      <c r="H557" s="3"/>
      <c r="I557" s="3"/>
      <c r="J557" s="4"/>
      <c r="K557" s="4"/>
      <c r="L557" s="4"/>
      <c r="M557" s="4"/>
      <c r="N557" s="4"/>
      <c r="O557" s="3"/>
      <c r="P557" s="5"/>
      <c r="Q557" s="3"/>
      <c r="R557" s="3"/>
      <c r="S557" s="3"/>
      <c r="T557" s="3"/>
      <c r="U557" s="3"/>
      <c r="V557" s="3"/>
      <c r="W557" s="3"/>
      <c r="X557" s="3"/>
      <c r="Y557" s="3"/>
      <c r="Z557" s="3"/>
    </row>
    <row r="558" spans="1:26" ht="15.75" customHeight="1">
      <c r="A558" s="6" t="s">
        <v>2735</v>
      </c>
      <c r="B558" s="6" t="s">
        <v>2737</v>
      </c>
      <c r="C558" s="6" t="s">
        <v>14</v>
      </c>
      <c r="D558" s="9" t="s">
        <v>27</v>
      </c>
      <c r="E558" s="3"/>
      <c r="F558" s="6" t="s">
        <v>2736</v>
      </c>
      <c r="G558" s="6">
        <v>2020</v>
      </c>
      <c r="H558" s="3"/>
      <c r="I558" s="3"/>
      <c r="J558" s="4"/>
      <c r="K558" s="4"/>
      <c r="L558" s="4"/>
      <c r="M558" s="4"/>
      <c r="N558" s="4"/>
      <c r="O558" s="3"/>
      <c r="P558" s="5"/>
      <c r="Q558" s="3"/>
      <c r="R558" s="3"/>
      <c r="S558" s="3"/>
      <c r="T558" s="3"/>
      <c r="U558" s="3"/>
      <c r="V558" s="3"/>
      <c r="W558" s="3"/>
      <c r="X558" s="3"/>
      <c r="Y558" s="3"/>
      <c r="Z558" s="3"/>
    </row>
    <row r="559" spans="1:26" ht="15.75" customHeight="1">
      <c r="A559" s="3" t="s">
        <v>2738</v>
      </c>
      <c r="B559" s="3" t="s">
        <v>2741</v>
      </c>
      <c r="C559" s="3" t="s">
        <v>25</v>
      </c>
      <c r="D559" s="4" t="s">
        <v>27</v>
      </c>
      <c r="E559" s="3" t="s">
        <v>6464</v>
      </c>
      <c r="F559" s="3" t="s">
        <v>2739</v>
      </c>
      <c r="G559" s="3">
        <v>2017</v>
      </c>
      <c r="H559" s="3"/>
      <c r="I559" s="3"/>
      <c r="J559" s="4"/>
      <c r="K559" s="4"/>
      <c r="L559" s="4"/>
      <c r="M559" s="4"/>
      <c r="N559" s="4"/>
      <c r="O559" s="3"/>
      <c r="P559" s="5"/>
      <c r="Q559" s="3"/>
      <c r="R559" s="3"/>
      <c r="S559" s="3"/>
      <c r="T559" s="3"/>
      <c r="U559" s="3"/>
      <c r="V559" s="3"/>
      <c r="W559" s="3"/>
      <c r="X559" s="3"/>
      <c r="Y559" s="3"/>
      <c r="Z559" s="3"/>
    </row>
    <row r="560" spans="1:26" ht="15.75" customHeight="1">
      <c r="A560" s="6" t="s">
        <v>2742</v>
      </c>
      <c r="B560" s="6" t="s">
        <v>2744</v>
      </c>
      <c r="C560" s="6" t="s">
        <v>25</v>
      </c>
      <c r="D560" s="9" t="s">
        <v>27</v>
      </c>
      <c r="E560" s="3"/>
      <c r="F560" s="6" t="s">
        <v>2745</v>
      </c>
      <c r="G560" s="6">
        <v>2021</v>
      </c>
      <c r="H560" s="3"/>
      <c r="I560" s="3"/>
      <c r="J560" s="4"/>
      <c r="K560" s="4"/>
      <c r="L560" s="4"/>
      <c r="M560" s="4"/>
      <c r="N560" s="4"/>
      <c r="O560" s="3"/>
      <c r="P560" s="5"/>
      <c r="Q560" s="3"/>
      <c r="R560" s="3"/>
      <c r="S560" s="3"/>
      <c r="T560" s="3"/>
      <c r="U560" s="3"/>
      <c r="V560" s="3"/>
      <c r="W560" s="3"/>
      <c r="X560" s="3"/>
      <c r="Y560" s="3"/>
      <c r="Z560" s="3"/>
    </row>
    <row r="561" spans="1:26" ht="15.75" customHeight="1">
      <c r="A561" s="3" t="s">
        <v>2747</v>
      </c>
      <c r="B561" s="3" t="s">
        <v>2750</v>
      </c>
      <c r="C561" s="3" t="s">
        <v>115</v>
      </c>
      <c r="D561" s="3" t="s">
        <v>27</v>
      </c>
      <c r="E561" s="3" t="s">
        <v>6462</v>
      </c>
      <c r="F561" s="3" t="s">
        <v>2748</v>
      </c>
      <c r="G561" s="3">
        <v>2015</v>
      </c>
      <c r="H561" s="3"/>
      <c r="I561" s="3"/>
      <c r="J561" s="4"/>
      <c r="K561" s="4"/>
      <c r="L561" s="4"/>
      <c r="M561" s="4"/>
      <c r="N561" s="4"/>
      <c r="O561" s="3"/>
      <c r="P561" s="5"/>
      <c r="Q561" s="3"/>
      <c r="R561" s="3"/>
      <c r="S561" s="3"/>
      <c r="T561" s="3"/>
      <c r="U561" s="3"/>
      <c r="V561" s="3"/>
      <c r="W561" s="3"/>
      <c r="X561" s="3"/>
      <c r="Y561" s="3"/>
      <c r="Z561" s="3"/>
    </row>
    <row r="562" spans="1:26" ht="15.75" customHeight="1">
      <c r="A562" s="3" t="s">
        <v>2751</v>
      </c>
      <c r="B562" s="3" t="s">
        <v>2753</v>
      </c>
      <c r="C562" s="3" t="s">
        <v>25</v>
      </c>
      <c r="D562" s="4" t="s">
        <v>27</v>
      </c>
      <c r="E562" s="3" t="s">
        <v>6466</v>
      </c>
      <c r="F562" s="3" t="s">
        <v>2752</v>
      </c>
      <c r="G562" s="3">
        <v>2017</v>
      </c>
      <c r="H562" s="3"/>
      <c r="I562" s="3"/>
      <c r="J562" s="4"/>
      <c r="K562" s="4"/>
      <c r="L562" s="4"/>
      <c r="M562" s="4"/>
      <c r="N562" s="4"/>
      <c r="O562" s="3"/>
      <c r="P562" s="5"/>
      <c r="Q562" s="3"/>
      <c r="R562" s="3"/>
      <c r="S562" s="3"/>
      <c r="T562" s="3"/>
      <c r="U562" s="3"/>
      <c r="V562" s="3"/>
      <c r="W562" s="3"/>
      <c r="X562" s="3"/>
      <c r="Y562" s="3"/>
      <c r="Z562" s="3"/>
    </row>
    <row r="563" spans="1:26" ht="15.75" customHeight="1">
      <c r="A563" s="6" t="s">
        <v>2757</v>
      </c>
      <c r="B563" s="6" t="s">
        <v>2756</v>
      </c>
      <c r="C563" s="6" t="s">
        <v>25</v>
      </c>
      <c r="D563" s="9" t="s">
        <v>27</v>
      </c>
      <c r="E563" s="3"/>
      <c r="F563" s="6" t="s">
        <v>2758</v>
      </c>
      <c r="G563" s="6">
        <v>2020</v>
      </c>
      <c r="H563" s="3"/>
      <c r="I563" s="3"/>
      <c r="J563" s="4"/>
      <c r="K563" s="4"/>
      <c r="L563" s="4"/>
      <c r="M563" s="4"/>
      <c r="N563" s="4"/>
      <c r="O563" s="3"/>
      <c r="P563" s="5"/>
      <c r="Q563" s="3"/>
      <c r="R563" s="3"/>
      <c r="S563" s="3"/>
      <c r="T563" s="3"/>
      <c r="U563" s="3"/>
      <c r="V563" s="3"/>
      <c r="W563" s="3"/>
      <c r="X563" s="3"/>
      <c r="Y563" s="3"/>
      <c r="Z563" s="3"/>
    </row>
    <row r="564" spans="1:26" ht="15.75" customHeight="1">
      <c r="A564" s="3" t="s">
        <v>2759</v>
      </c>
      <c r="B564" s="3" t="s">
        <v>2762</v>
      </c>
      <c r="C564" s="3" t="s">
        <v>25</v>
      </c>
      <c r="D564" s="4" t="s">
        <v>27</v>
      </c>
      <c r="E564" s="3" t="s">
        <v>6474</v>
      </c>
      <c r="F564" s="3" t="s">
        <v>2760</v>
      </c>
      <c r="G564" s="3">
        <v>2018</v>
      </c>
      <c r="H564" s="3"/>
      <c r="I564" s="3"/>
      <c r="J564" s="4"/>
      <c r="K564" s="4"/>
      <c r="L564" s="4"/>
      <c r="M564" s="4"/>
      <c r="N564" s="4"/>
      <c r="O564" s="3"/>
      <c r="P564" s="5"/>
      <c r="Q564" s="3"/>
      <c r="R564" s="3"/>
      <c r="S564" s="3"/>
      <c r="T564" s="3"/>
      <c r="U564" s="3"/>
      <c r="V564" s="3"/>
      <c r="W564" s="3"/>
      <c r="X564" s="3"/>
      <c r="Y564" s="3"/>
      <c r="Z564" s="3"/>
    </row>
    <row r="565" spans="1:26" ht="15.75" customHeight="1">
      <c r="A565" s="3" t="s">
        <v>2763</v>
      </c>
      <c r="B565" s="3" t="s">
        <v>2765</v>
      </c>
      <c r="C565" s="3" t="s">
        <v>25</v>
      </c>
      <c r="D565" s="4" t="s">
        <v>27</v>
      </c>
      <c r="E565" s="3" t="s">
        <v>6467</v>
      </c>
      <c r="F565" s="3" t="s">
        <v>2764</v>
      </c>
      <c r="G565" s="3">
        <v>2018</v>
      </c>
      <c r="H565" s="3"/>
      <c r="I565" s="3"/>
      <c r="J565" s="4"/>
      <c r="K565" s="4"/>
      <c r="L565" s="4"/>
      <c r="M565" s="4"/>
      <c r="N565" s="4"/>
      <c r="O565" s="3"/>
      <c r="P565" s="5"/>
      <c r="Q565" s="3"/>
      <c r="R565" s="3"/>
      <c r="S565" s="3"/>
      <c r="T565" s="3"/>
      <c r="U565" s="3"/>
      <c r="V565" s="3"/>
      <c r="W565" s="3"/>
      <c r="X565" s="3"/>
      <c r="Y565" s="3"/>
      <c r="Z565" s="3"/>
    </row>
    <row r="566" spans="1:26" ht="15.75" customHeight="1">
      <c r="A566" s="3" t="s">
        <v>2767</v>
      </c>
      <c r="B566" s="3" t="s">
        <v>2770</v>
      </c>
      <c r="C566" s="3" t="s">
        <v>14</v>
      </c>
      <c r="D566" s="4" t="s">
        <v>27</v>
      </c>
      <c r="E566" s="3" t="s">
        <v>6462</v>
      </c>
      <c r="F566" s="3" t="s">
        <v>2768</v>
      </c>
      <c r="G566" s="3">
        <v>2016</v>
      </c>
      <c r="H566" s="3"/>
      <c r="I566" s="3"/>
      <c r="J566" s="4"/>
      <c r="K566" s="4"/>
      <c r="L566" s="4"/>
      <c r="M566" s="4"/>
      <c r="N566" s="4"/>
      <c r="O566" s="3"/>
      <c r="P566" s="5"/>
      <c r="Q566" s="3"/>
      <c r="R566" s="3"/>
      <c r="S566" s="3"/>
      <c r="T566" s="3"/>
      <c r="U566" s="3"/>
      <c r="V566" s="3"/>
      <c r="W566" s="3"/>
      <c r="X566" s="3"/>
      <c r="Y566" s="3"/>
      <c r="Z566" s="3"/>
    </row>
    <row r="567" spans="1:26" ht="15.75" customHeight="1">
      <c r="A567" s="6" t="s">
        <v>2773</v>
      </c>
      <c r="B567" s="6" t="s">
        <v>2775</v>
      </c>
      <c r="C567" s="6" t="s">
        <v>75</v>
      </c>
      <c r="D567" s="9" t="s">
        <v>27</v>
      </c>
      <c r="E567" s="3"/>
      <c r="F567" s="6" t="s">
        <v>2774</v>
      </c>
      <c r="G567" s="6">
        <v>2021</v>
      </c>
      <c r="H567" s="3"/>
      <c r="I567" s="3"/>
      <c r="J567" s="4"/>
      <c r="K567" s="4"/>
      <c r="L567" s="4"/>
      <c r="M567" s="4"/>
      <c r="N567" s="4"/>
      <c r="O567" s="3"/>
      <c r="P567" s="5"/>
      <c r="Q567" s="3"/>
      <c r="R567" s="3"/>
      <c r="S567" s="3"/>
      <c r="T567" s="3"/>
      <c r="U567" s="3"/>
      <c r="V567" s="3"/>
      <c r="W567" s="3"/>
      <c r="X567" s="3"/>
      <c r="Y567" s="3"/>
      <c r="Z567" s="3"/>
    </row>
    <row r="568" spans="1:26" ht="15.75" customHeight="1">
      <c r="A568" s="6" t="s">
        <v>2776</v>
      </c>
      <c r="B568" s="6" t="s">
        <v>2779</v>
      </c>
      <c r="C568" s="6" t="s">
        <v>25</v>
      </c>
      <c r="D568" s="9" t="s">
        <v>27</v>
      </c>
      <c r="E568" s="3"/>
      <c r="F568" s="6" t="s">
        <v>2780</v>
      </c>
      <c r="G568" s="6">
        <v>2021</v>
      </c>
      <c r="H568" s="3"/>
      <c r="I568" s="3"/>
      <c r="J568" s="4"/>
      <c r="K568" s="4"/>
      <c r="L568" s="4"/>
      <c r="M568" s="4"/>
      <c r="N568" s="4"/>
      <c r="O568" s="3"/>
      <c r="P568" s="5"/>
      <c r="Q568" s="3"/>
      <c r="R568" s="3"/>
      <c r="S568" s="3"/>
      <c r="T568" s="3"/>
      <c r="U568" s="3"/>
      <c r="V568" s="3"/>
      <c r="W568" s="3"/>
      <c r="X568" s="3"/>
      <c r="Y568" s="3"/>
      <c r="Z568" s="3"/>
    </row>
    <row r="569" spans="1:26" ht="15.75" customHeight="1">
      <c r="A569" s="3" t="s">
        <v>2782</v>
      </c>
      <c r="B569" s="3" t="s">
        <v>2784</v>
      </c>
      <c r="C569" s="3" t="s">
        <v>25</v>
      </c>
      <c r="D569" s="4" t="s">
        <v>27</v>
      </c>
      <c r="E569" s="3" t="s">
        <v>6462</v>
      </c>
      <c r="F569" s="3" t="s">
        <v>2783</v>
      </c>
      <c r="G569" s="3">
        <v>2013</v>
      </c>
      <c r="H569" s="3"/>
      <c r="I569" s="3"/>
      <c r="J569" s="4"/>
      <c r="K569" s="4"/>
      <c r="L569" s="4"/>
      <c r="M569" s="4"/>
      <c r="N569" s="4"/>
      <c r="O569" s="3"/>
      <c r="P569" s="5"/>
      <c r="Q569" s="3"/>
      <c r="R569" s="3"/>
      <c r="S569" s="3"/>
      <c r="T569" s="3"/>
      <c r="U569" s="3"/>
      <c r="V569" s="3"/>
      <c r="W569" s="3"/>
      <c r="X569" s="3"/>
      <c r="Y569" s="3"/>
      <c r="Z569" s="3"/>
    </row>
    <row r="570" spans="1:26" ht="15.75" customHeight="1">
      <c r="A570" s="3" t="s">
        <v>2787</v>
      </c>
      <c r="B570" s="3" t="s">
        <v>2789</v>
      </c>
      <c r="C570" s="3" t="s">
        <v>115</v>
      </c>
      <c r="D570" s="3" t="s">
        <v>27</v>
      </c>
      <c r="E570" s="3" t="s">
        <v>6462</v>
      </c>
      <c r="F570" s="3" t="s">
        <v>2788</v>
      </c>
      <c r="G570" s="3">
        <v>2017</v>
      </c>
      <c r="H570" s="3"/>
      <c r="I570" s="3"/>
      <c r="J570" s="4"/>
      <c r="K570" s="4"/>
      <c r="L570" s="4"/>
      <c r="M570" s="4"/>
      <c r="N570" s="4"/>
      <c r="O570" s="3"/>
      <c r="P570" s="5"/>
      <c r="Q570" s="3"/>
      <c r="R570" s="3"/>
      <c r="S570" s="3"/>
      <c r="T570" s="3"/>
      <c r="U570" s="3"/>
      <c r="V570" s="3"/>
      <c r="W570" s="3"/>
      <c r="X570" s="3"/>
      <c r="Y570" s="3"/>
      <c r="Z570" s="3"/>
    </row>
    <row r="571" spans="1:26" ht="15.75" customHeight="1">
      <c r="A571" s="3" t="s">
        <v>2790</v>
      </c>
      <c r="B571" s="3" t="s">
        <v>2791</v>
      </c>
      <c r="C571" s="3" t="s">
        <v>115</v>
      </c>
      <c r="D571" s="3" t="s">
        <v>27</v>
      </c>
      <c r="E571" s="3" t="s">
        <v>6462</v>
      </c>
      <c r="F571" s="3" t="s">
        <v>2788</v>
      </c>
      <c r="G571" s="3">
        <v>2017</v>
      </c>
      <c r="H571" s="3"/>
      <c r="I571" s="3"/>
      <c r="J571" s="4"/>
      <c r="K571" s="4"/>
      <c r="L571" s="4"/>
      <c r="M571" s="4"/>
      <c r="N571" s="4"/>
      <c r="O571" s="3"/>
      <c r="P571" s="5"/>
      <c r="Q571" s="3"/>
      <c r="R571" s="3"/>
      <c r="S571" s="3"/>
      <c r="T571" s="3"/>
      <c r="U571" s="3"/>
      <c r="V571" s="3"/>
      <c r="W571" s="3"/>
      <c r="X571" s="3"/>
      <c r="Y571" s="3"/>
      <c r="Z571" s="3"/>
    </row>
    <row r="572" spans="1:26" ht="15.75" customHeight="1">
      <c r="A572" s="3" t="s">
        <v>2792</v>
      </c>
      <c r="B572" s="3" t="s">
        <v>2795</v>
      </c>
      <c r="C572" s="3" t="s">
        <v>25</v>
      </c>
      <c r="D572" s="3" t="s">
        <v>27</v>
      </c>
      <c r="E572" s="3" t="s">
        <v>6462</v>
      </c>
      <c r="F572" s="3" t="s">
        <v>2793</v>
      </c>
      <c r="G572" s="3">
        <v>2016</v>
      </c>
      <c r="H572" s="3"/>
      <c r="I572" s="3"/>
      <c r="J572" s="4"/>
      <c r="K572" s="4"/>
      <c r="L572" s="4"/>
      <c r="M572" s="4"/>
      <c r="N572" s="4"/>
      <c r="O572" s="3"/>
      <c r="P572" s="5"/>
      <c r="Q572" s="3"/>
      <c r="R572" s="3"/>
      <c r="S572" s="3"/>
      <c r="T572" s="3"/>
      <c r="U572" s="3"/>
      <c r="V572" s="3"/>
      <c r="W572" s="3"/>
      <c r="X572" s="3"/>
      <c r="Y572" s="3"/>
      <c r="Z572" s="3"/>
    </row>
    <row r="573" spans="1:26" ht="15.75" customHeight="1">
      <c r="A573" s="3" t="s">
        <v>2796</v>
      </c>
      <c r="B573" s="3" t="s">
        <v>2799</v>
      </c>
      <c r="C573" s="3" t="s">
        <v>14</v>
      </c>
      <c r="D573" s="4" t="s">
        <v>27</v>
      </c>
      <c r="E573" s="3" t="s">
        <v>6463</v>
      </c>
      <c r="F573" s="3" t="s">
        <v>2797</v>
      </c>
      <c r="G573" s="3">
        <v>2008</v>
      </c>
      <c r="H573" s="3"/>
      <c r="I573" s="3"/>
      <c r="J573" s="4"/>
      <c r="K573" s="4"/>
      <c r="L573" s="4"/>
      <c r="M573" s="4"/>
      <c r="N573" s="4"/>
      <c r="O573" s="3"/>
      <c r="P573" s="5"/>
      <c r="Q573" s="3"/>
      <c r="R573" s="3"/>
      <c r="S573" s="3"/>
      <c r="T573" s="3"/>
      <c r="U573" s="3"/>
      <c r="V573" s="3"/>
      <c r="W573" s="3"/>
      <c r="X573" s="3"/>
      <c r="Y573" s="3"/>
      <c r="Z573" s="3"/>
    </row>
    <row r="574" spans="1:26" ht="15.75" customHeight="1">
      <c r="A574" s="6" t="s">
        <v>2802</v>
      </c>
      <c r="B574" s="6" t="s">
        <v>2805</v>
      </c>
      <c r="C574" s="6" t="s">
        <v>25</v>
      </c>
      <c r="D574" s="9" t="s">
        <v>27</v>
      </c>
      <c r="E574" s="3"/>
      <c r="F574" s="6" t="s">
        <v>2806</v>
      </c>
      <c r="G574" s="6">
        <v>2021</v>
      </c>
      <c r="H574" s="3"/>
      <c r="I574" s="3"/>
      <c r="J574" s="4"/>
      <c r="K574" s="4"/>
      <c r="L574" s="4"/>
      <c r="M574" s="4"/>
      <c r="N574" s="4"/>
      <c r="O574" s="3"/>
      <c r="P574" s="5"/>
      <c r="Q574" s="3"/>
      <c r="R574" s="3"/>
      <c r="S574" s="3"/>
      <c r="T574" s="3"/>
      <c r="U574" s="3"/>
      <c r="V574" s="3"/>
      <c r="W574" s="3"/>
      <c r="X574" s="3"/>
      <c r="Y574" s="3"/>
      <c r="Z574" s="3"/>
    </row>
    <row r="575" spans="1:26" ht="15.75" customHeight="1">
      <c r="A575" s="3" t="s">
        <v>2808</v>
      </c>
      <c r="B575" s="3" t="s">
        <v>2811</v>
      </c>
      <c r="C575" s="3" t="s">
        <v>25</v>
      </c>
      <c r="D575" s="3" t="s">
        <v>27</v>
      </c>
      <c r="E575" s="3" t="s">
        <v>6466</v>
      </c>
      <c r="F575" s="3" t="s">
        <v>2809</v>
      </c>
      <c r="G575" s="3">
        <v>2002</v>
      </c>
      <c r="H575" s="3"/>
      <c r="I575" s="3"/>
      <c r="J575" s="4"/>
      <c r="K575" s="4"/>
      <c r="L575" s="4"/>
      <c r="M575" s="4"/>
      <c r="N575" s="4"/>
      <c r="O575" s="3"/>
      <c r="P575" s="5"/>
      <c r="Q575" s="3"/>
      <c r="R575" s="3"/>
      <c r="S575" s="3"/>
      <c r="T575" s="3"/>
      <c r="U575" s="3"/>
      <c r="V575" s="3"/>
      <c r="W575" s="3"/>
      <c r="X575" s="3"/>
      <c r="Y575" s="3"/>
      <c r="Z575" s="3"/>
    </row>
    <row r="576" spans="1:26" ht="15.75" customHeight="1">
      <c r="A576" s="3" t="s">
        <v>2812</v>
      </c>
      <c r="B576" s="3" t="s">
        <v>2814</v>
      </c>
      <c r="C576" s="3" t="s">
        <v>25</v>
      </c>
      <c r="D576" s="4" t="s">
        <v>21</v>
      </c>
      <c r="E576" s="3"/>
      <c r="F576" s="3" t="s">
        <v>2813</v>
      </c>
      <c r="G576" s="3">
        <v>2016</v>
      </c>
      <c r="H576" s="3"/>
      <c r="I576" s="3"/>
      <c r="J576" s="4"/>
      <c r="K576" s="4"/>
      <c r="L576" s="4"/>
      <c r="M576" s="4"/>
      <c r="N576" s="4"/>
      <c r="O576" s="3"/>
      <c r="P576" s="5"/>
      <c r="Q576" s="3"/>
      <c r="R576" s="3"/>
      <c r="S576" s="3"/>
      <c r="T576" s="3"/>
      <c r="U576" s="3"/>
      <c r="V576" s="3"/>
      <c r="W576" s="3"/>
      <c r="X576" s="3"/>
      <c r="Y576" s="3"/>
      <c r="Z576" s="3"/>
    </row>
    <row r="577" spans="1:26" ht="15.75" customHeight="1">
      <c r="A577" s="3" t="s">
        <v>2817</v>
      </c>
      <c r="B577" s="3" t="s">
        <v>2820</v>
      </c>
      <c r="C577" s="3" t="s">
        <v>115</v>
      </c>
      <c r="D577" s="4" t="s">
        <v>27</v>
      </c>
      <c r="E577" s="3" t="s">
        <v>6462</v>
      </c>
      <c r="F577" s="3" t="s">
        <v>2818</v>
      </c>
      <c r="G577" s="3">
        <v>2013</v>
      </c>
      <c r="H577" s="3"/>
      <c r="I577" s="3"/>
      <c r="J577" s="4"/>
      <c r="K577" s="4"/>
      <c r="L577" s="4"/>
      <c r="M577" s="4"/>
      <c r="N577" s="4"/>
      <c r="O577" s="3"/>
      <c r="P577" s="5"/>
      <c r="Q577" s="3"/>
      <c r="R577" s="3"/>
      <c r="S577" s="3"/>
      <c r="T577" s="3"/>
      <c r="U577" s="3"/>
      <c r="V577" s="3"/>
      <c r="W577" s="3"/>
      <c r="X577" s="3"/>
      <c r="Y577" s="3"/>
      <c r="Z577" s="3"/>
    </row>
    <row r="578" spans="1:26" ht="15.75" customHeight="1">
      <c r="A578" s="6" t="s">
        <v>2821</v>
      </c>
      <c r="B578" s="6" t="s">
        <v>2824</v>
      </c>
      <c r="C578" s="6" t="s">
        <v>25</v>
      </c>
      <c r="D578" s="9" t="s">
        <v>27</v>
      </c>
      <c r="E578" s="3"/>
      <c r="F578" s="6" t="s">
        <v>2822</v>
      </c>
      <c r="G578" s="6">
        <v>2021</v>
      </c>
      <c r="H578" s="3"/>
      <c r="I578" s="3"/>
      <c r="J578" s="4"/>
      <c r="K578" s="4"/>
      <c r="L578" s="4"/>
      <c r="M578" s="4"/>
      <c r="N578" s="4"/>
      <c r="O578" s="3"/>
      <c r="P578" s="5"/>
      <c r="Q578" s="3"/>
      <c r="R578" s="3"/>
      <c r="S578" s="3"/>
      <c r="T578" s="3"/>
      <c r="U578" s="3"/>
      <c r="V578" s="3"/>
      <c r="W578" s="3"/>
      <c r="X578" s="3"/>
      <c r="Y578" s="3"/>
      <c r="Z578" s="3"/>
    </row>
    <row r="579" spans="1:26" ht="15.75" customHeight="1">
      <c r="A579" s="3" t="s">
        <v>2825</v>
      </c>
      <c r="B579" s="3"/>
      <c r="C579" s="3" t="s">
        <v>2828</v>
      </c>
      <c r="D579" s="3" t="s">
        <v>27</v>
      </c>
      <c r="E579" s="3" t="s">
        <v>6466</v>
      </c>
      <c r="F579" s="3" t="s">
        <v>2826</v>
      </c>
      <c r="G579" s="3">
        <v>2004</v>
      </c>
      <c r="H579" s="3"/>
      <c r="I579" s="3"/>
      <c r="J579" s="4"/>
      <c r="K579" s="4"/>
      <c r="L579" s="4"/>
      <c r="M579" s="4"/>
      <c r="N579" s="4"/>
      <c r="O579" s="3"/>
      <c r="P579" s="5"/>
      <c r="Q579" s="3"/>
      <c r="R579" s="3"/>
      <c r="S579" s="3"/>
      <c r="T579" s="3"/>
      <c r="U579" s="3"/>
      <c r="V579" s="3"/>
      <c r="W579" s="3"/>
      <c r="X579" s="3"/>
      <c r="Y579" s="3"/>
      <c r="Z579" s="3"/>
    </row>
    <row r="580" spans="1:26" ht="15.75" customHeight="1">
      <c r="A580" s="3" t="s">
        <v>2829</v>
      </c>
      <c r="B580" s="3" t="s">
        <v>2831</v>
      </c>
      <c r="C580" s="3" t="s">
        <v>14</v>
      </c>
      <c r="D580" s="4" t="s">
        <v>27</v>
      </c>
      <c r="E580" s="3" t="s">
        <v>6462</v>
      </c>
      <c r="F580" s="3" t="s">
        <v>2830</v>
      </c>
      <c r="G580" s="3">
        <v>2011</v>
      </c>
      <c r="H580" s="3"/>
      <c r="I580" s="3"/>
      <c r="J580" s="4"/>
      <c r="K580" s="4"/>
      <c r="L580" s="4"/>
      <c r="M580" s="4"/>
      <c r="N580" s="4"/>
      <c r="O580" s="3"/>
      <c r="P580" s="5"/>
      <c r="Q580" s="3"/>
      <c r="R580" s="3"/>
      <c r="S580" s="3"/>
      <c r="T580" s="3"/>
      <c r="U580" s="3"/>
      <c r="V580" s="3"/>
      <c r="W580" s="3"/>
      <c r="X580" s="3"/>
      <c r="Y580" s="3"/>
      <c r="Z580" s="3"/>
    </row>
    <row r="581" spans="1:26" ht="15.75" customHeight="1">
      <c r="A581" s="6" t="s">
        <v>2832</v>
      </c>
      <c r="B581" s="6" t="s">
        <v>2835</v>
      </c>
      <c r="C581" s="6" t="s">
        <v>25</v>
      </c>
      <c r="D581" s="9" t="s">
        <v>27</v>
      </c>
      <c r="E581" s="3"/>
      <c r="F581" s="6" t="s">
        <v>2833</v>
      </c>
      <c r="G581" s="6">
        <v>2021</v>
      </c>
      <c r="H581" s="3"/>
      <c r="I581" s="3"/>
      <c r="J581" s="4"/>
      <c r="K581" s="4"/>
      <c r="L581" s="4"/>
      <c r="M581" s="4"/>
      <c r="N581" s="4"/>
      <c r="O581" s="3"/>
      <c r="P581" s="5"/>
      <c r="Q581" s="3"/>
      <c r="R581" s="3"/>
      <c r="S581" s="3"/>
      <c r="T581" s="3"/>
      <c r="U581" s="3"/>
      <c r="V581" s="3"/>
      <c r="W581" s="3"/>
      <c r="X581" s="3"/>
      <c r="Y581" s="3"/>
      <c r="Z581" s="3"/>
    </row>
    <row r="582" spans="1:26" ht="15.75" customHeight="1">
      <c r="A582" s="3" t="s">
        <v>2839</v>
      </c>
      <c r="B582" s="3"/>
      <c r="C582" s="3" t="s">
        <v>14</v>
      </c>
      <c r="D582" s="4" t="s">
        <v>27</v>
      </c>
      <c r="E582" s="3" t="s">
        <v>6462</v>
      </c>
      <c r="F582" s="3" t="s">
        <v>2840</v>
      </c>
      <c r="G582" s="3">
        <v>2018</v>
      </c>
      <c r="H582" s="3"/>
      <c r="I582" s="3"/>
      <c r="J582" s="4"/>
      <c r="K582" s="4"/>
      <c r="L582" s="4"/>
      <c r="M582" s="4"/>
      <c r="N582" s="4"/>
      <c r="O582" s="3"/>
      <c r="P582" s="5"/>
      <c r="Q582" s="3"/>
      <c r="R582" s="3"/>
      <c r="S582" s="3"/>
      <c r="T582" s="3"/>
      <c r="U582" s="3"/>
      <c r="V582" s="3"/>
      <c r="W582" s="3"/>
      <c r="X582" s="3"/>
      <c r="Y582" s="3"/>
      <c r="Z582" s="3"/>
    </row>
    <row r="583" spans="1:26" ht="15.75" customHeight="1">
      <c r="A583" s="6" t="s">
        <v>2842</v>
      </c>
      <c r="B583" s="6" t="s">
        <v>2845</v>
      </c>
      <c r="C583" s="6" t="s">
        <v>14</v>
      </c>
      <c r="D583" s="9" t="s">
        <v>27</v>
      </c>
      <c r="E583" s="3"/>
      <c r="F583" s="6" t="s">
        <v>2846</v>
      </c>
      <c r="G583" s="6">
        <v>2020</v>
      </c>
      <c r="H583" s="3"/>
      <c r="I583" s="3"/>
      <c r="J583" s="4"/>
      <c r="K583" s="4"/>
      <c r="L583" s="4"/>
      <c r="M583" s="4"/>
      <c r="N583" s="4"/>
      <c r="O583" s="3"/>
      <c r="P583" s="5"/>
      <c r="Q583" s="3"/>
      <c r="R583" s="3"/>
      <c r="S583" s="3"/>
      <c r="T583" s="3"/>
      <c r="U583" s="3"/>
      <c r="V583" s="3"/>
      <c r="W583" s="3"/>
      <c r="X583" s="3"/>
      <c r="Y583" s="3"/>
      <c r="Z583" s="3"/>
    </row>
    <row r="584" spans="1:26" ht="15.75" customHeight="1">
      <c r="A584" s="6" t="s">
        <v>2848</v>
      </c>
      <c r="B584" s="6" t="s">
        <v>2851</v>
      </c>
      <c r="C584" s="6" t="s">
        <v>25</v>
      </c>
      <c r="D584" s="9" t="s">
        <v>27</v>
      </c>
      <c r="E584" s="3"/>
      <c r="F584" s="6" t="s">
        <v>2849</v>
      </c>
      <c r="G584" s="6">
        <v>2022</v>
      </c>
      <c r="H584" s="3"/>
      <c r="I584" s="3"/>
      <c r="J584" s="4"/>
      <c r="K584" s="4"/>
      <c r="L584" s="4"/>
      <c r="M584" s="4"/>
      <c r="N584" s="4"/>
      <c r="O584" s="3"/>
      <c r="P584" s="5"/>
      <c r="Q584" s="3"/>
      <c r="R584" s="3"/>
      <c r="S584" s="3"/>
      <c r="T584" s="3"/>
      <c r="U584" s="3"/>
      <c r="V584" s="3"/>
      <c r="W584" s="3"/>
      <c r="X584" s="3"/>
      <c r="Y584" s="3"/>
      <c r="Z584" s="3"/>
    </row>
    <row r="585" spans="1:26" ht="15.75" customHeight="1">
      <c r="A585" s="3" t="s">
        <v>2852</v>
      </c>
      <c r="B585" s="3" t="s">
        <v>2854</v>
      </c>
      <c r="C585" s="3" t="s">
        <v>115</v>
      </c>
      <c r="D585" s="3" t="s">
        <v>27</v>
      </c>
      <c r="E585" s="3" t="s">
        <v>6466</v>
      </c>
      <c r="F585" s="3" t="s">
        <v>725</v>
      </c>
      <c r="G585" s="3">
        <v>2018</v>
      </c>
      <c r="H585" s="3"/>
      <c r="I585" s="3"/>
      <c r="J585" s="4"/>
      <c r="K585" s="4"/>
      <c r="L585" s="4"/>
      <c r="M585" s="4"/>
      <c r="N585" s="4"/>
      <c r="O585" s="3"/>
      <c r="P585" s="5"/>
      <c r="Q585" s="3"/>
      <c r="R585" s="3"/>
      <c r="S585" s="3"/>
      <c r="T585" s="3"/>
      <c r="U585" s="3"/>
      <c r="V585" s="3"/>
      <c r="W585" s="3"/>
      <c r="X585" s="3"/>
      <c r="Y585" s="3"/>
      <c r="Z585" s="3"/>
    </row>
    <row r="586" spans="1:26" ht="15.75" customHeight="1">
      <c r="A586" s="6" t="s">
        <v>2856</v>
      </c>
      <c r="B586" s="6" t="s">
        <v>2859</v>
      </c>
      <c r="C586" s="6" t="s">
        <v>14</v>
      </c>
      <c r="D586" s="9" t="s">
        <v>27</v>
      </c>
      <c r="E586" s="3"/>
      <c r="F586" s="6" t="s">
        <v>2862</v>
      </c>
      <c r="G586" s="6">
        <v>2020</v>
      </c>
      <c r="H586" s="3"/>
      <c r="I586" s="3"/>
      <c r="J586" s="4"/>
      <c r="K586" s="4"/>
      <c r="L586" s="4"/>
      <c r="M586" s="4"/>
      <c r="N586" s="4"/>
      <c r="O586" s="3"/>
      <c r="P586" s="5"/>
      <c r="Q586" s="3"/>
      <c r="R586" s="3"/>
      <c r="S586" s="3"/>
      <c r="T586" s="3"/>
      <c r="U586" s="3"/>
      <c r="V586" s="3"/>
      <c r="W586" s="3"/>
      <c r="X586" s="3"/>
      <c r="Y586" s="3"/>
      <c r="Z586" s="3"/>
    </row>
    <row r="587" spans="1:26" ht="15.75" customHeight="1">
      <c r="A587" s="3" t="s">
        <v>2864</v>
      </c>
      <c r="B587" s="3" t="s">
        <v>2867</v>
      </c>
      <c r="C587" s="3" t="s">
        <v>14</v>
      </c>
      <c r="D587" s="4" t="s">
        <v>27</v>
      </c>
      <c r="E587" s="3" t="s">
        <v>6467</v>
      </c>
      <c r="F587" s="3" t="s">
        <v>2868</v>
      </c>
      <c r="G587" s="3">
        <v>2016</v>
      </c>
      <c r="H587" s="3"/>
      <c r="I587" s="3"/>
      <c r="J587" s="4"/>
      <c r="K587" s="4"/>
      <c r="L587" s="4"/>
      <c r="M587" s="4"/>
      <c r="N587" s="4"/>
      <c r="O587" s="3"/>
      <c r="P587" s="5"/>
      <c r="Q587" s="3"/>
      <c r="R587" s="3"/>
      <c r="S587" s="3"/>
      <c r="T587" s="3"/>
      <c r="U587" s="3"/>
      <c r="V587" s="3"/>
      <c r="W587" s="3"/>
      <c r="X587" s="3"/>
      <c r="Y587" s="3"/>
      <c r="Z587" s="3"/>
    </row>
    <row r="588" spans="1:26" ht="15.75" customHeight="1">
      <c r="A588" s="6" t="s">
        <v>2872</v>
      </c>
      <c r="B588" s="6" t="s">
        <v>2874</v>
      </c>
      <c r="C588" s="6" t="s">
        <v>14</v>
      </c>
      <c r="D588" s="9" t="s">
        <v>27</v>
      </c>
      <c r="E588" s="3"/>
      <c r="F588" s="6" t="s">
        <v>2873</v>
      </c>
      <c r="G588" s="6">
        <v>2021</v>
      </c>
      <c r="H588" s="3"/>
      <c r="I588" s="3"/>
      <c r="J588" s="4"/>
      <c r="K588" s="4"/>
      <c r="L588" s="4"/>
      <c r="M588" s="4"/>
      <c r="N588" s="4"/>
      <c r="O588" s="3"/>
      <c r="P588" s="5"/>
      <c r="Q588" s="3"/>
      <c r="R588" s="3"/>
      <c r="S588" s="3"/>
      <c r="T588" s="3"/>
      <c r="U588" s="3"/>
      <c r="V588" s="3"/>
      <c r="W588" s="3"/>
      <c r="X588" s="3"/>
      <c r="Y588" s="3"/>
      <c r="Z588" s="3"/>
    </row>
    <row r="589" spans="1:26" ht="15.75" customHeight="1">
      <c r="A589" s="6" t="s">
        <v>2875</v>
      </c>
      <c r="B589" s="6" t="s">
        <v>2877</v>
      </c>
      <c r="C589" s="6" t="s">
        <v>25</v>
      </c>
      <c r="D589" s="9" t="s">
        <v>27</v>
      </c>
      <c r="E589" s="3"/>
      <c r="F589" s="6" t="s">
        <v>2876</v>
      </c>
      <c r="G589" s="6">
        <v>2019</v>
      </c>
      <c r="H589" s="3"/>
      <c r="I589" s="3"/>
      <c r="J589" s="4"/>
      <c r="K589" s="4"/>
      <c r="L589" s="4"/>
      <c r="M589" s="4"/>
      <c r="N589" s="4"/>
      <c r="O589" s="3"/>
      <c r="P589" s="5"/>
      <c r="Q589" s="3"/>
      <c r="R589" s="3"/>
      <c r="S589" s="3"/>
      <c r="T589" s="3"/>
      <c r="U589" s="3"/>
      <c r="V589" s="3"/>
      <c r="W589" s="3"/>
      <c r="X589" s="3"/>
      <c r="Y589" s="3"/>
      <c r="Z589" s="3"/>
    </row>
    <row r="590" spans="1:26" ht="15.75" customHeight="1">
      <c r="A590" s="3" t="s">
        <v>2878</v>
      </c>
      <c r="B590" s="3" t="s">
        <v>2881</v>
      </c>
      <c r="C590" s="3" t="s">
        <v>115</v>
      </c>
      <c r="D590" s="3" t="s">
        <v>27</v>
      </c>
      <c r="E590" s="3" t="s">
        <v>6462</v>
      </c>
      <c r="F590" s="3" t="s">
        <v>2879</v>
      </c>
      <c r="G590" s="3">
        <v>2017</v>
      </c>
      <c r="H590" s="3"/>
      <c r="I590" s="3"/>
      <c r="J590" s="4"/>
      <c r="K590" s="4"/>
      <c r="L590" s="4"/>
      <c r="M590" s="4"/>
      <c r="N590" s="4"/>
      <c r="O590" s="3"/>
      <c r="P590" s="5"/>
      <c r="Q590" s="3"/>
      <c r="R590" s="3"/>
      <c r="S590" s="3"/>
      <c r="T590" s="3"/>
      <c r="U590" s="3"/>
      <c r="V590" s="3"/>
      <c r="W590" s="3"/>
      <c r="X590" s="3"/>
      <c r="Y590" s="3"/>
      <c r="Z590" s="3"/>
    </row>
    <row r="591" spans="1:26" ht="15.75" customHeight="1">
      <c r="A591" s="6" t="s">
        <v>2882</v>
      </c>
      <c r="B591" s="6" t="s">
        <v>2884</v>
      </c>
      <c r="C591" s="6" t="s">
        <v>75</v>
      </c>
      <c r="D591" s="9" t="s">
        <v>27</v>
      </c>
      <c r="E591" s="3"/>
      <c r="F591" s="6" t="s">
        <v>2885</v>
      </c>
      <c r="G591" s="6">
        <v>2019</v>
      </c>
      <c r="H591" s="3"/>
      <c r="I591" s="3"/>
      <c r="J591" s="4"/>
      <c r="K591" s="4"/>
      <c r="L591" s="4"/>
      <c r="M591" s="4"/>
      <c r="N591" s="4"/>
      <c r="O591" s="3"/>
      <c r="P591" s="5"/>
      <c r="Q591" s="3"/>
      <c r="R591" s="3"/>
      <c r="S591" s="3"/>
      <c r="T591" s="3"/>
      <c r="U591" s="3"/>
      <c r="V591" s="3"/>
      <c r="W591" s="3"/>
      <c r="X591" s="3"/>
      <c r="Y591" s="3"/>
      <c r="Z591" s="3"/>
    </row>
    <row r="592" spans="1:26" ht="15.75" customHeight="1">
      <c r="A592" s="3" t="s">
        <v>2887</v>
      </c>
      <c r="B592" s="3" t="s">
        <v>2889</v>
      </c>
      <c r="C592" s="3" t="s">
        <v>25</v>
      </c>
      <c r="D592" s="4" t="s">
        <v>27</v>
      </c>
      <c r="E592" s="3" t="s">
        <v>6463</v>
      </c>
      <c r="F592" s="3" t="s">
        <v>2888</v>
      </c>
      <c r="G592" s="3">
        <v>2018</v>
      </c>
      <c r="H592" s="3"/>
      <c r="I592" s="3"/>
      <c r="J592" s="4"/>
      <c r="K592" s="4"/>
      <c r="L592" s="4"/>
      <c r="M592" s="4"/>
      <c r="N592" s="4"/>
      <c r="O592" s="3"/>
      <c r="P592" s="5"/>
      <c r="Q592" s="3"/>
      <c r="R592" s="3"/>
      <c r="S592" s="3"/>
      <c r="T592" s="3"/>
      <c r="U592" s="3"/>
      <c r="V592" s="3"/>
      <c r="W592" s="3"/>
      <c r="X592" s="3"/>
      <c r="Y592" s="3"/>
      <c r="Z592" s="3"/>
    </row>
    <row r="593" spans="1:26" ht="15.75" customHeight="1">
      <c r="A593" s="3" t="s">
        <v>2892</v>
      </c>
      <c r="B593" s="3"/>
      <c r="C593" s="3" t="s">
        <v>485</v>
      </c>
      <c r="D593" s="3" t="s">
        <v>27</v>
      </c>
      <c r="E593" s="3" t="s">
        <v>6466</v>
      </c>
      <c r="F593" s="3" t="s">
        <v>2893</v>
      </c>
      <c r="G593" s="3">
        <v>2005</v>
      </c>
      <c r="H593" s="3"/>
      <c r="I593" s="3"/>
      <c r="J593" s="4"/>
      <c r="K593" s="4"/>
      <c r="L593" s="4"/>
      <c r="M593" s="4"/>
      <c r="N593" s="4"/>
      <c r="O593" s="3"/>
      <c r="P593" s="5"/>
      <c r="Q593" s="3"/>
      <c r="R593" s="3"/>
      <c r="S593" s="3"/>
      <c r="T593" s="3"/>
      <c r="U593" s="3"/>
      <c r="V593" s="3"/>
      <c r="W593" s="3"/>
      <c r="X593" s="3"/>
      <c r="Y593" s="3"/>
      <c r="Z593" s="3"/>
    </row>
    <row r="594" spans="1:26" ht="15.75" customHeight="1">
      <c r="A594" s="3" t="s">
        <v>2895</v>
      </c>
      <c r="B594" s="3" t="s">
        <v>2898</v>
      </c>
      <c r="C594" s="3" t="s">
        <v>25</v>
      </c>
      <c r="D594" s="4" t="s">
        <v>27</v>
      </c>
      <c r="E594" s="3" t="s">
        <v>6463</v>
      </c>
      <c r="F594" s="3" t="s">
        <v>2896</v>
      </c>
      <c r="G594" s="3">
        <v>1999</v>
      </c>
      <c r="H594" s="3"/>
      <c r="I594" s="3"/>
      <c r="J594" s="4"/>
      <c r="K594" s="4"/>
      <c r="L594" s="4"/>
      <c r="M594" s="4"/>
      <c r="N594" s="4"/>
      <c r="O594" s="3"/>
      <c r="P594" s="5"/>
      <c r="Q594" s="3"/>
      <c r="R594" s="3"/>
      <c r="S594" s="3"/>
      <c r="T594" s="3"/>
      <c r="U594" s="3"/>
      <c r="V594" s="3"/>
      <c r="W594" s="3"/>
      <c r="X594" s="3"/>
      <c r="Y594" s="3"/>
      <c r="Z594" s="3"/>
    </row>
    <row r="595" spans="1:26" ht="15.75" customHeight="1">
      <c r="A595" s="3" t="s">
        <v>2899</v>
      </c>
      <c r="B595" s="3" t="s">
        <v>2902</v>
      </c>
      <c r="C595" s="3" t="s">
        <v>25</v>
      </c>
      <c r="D595" s="9" t="s">
        <v>27</v>
      </c>
      <c r="E595" s="3"/>
      <c r="F595" s="3" t="s">
        <v>2900</v>
      </c>
      <c r="G595" s="3">
        <v>2021</v>
      </c>
      <c r="H595" s="3"/>
      <c r="I595" s="3"/>
      <c r="J595" s="4"/>
      <c r="K595" s="4"/>
      <c r="L595" s="4"/>
      <c r="M595" s="4"/>
      <c r="N595" s="4"/>
      <c r="O595" s="3"/>
      <c r="P595" s="5"/>
      <c r="Q595" s="3"/>
      <c r="R595" s="3"/>
      <c r="S595" s="3"/>
      <c r="T595" s="3"/>
      <c r="U595" s="3"/>
      <c r="V595" s="3"/>
      <c r="W595" s="3"/>
      <c r="X595" s="3"/>
      <c r="Y595" s="3"/>
      <c r="Z595" s="3"/>
    </row>
    <row r="596" spans="1:26" ht="15.75" customHeight="1">
      <c r="A596" s="6" t="s">
        <v>2907</v>
      </c>
      <c r="B596" s="6" t="s">
        <v>2910</v>
      </c>
      <c r="C596" s="6" t="s">
        <v>25</v>
      </c>
      <c r="D596" s="9" t="s">
        <v>27</v>
      </c>
      <c r="E596" s="3"/>
      <c r="F596" s="6" t="s">
        <v>2908</v>
      </c>
      <c r="G596" s="6">
        <v>2020</v>
      </c>
      <c r="H596" s="3"/>
      <c r="I596" s="3"/>
      <c r="J596" s="4"/>
      <c r="K596" s="4"/>
      <c r="L596" s="4"/>
      <c r="M596" s="4"/>
      <c r="N596" s="4"/>
      <c r="O596" s="3"/>
      <c r="P596" s="5"/>
      <c r="Q596" s="3"/>
      <c r="R596" s="3"/>
      <c r="S596" s="3"/>
      <c r="T596" s="3"/>
      <c r="U596" s="3"/>
      <c r="V596" s="3"/>
      <c r="W596" s="3"/>
      <c r="X596" s="3"/>
      <c r="Y596" s="3"/>
      <c r="Z596" s="3"/>
    </row>
    <row r="597" spans="1:26" ht="15.75" customHeight="1">
      <c r="A597" s="6" t="s">
        <v>2920</v>
      </c>
      <c r="B597" s="6" t="s">
        <v>2922</v>
      </c>
      <c r="C597" s="6" t="s">
        <v>25</v>
      </c>
      <c r="D597" s="9" t="s">
        <v>27</v>
      </c>
      <c r="E597" s="3"/>
      <c r="F597" s="6" t="s">
        <v>2923</v>
      </c>
      <c r="G597" s="6">
        <v>2019</v>
      </c>
      <c r="H597" s="3"/>
      <c r="I597" s="3"/>
      <c r="J597" s="4"/>
      <c r="K597" s="4"/>
      <c r="L597" s="4"/>
      <c r="M597" s="4"/>
      <c r="N597" s="4"/>
      <c r="O597" s="3"/>
      <c r="P597" s="5"/>
      <c r="Q597" s="3"/>
      <c r="R597" s="3"/>
      <c r="S597" s="3"/>
      <c r="T597" s="3"/>
      <c r="U597" s="3"/>
      <c r="V597" s="3"/>
      <c r="W597" s="3"/>
      <c r="X597" s="3"/>
      <c r="Y597" s="3"/>
      <c r="Z597" s="3"/>
    </row>
    <row r="598" spans="1:26" ht="15.75" customHeight="1">
      <c r="A598" s="6" t="s">
        <v>2924</v>
      </c>
      <c r="B598" s="6" t="s">
        <v>2926</v>
      </c>
      <c r="C598" s="6" t="s">
        <v>75</v>
      </c>
      <c r="D598" s="9" t="s">
        <v>27</v>
      </c>
      <c r="E598" s="3"/>
      <c r="F598" s="6" t="s">
        <v>2925</v>
      </c>
      <c r="G598" s="6">
        <v>2021</v>
      </c>
      <c r="H598" s="3"/>
      <c r="I598" s="3"/>
      <c r="J598" s="4"/>
      <c r="K598" s="4"/>
      <c r="L598" s="4"/>
      <c r="M598" s="4"/>
      <c r="N598" s="4"/>
      <c r="O598" s="3"/>
      <c r="P598" s="5"/>
      <c r="Q598" s="3"/>
      <c r="R598" s="3"/>
      <c r="S598" s="3"/>
      <c r="T598" s="3"/>
      <c r="U598" s="3"/>
      <c r="V598" s="3"/>
      <c r="W598" s="3"/>
      <c r="X598" s="3"/>
      <c r="Y598" s="3"/>
      <c r="Z598" s="3"/>
    </row>
    <row r="599" spans="1:26" ht="15.75" customHeight="1">
      <c r="A599" s="3" t="s">
        <v>2927</v>
      </c>
      <c r="B599" s="3" t="s">
        <v>2929</v>
      </c>
      <c r="C599" s="3" t="s">
        <v>115</v>
      </c>
      <c r="D599" s="3" t="s">
        <v>27</v>
      </c>
      <c r="E599" s="3" t="s">
        <v>6462</v>
      </c>
      <c r="F599" s="3" t="s">
        <v>2928</v>
      </c>
      <c r="G599" s="3">
        <v>2017</v>
      </c>
      <c r="H599" s="3"/>
      <c r="I599" s="3"/>
      <c r="J599" s="4"/>
      <c r="K599" s="4"/>
      <c r="L599" s="4"/>
      <c r="M599" s="4"/>
      <c r="N599" s="4"/>
      <c r="O599" s="3"/>
      <c r="P599" s="5"/>
      <c r="Q599" s="3"/>
      <c r="R599" s="3"/>
      <c r="S599" s="3"/>
      <c r="T599" s="3"/>
      <c r="U599" s="3"/>
      <c r="V599" s="3"/>
      <c r="W599" s="3"/>
      <c r="X599" s="3"/>
      <c r="Y599" s="3"/>
      <c r="Z599" s="3"/>
    </row>
    <row r="600" spans="1:26" ht="15.75" customHeight="1">
      <c r="A600" s="6" t="s">
        <v>2933</v>
      </c>
      <c r="B600" s="6" t="s">
        <v>2932</v>
      </c>
      <c r="C600" s="6" t="s">
        <v>525</v>
      </c>
      <c r="D600" s="9" t="s">
        <v>27</v>
      </c>
      <c r="E600" s="3"/>
      <c r="F600" s="6" t="s">
        <v>2934</v>
      </c>
      <c r="G600" s="6">
        <v>2021</v>
      </c>
      <c r="H600" s="3"/>
      <c r="I600" s="3"/>
      <c r="J600" s="4"/>
      <c r="K600" s="4"/>
      <c r="L600" s="4"/>
      <c r="M600" s="4"/>
      <c r="N600" s="4"/>
      <c r="O600" s="3"/>
      <c r="P600" s="5"/>
      <c r="Q600" s="3"/>
      <c r="R600" s="3"/>
      <c r="S600" s="3"/>
      <c r="T600" s="3"/>
      <c r="U600" s="3"/>
      <c r="V600" s="3"/>
      <c r="W600" s="3"/>
      <c r="X600" s="3"/>
      <c r="Y600" s="3"/>
      <c r="Z600" s="3"/>
    </row>
    <row r="601" spans="1:26" ht="15.75" customHeight="1">
      <c r="A601" s="6" t="s">
        <v>2935</v>
      </c>
      <c r="B601" s="6" t="s">
        <v>2938</v>
      </c>
      <c r="C601" s="6" t="s">
        <v>25</v>
      </c>
      <c r="D601" s="9" t="s">
        <v>27</v>
      </c>
      <c r="E601" s="3"/>
      <c r="F601" s="6" t="s">
        <v>2936</v>
      </c>
      <c r="G601" s="6">
        <v>2019</v>
      </c>
      <c r="H601" s="3"/>
      <c r="I601" s="3"/>
      <c r="J601" s="4"/>
      <c r="K601" s="4"/>
      <c r="L601" s="4"/>
      <c r="M601" s="4"/>
      <c r="N601" s="4"/>
      <c r="O601" s="3"/>
      <c r="P601" s="5"/>
      <c r="Q601" s="3"/>
      <c r="R601" s="3"/>
      <c r="S601" s="3"/>
      <c r="T601" s="3"/>
      <c r="U601" s="3"/>
      <c r="V601" s="3"/>
      <c r="W601" s="3"/>
      <c r="X601" s="3"/>
      <c r="Y601" s="3"/>
      <c r="Z601" s="3"/>
    </row>
    <row r="602" spans="1:26" ht="15.75" customHeight="1">
      <c r="A602" s="3" t="s">
        <v>2939</v>
      </c>
      <c r="B602" s="3"/>
      <c r="C602" s="3" t="s">
        <v>25</v>
      </c>
      <c r="D602" s="4" t="s">
        <v>27</v>
      </c>
      <c r="E602" s="3" t="s">
        <v>6462</v>
      </c>
      <c r="F602" s="3" t="s">
        <v>2940</v>
      </c>
      <c r="G602" s="3">
        <v>2015</v>
      </c>
      <c r="H602" s="3"/>
      <c r="I602" s="3"/>
      <c r="J602" s="4"/>
      <c r="K602" s="4"/>
      <c r="L602" s="4"/>
      <c r="M602" s="4"/>
      <c r="N602" s="4"/>
      <c r="O602" s="3"/>
      <c r="P602" s="5"/>
      <c r="Q602" s="3"/>
      <c r="R602" s="3"/>
      <c r="S602" s="3"/>
      <c r="T602" s="3"/>
      <c r="U602" s="3"/>
      <c r="V602" s="3"/>
      <c r="W602" s="3"/>
      <c r="X602" s="3"/>
      <c r="Y602" s="3"/>
      <c r="Z602" s="3"/>
    </row>
    <row r="603" spans="1:26" ht="15.75" customHeight="1">
      <c r="A603" s="3" t="s">
        <v>2944</v>
      </c>
      <c r="B603" s="3" t="s">
        <v>2947</v>
      </c>
      <c r="C603" s="3" t="s">
        <v>25</v>
      </c>
      <c r="D603" s="4" t="s">
        <v>27</v>
      </c>
      <c r="E603" s="3" t="s">
        <v>6462</v>
      </c>
      <c r="F603" s="3" t="s">
        <v>2945</v>
      </c>
      <c r="G603" s="3">
        <v>2017</v>
      </c>
      <c r="H603" s="3"/>
      <c r="I603" s="3"/>
      <c r="J603" s="4"/>
      <c r="K603" s="4"/>
      <c r="L603" s="4"/>
      <c r="M603" s="4"/>
      <c r="N603" s="4"/>
      <c r="O603" s="3"/>
      <c r="P603" s="5"/>
      <c r="Q603" s="3"/>
      <c r="R603" s="3"/>
      <c r="S603" s="3"/>
      <c r="T603" s="3"/>
      <c r="U603" s="3"/>
      <c r="V603" s="3"/>
      <c r="W603" s="3"/>
      <c r="X603" s="3"/>
      <c r="Y603" s="3"/>
      <c r="Z603" s="3"/>
    </row>
    <row r="604" spans="1:26" ht="15.75" customHeight="1">
      <c r="A604" s="6" t="s">
        <v>2950</v>
      </c>
      <c r="B604" s="6" t="s">
        <v>2953</v>
      </c>
      <c r="C604" s="6" t="s">
        <v>14</v>
      </c>
      <c r="D604" s="9" t="s">
        <v>21</v>
      </c>
      <c r="E604" s="3"/>
      <c r="F604" s="6" t="s">
        <v>2951</v>
      </c>
      <c r="G604" s="6">
        <v>2021</v>
      </c>
      <c r="H604" s="3"/>
      <c r="I604" s="3"/>
      <c r="J604" s="4"/>
      <c r="K604" s="4"/>
      <c r="L604" s="4"/>
      <c r="M604" s="4"/>
      <c r="N604" s="4"/>
      <c r="O604" s="3"/>
      <c r="P604" s="5"/>
      <c r="Q604" s="3"/>
      <c r="R604" s="3"/>
      <c r="S604" s="3"/>
      <c r="T604" s="3"/>
      <c r="U604" s="3"/>
      <c r="V604" s="3"/>
      <c r="W604" s="3"/>
      <c r="X604" s="3"/>
      <c r="Y604" s="3"/>
      <c r="Z604" s="3"/>
    </row>
    <row r="605" spans="1:26" ht="15.75" customHeight="1">
      <c r="A605" s="6" t="s">
        <v>2957</v>
      </c>
      <c r="B605" s="6" t="s">
        <v>2960</v>
      </c>
      <c r="C605" s="6" t="s">
        <v>25</v>
      </c>
      <c r="D605" s="9" t="s">
        <v>27</v>
      </c>
      <c r="E605" s="3"/>
      <c r="F605" s="6" t="s">
        <v>2958</v>
      </c>
      <c r="G605" s="6">
        <v>2021</v>
      </c>
      <c r="H605" s="3"/>
      <c r="I605" s="3"/>
      <c r="J605" s="4"/>
      <c r="K605" s="4"/>
      <c r="L605" s="4"/>
      <c r="M605" s="4"/>
      <c r="N605" s="4"/>
      <c r="O605" s="3"/>
      <c r="P605" s="5"/>
      <c r="Q605" s="3"/>
      <c r="R605" s="3"/>
      <c r="S605" s="3"/>
      <c r="T605" s="3"/>
      <c r="U605" s="3"/>
      <c r="V605" s="3"/>
      <c r="W605" s="3"/>
      <c r="X605" s="3"/>
      <c r="Y605" s="3"/>
      <c r="Z605" s="3"/>
    </row>
    <row r="606" spans="1:26" ht="15.75" customHeight="1">
      <c r="A606" s="3" t="s">
        <v>2961</v>
      </c>
      <c r="B606" s="3"/>
      <c r="C606" s="3" t="s">
        <v>14</v>
      </c>
      <c r="D606" s="4" t="s">
        <v>27</v>
      </c>
      <c r="E606" s="3" t="s">
        <v>6464</v>
      </c>
      <c r="F606" s="3" t="s">
        <v>2962</v>
      </c>
      <c r="G606" s="3">
        <v>2013</v>
      </c>
      <c r="H606" s="3"/>
      <c r="I606" s="3"/>
      <c r="J606" s="4"/>
      <c r="K606" s="4"/>
      <c r="L606" s="4"/>
      <c r="M606" s="4"/>
      <c r="N606" s="4"/>
      <c r="O606" s="3"/>
      <c r="P606" s="5"/>
      <c r="Q606" s="3"/>
      <c r="R606" s="3"/>
      <c r="S606" s="3"/>
      <c r="T606" s="3"/>
      <c r="U606" s="3"/>
      <c r="V606" s="3"/>
      <c r="W606" s="3"/>
      <c r="X606" s="3"/>
      <c r="Y606" s="3"/>
      <c r="Z606" s="3"/>
    </row>
    <row r="607" spans="1:26" ht="15.75" customHeight="1">
      <c r="A607" s="6" t="s">
        <v>2966</v>
      </c>
      <c r="B607" s="6" t="s">
        <v>2965</v>
      </c>
      <c r="C607" s="6" t="s">
        <v>25</v>
      </c>
      <c r="D607" s="9" t="s">
        <v>27</v>
      </c>
      <c r="E607" s="3"/>
      <c r="F607" s="6" t="s">
        <v>2967</v>
      </c>
      <c r="G607" s="6">
        <v>2021</v>
      </c>
      <c r="H607" s="3"/>
      <c r="I607" s="3"/>
      <c r="J607" s="4"/>
      <c r="K607" s="4"/>
      <c r="L607" s="4"/>
      <c r="M607" s="4"/>
      <c r="N607" s="4"/>
      <c r="O607" s="3"/>
      <c r="P607" s="5"/>
      <c r="Q607" s="3"/>
      <c r="R607" s="3"/>
      <c r="S607" s="3"/>
      <c r="T607" s="3"/>
      <c r="U607" s="3"/>
      <c r="V607" s="3"/>
      <c r="W607" s="3"/>
      <c r="X607" s="3"/>
      <c r="Y607" s="3"/>
      <c r="Z607" s="3"/>
    </row>
    <row r="608" spans="1:26" ht="15.75" customHeight="1">
      <c r="A608" s="3" t="s">
        <v>2968</v>
      </c>
      <c r="B608" s="3" t="s">
        <v>2972</v>
      </c>
      <c r="C608" s="3" t="s">
        <v>115</v>
      </c>
      <c r="D608" s="3" t="s">
        <v>27</v>
      </c>
      <c r="E608" s="3" t="s">
        <v>6466</v>
      </c>
      <c r="F608" s="3" t="s">
        <v>2969</v>
      </c>
      <c r="G608" s="3">
        <v>2019</v>
      </c>
      <c r="H608" s="3"/>
      <c r="I608" s="3"/>
      <c r="J608" s="4"/>
      <c r="K608" s="4"/>
      <c r="L608" s="4"/>
      <c r="M608" s="4"/>
      <c r="N608" s="4"/>
      <c r="O608" s="3"/>
      <c r="P608" s="5"/>
      <c r="Q608" s="3"/>
      <c r="R608" s="3"/>
      <c r="S608" s="3"/>
      <c r="T608" s="3"/>
      <c r="U608" s="3"/>
      <c r="V608" s="3"/>
      <c r="W608" s="3"/>
      <c r="X608" s="3"/>
      <c r="Y608" s="3"/>
      <c r="Z608" s="3"/>
    </row>
    <row r="609" spans="1:26" ht="15.75" customHeight="1">
      <c r="A609" s="3" t="s">
        <v>2973</v>
      </c>
      <c r="B609" s="3" t="s">
        <v>2976</v>
      </c>
      <c r="C609" s="3" t="s">
        <v>14</v>
      </c>
      <c r="D609" s="4" t="s">
        <v>21</v>
      </c>
      <c r="E609" s="3"/>
      <c r="F609" s="3" t="s">
        <v>2977</v>
      </c>
      <c r="G609" s="3">
        <v>2017</v>
      </c>
      <c r="H609" s="3"/>
      <c r="I609" s="3"/>
      <c r="J609" s="4"/>
      <c r="K609" s="4"/>
      <c r="L609" s="4"/>
      <c r="M609" s="4"/>
      <c r="N609" s="4"/>
      <c r="O609" s="3"/>
      <c r="P609" s="5"/>
      <c r="Q609" s="3"/>
      <c r="R609" s="3"/>
      <c r="S609" s="3"/>
      <c r="T609" s="3"/>
      <c r="U609" s="3"/>
      <c r="V609" s="3"/>
      <c r="W609" s="3"/>
      <c r="X609" s="3"/>
      <c r="Y609" s="3"/>
      <c r="Z609" s="3"/>
    </row>
    <row r="610" spans="1:26" ht="15.75" customHeight="1">
      <c r="A610" s="6" t="s">
        <v>2982</v>
      </c>
      <c r="B610" s="6" t="s">
        <v>2984</v>
      </c>
      <c r="C610" s="6" t="s">
        <v>75</v>
      </c>
      <c r="D610" s="9" t="s">
        <v>27</v>
      </c>
      <c r="E610" s="3"/>
      <c r="F610" s="6" t="s">
        <v>2985</v>
      </c>
      <c r="G610" s="6">
        <v>2019</v>
      </c>
      <c r="H610" s="3"/>
      <c r="I610" s="3"/>
      <c r="J610" s="4"/>
      <c r="K610" s="4"/>
      <c r="L610" s="4"/>
      <c r="M610" s="4"/>
      <c r="N610" s="4"/>
      <c r="O610" s="3"/>
      <c r="P610" s="5"/>
      <c r="Q610" s="3"/>
      <c r="R610" s="3"/>
      <c r="S610" s="3"/>
      <c r="T610" s="3"/>
      <c r="U610" s="3"/>
      <c r="V610" s="3"/>
      <c r="W610" s="3"/>
      <c r="X610" s="3"/>
      <c r="Y610" s="3"/>
      <c r="Z610" s="3"/>
    </row>
    <row r="611" spans="1:26" ht="15.75" customHeight="1">
      <c r="A611" s="3" t="s">
        <v>2987</v>
      </c>
      <c r="B611" s="3" t="s">
        <v>2989</v>
      </c>
      <c r="C611" s="3" t="s">
        <v>14</v>
      </c>
      <c r="D611" s="4" t="s">
        <v>27</v>
      </c>
      <c r="E611" s="3" t="s">
        <v>6467</v>
      </c>
      <c r="F611" s="3" t="s">
        <v>2988</v>
      </c>
      <c r="G611" s="3">
        <v>2012</v>
      </c>
      <c r="H611" s="3"/>
      <c r="I611" s="3"/>
      <c r="J611" s="4"/>
      <c r="K611" s="4"/>
      <c r="L611" s="4"/>
      <c r="M611" s="4"/>
      <c r="N611" s="4"/>
      <c r="O611" s="3"/>
      <c r="P611" s="5"/>
      <c r="Q611" s="3"/>
      <c r="R611" s="3"/>
      <c r="S611" s="3"/>
      <c r="T611" s="3"/>
      <c r="U611" s="3"/>
      <c r="V611" s="3"/>
      <c r="W611" s="3"/>
      <c r="X611" s="3"/>
      <c r="Y611" s="3"/>
      <c r="Z611" s="3"/>
    </row>
    <row r="612" spans="1:26" ht="15.75" customHeight="1">
      <c r="A612" s="3" t="s">
        <v>2992</v>
      </c>
      <c r="B612" s="3" t="s">
        <v>2995</v>
      </c>
      <c r="C612" s="3" t="s">
        <v>25</v>
      </c>
      <c r="D612" s="3" t="s">
        <v>27</v>
      </c>
      <c r="E612" s="3" t="s">
        <v>6462</v>
      </c>
      <c r="F612" s="3" t="s">
        <v>2993</v>
      </c>
      <c r="G612" s="3">
        <v>2010</v>
      </c>
      <c r="H612" s="3"/>
      <c r="I612" s="3"/>
      <c r="J612" s="4"/>
      <c r="K612" s="4"/>
      <c r="L612" s="4"/>
      <c r="M612" s="4"/>
      <c r="N612" s="4"/>
      <c r="O612" s="3"/>
      <c r="P612" s="5"/>
      <c r="Q612" s="3"/>
      <c r="R612" s="3"/>
      <c r="S612" s="3"/>
      <c r="T612" s="3"/>
      <c r="U612" s="3"/>
      <c r="V612" s="3"/>
      <c r="W612" s="3"/>
      <c r="X612" s="3"/>
      <c r="Y612" s="3"/>
      <c r="Z612" s="3"/>
    </row>
    <row r="613" spans="1:26" ht="15.75" customHeight="1">
      <c r="A613" s="6" t="s">
        <v>2996</v>
      </c>
      <c r="B613" s="6" t="s">
        <v>2999</v>
      </c>
      <c r="C613" s="6" t="s">
        <v>25</v>
      </c>
      <c r="D613" s="9" t="s">
        <v>27</v>
      </c>
      <c r="E613" s="3"/>
      <c r="F613" s="6" t="s">
        <v>2997</v>
      </c>
      <c r="G613" s="6">
        <v>2021</v>
      </c>
      <c r="H613" s="3"/>
      <c r="I613" s="3"/>
      <c r="J613" s="4"/>
      <c r="K613" s="4"/>
      <c r="L613" s="4"/>
      <c r="M613" s="4"/>
      <c r="N613" s="4"/>
      <c r="O613" s="3"/>
      <c r="P613" s="5"/>
      <c r="Q613" s="3"/>
      <c r="R613" s="3"/>
      <c r="S613" s="3"/>
      <c r="T613" s="3"/>
      <c r="U613" s="3"/>
      <c r="V613" s="3"/>
      <c r="W613" s="3"/>
      <c r="X613" s="3"/>
      <c r="Y613" s="3"/>
      <c r="Z613" s="3"/>
    </row>
    <row r="614" spans="1:26" ht="15.75" customHeight="1">
      <c r="A614" s="6" t="s">
        <v>3000</v>
      </c>
      <c r="B614" s="6" t="s">
        <v>3003</v>
      </c>
      <c r="C614" s="6" t="s">
        <v>366</v>
      </c>
      <c r="D614" s="9" t="s">
        <v>27</v>
      </c>
      <c r="E614" s="3"/>
      <c r="F614" s="6" t="s">
        <v>3001</v>
      </c>
      <c r="G614" s="6">
        <v>2020</v>
      </c>
      <c r="H614" s="3"/>
      <c r="I614" s="3"/>
      <c r="J614" s="4"/>
      <c r="K614" s="4"/>
      <c r="L614" s="4"/>
      <c r="M614" s="4"/>
      <c r="N614" s="4"/>
      <c r="O614" s="3"/>
      <c r="P614" s="5"/>
      <c r="Q614" s="3"/>
      <c r="R614" s="3"/>
      <c r="S614" s="3"/>
      <c r="T614" s="3"/>
      <c r="U614" s="3"/>
      <c r="V614" s="3"/>
      <c r="W614" s="3"/>
      <c r="X614" s="3"/>
      <c r="Y614" s="3"/>
      <c r="Z614" s="3"/>
    </row>
    <row r="615" spans="1:26" ht="15.75" customHeight="1">
      <c r="A615" s="6" t="s">
        <v>3004</v>
      </c>
      <c r="B615" s="6" t="s">
        <v>3007</v>
      </c>
      <c r="C615" s="6" t="s">
        <v>75</v>
      </c>
      <c r="D615" s="9" t="s">
        <v>27</v>
      </c>
      <c r="E615" s="3"/>
      <c r="F615" s="6" t="s">
        <v>3005</v>
      </c>
      <c r="G615" s="6">
        <v>2021</v>
      </c>
      <c r="H615" s="3"/>
      <c r="I615" s="3"/>
      <c r="J615" s="4"/>
      <c r="K615" s="4"/>
      <c r="L615" s="4"/>
      <c r="M615" s="4"/>
      <c r="N615" s="4"/>
      <c r="O615" s="3"/>
      <c r="P615" s="5"/>
      <c r="Q615" s="3"/>
      <c r="R615" s="3"/>
      <c r="S615" s="3"/>
      <c r="T615" s="3"/>
      <c r="U615" s="3"/>
      <c r="V615" s="3"/>
      <c r="W615" s="3"/>
      <c r="X615" s="3"/>
      <c r="Y615" s="3"/>
      <c r="Z615" s="3"/>
    </row>
    <row r="616" spans="1:26" ht="15.75" customHeight="1">
      <c r="A616" s="3" t="s">
        <v>3008</v>
      </c>
      <c r="B616" s="3"/>
      <c r="C616" s="3" t="s">
        <v>25</v>
      </c>
      <c r="D616" s="4" t="s">
        <v>27</v>
      </c>
      <c r="E616" s="3" t="s">
        <v>6466</v>
      </c>
      <c r="F616" s="3" t="s">
        <v>3009</v>
      </c>
      <c r="G616" s="3">
        <v>2013</v>
      </c>
      <c r="H616" s="3"/>
      <c r="I616" s="3"/>
      <c r="J616" s="4"/>
      <c r="K616" s="4"/>
      <c r="L616" s="4"/>
      <c r="M616" s="4"/>
      <c r="N616" s="4"/>
      <c r="O616" s="3"/>
      <c r="P616" s="5"/>
      <c r="Q616" s="3"/>
      <c r="R616" s="3"/>
      <c r="S616" s="3"/>
      <c r="T616" s="3"/>
      <c r="U616" s="3"/>
      <c r="V616" s="3"/>
      <c r="W616" s="3"/>
      <c r="X616" s="3"/>
      <c r="Y616" s="3"/>
      <c r="Z616" s="3"/>
    </row>
    <row r="617" spans="1:26" ht="15.75" customHeight="1">
      <c r="A617" s="3" t="s">
        <v>3011</v>
      </c>
      <c r="B617" s="3" t="s">
        <v>3014</v>
      </c>
      <c r="C617" s="3" t="s">
        <v>14</v>
      </c>
      <c r="D617" s="4" t="s">
        <v>27</v>
      </c>
      <c r="E617" s="3" t="s">
        <v>6462</v>
      </c>
      <c r="F617" s="3" t="s">
        <v>3012</v>
      </c>
      <c r="G617" s="3">
        <v>2009</v>
      </c>
      <c r="H617" s="3"/>
      <c r="I617" s="3"/>
      <c r="J617" s="4"/>
      <c r="K617" s="4"/>
      <c r="L617" s="4"/>
      <c r="M617" s="4"/>
      <c r="N617" s="4"/>
      <c r="O617" s="3"/>
      <c r="P617" s="5"/>
      <c r="Q617" s="3"/>
      <c r="R617" s="3"/>
      <c r="S617" s="3"/>
      <c r="T617" s="3"/>
      <c r="U617" s="3"/>
      <c r="V617" s="3"/>
      <c r="W617" s="3"/>
      <c r="X617" s="3"/>
      <c r="Y617" s="3"/>
      <c r="Z617" s="3"/>
    </row>
    <row r="618" spans="1:26" ht="15.75" customHeight="1">
      <c r="A618" s="3" t="s">
        <v>3021</v>
      </c>
      <c r="B618" s="3" t="s">
        <v>3018</v>
      </c>
      <c r="C618" s="3" t="s">
        <v>14</v>
      </c>
      <c r="D618" s="4" t="s">
        <v>21</v>
      </c>
      <c r="E618" s="3"/>
      <c r="F618" s="3" t="s">
        <v>968</v>
      </c>
      <c r="G618" s="3">
        <v>2011</v>
      </c>
      <c r="H618" s="3"/>
      <c r="I618" s="3"/>
      <c r="J618" s="4"/>
      <c r="K618" s="4"/>
      <c r="L618" s="4"/>
      <c r="M618" s="4"/>
      <c r="N618" s="4"/>
      <c r="O618" s="3"/>
      <c r="P618" s="5"/>
      <c r="Q618" s="3"/>
      <c r="R618" s="3"/>
      <c r="S618" s="3"/>
      <c r="T618" s="3"/>
      <c r="U618" s="3"/>
      <c r="V618" s="3"/>
      <c r="W618" s="3"/>
      <c r="X618" s="3"/>
      <c r="Y618" s="3"/>
      <c r="Z618" s="3"/>
    </row>
    <row r="619" spans="1:26" ht="15.75" customHeight="1">
      <c r="A619" s="3" t="s">
        <v>3022</v>
      </c>
      <c r="B619" s="3"/>
      <c r="C619" s="3" t="s">
        <v>14</v>
      </c>
      <c r="D619" s="4" t="s">
        <v>27</v>
      </c>
      <c r="E619" s="3" t="s">
        <v>6463</v>
      </c>
      <c r="F619" s="3" t="s">
        <v>3023</v>
      </c>
      <c r="G619" s="3">
        <v>2018</v>
      </c>
      <c r="H619" s="3"/>
      <c r="I619" s="3"/>
      <c r="J619" s="4"/>
      <c r="K619" s="4"/>
      <c r="L619" s="4"/>
      <c r="M619" s="4"/>
      <c r="N619" s="4"/>
      <c r="O619" s="3"/>
      <c r="P619" s="5"/>
      <c r="Q619" s="3"/>
      <c r="R619" s="3"/>
      <c r="S619" s="3"/>
      <c r="T619" s="3"/>
      <c r="U619" s="3"/>
      <c r="V619" s="3"/>
      <c r="W619" s="3"/>
      <c r="X619" s="3"/>
      <c r="Y619" s="3"/>
      <c r="Z619" s="3"/>
    </row>
    <row r="620" spans="1:26" ht="15.75" customHeight="1">
      <c r="A620" s="6" t="s">
        <v>3025</v>
      </c>
      <c r="B620" s="6" t="s">
        <v>3028</v>
      </c>
      <c r="C620" s="6" t="s">
        <v>366</v>
      </c>
      <c r="D620" s="9" t="s">
        <v>27</v>
      </c>
      <c r="E620" s="3"/>
      <c r="F620" s="6" t="s">
        <v>3026</v>
      </c>
      <c r="G620" s="6">
        <v>2020</v>
      </c>
      <c r="H620" s="3"/>
      <c r="I620" s="3"/>
      <c r="J620" s="4"/>
      <c r="K620" s="4"/>
      <c r="L620" s="4"/>
      <c r="M620" s="4"/>
      <c r="N620" s="4"/>
      <c r="O620" s="3"/>
      <c r="P620" s="5"/>
      <c r="Q620" s="3"/>
      <c r="R620" s="3"/>
      <c r="S620" s="3"/>
      <c r="T620" s="3"/>
      <c r="U620" s="3"/>
      <c r="V620" s="3"/>
      <c r="W620" s="3"/>
      <c r="X620" s="3"/>
      <c r="Y620" s="3"/>
      <c r="Z620" s="3"/>
    </row>
    <row r="621" spans="1:26" ht="15.75" customHeight="1">
      <c r="A621" s="6" t="s">
        <v>3032</v>
      </c>
      <c r="B621" s="6" t="s">
        <v>3031</v>
      </c>
      <c r="C621" s="6" t="s">
        <v>25</v>
      </c>
      <c r="D621" s="9" t="s">
        <v>27</v>
      </c>
      <c r="E621" s="3"/>
      <c r="F621" s="6" t="s">
        <v>3033</v>
      </c>
      <c r="G621" s="6">
        <v>2021</v>
      </c>
      <c r="H621" s="3"/>
      <c r="I621" s="3"/>
      <c r="J621" s="4"/>
      <c r="K621" s="4"/>
      <c r="L621" s="4"/>
      <c r="M621" s="4"/>
      <c r="N621" s="4"/>
      <c r="O621" s="3"/>
      <c r="P621" s="5"/>
      <c r="Q621" s="3"/>
      <c r="R621" s="3"/>
      <c r="S621" s="3"/>
      <c r="T621" s="3"/>
      <c r="U621" s="3"/>
      <c r="V621" s="3"/>
      <c r="W621" s="3"/>
      <c r="X621" s="3"/>
      <c r="Y621" s="3"/>
      <c r="Z621" s="3"/>
    </row>
    <row r="622" spans="1:26" ht="15.75" customHeight="1">
      <c r="A622" s="6" t="s">
        <v>3034</v>
      </c>
      <c r="B622" s="6" t="s">
        <v>3037</v>
      </c>
      <c r="C622" s="6" t="s">
        <v>25</v>
      </c>
      <c r="D622" s="9" t="s">
        <v>27</v>
      </c>
      <c r="E622" s="3"/>
      <c r="F622" s="6" t="s">
        <v>3035</v>
      </c>
      <c r="G622" s="6">
        <v>2021</v>
      </c>
      <c r="H622" s="3"/>
      <c r="I622" s="3"/>
      <c r="J622" s="4"/>
      <c r="K622" s="4"/>
      <c r="L622" s="4"/>
      <c r="M622" s="4"/>
      <c r="N622" s="4"/>
      <c r="O622" s="3"/>
      <c r="P622" s="5"/>
      <c r="Q622" s="3"/>
      <c r="R622" s="3"/>
      <c r="S622" s="3"/>
      <c r="T622" s="3"/>
      <c r="U622" s="3"/>
      <c r="V622" s="3"/>
      <c r="W622" s="3"/>
      <c r="X622" s="3"/>
      <c r="Y622" s="3"/>
      <c r="Z622" s="3"/>
    </row>
    <row r="623" spans="1:26" ht="15.75" customHeight="1">
      <c r="A623" s="6" t="s">
        <v>3038</v>
      </c>
      <c r="B623" s="7"/>
      <c r="C623" s="6" t="s">
        <v>14</v>
      </c>
      <c r="D623" s="9" t="s">
        <v>27</v>
      </c>
      <c r="E623" s="3"/>
      <c r="F623" s="6" t="s">
        <v>3039</v>
      </c>
      <c r="G623" s="6">
        <v>2019</v>
      </c>
      <c r="H623" s="3"/>
      <c r="I623" s="3"/>
      <c r="J623" s="4"/>
      <c r="K623" s="4"/>
      <c r="L623" s="4"/>
      <c r="M623" s="4"/>
      <c r="N623" s="4"/>
      <c r="O623" s="3"/>
      <c r="P623" s="5"/>
      <c r="Q623" s="3"/>
      <c r="R623" s="3"/>
      <c r="S623" s="3"/>
      <c r="T623" s="3"/>
      <c r="U623" s="3"/>
      <c r="V623" s="3"/>
      <c r="W623" s="3"/>
      <c r="X623" s="3"/>
      <c r="Y623" s="3"/>
      <c r="Z623" s="3"/>
    </row>
    <row r="624" spans="1:26" ht="15.75" customHeight="1">
      <c r="A624" s="3" t="s">
        <v>3040</v>
      </c>
      <c r="B624" s="3" t="s">
        <v>3043</v>
      </c>
      <c r="C624" s="3" t="s">
        <v>115</v>
      </c>
      <c r="D624" s="3" t="s">
        <v>27</v>
      </c>
      <c r="E624" s="3" t="s">
        <v>6464</v>
      </c>
      <c r="F624" s="3" t="s">
        <v>3041</v>
      </c>
      <c r="G624" s="3">
        <v>2019</v>
      </c>
      <c r="H624" s="3"/>
      <c r="I624" s="3"/>
      <c r="J624" s="4"/>
      <c r="K624" s="4"/>
      <c r="L624" s="4"/>
      <c r="M624" s="4"/>
      <c r="N624" s="4"/>
      <c r="O624" s="3"/>
      <c r="P624" s="5"/>
      <c r="Q624" s="3"/>
      <c r="R624" s="3"/>
      <c r="S624" s="3"/>
      <c r="T624" s="3"/>
      <c r="U624" s="3"/>
      <c r="V624" s="3"/>
      <c r="W624" s="3"/>
      <c r="X624" s="3"/>
      <c r="Y624" s="3"/>
      <c r="Z624" s="3"/>
    </row>
    <row r="625" spans="1:26" ht="15.75" customHeight="1">
      <c r="A625" s="3" t="s">
        <v>3044</v>
      </c>
      <c r="B625" s="3" t="s">
        <v>3047</v>
      </c>
      <c r="C625" s="3" t="s">
        <v>25</v>
      </c>
      <c r="D625" s="4" t="s">
        <v>27</v>
      </c>
      <c r="E625" s="3" t="s">
        <v>6463</v>
      </c>
      <c r="F625" s="3" t="s">
        <v>3048</v>
      </c>
      <c r="G625" s="3">
        <v>2014</v>
      </c>
      <c r="H625" s="3"/>
      <c r="I625" s="3"/>
      <c r="J625" s="4"/>
      <c r="K625" s="4"/>
      <c r="L625" s="4"/>
      <c r="M625" s="4"/>
      <c r="N625" s="4"/>
      <c r="O625" s="3"/>
      <c r="P625" s="5"/>
      <c r="Q625" s="3"/>
      <c r="R625" s="3"/>
      <c r="S625" s="3"/>
      <c r="T625" s="3"/>
      <c r="U625" s="3"/>
      <c r="V625" s="3"/>
      <c r="W625" s="3"/>
      <c r="X625" s="3"/>
      <c r="Y625" s="3"/>
      <c r="Z625" s="3"/>
    </row>
    <row r="626" spans="1:26" ht="15.75" customHeight="1">
      <c r="A626" s="3" t="s">
        <v>3050</v>
      </c>
      <c r="B626" s="3" t="s">
        <v>3053</v>
      </c>
      <c r="C626" s="3" t="s">
        <v>25</v>
      </c>
      <c r="D626" s="4" t="s">
        <v>27</v>
      </c>
      <c r="E626" s="3" t="s">
        <v>6462</v>
      </c>
      <c r="F626" s="3" t="s">
        <v>3051</v>
      </c>
      <c r="G626" s="3">
        <v>2017</v>
      </c>
      <c r="H626" s="3"/>
      <c r="I626" s="3"/>
      <c r="J626" s="4"/>
      <c r="K626" s="4"/>
      <c r="L626" s="4"/>
      <c r="M626" s="4"/>
      <c r="N626" s="4"/>
      <c r="O626" s="3"/>
      <c r="P626" s="5"/>
      <c r="Q626" s="3"/>
      <c r="R626" s="3"/>
      <c r="S626" s="3"/>
      <c r="T626" s="3"/>
      <c r="U626" s="3"/>
      <c r="V626" s="3"/>
      <c r="W626" s="3"/>
      <c r="X626" s="3"/>
      <c r="Y626" s="3"/>
      <c r="Z626" s="3"/>
    </row>
    <row r="627" spans="1:26" ht="15.75" customHeight="1">
      <c r="A627" s="3" t="s">
        <v>3056</v>
      </c>
      <c r="B627" s="3" t="s">
        <v>3059</v>
      </c>
      <c r="C627" s="3" t="s">
        <v>14</v>
      </c>
      <c r="D627" s="4" t="s">
        <v>27</v>
      </c>
      <c r="E627" s="3" t="s">
        <v>6464</v>
      </c>
      <c r="F627" s="3" t="s">
        <v>3057</v>
      </c>
      <c r="G627" s="3">
        <v>2015</v>
      </c>
      <c r="H627" s="3"/>
      <c r="I627" s="3"/>
      <c r="J627" s="4"/>
      <c r="K627" s="4"/>
      <c r="L627" s="4"/>
      <c r="M627" s="4"/>
      <c r="N627" s="4"/>
      <c r="O627" s="3"/>
      <c r="P627" s="5"/>
      <c r="Q627" s="3"/>
      <c r="R627" s="3"/>
      <c r="S627" s="3"/>
      <c r="T627" s="3"/>
      <c r="U627" s="3"/>
      <c r="V627" s="3"/>
      <c r="W627" s="3"/>
      <c r="X627" s="3"/>
      <c r="Y627" s="3"/>
      <c r="Z627" s="3"/>
    </row>
    <row r="628" spans="1:26" ht="15.75" customHeight="1">
      <c r="A628" s="6" t="s">
        <v>3062</v>
      </c>
      <c r="B628" s="6" t="s">
        <v>3063</v>
      </c>
      <c r="C628" s="6" t="s">
        <v>75</v>
      </c>
      <c r="D628" s="9" t="s">
        <v>27</v>
      </c>
      <c r="E628" s="3"/>
      <c r="F628" s="6" t="s">
        <v>1271</v>
      </c>
      <c r="G628" s="6">
        <v>2019</v>
      </c>
      <c r="H628" s="3"/>
      <c r="I628" s="3"/>
      <c r="J628" s="4"/>
      <c r="K628" s="4"/>
      <c r="L628" s="4"/>
      <c r="M628" s="4"/>
      <c r="N628" s="4"/>
      <c r="O628" s="3"/>
      <c r="P628" s="5"/>
      <c r="Q628" s="3"/>
      <c r="R628" s="3"/>
      <c r="S628" s="3"/>
      <c r="T628" s="3"/>
      <c r="U628" s="3"/>
      <c r="V628" s="3"/>
      <c r="W628" s="3"/>
      <c r="X628" s="3"/>
      <c r="Y628" s="3"/>
      <c r="Z628" s="3"/>
    </row>
    <row r="629" spans="1:26" ht="15.75" customHeight="1">
      <c r="A629" s="6" t="s">
        <v>3064</v>
      </c>
      <c r="B629" s="7"/>
      <c r="C629" s="6" t="s">
        <v>14</v>
      </c>
      <c r="D629" s="4" t="s">
        <v>21</v>
      </c>
      <c r="E629" s="3"/>
      <c r="F629" s="6" t="s">
        <v>3065</v>
      </c>
      <c r="G629" s="6">
        <v>2019</v>
      </c>
      <c r="H629" s="3"/>
      <c r="I629" s="3"/>
      <c r="J629" s="4"/>
      <c r="K629" s="4"/>
      <c r="L629" s="4"/>
      <c r="M629" s="4"/>
      <c r="N629" s="4"/>
      <c r="O629" s="3"/>
      <c r="P629" s="5"/>
      <c r="Q629" s="3"/>
      <c r="R629" s="3"/>
      <c r="S629" s="3"/>
      <c r="T629" s="3"/>
      <c r="U629" s="3"/>
      <c r="V629" s="3"/>
      <c r="W629" s="3"/>
      <c r="X629" s="3"/>
      <c r="Y629" s="3"/>
      <c r="Z629" s="3"/>
    </row>
    <row r="630" spans="1:26" ht="15.75" customHeight="1">
      <c r="A630" s="3" t="s">
        <v>3066</v>
      </c>
      <c r="B630" s="3" t="s">
        <v>3069</v>
      </c>
      <c r="C630" s="3" t="s">
        <v>14</v>
      </c>
      <c r="D630" s="4" t="s">
        <v>21</v>
      </c>
      <c r="E630" s="3"/>
      <c r="F630" s="3" t="s">
        <v>3067</v>
      </c>
      <c r="G630" s="3">
        <v>2013</v>
      </c>
      <c r="H630" s="3"/>
      <c r="I630" s="3"/>
      <c r="J630" s="4"/>
      <c r="K630" s="4"/>
      <c r="L630" s="4"/>
      <c r="M630" s="4"/>
      <c r="N630" s="4"/>
      <c r="O630" s="3"/>
      <c r="P630" s="5"/>
      <c r="Q630" s="3"/>
      <c r="R630" s="3"/>
      <c r="S630" s="3"/>
      <c r="T630" s="3"/>
      <c r="U630" s="3"/>
      <c r="V630" s="3"/>
      <c r="W630" s="3"/>
      <c r="X630" s="3"/>
      <c r="Y630" s="3"/>
      <c r="Z630" s="3"/>
    </row>
    <row r="631" spans="1:26" ht="15.75" customHeight="1">
      <c r="A631" s="6" t="s">
        <v>3077</v>
      </c>
      <c r="B631" s="6" t="s">
        <v>3076</v>
      </c>
      <c r="C631" s="6" t="s">
        <v>14</v>
      </c>
      <c r="D631" s="9" t="s">
        <v>27</v>
      </c>
      <c r="E631" s="3"/>
      <c r="F631" s="6" t="s">
        <v>3078</v>
      </c>
      <c r="G631" s="6">
        <v>2019</v>
      </c>
      <c r="H631" s="3"/>
      <c r="I631" s="3"/>
      <c r="J631" s="4"/>
      <c r="K631" s="4"/>
      <c r="L631" s="4"/>
      <c r="M631" s="4"/>
      <c r="N631" s="4"/>
      <c r="O631" s="3"/>
      <c r="P631" s="5"/>
      <c r="Q631" s="3"/>
      <c r="R631" s="3"/>
      <c r="S631" s="3"/>
      <c r="T631" s="3"/>
      <c r="U631" s="3"/>
      <c r="V631" s="3"/>
      <c r="W631" s="3"/>
      <c r="X631" s="3"/>
      <c r="Y631" s="3"/>
      <c r="Z631" s="3"/>
    </row>
    <row r="632" spans="1:26" ht="15.75" customHeight="1">
      <c r="A632" s="3" t="s">
        <v>3079</v>
      </c>
      <c r="B632" s="3" t="s">
        <v>3082</v>
      </c>
      <c r="C632" s="3" t="s">
        <v>25</v>
      </c>
      <c r="D632" s="4" t="s">
        <v>27</v>
      </c>
      <c r="E632" s="3" t="s">
        <v>6463</v>
      </c>
      <c r="F632" s="3" t="s">
        <v>3080</v>
      </c>
      <c r="G632" s="3">
        <v>2013</v>
      </c>
      <c r="H632" s="3"/>
      <c r="I632" s="3"/>
      <c r="J632" s="4"/>
      <c r="K632" s="4"/>
      <c r="L632" s="4"/>
      <c r="M632" s="4"/>
      <c r="N632" s="4"/>
      <c r="O632" s="3"/>
      <c r="P632" s="5"/>
      <c r="Q632" s="3"/>
      <c r="R632" s="3"/>
      <c r="S632" s="3"/>
      <c r="T632" s="3"/>
      <c r="U632" s="3"/>
      <c r="V632" s="3"/>
      <c r="W632" s="3"/>
      <c r="X632" s="3"/>
      <c r="Y632" s="3"/>
      <c r="Z632" s="3"/>
    </row>
    <row r="633" spans="1:26" ht="15.75" customHeight="1">
      <c r="A633" s="6" t="s">
        <v>3086</v>
      </c>
      <c r="B633" s="6" t="s">
        <v>3089</v>
      </c>
      <c r="C633" s="6" t="s">
        <v>25</v>
      </c>
      <c r="D633" s="9" t="s">
        <v>27</v>
      </c>
      <c r="E633" s="3"/>
      <c r="F633" s="6" t="s">
        <v>3087</v>
      </c>
      <c r="G633" s="6">
        <v>2019</v>
      </c>
      <c r="H633" s="3"/>
      <c r="I633" s="3"/>
      <c r="J633" s="4"/>
      <c r="K633" s="4"/>
      <c r="L633" s="4"/>
      <c r="M633" s="4"/>
      <c r="N633" s="4"/>
      <c r="O633" s="3"/>
      <c r="P633" s="5"/>
      <c r="Q633" s="3"/>
      <c r="R633" s="3"/>
      <c r="S633" s="3"/>
      <c r="T633" s="3"/>
      <c r="U633" s="3"/>
      <c r="V633" s="3"/>
      <c r="W633" s="3"/>
      <c r="X633" s="3"/>
      <c r="Y633" s="3"/>
      <c r="Z633" s="3"/>
    </row>
    <row r="634" spans="1:26" ht="15.75" customHeight="1">
      <c r="A634" s="6" t="s">
        <v>3090</v>
      </c>
      <c r="B634" s="6" t="s">
        <v>3093</v>
      </c>
      <c r="C634" s="6" t="s">
        <v>25</v>
      </c>
      <c r="D634" s="9" t="s">
        <v>27</v>
      </c>
      <c r="E634" s="3"/>
      <c r="F634" s="6" t="s">
        <v>3094</v>
      </c>
      <c r="G634" s="6">
        <v>2020</v>
      </c>
      <c r="H634" s="3"/>
      <c r="I634" s="3"/>
      <c r="J634" s="4"/>
      <c r="K634" s="4"/>
      <c r="L634" s="4"/>
      <c r="M634" s="4"/>
      <c r="N634" s="4"/>
      <c r="O634" s="3"/>
      <c r="P634" s="5"/>
      <c r="Q634" s="3"/>
      <c r="R634" s="3"/>
      <c r="S634" s="3"/>
      <c r="T634" s="3"/>
      <c r="U634" s="3"/>
      <c r="V634" s="3"/>
      <c r="W634" s="3"/>
      <c r="X634" s="3"/>
      <c r="Y634" s="3"/>
      <c r="Z634" s="3"/>
    </row>
    <row r="635" spans="1:26" ht="15.75" customHeight="1">
      <c r="A635" s="6" t="s">
        <v>3099</v>
      </c>
      <c r="B635" s="6" t="s">
        <v>3098</v>
      </c>
      <c r="C635" s="6" t="s">
        <v>25</v>
      </c>
      <c r="D635" s="9" t="s">
        <v>27</v>
      </c>
      <c r="E635" s="3"/>
      <c r="F635" s="6" t="s">
        <v>3100</v>
      </c>
      <c r="G635" s="6">
        <v>2021</v>
      </c>
      <c r="H635" s="3"/>
      <c r="I635" s="3"/>
      <c r="J635" s="4"/>
      <c r="K635" s="4"/>
      <c r="L635" s="4"/>
      <c r="M635" s="4"/>
      <c r="N635" s="4"/>
      <c r="O635" s="3"/>
      <c r="P635" s="5"/>
      <c r="Q635" s="3"/>
      <c r="R635" s="3"/>
      <c r="S635" s="3"/>
      <c r="T635" s="3"/>
      <c r="U635" s="3"/>
      <c r="V635" s="3"/>
      <c r="W635" s="3"/>
      <c r="X635" s="3"/>
      <c r="Y635" s="3"/>
      <c r="Z635" s="3"/>
    </row>
    <row r="636" spans="1:26" ht="15.75" customHeight="1">
      <c r="A636" s="3" t="s">
        <v>3101</v>
      </c>
      <c r="B636" s="3"/>
      <c r="C636" s="3" t="s">
        <v>25</v>
      </c>
      <c r="D636" s="4" t="s">
        <v>27</v>
      </c>
      <c r="E636" s="3" t="s">
        <v>6466</v>
      </c>
      <c r="F636" s="3" t="s">
        <v>3102</v>
      </c>
      <c r="G636" s="3">
        <v>2005</v>
      </c>
      <c r="H636" s="3"/>
      <c r="I636" s="3"/>
      <c r="J636" s="4"/>
      <c r="K636" s="4"/>
      <c r="L636" s="4"/>
      <c r="M636" s="4"/>
      <c r="N636" s="4"/>
      <c r="O636" s="3"/>
      <c r="P636" s="5"/>
      <c r="Q636" s="3"/>
      <c r="R636" s="3"/>
      <c r="S636" s="3"/>
      <c r="T636" s="3"/>
      <c r="U636" s="3"/>
      <c r="V636" s="3"/>
      <c r="W636" s="3"/>
      <c r="X636" s="3"/>
      <c r="Y636" s="3"/>
      <c r="Z636" s="3"/>
    </row>
    <row r="637" spans="1:26" ht="15.75" customHeight="1">
      <c r="A637" s="6" t="s">
        <v>3104</v>
      </c>
      <c r="B637" s="6" t="s">
        <v>3107</v>
      </c>
      <c r="C637" s="6" t="s">
        <v>25</v>
      </c>
      <c r="D637" s="9" t="s">
        <v>27</v>
      </c>
      <c r="E637" s="3"/>
      <c r="F637" s="6" t="s">
        <v>3105</v>
      </c>
      <c r="G637" s="6">
        <v>2021</v>
      </c>
      <c r="H637" s="3"/>
      <c r="I637" s="3"/>
      <c r="J637" s="4"/>
      <c r="K637" s="4"/>
      <c r="L637" s="4"/>
      <c r="M637" s="4"/>
      <c r="N637" s="4"/>
      <c r="O637" s="3"/>
      <c r="P637" s="5"/>
      <c r="Q637" s="3"/>
      <c r="R637" s="3"/>
      <c r="S637" s="3"/>
      <c r="T637" s="3"/>
      <c r="U637" s="3"/>
      <c r="V637" s="3"/>
      <c r="W637" s="3"/>
      <c r="X637" s="3"/>
      <c r="Y637" s="3"/>
      <c r="Z637" s="3"/>
    </row>
    <row r="638" spans="1:26" ht="15.75" customHeight="1">
      <c r="A638" s="3" t="s">
        <v>3108</v>
      </c>
      <c r="B638" s="3"/>
      <c r="C638" s="3" t="s">
        <v>14</v>
      </c>
      <c r="D638" s="4" t="s">
        <v>27</v>
      </c>
      <c r="E638" s="3" t="s">
        <v>6463</v>
      </c>
      <c r="F638" s="3" t="s">
        <v>3109</v>
      </c>
      <c r="G638" s="3">
        <v>1984</v>
      </c>
      <c r="H638" s="3"/>
      <c r="I638" s="3"/>
      <c r="J638" s="4"/>
      <c r="K638" s="4"/>
      <c r="L638" s="4"/>
      <c r="M638" s="4"/>
      <c r="N638" s="4"/>
      <c r="O638" s="3"/>
      <c r="P638" s="5"/>
      <c r="Q638" s="3"/>
      <c r="R638" s="3"/>
      <c r="S638" s="3"/>
      <c r="T638" s="3"/>
      <c r="U638" s="3"/>
      <c r="V638" s="3"/>
      <c r="W638" s="3"/>
      <c r="X638" s="3"/>
      <c r="Y638" s="3"/>
      <c r="Z638" s="3"/>
    </row>
    <row r="639" spans="1:26" ht="15.75" customHeight="1">
      <c r="A639" s="3" t="s">
        <v>3111</v>
      </c>
      <c r="B639" s="3" t="s">
        <v>3114</v>
      </c>
      <c r="C639" s="3" t="s">
        <v>115</v>
      </c>
      <c r="D639" s="4" t="s">
        <v>27</v>
      </c>
      <c r="E639" s="3" t="s">
        <v>6462</v>
      </c>
      <c r="F639" s="3" t="s">
        <v>3112</v>
      </c>
      <c r="G639" s="3">
        <v>2009</v>
      </c>
      <c r="H639" s="3"/>
      <c r="I639" s="3"/>
      <c r="J639" s="4"/>
      <c r="K639" s="4"/>
      <c r="L639" s="4"/>
      <c r="M639" s="4"/>
      <c r="N639" s="4"/>
      <c r="O639" s="3"/>
      <c r="P639" s="5"/>
      <c r="Q639" s="3"/>
      <c r="R639" s="3"/>
      <c r="S639" s="3"/>
      <c r="T639" s="3"/>
      <c r="U639" s="3"/>
      <c r="V639" s="3"/>
      <c r="W639" s="3"/>
      <c r="X639" s="3"/>
      <c r="Y639" s="3"/>
      <c r="Z639" s="3"/>
    </row>
    <row r="640" spans="1:26" ht="15.75" customHeight="1">
      <c r="A640" s="3" t="s">
        <v>3115</v>
      </c>
      <c r="B640" s="3" t="s">
        <v>3118</v>
      </c>
      <c r="C640" s="3" t="s">
        <v>25</v>
      </c>
      <c r="D640" s="9" t="s">
        <v>27</v>
      </c>
      <c r="E640" s="3"/>
      <c r="F640" s="3" t="s">
        <v>3116</v>
      </c>
      <c r="G640" s="3">
        <v>2020</v>
      </c>
      <c r="H640" s="3"/>
      <c r="I640" s="3"/>
      <c r="J640" s="4"/>
      <c r="K640" s="4"/>
      <c r="L640" s="4"/>
      <c r="M640" s="4"/>
      <c r="N640" s="4"/>
      <c r="O640" s="3"/>
      <c r="P640" s="5"/>
      <c r="Q640" s="3"/>
      <c r="R640" s="3"/>
      <c r="S640" s="3"/>
      <c r="T640" s="3"/>
      <c r="U640" s="3"/>
      <c r="V640" s="3"/>
      <c r="W640" s="3"/>
      <c r="X640" s="3"/>
      <c r="Y640" s="3"/>
      <c r="Z640" s="3"/>
    </row>
    <row r="641" spans="1:26" ht="15.75" customHeight="1">
      <c r="A641" s="3" t="s">
        <v>3122</v>
      </c>
      <c r="B641" s="3" t="s">
        <v>3121</v>
      </c>
      <c r="C641" s="3" t="s">
        <v>25</v>
      </c>
      <c r="D641" s="4" t="s">
        <v>27</v>
      </c>
      <c r="E641" s="3" t="s">
        <v>6462</v>
      </c>
      <c r="F641" s="3" t="s">
        <v>3124</v>
      </c>
      <c r="G641" s="3">
        <v>2006</v>
      </c>
      <c r="H641" s="3"/>
      <c r="I641" s="3"/>
      <c r="J641" s="4"/>
      <c r="K641" s="4"/>
      <c r="L641" s="4"/>
      <c r="M641" s="4"/>
      <c r="N641" s="4"/>
      <c r="O641" s="3"/>
      <c r="P641" s="5"/>
      <c r="Q641" s="3"/>
      <c r="R641" s="3"/>
      <c r="S641" s="3"/>
      <c r="T641" s="3"/>
      <c r="U641" s="3"/>
      <c r="V641" s="3"/>
      <c r="W641" s="3"/>
      <c r="X641" s="3"/>
      <c r="Y641" s="3"/>
      <c r="Z641" s="3"/>
    </row>
    <row r="642" spans="1:26" ht="15.75" customHeight="1">
      <c r="A642" s="6" t="s">
        <v>3125</v>
      </c>
      <c r="B642" s="6" t="s">
        <v>3128</v>
      </c>
      <c r="C642" s="6" t="s">
        <v>75</v>
      </c>
      <c r="D642" s="9" t="s">
        <v>27</v>
      </c>
      <c r="E642" s="3"/>
      <c r="F642" s="6" t="s">
        <v>3126</v>
      </c>
      <c r="G642" s="6">
        <v>2020</v>
      </c>
      <c r="H642" s="3"/>
      <c r="I642" s="3"/>
      <c r="J642" s="4"/>
      <c r="K642" s="4"/>
      <c r="L642" s="4"/>
      <c r="M642" s="4"/>
      <c r="N642" s="4"/>
      <c r="O642" s="3"/>
      <c r="P642" s="5"/>
      <c r="Q642" s="3"/>
      <c r="R642" s="3"/>
      <c r="S642" s="3"/>
      <c r="T642" s="3"/>
      <c r="U642" s="3"/>
      <c r="V642" s="3"/>
      <c r="W642" s="3"/>
      <c r="X642" s="3"/>
      <c r="Y642" s="3"/>
      <c r="Z642" s="3"/>
    </row>
    <row r="643" spans="1:26" ht="15.75" customHeight="1">
      <c r="A643" s="6" t="s">
        <v>3129</v>
      </c>
      <c r="B643" s="6" t="s">
        <v>3132</v>
      </c>
      <c r="C643" s="6" t="s">
        <v>25</v>
      </c>
      <c r="D643" s="9" t="s">
        <v>27</v>
      </c>
      <c r="E643" s="3"/>
      <c r="F643" s="6" t="s">
        <v>3133</v>
      </c>
      <c r="G643" s="6">
        <v>2020</v>
      </c>
      <c r="H643" s="3"/>
      <c r="I643" s="3"/>
      <c r="J643" s="4"/>
      <c r="K643" s="4"/>
      <c r="L643" s="4"/>
      <c r="M643" s="4"/>
      <c r="N643" s="4"/>
      <c r="O643" s="3"/>
      <c r="P643" s="5"/>
      <c r="Q643" s="3"/>
      <c r="R643" s="3"/>
      <c r="S643" s="3"/>
      <c r="T643" s="3"/>
      <c r="U643" s="3"/>
      <c r="V643" s="3"/>
      <c r="W643" s="3"/>
      <c r="X643" s="3"/>
      <c r="Y643" s="3"/>
      <c r="Z643" s="3"/>
    </row>
    <row r="644" spans="1:26" ht="15.75" customHeight="1">
      <c r="A644" s="3" t="s">
        <v>3135</v>
      </c>
      <c r="B644" s="3" t="s">
        <v>3138</v>
      </c>
      <c r="C644" s="3" t="s">
        <v>115</v>
      </c>
      <c r="D644" s="3" t="s">
        <v>27</v>
      </c>
      <c r="E644" s="3" t="s">
        <v>6462</v>
      </c>
      <c r="F644" s="3" t="s">
        <v>3136</v>
      </c>
      <c r="G644" s="3">
        <v>2017</v>
      </c>
      <c r="H644" s="3"/>
      <c r="I644" s="3"/>
      <c r="J644" s="4"/>
      <c r="K644" s="4"/>
      <c r="L644" s="4"/>
      <c r="M644" s="4"/>
      <c r="N644" s="4"/>
      <c r="O644" s="3"/>
      <c r="P644" s="5"/>
      <c r="Q644" s="3"/>
      <c r="R644" s="3"/>
      <c r="S644" s="3"/>
      <c r="T644" s="3"/>
      <c r="U644" s="3"/>
      <c r="V644" s="3"/>
      <c r="W644" s="3"/>
      <c r="X644" s="3"/>
      <c r="Y644" s="3"/>
      <c r="Z644" s="3"/>
    </row>
    <row r="645" spans="1:26" ht="15.75" customHeight="1">
      <c r="A645" s="3" t="s">
        <v>3139</v>
      </c>
      <c r="B645" s="3" t="s">
        <v>3142</v>
      </c>
      <c r="C645" s="3" t="s">
        <v>25</v>
      </c>
      <c r="D645" s="3" t="s">
        <v>27</v>
      </c>
      <c r="E645" s="3" t="s">
        <v>6462</v>
      </c>
      <c r="F645" s="3" t="s">
        <v>3140</v>
      </c>
      <c r="G645" s="3">
        <v>2018</v>
      </c>
      <c r="H645" s="3"/>
      <c r="I645" s="3"/>
      <c r="J645" s="4"/>
      <c r="K645" s="4"/>
      <c r="L645" s="4"/>
      <c r="M645" s="4"/>
      <c r="N645" s="4"/>
      <c r="O645" s="3"/>
      <c r="P645" s="5"/>
      <c r="Q645" s="3"/>
      <c r="R645" s="3"/>
      <c r="S645" s="3"/>
      <c r="T645" s="3"/>
      <c r="U645" s="3"/>
      <c r="V645" s="3"/>
      <c r="W645" s="3"/>
      <c r="X645" s="3"/>
      <c r="Y645" s="3"/>
      <c r="Z645" s="3"/>
    </row>
    <row r="646" spans="1:26" ht="15.75" customHeight="1">
      <c r="A646" s="6" t="s">
        <v>3143</v>
      </c>
      <c r="B646" s="6" t="s">
        <v>3146</v>
      </c>
      <c r="C646" s="6" t="s">
        <v>25</v>
      </c>
      <c r="D646" s="9" t="s">
        <v>27</v>
      </c>
      <c r="E646" s="3"/>
      <c r="F646" s="6" t="s">
        <v>3147</v>
      </c>
      <c r="G646" s="6">
        <v>2020</v>
      </c>
      <c r="H646" s="3"/>
      <c r="I646" s="3"/>
      <c r="J646" s="4"/>
      <c r="K646" s="4"/>
      <c r="L646" s="4"/>
      <c r="M646" s="4"/>
      <c r="N646" s="4"/>
      <c r="O646" s="3"/>
      <c r="P646" s="5"/>
      <c r="Q646" s="3"/>
      <c r="R646" s="3"/>
      <c r="S646" s="3"/>
      <c r="T646" s="3"/>
      <c r="U646" s="3"/>
      <c r="V646" s="3"/>
      <c r="W646" s="3"/>
      <c r="X646" s="3"/>
      <c r="Y646" s="3"/>
      <c r="Z646" s="3"/>
    </row>
    <row r="647" spans="1:26" ht="15.75" customHeight="1">
      <c r="A647" s="6" t="s">
        <v>3149</v>
      </c>
      <c r="B647" s="6" t="s">
        <v>3151</v>
      </c>
      <c r="C647" s="6" t="s">
        <v>14</v>
      </c>
      <c r="D647" s="9" t="s">
        <v>27</v>
      </c>
      <c r="E647" s="3"/>
      <c r="F647" s="6" t="s">
        <v>3150</v>
      </c>
      <c r="G647" s="6">
        <v>2020</v>
      </c>
      <c r="H647" s="3"/>
      <c r="I647" s="3"/>
      <c r="J647" s="4"/>
      <c r="K647" s="4"/>
      <c r="L647" s="4"/>
      <c r="M647" s="4"/>
      <c r="N647" s="4"/>
      <c r="O647" s="3"/>
      <c r="P647" s="5"/>
      <c r="Q647" s="3"/>
      <c r="R647" s="3"/>
      <c r="S647" s="3"/>
      <c r="T647" s="3"/>
      <c r="U647" s="3"/>
      <c r="V647" s="3"/>
      <c r="W647" s="3"/>
      <c r="X647" s="3"/>
      <c r="Y647" s="3"/>
      <c r="Z647" s="3"/>
    </row>
    <row r="648" spans="1:26" ht="15.75" customHeight="1">
      <c r="A648" s="3" t="s">
        <v>3152</v>
      </c>
      <c r="B648" s="3" t="s">
        <v>3154</v>
      </c>
      <c r="C648" s="3" t="s">
        <v>25</v>
      </c>
      <c r="D648" s="9" t="s">
        <v>27</v>
      </c>
      <c r="E648" s="3"/>
      <c r="F648" s="3" t="s">
        <v>3153</v>
      </c>
      <c r="G648" s="3">
        <v>2021</v>
      </c>
      <c r="H648" s="3"/>
      <c r="I648" s="3"/>
      <c r="J648" s="4"/>
      <c r="K648" s="4"/>
      <c r="L648" s="4"/>
      <c r="M648" s="4"/>
      <c r="N648" s="4"/>
      <c r="O648" s="3"/>
      <c r="P648" s="5"/>
      <c r="Q648" s="3"/>
      <c r="R648" s="3"/>
      <c r="S648" s="3"/>
      <c r="T648" s="3"/>
      <c r="U648" s="3"/>
      <c r="V648" s="3"/>
      <c r="W648" s="3"/>
      <c r="X648" s="3"/>
      <c r="Y648" s="3"/>
      <c r="Z648" s="3"/>
    </row>
    <row r="649" spans="1:26" ht="15.75" customHeight="1">
      <c r="A649" s="6" t="s">
        <v>3155</v>
      </c>
      <c r="B649" s="6" t="s">
        <v>3158</v>
      </c>
      <c r="C649" s="6" t="s">
        <v>75</v>
      </c>
      <c r="D649" s="9" t="s">
        <v>27</v>
      </c>
      <c r="E649" s="3"/>
      <c r="F649" s="6" t="s">
        <v>3156</v>
      </c>
      <c r="G649" s="6">
        <v>2019</v>
      </c>
      <c r="H649" s="3"/>
      <c r="I649" s="3"/>
      <c r="J649" s="4"/>
      <c r="K649" s="4"/>
      <c r="L649" s="4"/>
      <c r="M649" s="4"/>
      <c r="N649" s="4"/>
      <c r="O649" s="3"/>
      <c r="P649" s="5"/>
      <c r="Q649" s="3"/>
      <c r="R649" s="3"/>
      <c r="S649" s="3"/>
      <c r="T649" s="3"/>
      <c r="U649" s="3"/>
      <c r="V649" s="3"/>
      <c r="W649" s="3"/>
      <c r="X649" s="3"/>
      <c r="Y649" s="3"/>
      <c r="Z649" s="3"/>
    </row>
    <row r="650" spans="1:26" ht="15.75" customHeight="1">
      <c r="A650" s="3" t="s">
        <v>3163</v>
      </c>
      <c r="B650" s="3" t="s">
        <v>3162</v>
      </c>
      <c r="C650" s="3" t="s">
        <v>14</v>
      </c>
      <c r="D650" s="4" t="s">
        <v>21</v>
      </c>
      <c r="E650" s="3"/>
      <c r="F650" s="3" t="s">
        <v>3164</v>
      </c>
      <c r="G650" s="3">
        <v>2017</v>
      </c>
      <c r="H650" s="3"/>
      <c r="I650" s="3"/>
      <c r="J650" s="4"/>
      <c r="K650" s="4"/>
      <c r="L650" s="4"/>
      <c r="M650" s="4"/>
      <c r="N650" s="4"/>
      <c r="O650" s="3"/>
      <c r="P650" s="5"/>
      <c r="Q650" s="3"/>
      <c r="R650" s="3"/>
      <c r="S650" s="3"/>
      <c r="T650" s="3"/>
      <c r="U650" s="3"/>
      <c r="V650" s="3"/>
      <c r="W650" s="3"/>
      <c r="X650" s="3"/>
      <c r="Y650" s="3"/>
      <c r="Z650" s="3"/>
    </row>
    <row r="651" spans="1:26" ht="15.75" customHeight="1">
      <c r="A651" s="3" t="s">
        <v>3165</v>
      </c>
      <c r="B651" s="3" t="s">
        <v>3168</v>
      </c>
      <c r="C651" s="3" t="s">
        <v>14</v>
      </c>
      <c r="D651" s="4" t="s">
        <v>27</v>
      </c>
      <c r="E651" s="3" t="s">
        <v>6462</v>
      </c>
      <c r="F651" s="3" t="s">
        <v>3166</v>
      </c>
      <c r="G651" s="3">
        <v>2016</v>
      </c>
      <c r="H651" s="3"/>
      <c r="I651" s="3"/>
      <c r="J651" s="4"/>
      <c r="K651" s="4"/>
      <c r="L651" s="4"/>
      <c r="M651" s="4"/>
      <c r="N651" s="4"/>
      <c r="O651" s="3"/>
      <c r="P651" s="5"/>
      <c r="Q651" s="3"/>
      <c r="R651" s="3"/>
      <c r="S651" s="3"/>
      <c r="T651" s="3"/>
      <c r="U651" s="3"/>
      <c r="V651" s="3"/>
      <c r="W651" s="3"/>
      <c r="X651" s="3"/>
      <c r="Y651" s="3"/>
      <c r="Z651" s="3"/>
    </row>
    <row r="652" spans="1:26" ht="15.75" customHeight="1">
      <c r="A652" s="3" t="s">
        <v>3174</v>
      </c>
      <c r="B652" s="3" t="s">
        <v>3173</v>
      </c>
      <c r="C652" s="3" t="s">
        <v>25</v>
      </c>
      <c r="D652" s="4" t="s">
        <v>27</v>
      </c>
      <c r="E652" s="3" t="s">
        <v>6462</v>
      </c>
      <c r="F652" s="3" t="s">
        <v>3175</v>
      </c>
      <c r="G652" s="3">
        <v>2016</v>
      </c>
      <c r="H652" s="3"/>
      <c r="I652" s="3"/>
      <c r="J652" s="4"/>
      <c r="K652" s="4"/>
      <c r="L652" s="4"/>
      <c r="M652" s="4"/>
      <c r="N652" s="4"/>
      <c r="O652" s="3"/>
      <c r="P652" s="5"/>
      <c r="Q652" s="3"/>
      <c r="R652" s="3"/>
      <c r="S652" s="3"/>
      <c r="T652" s="3"/>
      <c r="U652" s="3"/>
      <c r="V652" s="3"/>
      <c r="W652" s="3"/>
      <c r="X652" s="3"/>
      <c r="Y652" s="3"/>
      <c r="Z652" s="3"/>
    </row>
    <row r="653" spans="1:26" ht="15.75" customHeight="1">
      <c r="A653" s="3" t="s">
        <v>3176</v>
      </c>
      <c r="B653" s="3" t="s">
        <v>3179</v>
      </c>
      <c r="C653" s="3" t="s">
        <v>525</v>
      </c>
      <c r="D653" s="3" t="s">
        <v>27</v>
      </c>
      <c r="E653" s="3" t="s">
        <v>6466</v>
      </c>
      <c r="F653" s="3" t="s">
        <v>3177</v>
      </c>
      <c r="G653" s="3">
        <v>2011</v>
      </c>
      <c r="H653" s="3"/>
      <c r="I653" s="3"/>
      <c r="J653" s="4"/>
      <c r="K653" s="4"/>
      <c r="L653" s="4"/>
      <c r="M653" s="4"/>
      <c r="N653" s="4"/>
      <c r="O653" s="3"/>
      <c r="P653" s="5"/>
      <c r="Q653" s="3"/>
      <c r="R653" s="3"/>
      <c r="S653" s="3"/>
      <c r="T653" s="3"/>
      <c r="U653" s="3"/>
      <c r="V653" s="3"/>
      <c r="W653" s="3"/>
      <c r="X653" s="3"/>
      <c r="Y653" s="3"/>
      <c r="Z653" s="3"/>
    </row>
    <row r="654" spans="1:26" ht="15.75" customHeight="1">
      <c r="A654" s="3" t="s">
        <v>3180</v>
      </c>
      <c r="B654" s="3" t="s">
        <v>3183</v>
      </c>
      <c r="C654" s="3" t="s">
        <v>25</v>
      </c>
      <c r="D654" s="4" t="s">
        <v>27</v>
      </c>
      <c r="E654" s="3" t="s">
        <v>6462</v>
      </c>
      <c r="F654" s="3" t="s">
        <v>3184</v>
      </c>
      <c r="G654" s="3">
        <v>2010</v>
      </c>
      <c r="H654" s="3"/>
      <c r="I654" s="3"/>
      <c r="J654" s="4"/>
      <c r="K654" s="4"/>
      <c r="L654" s="4"/>
      <c r="M654" s="4"/>
      <c r="N654" s="4"/>
      <c r="O654" s="3"/>
      <c r="P654" s="5"/>
      <c r="Q654" s="3"/>
      <c r="R654" s="3"/>
      <c r="S654" s="3"/>
      <c r="T654" s="3"/>
      <c r="U654" s="3"/>
      <c r="V654" s="3"/>
      <c r="W654" s="3"/>
      <c r="X654" s="3"/>
      <c r="Y654" s="3"/>
      <c r="Z654" s="3"/>
    </row>
    <row r="655" spans="1:26" ht="15.75" customHeight="1">
      <c r="A655" s="3" t="s">
        <v>3188</v>
      </c>
      <c r="B655" s="3"/>
      <c r="C655" s="3" t="s">
        <v>14</v>
      </c>
      <c r="D655" s="4" t="s">
        <v>27</v>
      </c>
      <c r="E655" s="3" t="s">
        <v>6462</v>
      </c>
      <c r="F655" s="3" t="s">
        <v>3189</v>
      </c>
      <c r="G655" s="3">
        <v>2014</v>
      </c>
      <c r="H655" s="3"/>
      <c r="I655" s="3"/>
      <c r="J655" s="4"/>
      <c r="K655" s="4"/>
      <c r="L655" s="4"/>
      <c r="M655" s="4"/>
      <c r="N655" s="4"/>
      <c r="O655" s="3"/>
      <c r="P655" s="5"/>
      <c r="Q655" s="3"/>
      <c r="R655" s="3"/>
      <c r="S655" s="3"/>
      <c r="T655" s="3"/>
      <c r="U655" s="3"/>
      <c r="V655" s="3"/>
      <c r="W655" s="3"/>
      <c r="X655" s="3"/>
      <c r="Y655" s="3"/>
      <c r="Z655" s="3"/>
    </row>
    <row r="656" spans="1:26" ht="15.75" customHeight="1">
      <c r="A656" s="3" t="s">
        <v>3191</v>
      </c>
      <c r="B656" s="3" t="s">
        <v>3194</v>
      </c>
      <c r="C656" s="3" t="s">
        <v>25</v>
      </c>
      <c r="D656" s="4" t="s">
        <v>27</v>
      </c>
      <c r="E656" s="3" t="s">
        <v>6462</v>
      </c>
      <c r="F656" s="3" t="s">
        <v>3192</v>
      </c>
      <c r="G656" s="3">
        <v>2013</v>
      </c>
      <c r="H656" s="3"/>
      <c r="I656" s="3"/>
      <c r="J656" s="4"/>
      <c r="K656" s="4"/>
      <c r="L656" s="4"/>
      <c r="M656" s="4"/>
      <c r="N656" s="4"/>
      <c r="O656" s="3"/>
      <c r="P656" s="5"/>
      <c r="Q656" s="3"/>
      <c r="R656" s="3"/>
      <c r="S656" s="3"/>
      <c r="T656" s="3"/>
      <c r="U656" s="3"/>
      <c r="V656" s="3"/>
      <c r="W656" s="3"/>
      <c r="X656" s="3"/>
      <c r="Y656" s="3"/>
      <c r="Z656" s="3"/>
    </row>
    <row r="657" spans="1:26" ht="15.75" customHeight="1">
      <c r="A657" s="6" t="s">
        <v>3198</v>
      </c>
      <c r="B657" s="6" t="s">
        <v>3201</v>
      </c>
      <c r="C657" s="6" t="s">
        <v>25</v>
      </c>
      <c r="D657" s="9" t="s">
        <v>27</v>
      </c>
      <c r="E657" s="3"/>
      <c r="F657" s="6" t="s">
        <v>3202</v>
      </c>
      <c r="G657" s="6">
        <v>2019</v>
      </c>
      <c r="H657" s="3"/>
      <c r="I657" s="3"/>
      <c r="J657" s="4"/>
      <c r="K657" s="4"/>
      <c r="L657" s="4"/>
      <c r="M657" s="4"/>
      <c r="N657" s="4"/>
      <c r="O657" s="3"/>
      <c r="P657" s="5"/>
      <c r="Q657" s="3"/>
      <c r="R657" s="3"/>
      <c r="S657" s="3"/>
      <c r="T657" s="3"/>
      <c r="U657" s="3"/>
      <c r="V657" s="3"/>
      <c r="W657" s="3"/>
      <c r="X657" s="3"/>
      <c r="Y657" s="3"/>
      <c r="Z657" s="3"/>
    </row>
    <row r="658" spans="1:26" ht="15.75" customHeight="1">
      <c r="A658" s="3" t="s">
        <v>3204</v>
      </c>
      <c r="B658" s="3" t="s">
        <v>3206</v>
      </c>
      <c r="C658" s="3" t="s">
        <v>14</v>
      </c>
      <c r="D658" s="4" t="s">
        <v>27</v>
      </c>
      <c r="E658" s="3" t="s">
        <v>6462</v>
      </c>
      <c r="F658" s="3" t="s">
        <v>3205</v>
      </c>
      <c r="G658" s="3">
        <v>2017</v>
      </c>
      <c r="H658" s="3"/>
      <c r="I658" s="3"/>
      <c r="J658" s="4"/>
      <c r="K658" s="4"/>
      <c r="L658" s="4"/>
      <c r="M658" s="4"/>
      <c r="N658" s="4"/>
      <c r="O658" s="3"/>
      <c r="P658" s="5"/>
      <c r="Q658" s="3"/>
      <c r="R658" s="3"/>
      <c r="S658" s="3"/>
      <c r="T658" s="3"/>
      <c r="U658" s="3"/>
      <c r="V658" s="3"/>
      <c r="W658" s="3"/>
      <c r="X658" s="3"/>
      <c r="Y658" s="3"/>
      <c r="Z658" s="3"/>
    </row>
    <row r="659" spans="1:26" ht="15.75" customHeight="1">
      <c r="A659" s="6" t="s">
        <v>3207</v>
      </c>
      <c r="B659" s="6" t="s">
        <v>3208</v>
      </c>
      <c r="C659" s="6" t="s">
        <v>75</v>
      </c>
      <c r="D659" s="4" t="s">
        <v>21</v>
      </c>
      <c r="E659" s="3"/>
      <c r="F659" s="6" t="s">
        <v>709</v>
      </c>
      <c r="G659" s="6">
        <v>2020</v>
      </c>
      <c r="H659" s="3"/>
      <c r="I659" s="3"/>
      <c r="J659" s="4"/>
      <c r="K659" s="4"/>
      <c r="L659" s="4"/>
      <c r="M659" s="4"/>
      <c r="N659" s="4"/>
      <c r="O659" s="3"/>
      <c r="P659" s="5"/>
      <c r="Q659" s="3"/>
      <c r="R659" s="3"/>
      <c r="S659" s="3"/>
      <c r="T659" s="3"/>
      <c r="U659" s="3"/>
      <c r="V659" s="3"/>
      <c r="W659" s="3"/>
      <c r="X659" s="3"/>
      <c r="Y659" s="3"/>
      <c r="Z659" s="3"/>
    </row>
    <row r="660" spans="1:26" ht="15.75" customHeight="1">
      <c r="A660" s="3" t="s">
        <v>3210</v>
      </c>
      <c r="B660" s="3"/>
      <c r="C660" s="3" t="s">
        <v>14</v>
      </c>
      <c r="D660" s="4" t="s">
        <v>21</v>
      </c>
      <c r="E660" s="3"/>
      <c r="F660" s="3" t="s">
        <v>985</v>
      </c>
      <c r="G660" s="3">
        <v>2018</v>
      </c>
      <c r="H660" s="3"/>
      <c r="I660" s="3"/>
      <c r="J660" s="4"/>
      <c r="K660" s="4"/>
      <c r="L660" s="4"/>
      <c r="M660" s="4"/>
      <c r="N660" s="4"/>
      <c r="O660" s="3"/>
      <c r="P660" s="5"/>
      <c r="Q660" s="3"/>
      <c r="R660" s="3"/>
      <c r="S660" s="3"/>
      <c r="T660" s="3"/>
      <c r="U660" s="3"/>
      <c r="V660" s="3"/>
      <c r="W660" s="3"/>
      <c r="X660" s="3"/>
      <c r="Y660" s="3"/>
      <c r="Z660" s="3"/>
    </row>
    <row r="661" spans="1:26" ht="15.75" customHeight="1">
      <c r="A661" s="3" t="s">
        <v>3215</v>
      </c>
      <c r="B661" s="3" t="s">
        <v>3214</v>
      </c>
      <c r="C661" s="3" t="s">
        <v>14</v>
      </c>
      <c r="D661" s="4" t="s">
        <v>21</v>
      </c>
      <c r="E661" s="3"/>
      <c r="F661" s="3" t="s">
        <v>3216</v>
      </c>
      <c r="G661" s="3">
        <v>2018</v>
      </c>
      <c r="H661" s="3"/>
      <c r="I661" s="3"/>
      <c r="J661" s="4"/>
      <c r="K661" s="4"/>
      <c r="L661" s="4"/>
      <c r="M661" s="4"/>
      <c r="N661" s="4"/>
      <c r="O661" s="3"/>
      <c r="P661" s="5"/>
      <c r="Q661" s="3"/>
      <c r="R661" s="3"/>
      <c r="S661" s="3"/>
      <c r="T661" s="3"/>
      <c r="U661" s="3"/>
      <c r="V661" s="3"/>
      <c r="W661" s="3"/>
      <c r="X661" s="3"/>
      <c r="Y661" s="3"/>
      <c r="Z661" s="3"/>
    </row>
    <row r="662" spans="1:26" ht="15.75" customHeight="1">
      <c r="A662" s="3" t="s">
        <v>3217</v>
      </c>
      <c r="B662" s="3" t="s">
        <v>3220</v>
      </c>
      <c r="C662" s="4" t="s">
        <v>115</v>
      </c>
      <c r="D662" s="3" t="s">
        <v>21</v>
      </c>
      <c r="E662" s="3"/>
      <c r="F662" s="3" t="s">
        <v>3218</v>
      </c>
      <c r="G662" s="3">
        <v>2014</v>
      </c>
      <c r="H662" s="3"/>
      <c r="I662" s="3"/>
      <c r="J662" s="4"/>
      <c r="K662" s="4"/>
      <c r="L662" s="4"/>
      <c r="M662" s="4"/>
      <c r="N662" s="4"/>
      <c r="O662" s="3"/>
      <c r="P662" s="5"/>
      <c r="Q662" s="3"/>
      <c r="R662" s="3"/>
      <c r="S662" s="3"/>
      <c r="T662" s="3"/>
      <c r="U662" s="3"/>
      <c r="V662" s="3"/>
      <c r="W662" s="3"/>
      <c r="X662" s="3"/>
      <c r="Y662" s="3"/>
      <c r="Z662" s="3"/>
    </row>
    <row r="663" spans="1:26" ht="15.75" customHeight="1">
      <c r="A663" s="6" t="s">
        <v>3221</v>
      </c>
      <c r="B663" s="6" t="s">
        <v>3223</v>
      </c>
      <c r="C663" s="6" t="s">
        <v>75</v>
      </c>
      <c r="D663" s="9" t="s">
        <v>27</v>
      </c>
      <c r="E663" s="3"/>
      <c r="F663" s="6" t="s">
        <v>3222</v>
      </c>
      <c r="G663" s="6">
        <v>2020</v>
      </c>
      <c r="H663" s="3"/>
      <c r="I663" s="3"/>
      <c r="J663" s="4"/>
      <c r="K663" s="4"/>
      <c r="L663" s="4"/>
      <c r="M663" s="4"/>
      <c r="N663" s="4"/>
      <c r="O663" s="3"/>
      <c r="P663" s="5"/>
      <c r="Q663" s="3"/>
      <c r="R663" s="3"/>
      <c r="S663" s="3"/>
      <c r="T663" s="3"/>
      <c r="U663" s="3"/>
      <c r="V663" s="3"/>
      <c r="W663" s="3"/>
      <c r="X663" s="3"/>
      <c r="Y663" s="3"/>
      <c r="Z663" s="3"/>
    </row>
    <row r="664" spans="1:26" ht="15.75" customHeight="1">
      <c r="A664" s="3" t="s">
        <v>3224</v>
      </c>
      <c r="B664" s="3" t="s">
        <v>3226</v>
      </c>
      <c r="C664" s="3" t="s">
        <v>25</v>
      </c>
      <c r="D664" s="4" t="s">
        <v>21</v>
      </c>
      <c r="E664" s="3"/>
      <c r="F664" s="3" t="s">
        <v>3229</v>
      </c>
      <c r="G664" s="3">
        <v>2017</v>
      </c>
      <c r="H664" s="3"/>
      <c r="I664" s="3"/>
      <c r="J664" s="4"/>
      <c r="K664" s="4"/>
      <c r="L664" s="4"/>
      <c r="M664" s="4"/>
      <c r="N664" s="4"/>
      <c r="O664" s="3"/>
      <c r="P664" s="5"/>
      <c r="Q664" s="3"/>
      <c r="R664" s="3"/>
      <c r="S664" s="3"/>
      <c r="T664" s="3"/>
      <c r="U664" s="3"/>
      <c r="V664" s="3"/>
      <c r="W664" s="3"/>
      <c r="X664" s="3"/>
      <c r="Y664" s="3"/>
      <c r="Z664" s="3"/>
    </row>
    <row r="665" spans="1:26" ht="15.75" customHeight="1">
      <c r="A665" s="6" t="s">
        <v>3230</v>
      </c>
      <c r="B665" s="6" t="s">
        <v>3232</v>
      </c>
      <c r="C665" s="6" t="s">
        <v>75</v>
      </c>
      <c r="D665" s="9" t="s">
        <v>27</v>
      </c>
      <c r="E665" s="3"/>
      <c r="F665" s="6" t="s">
        <v>1614</v>
      </c>
      <c r="G665" s="6">
        <v>2020</v>
      </c>
      <c r="H665" s="3"/>
      <c r="I665" s="3"/>
      <c r="J665" s="4"/>
      <c r="K665" s="4"/>
      <c r="L665" s="4"/>
      <c r="M665" s="4"/>
      <c r="N665" s="4"/>
      <c r="O665" s="3"/>
      <c r="P665" s="5"/>
      <c r="Q665" s="3"/>
      <c r="R665" s="3"/>
      <c r="S665" s="3"/>
      <c r="T665" s="3"/>
      <c r="U665" s="3"/>
      <c r="V665" s="3"/>
      <c r="W665" s="3"/>
      <c r="X665" s="3"/>
      <c r="Y665" s="3"/>
      <c r="Z665" s="3"/>
    </row>
    <row r="666" spans="1:26" ht="15.75" customHeight="1">
      <c r="A666" s="6" t="s">
        <v>3233</v>
      </c>
      <c r="B666" s="6" t="s">
        <v>3236</v>
      </c>
      <c r="C666" s="6" t="s">
        <v>25</v>
      </c>
      <c r="D666" s="9" t="s">
        <v>27</v>
      </c>
      <c r="E666" s="3"/>
      <c r="F666" s="6" t="s">
        <v>3237</v>
      </c>
      <c r="G666" s="6">
        <v>2021</v>
      </c>
      <c r="H666" s="3"/>
      <c r="I666" s="3"/>
      <c r="J666" s="4"/>
      <c r="K666" s="4"/>
      <c r="L666" s="4"/>
      <c r="M666" s="4"/>
      <c r="N666" s="4"/>
      <c r="O666" s="3"/>
      <c r="P666" s="5"/>
      <c r="Q666" s="3"/>
      <c r="R666" s="3"/>
      <c r="S666" s="3"/>
      <c r="T666" s="3"/>
      <c r="U666" s="3"/>
      <c r="V666" s="3"/>
      <c r="W666" s="3"/>
      <c r="X666" s="3"/>
      <c r="Y666" s="3"/>
      <c r="Z666" s="3"/>
    </row>
    <row r="667" spans="1:26" ht="15.75" customHeight="1">
      <c r="A667" s="6" t="s">
        <v>3243</v>
      </c>
      <c r="B667" s="6" t="s">
        <v>3242</v>
      </c>
      <c r="C667" s="6" t="s">
        <v>14</v>
      </c>
      <c r="D667" s="9" t="s">
        <v>27</v>
      </c>
      <c r="E667" s="3"/>
      <c r="F667" s="6" t="s">
        <v>3244</v>
      </c>
      <c r="G667" s="6">
        <v>2019</v>
      </c>
      <c r="H667" s="3"/>
      <c r="I667" s="3"/>
      <c r="J667" s="4"/>
      <c r="K667" s="4"/>
      <c r="L667" s="4"/>
      <c r="M667" s="4"/>
      <c r="N667" s="4"/>
      <c r="O667" s="3"/>
      <c r="P667" s="5"/>
      <c r="Q667" s="3"/>
      <c r="R667" s="3"/>
      <c r="S667" s="3"/>
      <c r="T667" s="3"/>
      <c r="U667" s="3"/>
      <c r="V667" s="3"/>
      <c r="W667" s="3"/>
      <c r="X667" s="3"/>
      <c r="Y667" s="3"/>
      <c r="Z667" s="3"/>
    </row>
    <row r="668" spans="1:26" ht="15.75" customHeight="1">
      <c r="A668" s="3" t="s">
        <v>3245</v>
      </c>
      <c r="B668" s="3" t="s">
        <v>3248</v>
      </c>
      <c r="C668" s="3" t="s">
        <v>14</v>
      </c>
      <c r="D668" s="4" t="s">
        <v>27</v>
      </c>
      <c r="E668" s="3" t="s">
        <v>6462</v>
      </c>
      <c r="F668" s="3" t="s">
        <v>3246</v>
      </c>
      <c r="G668" s="3">
        <v>2017</v>
      </c>
      <c r="H668" s="3"/>
      <c r="I668" s="3"/>
      <c r="J668" s="4"/>
      <c r="K668" s="4"/>
      <c r="L668" s="4"/>
      <c r="M668" s="4"/>
      <c r="N668" s="4"/>
      <c r="O668" s="3"/>
      <c r="P668" s="5"/>
      <c r="Q668" s="3"/>
      <c r="R668" s="3"/>
      <c r="S668" s="3"/>
      <c r="T668" s="3"/>
      <c r="U668" s="3"/>
      <c r="V668" s="3"/>
      <c r="W668" s="3"/>
      <c r="X668" s="3"/>
      <c r="Y668" s="3"/>
      <c r="Z668" s="3"/>
    </row>
    <row r="669" spans="1:26" ht="15.75" customHeight="1">
      <c r="A669" s="6" t="s">
        <v>3249</v>
      </c>
      <c r="B669" s="6" t="s">
        <v>3253</v>
      </c>
      <c r="C669" s="6" t="s">
        <v>14</v>
      </c>
      <c r="D669" s="9" t="s">
        <v>27</v>
      </c>
      <c r="E669" s="3"/>
      <c r="F669" s="6" t="s">
        <v>3254</v>
      </c>
      <c r="G669" s="6">
        <v>2020</v>
      </c>
      <c r="H669" s="3"/>
      <c r="I669" s="3"/>
      <c r="J669" s="4"/>
      <c r="K669" s="4"/>
      <c r="L669" s="4"/>
      <c r="M669" s="4"/>
      <c r="N669" s="4"/>
      <c r="O669" s="3"/>
      <c r="P669" s="5"/>
      <c r="Q669" s="3"/>
      <c r="R669" s="3"/>
      <c r="S669" s="3"/>
      <c r="T669" s="3"/>
      <c r="U669" s="3"/>
      <c r="V669" s="3"/>
      <c r="W669" s="3"/>
      <c r="X669" s="3"/>
      <c r="Y669" s="3"/>
      <c r="Z669" s="3"/>
    </row>
    <row r="670" spans="1:26" ht="15.75" customHeight="1">
      <c r="A670" s="3" t="s">
        <v>3256</v>
      </c>
      <c r="B670" s="3" t="s">
        <v>3258</v>
      </c>
      <c r="C670" s="3" t="s">
        <v>14</v>
      </c>
      <c r="D670" s="4" t="s">
        <v>27</v>
      </c>
      <c r="E670" s="3" t="s">
        <v>6462</v>
      </c>
      <c r="F670" s="3" t="s">
        <v>3257</v>
      </c>
      <c r="G670" s="3">
        <v>2017</v>
      </c>
      <c r="H670" s="3"/>
      <c r="I670" s="3"/>
      <c r="J670" s="4"/>
      <c r="K670" s="4"/>
      <c r="L670" s="4"/>
      <c r="M670" s="4"/>
      <c r="N670" s="4"/>
      <c r="O670" s="3"/>
      <c r="P670" s="5"/>
      <c r="Q670" s="3"/>
      <c r="R670" s="3"/>
      <c r="S670" s="3"/>
      <c r="T670" s="3"/>
      <c r="U670" s="3"/>
      <c r="V670" s="3"/>
      <c r="W670" s="3"/>
      <c r="X670" s="3"/>
      <c r="Y670" s="3"/>
      <c r="Z670" s="3"/>
    </row>
    <row r="671" spans="1:26" ht="15.75" customHeight="1">
      <c r="A671" s="3" t="s">
        <v>3259</v>
      </c>
      <c r="B671" s="3" t="s">
        <v>3261</v>
      </c>
      <c r="C671" s="3" t="s">
        <v>14</v>
      </c>
      <c r="D671" s="4" t="s">
        <v>27</v>
      </c>
      <c r="E671" s="3" t="s">
        <v>6462</v>
      </c>
      <c r="F671" s="3" t="s">
        <v>3260</v>
      </c>
      <c r="G671" s="3">
        <v>2017</v>
      </c>
      <c r="H671" s="3"/>
      <c r="I671" s="3"/>
      <c r="J671" s="4"/>
      <c r="K671" s="4"/>
      <c r="L671" s="4"/>
      <c r="M671" s="4"/>
      <c r="N671" s="4"/>
      <c r="O671" s="3"/>
      <c r="P671" s="5"/>
      <c r="Q671" s="3"/>
      <c r="R671" s="3"/>
      <c r="S671" s="3"/>
      <c r="T671" s="3"/>
      <c r="U671" s="3"/>
      <c r="V671" s="3"/>
      <c r="W671" s="3"/>
      <c r="X671" s="3"/>
      <c r="Y671" s="3"/>
      <c r="Z671" s="3"/>
    </row>
    <row r="672" spans="1:26" ht="15.75" customHeight="1">
      <c r="A672" s="3" t="s">
        <v>3264</v>
      </c>
      <c r="B672" s="3"/>
      <c r="C672" s="3" t="s">
        <v>25</v>
      </c>
      <c r="D672" s="4" t="s">
        <v>27</v>
      </c>
      <c r="E672" s="3" t="s">
        <v>6462</v>
      </c>
      <c r="F672" s="3" t="s">
        <v>3265</v>
      </c>
      <c r="G672" s="3">
        <v>2009</v>
      </c>
      <c r="H672" s="3"/>
      <c r="I672" s="3"/>
      <c r="J672" s="4"/>
      <c r="K672" s="4"/>
      <c r="L672" s="4"/>
      <c r="M672" s="4"/>
      <c r="N672" s="4"/>
      <c r="O672" s="3"/>
      <c r="P672" s="5"/>
      <c r="Q672" s="3"/>
      <c r="R672" s="3"/>
      <c r="S672" s="3"/>
      <c r="T672" s="3"/>
      <c r="U672" s="3"/>
      <c r="V672" s="3"/>
      <c r="W672" s="3"/>
      <c r="X672" s="3"/>
      <c r="Y672" s="3"/>
      <c r="Z672" s="3"/>
    </row>
    <row r="673" spans="1:26" ht="15.75" customHeight="1">
      <c r="A673" s="6" t="s">
        <v>3267</v>
      </c>
      <c r="B673" s="6" t="s">
        <v>3269</v>
      </c>
      <c r="C673" s="6" t="s">
        <v>25</v>
      </c>
      <c r="D673" s="9" t="s">
        <v>27</v>
      </c>
      <c r="E673" s="3"/>
      <c r="F673" s="6" t="s">
        <v>3270</v>
      </c>
      <c r="G673" s="6">
        <v>2021</v>
      </c>
      <c r="H673" s="3"/>
      <c r="I673" s="3"/>
      <c r="J673" s="4"/>
      <c r="K673" s="4"/>
      <c r="L673" s="4"/>
      <c r="M673" s="4"/>
      <c r="N673" s="4"/>
      <c r="O673" s="3"/>
      <c r="P673" s="5"/>
      <c r="Q673" s="3"/>
      <c r="R673" s="3"/>
      <c r="S673" s="3"/>
      <c r="T673" s="3"/>
      <c r="U673" s="3"/>
      <c r="V673" s="3"/>
      <c r="W673" s="3"/>
      <c r="X673" s="3"/>
      <c r="Y673" s="3"/>
      <c r="Z673" s="3"/>
    </row>
    <row r="674" spans="1:26" ht="15.75" customHeight="1">
      <c r="A674" s="6" t="s">
        <v>3271</v>
      </c>
      <c r="B674" s="6" t="s">
        <v>3273</v>
      </c>
      <c r="C674" s="6" t="s">
        <v>25</v>
      </c>
      <c r="D674" s="9" t="s">
        <v>27</v>
      </c>
      <c r="E674" s="3"/>
      <c r="F674" s="6" t="s">
        <v>3274</v>
      </c>
      <c r="G674" s="6">
        <v>2020</v>
      </c>
      <c r="H674" s="3"/>
      <c r="I674" s="3"/>
      <c r="J674" s="4"/>
      <c r="K674" s="4"/>
      <c r="L674" s="4"/>
      <c r="M674" s="4"/>
      <c r="N674" s="4"/>
      <c r="O674" s="3"/>
      <c r="P674" s="5"/>
      <c r="Q674" s="3"/>
      <c r="R674" s="3"/>
      <c r="S674" s="3"/>
      <c r="T674" s="3"/>
      <c r="U674" s="3"/>
      <c r="V674" s="3"/>
      <c r="W674" s="3"/>
      <c r="X674" s="3"/>
      <c r="Y674" s="3"/>
      <c r="Z674" s="3"/>
    </row>
    <row r="675" spans="1:26" ht="15.75" customHeight="1">
      <c r="A675" s="6" t="s">
        <v>3275</v>
      </c>
      <c r="B675" s="6" t="s">
        <v>3278</v>
      </c>
      <c r="C675" s="6" t="s">
        <v>25</v>
      </c>
      <c r="D675" s="9" t="s">
        <v>27</v>
      </c>
      <c r="E675" s="3"/>
      <c r="F675" s="6" t="s">
        <v>3276</v>
      </c>
      <c r="G675" s="6">
        <v>2021</v>
      </c>
      <c r="H675" s="3"/>
      <c r="I675" s="3"/>
      <c r="J675" s="4"/>
      <c r="K675" s="4"/>
      <c r="L675" s="4"/>
      <c r="M675" s="4"/>
      <c r="N675" s="4"/>
      <c r="O675" s="3"/>
      <c r="P675" s="5"/>
      <c r="Q675" s="3"/>
      <c r="R675" s="3"/>
      <c r="S675" s="3"/>
      <c r="T675" s="3"/>
      <c r="U675" s="3"/>
      <c r="V675" s="3"/>
      <c r="W675" s="3"/>
      <c r="X675" s="3"/>
      <c r="Y675" s="3"/>
      <c r="Z675" s="3"/>
    </row>
    <row r="676" spans="1:26" ht="15.75" customHeight="1">
      <c r="A676" s="6" t="s">
        <v>3285</v>
      </c>
      <c r="B676" s="6" t="s">
        <v>3284</v>
      </c>
      <c r="C676" s="6" t="s">
        <v>14</v>
      </c>
      <c r="D676" s="9" t="s">
        <v>27</v>
      </c>
      <c r="E676" s="3"/>
      <c r="F676" s="6" t="s">
        <v>3286</v>
      </c>
      <c r="G676" s="6">
        <v>2019</v>
      </c>
      <c r="H676" s="3"/>
      <c r="I676" s="3"/>
      <c r="J676" s="3"/>
      <c r="K676" s="3"/>
      <c r="L676" s="3"/>
      <c r="M676" s="4"/>
      <c r="N676" s="4"/>
      <c r="O676" s="3"/>
      <c r="P676" s="5"/>
      <c r="Q676" s="3"/>
      <c r="R676" s="3"/>
      <c r="S676" s="3"/>
      <c r="T676" s="3"/>
      <c r="U676" s="3"/>
      <c r="V676" s="3"/>
      <c r="W676" s="3"/>
      <c r="X676" s="3"/>
      <c r="Y676" s="3"/>
      <c r="Z676" s="3"/>
    </row>
    <row r="677" spans="1:26" ht="15.75" customHeight="1">
      <c r="A677" s="6" t="s">
        <v>3291</v>
      </c>
      <c r="B677" s="6" t="s">
        <v>3290</v>
      </c>
      <c r="C677" s="6" t="s">
        <v>25</v>
      </c>
      <c r="D677" s="9" t="s">
        <v>27</v>
      </c>
      <c r="E677" s="3"/>
      <c r="F677" s="6" t="s">
        <v>3292</v>
      </c>
      <c r="G677" s="6">
        <v>2020</v>
      </c>
      <c r="H677" s="3"/>
      <c r="I677" s="3"/>
      <c r="J677" s="3"/>
      <c r="K677" s="3"/>
      <c r="L677" s="3"/>
      <c r="M677" s="4"/>
      <c r="N677" s="4"/>
      <c r="O677" s="3"/>
      <c r="P677" s="5"/>
      <c r="Q677" s="3"/>
      <c r="R677" s="3"/>
      <c r="S677" s="3"/>
      <c r="T677" s="3"/>
      <c r="U677" s="3"/>
      <c r="V677" s="3"/>
      <c r="W677" s="3"/>
      <c r="X677" s="3"/>
      <c r="Y677" s="3"/>
      <c r="Z677" s="3"/>
    </row>
    <row r="678" spans="1:26" ht="15.75" customHeight="1">
      <c r="A678" s="6" t="s">
        <v>3293</v>
      </c>
      <c r="B678" s="6" t="s">
        <v>3295</v>
      </c>
      <c r="C678" s="6" t="s">
        <v>25</v>
      </c>
      <c r="D678" s="9" t="s">
        <v>27</v>
      </c>
      <c r="E678" s="3"/>
      <c r="F678" s="6" t="s">
        <v>3294</v>
      </c>
      <c r="G678" s="6">
        <v>2021</v>
      </c>
      <c r="H678" s="3"/>
      <c r="I678" s="3"/>
      <c r="J678" s="3"/>
      <c r="K678" s="3"/>
      <c r="L678" s="3"/>
      <c r="M678" s="4"/>
      <c r="N678" s="4"/>
      <c r="O678" s="3"/>
      <c r="P678" s="5"/>
      <c r="Q678" s="3"/>
      <c r="R678" s="3"/>
      <c r="S678" s="3"/>
      <c r="T678" s="3"/>
      <c r="U678" s="3"/>
      <c r="V678" s="3"/>
      <c r="W678" s="3"/>
      <c r="X678" s="3"/>
      <c r="Y678" s="3"/>
      <c r="Z678" s="3"/>
    </row>
    <row r="679" spans="1:26" ht="15.75" customHeight="1">
      <c r="A679" s="6" t="s">
        <v>3299</v>
      </c>
      <c r="B679" s="6" t="s">
        <v>3298</v>
      </c>
      <c r="C679" s="6" t="s">
        <v>525</v>
      </c>
      <c r="D679" s="9" t="s">
        <v>27</v>
      </c>
      <c r="E679" s="3"/>
      <c r="F679" s="6" t="s">
        <v>3300</v>
      </c>
      <c r="G679" s="6">
        <v>2021</v>
      </c>
      <c r="H679" s="3"/>
      <c r="I679" s="3"/>
      <c r="J679" s="3"/>
      <c r="K679" s="3"/>
      <c r="L679" s="3"/>
      <c r="M679" s="4"/>
      <c r="N679" s="4"/>
      <c r="O679" s="3"/>
      <c r="P679" s="5"/>
      <c r="Q679" s="3"/>
      <c r="R679" s="3"/>
      <c r="S679" s="3"/>
      <c r="T679" s="3"/>
      <c r="U679" s="3"/>
      <c r="V679" s="3"/>
      <c r="W679" s="3"/>
      <c r="X679" s="3"/>
      <c r="Y679" s="3"/>
      <c r="Z679" s="3"/>
    </row>
    <row r="680" spans="1:26" ht="15.75" customHeight="1">
      <c r="A680" s="3" t="s">
        <v>3301</v>
      </c>
      <c r="B680" s="3" t="s">
        <v>3304</v>
      </c>
      <c r="C680" s="3" t="s">
        <v>14</v>
      </c>
      <c r="D680" s="4" t="s">
        <v>27</v>
      </c>
      <c r="E680" s="3" t="s">
        <v>6464</v>
      </c>
      <c r="F680" s="3" t="s">
        <v>3302</v>
      </c>
      <c r="G680" s="3">
        <v>2018</v>
      </c>
      <c r="H680" s="3"/>
      <c r="I680" s="3"/>
      <c r="J680" s="3"/>
      <c r="K680" s="3"/>
      <c r="L680" s="3"/>
      <c r="M680" s="4"/>
      <c r="N680" s="4"/>
      <c r="O680" s="3"/>
      <c r="P680" s="5"/>
      <c r="Q680" s="3"/>
      <c r="R680" s="3"/>
      <c r="S680" s="3"/>
      <c r="T680" s="3"/>
      <c r="U680" s="3"/>
      <c r="V680" s="3"/>
      <c r="W680" s="3"/>
      <c r="X680" s="3"/>
      <c r="Y680" s="3"/>
      <c r="Z680" s="3"/>
    </row>
    <row r="681" spans="1:26" ht="15.75" customHeight="1">
      <c r="A681" s="3" t="s">
        <v>3310</v>
      </c>
      <c r="B681" s="3"/>
      <c r="C681" s="3" t="s">
        <v>25</v>
      </c>
      <c r="D681" s="4" t="s">
        <v>27</v>
      </c>
      <c r="E681" s="3" t="s">
        <v>6462</v>
      </c>
      <c r="F681" s="3" t="s">
        <v>3311</v>
      </c>
      <c r="G681" s="3">
        <v>2006</v>
      </c>
      <c r="H681" s="3"/>
      <c r="I681" s="3"/>
      <c r="J681" s="3"/>
      <c r="K681" s="3"/>
      <c r="L681" s="3"/>
      <c r="M681" s="4"/>
      <c r="N681" s="4"/>
      <c r="O681" s="3"/>
      <c r="P681" s="5"/>
      <c r="Q681" s="3"/>
      <c r="R681" s="3"/>
      <c r="S681" s="3"/>
      <c r="T681" s="3"/>
      <c r="U681" s="3"/>
      <c r="V681" s="3"/>
      <c r="W681" s="3"/>
      <c r="X681" s="3"/>
      <c r="Y681" s="3"/>
      <c r="Z681" s="3"/>
    </row>
    <row r="682" spans="1:26" ht="15.75" customHeight="1">
      <c r="A682" s="3" t="s">
        <v>3313</v>
      </c>
      <c r="B682" s="3" t="s">
        <v>3316</v>
      </c>
      <c r="C682" s="3" t="s">
        <v>14</v>
      </c>
      <c r="D682" s="4" t="s">
        <v>27</v>
      </c>
      <c r="E682" s="3" t="s">
        <v>6463</v>
      </c>
      <c r="F682" s="3" t="s">
        <v>3314</v>
      </c>
      <c r="G682" s="3">
        <v>2017</v>
      </c>
      <c r="H682" s="3"/>
      <c r="I682" s="3"/>
      <c r="J682" s="3"/>
      <c r="K682" s="3"/>
      <c r="L682" s="3"/>
      <c r="M682" s="4"/>
      <c r="N682" s="4"/>
      <c r="O682" s="3"/>
      <c r="P682" s="5"/>
      <c r="Q682" s="3"/>
      <c r="R682" s="3"/>
      <c r="S682" s="3"/>
      <c r="T682" s="3"/>
      <c r="U682" s="3"/>
      <c r="V682" s="3"/>
      <c r="W682" s="3"/>
      <c r="X682" s="3"/>
      <c r="Y682" s="3"/>
      <c r="Z682" s="3"/>
    </row>
    <row r="683" spans="1:26" ht="15.75" customHeight="1">
      <c r="A683" s="3" t="s">
        <v>3321</v>
      </c>
      <c r="B683" s="3" t="s">
        <v>3324</v>
      </c>
      <c r="C683" s="3" t="s">
        <v>115</v>
      </c>
      <c r="D683" s="4" t="s">
        <v>27</v>
      </c>
      <c r="E683" s="3" t="s">
        <v>6466</v>
      </c>
      <c r="F683" s="3" t="s">
        <v>3322</v>
      </c>
      <c r="G683" s="3">
        <v>2018</v>
      </c>
      <c r="H683" s="3"/>
      <c r="I683" s="3"/>
      <c r="J683" s="3"/>
      <c r="K683" s="3"/>
      <c r="L683" s="3"/>
      <c r="M683" s="4"/>
      <c r="N683" s="4"/>
      <c r="O683" s="3"/>
      <c r="P683" s="5"/>
      <c r="Q683" s="3"/>
      <c r="R683" s="3"/>
      <c r="S683" s="3"/>
      <c r="T683" s="3"/>
      <c r="U683" s="3"/>
      <c r="V683" s="3"/>
      <c r="W683" s="3"/>
      <c r="X683" s="3"/>
      <c r="Y683" s="3"/>
      <c r="Z683" s="3"/>
    </row>
    <row r="684" spans="1:26" ht="15.75" customHeight="1">
      <c r="A684" s="3" t="s">
        <v>3325</v>
      </c>
      <c r="B684" s="3" t="s">
        <v>3329</v>
      </c>
      <c r="C684" s="3" t="s">
        <v>3328</v>
      </c>
      <c r="D684" s="4" t="s">
        <v>27</v>
      </c>
      <c r="E684" s="3" t="s">
        <v>6466</v>
      </c>
      <c r="F684" s="3" t="s">
        <v>3326</v>
      </c>
      <c r="G684" s="3">
        <v>2015</v>
      </c>
      <c r="H684" s="3"/>
      <c r="I684" s="3"/>
      <c r="J684" s="3"/>
      <c r="K684" s="3"/>
      <c r="L684" s="3"/>
      <c r="M684" s="4"/>
      <c r="N684" s="4"/>
      <c r="O684" s="3"/>
      <c r="P684" s="5"/>
      <c r="Q684" s="3"/>
      <c r="R684" s="3"/>
      <c r="S684" s="3"/>
      <c r="T684" s="3"/>
      <c r="U684" s="3"/>
      <c r="V684" s="3"/>
      <c r="W684" s="3"/>
      <c r="X684" s="3"/>
      <c r="Y684" s="3"/>
      <c r="Z684" s="3"/>
    </row>
    <row r="685" spans="1:26" ht="15.75" customHeight="1">
      <c r="A685" s="6" t="s">
        <v>3330</v>
      </c>
      <c r="B685" s="6" t="s">
        <v>3333</v>
      </c>
      <c r="C685" s="6" t="s">
        <v>25</v>
      </c>
      <c r="D685" s="9" t="s">
        <v>27</v>
      </c>
      <c r="E685" s="3"/>
      <c r="F685" s="6" t="s">
        <v>3331</v>
      </c>
      <c r="G685" s="6">
        <v>2021</v>
      </c>
      <c r="H685" s="3"/>
      <c r="I685" s="3"/>
      <c r="J685" s="3"/>
      <c r="K685" s="3"/>
      <c r="L685" s="3"/>
      <c r="M685" s="4"/>
      <c r="N685" s="4"/>
      <c r="O685" s="3"/>
      <c r="P685" s="5"/>
      <c r="Q685" s="3"/>
      <c r="R685" s="3"/>
      <c r="S685" s="3"/>
      <c r="T685" s="3"/>
      <c r="U685" s="3"/>
      <c r="V685" s="3"/>
      <c r="W685" s="3"/>
      <c r="X685" s="3"/>
      <c r="Y685" s="3"/>
      <c r="Z685" s="3"/>
    </row>
    <row r="686" spans="1:26" ht="15.75" customHeight="1">
      <c r="A686" s="6" t="s">
        <v>3334</v>
      </c>
      <c r="B686" s="6" t="s">
        <v>3337</v>
      </c>
      <c r="C686" s="6" t="s">
        <v>25</v>
      </c>
      <c r="D686" s="9" t="s">
        <v>27</v>
      </c>
      <c r="E686" s="3"/>
      <c r="F686" s="6" t="s">
        <v>3335</v>
      </c>
      <c r="G686" s="6">
        <v>2021</v>
      </c>
      <c r="H686" s="3"/>
      <c r="I686" s="3"/>
      <c r="J686" s="3"/>
      <c r="K686" s="3"/>
      <c r="L686" s="3"/>
      <c r="M686" s="4"/>
      <c r="N686" s="4"/>
      <c r="O686" s="3"/>
      <c r="P686" s="5"/>
      <c r="Q686" s="3"/>
      <c r="R686" s="3"/>
      <c r="S686" s="3"/>
      <c r="T686" s="3"/>
      <c r="U686" s="3"/>
      <c r="V686" s="3"/>
      <c r="W686" s="3"/>
      <c r="X686" s="3"/>
      <c r="Y686" s="3"/>
      <c r="Z686" s="3"/>
    </row>
    <row r="687" spans="1:26" ht="15.75" customHeight="1">
      <c r="A687" s="6" t="s">
        <v>3338</v>
      </c>
      <c r="B687" s="6" t="s">
        <v>3340</v>
      </c>
      <c r="C687" s="6" t="s">
        <v>14</v>
      </c>
      <c r="D687" s="9" t="s">
        <v>27</v>
      </c>
      <c r="E687" s="3"/>
      <c r="F687" s="6" t="s">
        <v>3339</v>
      </c>
      <c r="G687" s="6">
        <v>2019</v>
      </c>
      <c r="H687" s="3"/>
      <c r="I687" s="3"/>
      <c r="J687" s="3"/>
      <c r="K687" s="3"/>
      <c r="L687" s="3"/>
      <c r="M687" s="4"/>
      <c r="N687" s="4"/>
      <c r="O687" s="3"/>
      <c r="P687" s="5"/>
      <c r="Q687" s="3"/>
      <c r="R687" s="3"/>
      <c r="S687" s="3"/>
      <c r="T687" s="3"/>
      <c r="U687" s="3"/>
      <c r="V687" s="3"/>
      <c r="W687" s="3"/>
      <c r="X687" s="3"/>
      <c r="Y687" s="3"/>
      <c r="Z687" s="3"/>
    </row>
    <row r="688" spans="1:26" ht="15.75" customHeight="1">
      <c r="A688" s="6" t="s">
        <v>3341</v>
      </c>
      <c r="B688" s="6" t="s">
        <v>3344</v>
      </c>
      <c r="C688" s="6" t="s">
        <v>25</v>
      </c>
      <c r="D688" s="9" t="s">
        <v>27</v>
      </c>
      <c r="E688" s="3"/>
      <c r="F688" s="6" t="s">
        <v>3342</v>
      </c>
      <c r="G688" s="6">
        <v>2020</v>
      </c>
      <c r="H688" s="3"/>
      <c r="I688" s="3"/>
      <c r="J688" s="3"/>
      <c r="K688" s="3"/>
      <c r="L688" s="3"/>
      <c r="M688" s="4"/>
      <c r="N688" s="4"/>
      <c r="O688" s="3"/>
      <c r="P688" s="5"/>
      <c r="Q688" s="3"/>
      <c r="R688" s="3"/>
      <c r="S688" s="3"/>
      <c r="T688" s="3"/>
      <c r="U688" s="3"/>
      <c r="V688" s="3"/>
      <c r="W688" s="3"/>
      <c r="X688" s="3"/>
      <c r="Y688" s="3"/>
      <c r="Z688" s="3"/>
    </row>
    <row r="689" spans="1:26" ht="15.75" customHeight="1">
      <c r="A689" s="3" t="s">
        <v>3345</v>
      </c>
      <c r="B689" s="3" t="s">
        <v>3347</v>
      </c>
      <c r="C689" s="3" t="s">
        <v>25</v>
      </c>
      <c r="D689" s="4" t="s">
        <v>27</v>
      </c>
      <c r="E689" s="3" t="s">
        <v>6462</v>
      </c>
      <c r="F689" s="3" t="s">
        <v>3346</v>
      </c>
      <c r="G689" s="3">
        <v>2018</v>
      </c>
      <c r="H689" s="3"/>
      <c r="I689" s="3"/>
      <c r="J689" s="3"/>
      <c r="K689" s="3"/>
      <c r="L689" s="3"/>
      <c r="M689" s="4"/>
      <c r="N689" s="4"/>
      <c r="O689" s="3"/>
      <c r="P689" s="5"/>
      <c r="Q689" s="3"/>
      <c r="R689" s="3"/>
      <c r="S689" s="3"/>
      <c r="T689" s="3"/>
      <c r="U689" s="3"/>
      <c r="V689" s="3"/>
      <c r="W689" s="3"/>
      <c r="X689" s="3"/>
      <c r="Y689" s="3"/>
      <c r="Z689" s="3"/>
    </row>
    <row r="690" spans="1:26" ht="15.75" customHeight="1">
      <c r="A690" s="3" t="s">
        <v>3349</v>
      </c>
      <c r="B690" s="3" t="s">
        <v>3350</v>
      </c>
      <c r="C690" s="4" t="s">
        <v>115</v>
      </c>
      <c r="D690" s="3" t="s">
        <v>27</v>
      </c>
      <c r="E690" s="3" t="s">
        <v>6462</v>
      </c>
      <c r="F690" s="3" t="s">
        <v>2788</v>
      </c>
      <c r="G690" s="3">
        <v>2016</v>
      </c>
      <c r="H690" s="3"/>
      <c r="I690" s="3"/>
      <c r="J690" s="3"/>
      <c r="K690" s="3"/>
      <c r="L690" s="3"/>
      <c r="M690" s="4"/>
      <c r="N690" s="4"/>
      <c r="O690" s="3"/>
      <c r="P690" s="5"/>
      <c r="Q690" s="3"/>
      <c r="R690" s="3"/>
      <c r="S690" s="3"/>
      <c r="T690" s="3"/>
      <c r="U690" s="3"/>
      <c r="V690" s="3"/>
      <c r="W690" s="3"/>
      <c r="X690" s="3"/>
      <c r="Y690" s="3"/>
      <c r="Z690" s="3"/>
    </row>
    <row r="691" spans="1:26" ht="15.75" customHeight="1">
      <c r="A691" s="3" t="s">
        <v>3351</v>
      </c>
      <c r="B691" s="3" t="s">
        <v>3353</v>
      </c>
      <c r="C691" s="3" t="s">
        <v>25</v>
      </c>
      <c r="D691" s="4" t="s">
        <v>27</v>
      </c>
      <c r="E691" s="3" t="s">
        <v>6462</v>
      </c>
      <c r="F691" s="3" t="s">
        <v>3352</v>
      </c>
      <c r="G691" s="3">
        <v>2018</v>
      </c>
      <c r="H691" s="3"/>
      <c r="I691" s="3"/>
      <c r="J691" s="3"/>
      <c r="K691" s="3"/>
      <c r="L691" s="3"/>
      <c r="M691" s="4"/>
      <c r="N691" s="4"/>
      <c r="O691" s="3"/>
      <c r="P691" s="5"/>
      <c r="Q691" s="3"/>
      <c r="R691" s="3"/>
      <c r="S691" s="3"/>
      <c r="T691" s="3"/>
      <c r="U691" s="3"/>
      <c r="V691" s="3"/>
      <c r="W691" s="3"/>
      <c r="X691" s="3"/>
      <c r="Y691" s="3"/>
      <c r="Z691" s="3"/>
    </row>
    <row r="692" spans="1:26" ht="15.75" customHeight="1">
      <c r="A692" s="6" t="s">
        <v>3361</v>
      </c>
      <c r="B692" s="6" t="s">
        <v>3360</v>
      </c>
      <c r="C692" s="6" t="s">
        <v>14</v>
      </c>
      <c r="D692" s="9" t="s">
        <v>27</v>
      </c>
      <c r="E692" s="3"/>
      <c r="F692" s="6" t="s">
        <v>3362</v>
      </c>
      <c r="G692" s="6">
        <v>2019</v>
      </c>
      <c r="H692" s="3"/>
      <c r="I692" s="3"/>
      <c r="J692" s="3"/>
      <c r="K692" s="3"/>
      <c r="L692" s="3"/>
      <c r="M692" s="4"/>
      <c r="N692" s="4"/>
      <c r="O692" s="3"/>
      <c r="P692" s="5"/>
      <c r="Q692" s="3"/>
      <c r="R692" s="3"/>
      <c r="S692" s="3"/>
      <c r="T692" s="3"/>
      <c r="U692" s="3"/>
      <c r="V692" s="3"/>
      <c r="W692" s="3"/>
      <c r="X692" s="3"/>
      <c r="Y692" s="3"/>
      <c r="Z692" s="3"/>
    </row>
    <row r="693" spans="1:26" ht="15.75" customHeight="1">
      <c r="A693" s="3" t="s">
        <v>3364</v>
      </c>
      <c r="B693" s="3" t="s">
        <v>3367</v>
      </c>
      <c r="C693" s="3" t="s">
        <v>14</v>
      </c>
      <c r="D693" s="4" t="s">
        <v>27</v>
      </c>
      <c r="E693" s="3" t="s">
        <v>6462</v>
      </c>
      <c r="F693" s="3" t="s">
        <v>3368</v>
      </c>
      <c r="G693" s="3">
        <v>2018</v>
      </c>
      <c r="H693" s="3"/>
      <c r="I693" s="3"/>
      <c r="J693" s="3"/>
      <c r="K693" s="3"/>
      <c r="L693" s="3"/>
      <c r="M693" s="4"/>
      <c r="N693" s="4"/>
      <c r="O693" s="3"/>
      <c r="P693" s="5"/>
      <c r="Q693" s="3"/>
      <c r="R693" s="3"/>
      <c r="S693" s="3"/>
      <c r="T693" s="3"/>
      <c r="U693" s="3"/>
      <c r="V693" s="3"/>
      <c r="W693" s="3"/>
      <c r="X693" s="3"/>
      <c r="Y693" s="3"/>
      <c r="Z693" s="3"/>
    </row>
    <row r="694" spans="1:26" ht="15.75" customHeight="1">
      <c r="A694" s="3" t="s">
        <v>3369</v>
      </c>
      <c r="B694" s="3" t="s">
        <v>3372</v>
      </c>
      <c r="C694" s="3" t="s">
        <v>49</v>
      </c>
      <c r="D694" s="9" t="s">
        <v>27</v>
      </c>
      <c r="E694" s="3"/>
      <c r="F694" s="3" t="s">
        <v>3370</v>
      </c>
      <c r="G694" s="3">
        <v>2021</v>
      </c>
      <c r="H694" s="3"/>
      <c r="I694" s="3"/>
      <c r="J694" s="3"/>
      <c r="K694" s="3"/>
      <c r="L694" s="3"/>
      <c r="M694" s="4"/>
      <c r="N694" s="4"/>
      <c r="O694" s="3"/>
      <c r="P694" s="5"/>
      <c r="Q694" s="3"/>
      <c r="R694" s="3"/>
      <c r="S694" s="3"/>
      <c r="T694" s="3"/>
      <c r="U694" s="3"/>
      <c r="V694" s="3"/>
      <c r="W694" s="3"/>
      <c r="X694" s="3"/>
      <c r="Y694" s="3"/>
      <c r="Z694" s="3"/>
    </row>
    <row r="695" spans="1:26" ht="15.75" customHeight="1">
      <c r="A695" s="3" t="s">
        <v>3376</v>
      </c>
      <c r="B695" s="3"/>
      <c r="C695" s="3" t="s">
        <v>14</v>
      </c>
      <c r="D695" s="4" t="s">
        <v>27</v>
      </c>
      <c r="E695" s="3" t="s">
        <v>6464</v>
      </c>
      <c r="F695" s="3" t="s">
        <v>3377</v>
      </c>
      <c r="G695" s="3">
        <v>2010</v>
      </c>
      <c r="H695" s="3"/>
      <c r="I695" s="3"/>
      <c r="J695" s="3"/>
      <c r="K695" s="3"/>
      <c r="L695" s="3"/>
      <c r="M695" s="4"/>
      <c r="N695" s="4"/>
      <c r="O695" s="3"/>
      <c r="P695" s="5"/>
      <c r="Q695" s="3"/>
      <c r="R695" s="3"/>
      <c r="S695" s="3"/>
      <c r="T695" s="3"/>
      <c r="U695" s="3"/>
      <c r="V695" s="3"/>
      <c r="W695" s="3"/>
      <c r="X695" s="3"/>
      <c r="Y695" s="3"/>
      <c r="Z695" s="3"/>
    </row>
    <row r="696" spans="1:26" ht="15.75" customHeight="1">
      <c r="A696" s="6" t="s">
        <v>3379</v>
      </c>
      <c r="B696" s="6" t="s">
        <v>3381</v>
      </c>
      <c r="C696" s="6" t="s">
        <v>75</v>
      </c>
      <c r="D696" s="9" t="s">
        <v>27</v>
      </c>
      <c r="E696" s="3"/>
      <c r="F696" s="6" t="s">
        <v>3380</v>
      </c>
      <c r="G696" s="6">
        <v>2020</v>
      </c>
      <c r="H696" s="3"/>
      <c r="I696" s="3"/>
      <c r="J696" s="3"/>
      <c r="K696" s="3"/>
      <c r="L696" s="3"/>
      <c r="M696" s="4"/>
      <c r="N696" s="4"/>
      <c r="O696" s="3"/>
      <c r="P696" s="5"/>
      <c r="Q696" s="3"/>
      <c r="R696" s="3"/>
      <c r="S696" s="3"/>
      <c r="T696" s="3"/>
      <c r="U696" s="3"/>
      <c r="V696" s="3"/>
      <c r="W696" s="3"/>
      <c r="X696" s="3"/>
      <c r="Y696" s="3"/>
      <c r="Z696" s="3"/>
    </row>
    <row r="697" spans="1:26" ht="15.75" customHeight="1">
      <c r="A697" s="3" t="s">
        <v>3382</v>
      </c>
      <c r="B697" s="3" t="s">
        <v>3385</v>
      </c>
      <c r="C697" s="3" t="s">
        <v>25</v>
      </c>
      <c r="D697" s="3" t="s">
        <v>27</v>
      </c>
      <c r="E697" s="3" t="s">
        <v>6463</v>
      </c>
      <c r="F697" s="3" t="s">
        <v>3383</v>
      </c>
      <c r="G697" s="3">
        <v>2007</v>
      </c>
      <c r="H697" s="3"/>
      <c r="I697" s="3"/>
      <c r="J697" s="3"/>
      <c r="K697" s="3"/>
      <c r="L697" s="3"/>
      <c r="M697" s="4"/>
      <c r="N697" s="4"/>
      <c r="O697" s="3"/>
      <c r="P697" s="5"/>
      <c r="Q697" s="3"/>
      <c r="R697" s="3"/>
      <c r="S697" s="3"/>
      <c r="T697" s="3"/>
      <c r="U697" s="3"/>
      <c r="V697" s="3"/>
      <c r="W697" s="3"/>
      <c r="X697" s="3"/>
      <c r="Y697" s="3"/>
      <c r="Z697" s="3"/>
    </row>
    <row r="698" spans="1:26" ht="15.75" customHeight="1">
      <c r="A698" s="6" t="s">
        <v>3386</v>
      </c>
      <c r="B698" s="6" t="s">
        <v>3388</v>
      </c>
      <c r="C698" s="6" t="s">
        <v>25</v>
      </c>
      <c r="D698" s="9" t="s">
        <v>27</v>
      </c>
      <c r="E698" s="3"/>
      <c r="F698" s="6" t="s">
        <v>3390</v>
      </c>
      <c r="G698" s="6">
        <v>2021</v>
      </c>
      <c r="H698" s="3"/>
      <c r="I698" s="3"/>
      <c r="J698" s="3"/>
      <c r="K698" s="3"/>
      <c r="L698" s="3"/>
      <c r="M698" s="4"/>
      <c r="N698" s="4"/>
      <c r="O698" s="3"/>
      <c r="P698" s="5"/>
      <c r="Q698" s="3"/>
      <c r="R698" s="3"/>
      <c r="S698" s="3"/>
      <c r="T698" s="3"/>
      <c r="U698" s="3"/>
      <c r="V698" s="3"/>
      <c r="W698" s="3"/>
      <c r="X698" s="3"/>
      <c r="Y698" s="3"/>
      <c r="Z698" s="3"/>
    </row>
    <row r="699" spans="1:26" ht="15.75" customHeight="1">
      <c r="A699" s="6" t="s">
        <v>3391</v>
      </c>
      <c r="B699" s="6" t="s">
        <v>3395</v>
      </c>
      <c r="C699" s="6" t="s">
        <v>14</v>
      </c>
      <c r="D699" s="9" t="s">
        <v>27</v>
      </c>
      <c r="E699" s="3"/>
      <c r="F699" s="6" t="s">
        <v>3396</v>
      </c>
      <c r="G699" s="6">
        <v>2020</v>
      </c>
      <c r="H699" s="3"/>
      <c r="I699" s="3"/>
      <c r="J699" s="3"/>
      <c r="K699" s="3"/>
      <c r="L699" s="3"/>
      <c r="M699" s="4"/>
      <c r="N699" s="4"/>
      <c r="O699" s="3"/>
      <c r="P699" s="5"/>
      <c r="Q699" s="3"/>
      <c r="R699" s="3"/>
      <c r="S699" s="3"/>
      <c r="T699" s="3"/>
      <c r="U699" s="3"/>
      <c r="V699" s="3"/>
      <c r="W699" s="3"/>
      <c r="X699" s="3"/>
      <c r="Y699" s="3"/>
      <c r="Z699" s="3"/>
    </row>
    <row r="700" spans="1:26" ht="15.75" customHeight="1">
      <c r="A700" s="3" t="s">
        <v>3398</v>
      </c>
      <c r="B700" s="3" t="s">
        <v>3401</v>
      </c>
      <c r="C700" s="3" t="s">
        <v>25</v>
      </c>
      <c r="D700" s="3" t="s">
        <v>27</v>
      </c>
      <c r="E700" s="3" t="s">
        <v>6462</v>
      </c>
      <c r="F700" s="3" t="s">
        <v>3399</v>
      </c>
      <c r="G700" s="3">
        <v>2017</v>
      </c>
      <c r="H700" s="3"/>
      <c r="I700" s="3"/>
      <c r="J700" s="3"/>
      <c r="K700" s="3"/>
      <c r="L700" s="3"/>
      <c r="M700" s="4"/>
      <c r="N700" s="4"/>
      <c r="O700" s="3"/>
      <c r="P700" s="5"/>
      <c r="Q700" s="3"/>
      <c r="R700" s="3"/>
      <c r="S700" s="3"/>
      <c r="T700" s="3"/>
      <c r="U700" s="3"/>
      <c r="V700" s="3"/>
      <c r="W700" s="3"/>
      <c r="X700" s="3"/>
      <c r="Y700" s="3"/>
      <c r="Z700" s="3"/>
    </row>
    <row r="701" spans="1:26" ht="15.75" customHeight="1">
      <c r="A701" s="3" t="s">
        <v>3402</v>
      </c>
      <c r="B701" s="3" t="s">
        <v>3405</v>
      </c>
      <c r="C701" s="3" t="s">
        <v>25</v>
      </c>
      <c r="D701" s="4" t="s">
        <v>27</v>
      </c>
      <c r="E701" s="3" t="s">
        <v>6462</v>
      </c>
      <c r="F701" s="3" t="s">
        <v>3403</v>
      </c>
      <c r="G701" s="3">
        <v>2018</v>
      </c>
      <c r="H701" s="3"/>
      <c r="I701" s="3"/>
      <c r="J701" s="3"/>
      <c r="K701" s="3"/>
      <c r="L701" s="3"/>
      <c r="M701" s="4"/>
      <c r="N701" s="4"/>
      <c r="O701" s="3"/>
      <c r="P701" s="5"/>
      <c r="Q701" s="3"/>
      <c r="R701" s="3"/>
      <c r="S701" s="3"/>
      <c r="T701" s="3"/>
      <c r="U701" s="3"/>
      <c r="V701" s="3"/>
      <c r="W701" s="3"/>
      <c r="X701" s="3"/>
      <c r="Y701" s="3"/>
      <c r="Z701" s="3"/>
    </row>
    <row r="702" spans="1:26" ht="15.75" customHeight="1">
      <c r="A702" s="3" t="s">
        <v>3406</v>
      </c>
      <c r="B702" s="3" t="s">
        <v>3409</v>
      </c>
      <c r="C702" s="3" t="s">
        <v>14</v>
      </c>
      <c r="D702" s="4" t="s">
        <v>27</v>
      </c>
      <c r="E702" s="3" t="s">
        <v>6464</v>
      </c>
      <c r="F702" s="3" t="s">
        <v>3407</v>
      </c>
      <c r="G702" s="3">
        <v>2016</v>
      </c>
      <c r="H702" s="3"/>
      <c r="I702" s="3"/>
      <c r="J702" s="3"/>
      <c r="K702" s="3"/>
      <c r="L702" s="3"/>
      <c r="M702" s="4"/>
      <c r="N702" s="4"/>
      <c r="O702" s="3"/>
      <c r="P702" s="5"/>
      <c r="Q702" s="3"/>
      <c r="R702" s="3"/>
      <c r="S702" s="3"/>
      <c r="T702" s="3"/>
      <c r="U702" s="3"/>
      <c r="V702" s="3"/>
      <c r="W702" s="3"/>
      <c r="X702" s="3"/>
      <c r="Y702" s="3"/>
      <c r="Z702" s="3"/>
    </row>
    <row r="703" spans="1:26" ht="15.75" customHeight="1">
      <c r="A703" s="6" t="s">
        <v>3412</v>
      </c>
      <c r="B703" s="6" t="s">
        <v>3415</v>
      </c>
      <c r="C703" s="6" t="s">
        <v>14</v>
      </c>
      <c r="D703" s="9" t="s">
        <v>27</v>
      </c>
      <c r="E703" s="3"/>
      <c r="F703" s="6" t="s">
        <v>3413</v>
      </c>
      <c r="G703" s="6">
        <v>2021</v>
      </c>
      <c r="H703" s="3"/>
      <c r="I703" s="3"/>
      <c r="J703" s="3"/>
      <c r="K703" s="3"/>
      <c r="L703" s="3"/>
      <c r="M703" s="4"/>
      <c r="N703" s="4"/>
      <c r="O703" s="3"/>
      <c r="P703" s="5"/>
      <c r="Q703" s="3"/>
      <c r="R703" s="3"/>
      <c r="S703" s="3"/>
      <c r="T703" s="3"/>
      <c r="U703" s="3"/>
      <c r="V703" s="3"/>
      <c r="W703" s="3"/>
      <c r="X703" s="3"/>
      <c r="Y703" s="3"/>
      <c r="Z703" s="3"/>
    </row>
    <row r="704" spans="1:26" ht="15.75" customHeight="1">
      <c r="A704" s="6" t="s">
        <v>3416</v>
      </c>
      <c r="B704" s="6" t="s">
        <v>3419</v>
      </c>
      <c r="C704" s="6" t="s">
        <v>14</v>
      </c>
      <c r="D704" s="9" t="s">
        <v>27</v>
      </c>
      <c r="E704" s="3"/>
      <c r="F704" s="6" t="s">
        <v>3417</v>
      </c>
      <c r="G704" s="6">
        <v>2021</v>
      </c>
      <c r="H704" s="3"/>
      <c r="I704" s="3"/>
      <c r="J704" s="3"/>
      <c r="K704" s="3"/>
      <c r="L704" s="3"/>
      <c r="M704" s="4"/>
      <c r="N704" s="4"/>
      <c r="O704" s="3"/>
      <c r="P704" s="5"/>
      <c r="Q704" s="3"/>
      <c r="R704" s="3"/>
      <c r="S704" s="3"/>
      <c r="T704" s="3"/>
      <c r="U704" s="3"/>
      <c r="V704" s="3"/>
      <c r="W704" s="3"/>
      <c r="X704" s="3"/>
      <c r="Y704" s="3"/>
      <c r="Z704" s="3"/>
    </row>
    <row r="705" spans="1:26" ht="15.75" customHeight="1">
      <c r="A705" s="3" t="s">
        <v>3420</v>
      </c>
      <c r="B705" s="3" t="s">
        <v>3423</v>
      </c>
      <c r="C705" s="3" t="s">
        <v>49</v>
      </c>
      <c r="D705" s="9" t="s">
        <v>27</v>
      </c>
      <c r="E705" s="3"/>
      <c r="F705" s="3" t="s">
        <v>3421</v>
      </c>
      <c r="G705" s="3">
        <v>2020</v>
      </c>
      <c r="H705" s="3"/>
      <c r="I705" s="3"/>
      <c r="J705" s="3"/>
      <c r="K705" s="3"/>
      <c r="L705" s="3"/>
      <c r="M705" s="4"/>
      <c r="N705" s="4"/>
      <c r="O705" s="3"/>
      <c r="P705" s="5"/>
      <c r="Q705" s="3"/>
      <c r="R705" s="3"/>
      <c r="S705" s="3"/>
      <c r="T705" s="3"/>
      <c r="U705" s="3"/>
      <c r="V705" s="3"/>
      <c r="W705" s="3"/>
      <c r="X705" s="3"/>
      <c r="Y705" s="3"/>
      <c r="Z705" s="3"/>
    </row>
    <row r="706" spans="1:26" ht="15.75" customHeight="1">
      <c r="A706" s="6" t="s">
        <v>3424</v>
      </c>
      <c r="B706" s="6" t="s">
        <v>3427</v>
      </c>
      <c r="C706" s="6" t="s">
        <v>75</v>
      </c>
      <c r="D706" s="9" t="s">
        <v>27</v>
      </c>
      <c r="E706" s="3"/>
      <c r="F706" s="6" t="s">
        <v>3425</v>
      </c>
      <c r="G706" s="6">
        <v>2021</v>
      </c>
      <c r="H706" s="3"/>
      <c r="I706" s="3"/>
      <c r="J706" s="3"/>
      <c r="K706" s="3"/>
      <c r="L706" s="3"/>
      <c r="M706" s="4"/>
      <c r="N706" s="4"/>
      <c r="O706" s="3"/>
      <c r="P706" s="5"/>
      <c r="Q706" s="3"/>
      <c r="R706" s="3"/>
      <c r="S706" s="3"/>
      <c r="T706" s="3"/>
      <c r="U706" s="3"/>
      <c r="V706" s="3"/>
      <c r="W706" s="3"/>
      <c r="X706" s="3"/>
      <c r="Y706" s="3"/>
      <c r="Z706" s="3"/>
    </row>
    <row r="707" spans="1:26" ht="15.75" customHeight="1">
      <c r="A707" s="3" t="s">
        <v>3428</v>
      </c>
      <c r="B707" s="3" t="s">
        <v>3431</v>
      </c>
      <c r="C707" s="3" t="s">
        <v>1808</v>
      </c>
      <c r="D707" s="9" t="s">
        <v>27</v>
      </c>
      <c r="E707" s="3"/>
      <c r="F707" s="3" t="s">
        <v>3429</v>
      </c>
      <c r="G707" s="3">
        <v>2020</v>
      </c>
      <c r="H707" s="3"/>
      <c r="I707" s="3"/>
      <c r="J707" s="3"/>
      <c r="K707" s="3"/>
      <c r="L707" s="3"/>
      <c r="M707" s="4"/>
      <c r="N707" s="4"/>
      <c r="O707" s="3"/>
      <c r="P707" s="5"/>
      <c r="Q707" s="3"/>
      <c r="R707" s="3"/>
      <c r="S707" s="3"/>
      <c r="T707" s="3"/>
      <c r="U707" s="3"/>
      <c r="V707" s="3"/>
      <c r="W707" s="3"/>
      <c r="X707" s="3"/>
      <c r="Y707" s="3"/>
      <c r="Z707" s="3"/>
    </row>
    <row r="708" spans="1:26" ht="15.75" customHeight="1">
      <c r="A708" s="3" t="s">
        <v>3432</v>
      </c>
      <c r="B708" s="3" t="s">
        <v>3435</v>
      </c>
      <c r="C708" s="3" t="s">
        <v>115</v>
      </c>
      <c r="D708" s="3" t="s">
        <v>27</v>
      </c>
      <c r="E708" s="3" t="s">
        <v>6466</v>
      </c>
      <c r="F708" s="3" t="s">
        <v>3433</v>
      </c>
      <c r="G708" s="3">
        <v>2012</v>
      </c>
      <c r="H708" s="3"/>
      <c r="I708" s="3"/>
      <c r="J708" s="3"/>
      <c r="K708" s="3"/>
      <c r="L708" s="3"/>
      <c r="M708" s="4"/>
      <c r="N708" s="4"/>
      <c r="O708" s="3"/>
      <c r="P708" s="5"/>
      <c r="Q708" s="3"/>
      <c r="R708" s="3"/>
      <c r="S708" s="3"/>
      <c r="T708" s="3"/>
      <c r="U708" s="3"/>
      <c r="V708" s="3"/>
      <c r="W708" s="3"/>
      <c r="X708" s="3"/>
      <c r="Y708" s="3"/>
      <c r="Z708" s="3"/>
    </row>
    <row r="709" spans="1:26" ht="15.75" customHeight="1">
      <c r="A709" s="3" t="s">
        <v>3436</v>
      </c>
      <c r="B709" s="3" t="s">
        <v>3439</v>
      </c>
      <c r="C709" s="3" t="s">
        <v>25</v>
      </c>
      <c r="D709" s="4" t="s">
        <v>27</v>
      </c>
      <c r="E709" s="3" t="s">
        <v>6463</v>
      </c>
      <c r="F709" s="3" t="s">
        <v>3437</v>
      </c>
      <c r="G709" s="3">
        <v>2015</v>
      </c>
      <c r="H709" s="3"/>
      <c r="I709" s="3"/>
      <c r="J709" s="3"/>
      <c r="K709" s="3"/>
      <c r="L709" s="3"/>
      <c r="M709" s="4"/>
      <c r="N709" s="4"/>
      <c r="O709" s="3"/>
      <c r="P709" s="5"/>
      <c r="Q709" s="3"/>
      <c r="R709" s="3"/>
      <c r="S709" s="3"/>
      <c r="T709" s="3"/>
      <c r="U709" s="3"/>
      <c r="V709" s="3"/>
      <c r="W709" s="3"/>
      <c r="X709" s="3"/>
      <c r="Y709" s="3"/>
      <c r="Z709" s="3"/>
    </row>
    <row r="710" spans="1:26" ht="15.75" customHeight="1">
      <c r="A710" s="6" t="s">
        <v>3440</v>
      </c>
      <c r="B710" s="6" t="s">
        <v>3443</v>
      </c>
      <c r="C710" s="6" t="s">
        <v>25</v>
      </c>
      <c r="D710" s="9" t="s">
        <v>27</v>
      </c>
      <c r="E710" s="3"/>
      <c r="F710" s="6" t="s">
        <v>3441</v>
      </c>
      <c r="G710" s="6">
        <v>2021</v>
      </c>
      <c r="H710" s="3"/>
      <c r="I710" s="3"/>
      <c r="J710" s="3"/>
      <c r="K710" s="3"/>
      <c r="L710" s="3"/>
      <c r="M710" s="4"/>
      <c r="N710" s="4"/>
      <c r="O710" s="3"/>
      <c r="P710" s="5"/>
      <c r="Q710" s="3"/>
      <c r="R710" s="3"/>
      <c r="S710" s="3"/>
      <c r="T710" s="3"/>
      <c r="U710" s="3"/>
      <c r="V710" s="3"/>
      <c r="W710" s="3"/>
      <c r="X710" s="3"/>
      <c r="Y710" s="3"/>
      <c r="Z710" s="3"/>
    </row>
    <row r="711" spans="1:26" ht="15.75" customHeight="1">
      <c r="A711" s="6" t="s">
        <v>3448</v>
      </c>
      <c r="B711" s="6" t="s">
        <v>3447</v>
      </c>
      <c r="C711" s="6" t="s">
        <v>25</v>
      </c>
      <c r="D711" s="9" t="s">
        <v>27</v>
      </c>
      <c r="E711" s="3"/>
      <c r="F711" s="6" t="s">
        <v>3449</v>
      </c>
      <c r="G711" s="6">
        <v>2021</v>
      </c>
      <c r="H711" s="3"/>
      <c r="I711" s="3"/>
      <c r="J711" s="3"/>
      <c r="K711" s="3"/>
      <c r="L711" s="3"/>
      <c r="M711" s="4"/>
      <c r="N711" s="4"/>
      <c r="O711" s="3"/>
      <c r="P711" s="5"/>
      <c r="Q711" s="3"/>
      <c r="R711" s="3"/>
      <c r="S711" s="3"/>
      <c r="T711" s="3"/>
      <c r="U711" s="3"/>
      <c r="V711" s="3"/>
      <c r="W711" s="3"/>
      <c r="X711" s="3"/>
      <c r="Y711" s="3"/>
      <c r="Z711" s="3"/>
    </row>
    <row r="712" spans="1:26" ht="15.75" customHeight="1">
      <c r="A712" s="3" t="s">
        <v>3451</v>
      </c>
      <c r="B712" s="3"/>
      <c r="C712" s="3" t="s">
        <v>14</v>
      </c>
      <c r="D712" s="4" t="s">
        <v>27</v>
      </c>
      <c r="E712" s="3" t="s">
        <v>6462</v>
      </c>
      <c r="F712" s="3" t="s">
        <v>3452</v>
      </c>
      <c r="G712" s="3">
        <v>2013</v>
      </c>
      <c r="H712" s="3"/>
      <c r="I712" s="3"/>
      <c r="J712" s="3"/>
      <c r="K712" s="3"/>
      <c r="L712" s="3"/>
      <c r="M712" s="4"/>
      <c r="N712" s="4"/>
      <c r="O712" s="3"/>
      <c r="P712" s="5"/>
      <c r="Q712" s="3"/>
      <c r="R712" s="3"/>
      <c r="S712" s="3"/>
      <c r="T712" s="3"/>
      <c r="U712" s="3"/>
      <c r="V712" s="3"/>
      <c r="W712" s="3"/>
      <c r="X712" s="3"/>
      <c r="Y712" s="3"/>
      <c r="Z712" s="3"/>
    </row>
    <row r="713" spans="1:26" ht="15.75" customHeight="1">
      <c r="A713" s="3" t="s">
        <v>3453</v>
      </c>
      <c r="B713" s="3"/>
      <c r="C713" s="3" t="s">
        <v>25</v>
      </c>
      <c r="D713" s="4" t="s">
        <v>27</v>
      </c>
      <c r="E713" s="3" t="s">
        <v>6467</v>
      </c>
      <c r="F713" s="3" t="s">
        <v>3454</v>
      </c>
      <c r="G713" s="3">
        <v>2007</v>
      </c>
      <c r="H713" s="3"/>
      <c r="I713" s="3"/>
      <c r="J713" s="3"/>
      <c r="K713" s="3"/>
      <c r="L713" s="3"/>
      <c r="M713" s="4"/>
      <c r="N713" s="4"/>
      <c r="O713" s="3"/>
      <c r="P713" s="5"/>
      <c r="Q713" s="3"/>
      <c r="R713" s="3"/>
      <c r="S713" s="3"/>
      <c r="T713" s="3"/>
      <c r="U713" s="3"/>
      <c r="V713" s="3"/>
      <c r="W713" s="3"/>
      <c r="X713" s="3"/>
      <c r="Y713" s="3"/>
      <c r="Z713" s="3"/>
    </row>
    <row r="714" spans="1:26" ht="15.75" customHeight="1">
      <c r="A714" s="3" t="s">
        <v>3456</v>
      </c>
      <c r="B714" s="3" t="s">
        <v>3459</v>
      </c>
      <c r="C714" s="3" t="s">
        <v>25</v>
      </c>
      <c r="D714" s="4" t="s">
        <v>27</v>
      </c>
      <c r="E714" s="3" t="s">
        <v>6467</v>
      </c>
      <c r="F714" s="3" t="s">
        <v>3457</v>
      </c>
      <c r="G714" s="3">
        <v>2018</v>
      </c>
      <c r="H714" s="3"/>
      <c r="I714" s="3"/>
      <c r="J714" s="3"/>
      <c r="K714" s="3"/>
      <c r="L714" s="3"/>
      <c r="M714" s="4"/>
      <c r="N714" s="4"/>
      <c r="O714" s="3"/>
      <c r="P714" s="5"/>
      <c r="Q714" s="3"/>
      <c r="R714" s="3"/>
      <c r="S714" s="3"/>
      <c r="T714" s="3"/>
      <c r="U714" s="3"/>
      <c r="V714" s="3"/>
      <c r="W714" s="3"/>
      <c r="X714" s="3"/>
      <c r="Y714" s="3"/>
      <c r="Z714" s="3"/>
    </row>
    <row r="715" spans="1:26" ht="15.75" customHeight="1">
      <c r="A715" s="6" t="s">
        <v>3463</v>
      </c>
      <c r="B715" s="6" t="s">
        <v>3465</v>
      </c>
      <c r="C715" s="6" t="s">
        <v>25</v>
      </c>
      <c r="D715" s="9" t="s">
        <v>27</v>
      </c>
      <c r="E715" s="3"/>
      <c r="F715" s="6" t="s">
        <v>3464</v>
      </c>
      <c r="G715" s="6">
        <v>2020</v>
      </c>
      <c r="H715" s="3"/>
      <c r="I715" s="3"/>
      <c r="J715" s="3"/>
      <c r="K715" s="3"/>
      <c r="L715" s="3"/>
      <c r="M715" s="4"/>
      <c r="N715" s="4"/>
      <c r="O715" s="3"/>
      <c r="P715" s="5"/>
      <c r="Q715" s="3"/>
      <c r="R715" s="3"/>
      <c r="S715" s="3"/>
      <c r="T715" s="3"/>
      <c r="U715" s="3"/>
      <c r="V715" s="3"/>
      <c r="W715" s="3"/>
      <c r="X715" s="3"/>
      <c r="Y715" s="3"/>
      <c r="Z715" s="3"/>
    </row>
    <row r="716" spans="1:26" ht="15.75" customHeight="1">
      <c r="A716" s="3" t="s">
        <v>3470</v>
      </c>
      <c r="B716" s="3" t="s">
        <v>3469</v>
      </c>
      <c r="C716" s="3" t="s">
        <v>14</v>
      </c>
      <c r="D716" s="4" t="s">
        <v>27</v>
      </c>
      <c r="E716" s="3" t="s">
        <v>6464</v>
      </c>
      <c r="F716" s="3" t="s">
        <v>3471</v>
      </c>
      <c r="G716" s="3">
        <v>2018</v>
      </c>
      <c r="H716" s="3"/>
      <c r="I716" s="3"/>
      <c r="J716" s="3"/>
      <c r="K716" s="3"/>
      <c r="L716" s="3"/>
      <c r="M716" s="4"/>
      <c r="N716" s="4"/>
      <c r="O716" s="3"/>
      <c r="P716" s="5"/>
      <c r="Q716" s="3"/>
      <c r="R716" s="3"/>
      <c r="S716" s="3"/>
      <c r="T716" s="3"/>
      <c r="U716" s="3"/>
      <c r="V716" s="3"/>
      <c r="W716" s="3"/>
      <c r="X716" s="3"/>
      <c r="Y716" s="3"/>
      <c r="Z716" s="3"/>
    </row>
    <row r="717" spans="1:26" ht="15.75" customHeight="1">
      <c r="A717" s="6" t="s">
        <v>3476</v>
      </c>
      <c r="B717" s="7"/>
      <c r="C717" s="6" t="s">
        <v>25</v>
      </c>
      <c r="D717" s="9" t="s">
        <v>27</v>
      </c>
      <c r="E717" s="3"/>
      <c r="F717" s="6" t="s">
        <v>3477</v>
      </c>
      <c r="G717" s="6">
        <v>2019</v>
      </c>
      <c r="H717" s="3"/>
      <c r="I717" s="3"/>
      <c r="J717" s="3"/>
      <c r="K717" s="3"/>
      <c r="L717" s="3"/>
      <c r="M717" s="4"/>
      <c r="N717" s="4"/>
      <c r="O717" s="3"/>
      <c r="P717" s="5"/>
      <c r="Q717" s="3"/>
      <c r="R717" s="3"/>
      <c r="S717" s="3"/>
      <c r="T717" s="3"/>
      <c r="U717" s="3"/>
      <c r="V717" s="3"/>
      <c r="W717" s="3"/>
      <c r="X717" s="3"/>
      <c r="Y717" s="3"/>
      <c r="Z717" s="3"/>
    </row>
    <row r="718" spans="1:26" ht="15.75" customHeight="1">
      <c r="A718" s="3" t="s">
        <v>3479</v>
      </c>
      <c r="B718" s="3" t="s">
        <v>3482</v>
      </c>
      <c r="C718" s="3" t="s">
        <v>25</v>
      </c>
      <c r="D718" s="4" t="s">
        <v>27</v>
      </c>
      <c r="E718" s="3" t="s">
        <v>6462</v>
      </c>
      <c r="F718" s="3" t="s">
        <v>3480</v>
      </c>
      <c r="G718" s="3">
        <v>2018</v>
      </c>
      <c r="H718" s="3"/>
      <c r="I718" s="3"/>
      <c r="J718" s="3"/>
      <c r="K718" s="3"/>
      <c r="L718" s="3"/>
      <c r="M718" s="4"/>
      <c r="N718" s="4"/>
      <c r="O718" s="3"/>
      <c r="P718" s="5"/>
      <c r="Q718" s="3"/>
      <c r="R718" s="3"/>
      <c r="S718" s="3"/>
      <c r="T718" s="3"/>
      <c r="U718" s="3"/>
      <c r="V718" s="3"/>
      <c r="W718" s="3"/>
      <c r="X718" s="3"/>
      <c r="Y718" s="3"/>
      <c r="Z718" s="3"/>
    </row>
    <row r="719" spans="1:26" ht="15.75" customHeight="1">
      <c r="A719" s="3" t="s">
        <v>3483</v>
      </c>
      <c r="B719" s="3" t="s">
        <v>3486</v>
      </c>
      <c r="C719" s="3" t="s">
        <v>25</v>
      </c>
      <c r="D719" s="4" t="s">
        <v>27</v>
      </c>
      <c r="E719" s="3" t="s">
        <v>6462</v>
      </c>
      <c r="F719" s="3" t="s">
        <v>3484</v>
      </c>
      <c r="G719" s="3">
        <v>2014</v>
      </c>
      <c r="H719" s="3"/>
      <c r="I719" s="3"/>
      <c r="J719" s="3"/>
      <c r="K719" s="3"/>
      <c r="L719" s="3"/>
      <c r="M719" s="4"/>
      <c r="N719" s="4"/>
      <c r="O719" s="3"/>
      <c r="P719" s="5"/>
      <c r="Q719" s="3"/>
      <c r="R719" s="3"/>
      <c r="S719" s="3"/>
      <c r="T719" s="3"/>
      <c r="U719" s="3"/>
      <c r="V719" s="3"/>
      <c r="W719" s="3"/>
      <c r="X719" s="3"/>
      <c r="Y719" s="3"/>
      <c r="Z719" s="3"/>
    </row>
    <row r="720" spans="1:26" ht="15.75" customHeight="1">
      <c r="A720" s="6" t="s">
        <v>3487</v>
      </c>
      <c r="B720" s="6" t="s">
        <v>3490</v>
      </c>
      <c r="C720" s="6" t="s">
        <v>14</v>
      </c>
      <c r="D720" s="9" t="s">
        <v>27</v>
      </c>
      <c r="E720" s="3"/>
      <c r="F720" s="6" t="s">
        <v>3491</v>
      </c>
      <c r="G720" s="6">
        <v>2020</v>
      </c>
      <c r="H720" s="3"/>
      <c r="I720" s="3"/>
      <c r="J720" s="3"/>
      <c r="K720" s="3"/>
      <c r="L720" s="3"/>
      <c r="M720" s="4"/>
      <c r="N720" s="4"/>
      <c r="O720" s="3"/>
      <c r="P720" s="5"/>
      <c r="Q720" s="3"/>
      <c r="R720" s="3"/>
      <c r="S720" s="3"/>
      <c r="T720" s="3"/>
      <c r="U720" s="3"/>
      <c r="V720" s="3"/>
      <c r="W720" s="3"/>
      <c r="X720" s="3"/>
      <c r="Y720" s="3"/>
      <c r="Z720" s="3"/>
    </row>
    <row r="721" spans="1:26" ht="15.75" customHeight="1">
      <c r="A721" s="6" t="s">
        <v>3493</v>
      </c>
      <c r="B721" s="6" t="s">
        <v>3495</v>
      </c>
      <c r="C721" s="6" t="s">
        <v>25</v>
      </c>
      <c r="D721" s="9" t="s">
        <v>27</v>
      </c>
      <c r="E721" s="3"/>
      <c r="F721" s="6" t="s">
        <v>3496</v>
      </c>
      <c r="G721" s="6">
        <v>2020</v>
      </c>
      <c r="H721" s="3"/>
      <c r="I721" s="3"/>
      <c r="J721" s="3"/>
      <c r="K721" s="3"/>
      <c r="L721" s="3"/>
      <c r="M721" s="4"/>
      <c r="N721" s="4"/>
      <c r="O721" s="3"/>
      <c r="P721" s="5"/>
      <c r="Q721" s="3"/>
      <c r="R721" s="3"/>
      <c r="S721" s="3"/>
      <c r="T721" s="3"/>
      <c r="U721" s="3"/>
      <c r="V721" s="3"/>
      <c r="W721" s="3"/>
      <c r="X721" s="3"/>
      <c r="Y721" s="3"/>
      <c r="Z721" s="3"/>
    </row>
    <row r="722" spans="1:26" ht="15.75" customHeight="1">
      <c r="A722" s="3" t="s">
        <v>3497</v>
      </c>
      <c r="B722" s="3" t="s">
        <v>3500</v>
      </c>
      <c r="C722" s="3" t="s">
        <v>25</v>
      </c>
      <c r="D722" s="4" t="s">
        <v>27</v>
      </c>
      <c r="E722" s="3" t="s">
        <v>6462</v>
      </c>
      <c r="F722" s="3" t="s">
        <v>3498</v>
      </c>
      <c r="G722" s="3">
        <v>2018</v>
      </c>
      <c r="H722" s="3"/>
      <c r="I722" s="3"/>
      <c r="J722" s="3"/>
      <c r="K722" s="3"/>
      <c r="L722" s="3"/>
      <c r="M722" s="4"/>
      <c r="N722" s="4"/>
      <c r="O722" s="3"/>
      <c r="P722" s="5"/>
      <c r="Q722" s="3"/>
      <c r="R722" s="3"/>
      <c r="S722" s="3"/>
      <c r="T722" s="3"/>
      <c r="U722" s="3"/>
      <c r="V722" s="3"/>
      <c r="W722" s="3"/>
      <c r="X722" s="3"/>
      <c r="Y722" s="3"/>
      <c r="Z722" s="3"/>
    </row>
    <row r="723" spans="1:26" ht="15.75" customHeight="1">
      <c r="A723" s="6" t="s">
        <v>3503</v>
      </c>
      <c r="B723" s="6" t="s">
        <v>3506</v>
      </c>
      <c r="C723" s="6" t="s">
        <v>25</v>
      </c>
      <c r="D723" s="9" t="s">
        <v>27</v>
      </c>
      <c r="E723" s="3"/>
      <c r="F723" s="6" t="s">
        <v>3504</v>
      </c>
      <c r="G723" s="6">
        <v>2020</v>
      </c>
      <c r="H723" s="3"/>
      <c r="I723" s="3"/>
      <c r="J723" s="3"/>
      <c r="K723" s="3"/>
      <c r="L723" s="3"/>
      <c r="M723" s="4"/>
      <c r="N723" s="4"/>
      <c r="O723" s="3"/>
      <c r="P723" s="5"/>
      <c r="Q723" s="3"/>
      <c r="R723" s="3"/>
      <c r="S723" s="3"/>
      <c r="T723" s="3"/>
      <c r="U723" s="3"/>
      <c r="V723" s="3"/>
      <c r="W723" s="3"/>
      <c r="X723" s="3"/>
      <c r="Y723" s="3"/>
      <c r="Z723" s="3"/>
    </row>
    <row r="724" spans="1:26" ht="15.75" customHeight="1">
      <c r="A724" s="3" t="s">
        <v>3507</v>
      </c>
      <c r="B724" s="3" t="s">
        <v>3510</v>
      </c>
      <c r="C724" s="3" t="s">
        <v>49</v>
      </c>
      <c r="D724" s="9" t="s">
        <v>27</v>
      </c>
      <c r="E724" s="3"/>
      <c r="F724" s="3" t="s">
        <v>3508</v>
      </c>
      <c r="G724" s="3">
        <v>2019</v>
      </c>
      <c r="H724" s="3"/>
      <c r="I724" s="3"/>
      <c r="J724" s="3"/>
      <c r="K724" s="3"/>
      <c r="L724" s="3"/>
      <c r="M724" s="4"/>
      <c r="N724" s="4"/>
      <c r="O724" s="3"/>
      <c r="P724" s="5"/>
      <c r="Q724" s="3"/>
      <c r="R724" s="3"/>
      <c r="S724" s="3"/>
      <c r="T724" s="3"/>
      <c r="U724" s="3"/>
      <c r="V724" s="3"/>
      <c r="W724" s="3"/>
      <c r="X724" s="3"/>
      <c r="Y724" s="3"/>
      <c r="Z724" s="3"/>
    </row>
    <row r="725" spans="1:26" ht="15.75" customHeight="1">
      <c r="A725" s="6" t="s">
        <v>3514</v>
      </c>
      <c r="B725" s="6" t="s">
        <v>3516</v>
      </c>
      <c r="C725" s="6" t="s">
        <v>14</v>
      </c>
      <c r="D725" s="9" t="s">
        <v>27</v>
      </c>
      <c r="E725" s="3"/>
      <c r="F725" s="6" t="s">
        <v>3515</v>
      </c>
      <c r="G725" s="6">
        <v>2021</v>
      </c>
      <c r="H725" s="3"/>
      <c r="I725" s="3"/>
      <c r="J725" s="3"/>
      <c r="K725" s="3"/>
      <c r="L725" s="3"/>
      <c r="M725" s="4"/>
      <c r="N725" s="4"/>
      <c r="O725" s="3"/>
      <c r="P725" s="5"/>
      <c r="Q725" s="3"/>
      <c r="R725" s="3"/>
      <c r="S725" s="3"/>
      <c r="T725" s="3"/>
      <c r="U725" s="3"/>
      <c r="V725" s="3"/>
      <c r="W725" s="3"/>
      <c r="X725" s="3"/>
      <c r="Y725" s="3"/>
      <c r="Z725" s="3"/>
    </row>
    <row r="726" spans="1:26" ht="15.75" customHeight="1">
      <c r="A726" s="6" t="s">
        <v>3521</v>
      </c>
      <c r="B726" s="6" t="s">
        <v>3520</v>
      </c>
      <c r="C726" s="6" t="s">
        <v>14</v>
      </c>
      <c r="D726" s="9" t="s">
        <v>27</v>
      </c>
      <c r="E726" s="3"/>
      <c r="F726" s="6" t="s">
        <v>3522</v>
      </c>
      <c r="G726" s="6">
        <v>2019</v>
      </c>
      <c r="H726" s="3"/>
      <c r="I726" s="3"/>
      <c r="J726" s="3"/>
      <c r="K726" s="3"/>
      <c r="L726" s="3"/>
      <c r="M726" s="4"/>
      <c r="N726" s="4"/>
      <c r="O726" s="3"/>
      <c r="P726" s="5"/>
      <c r="Q726" s="3"/>
      <c r="R726" s="3"/>
      <c r="S726" s="3"/>
      <c r="T726" s="3"/>
      <c r="U726" s="3"/>
      <c r="V726" s="3"/>
      <c r="W726" s="3"/>
      <c r="X726" s="3"/>
      <c r="Y726" s="3"/>
      <c r="Z726" s="3"/>
    </row>
    <row r="727" spans="1:26" ht="15.75" customHeight="1">
      <c r="A727" s="3" t="s">
        <v>3524</v>
      </c>
      <c r="B727" s="3" t="s">
        <v>3527</v>
      </c>
      <c r="C727" s="3" t="s">
        <v>25</v>
      </c>
      <c r="D727" s="9" t="s">
        <v>27</v>
      </c>
      <c r="E727" s="3"/>
      <c r="F727" s="3" t="s">
        <v>3525</v>
      </c>
      <c r="G727" s="3">
        <v>2020</v>
      </c>
      <c r="H727" s="3"/>
      <c r="I727" s="3"/>
      <c r="J727" s="3"/>
      <c r="K727" s="3"/>
      <c r="L727" s="3"/>
      <c r="M727" s="4"/>
      <c r="N727" s="4"/>
      <c r="O727" s="3"/>
      <c r="P727" s="5"/>
      <c r="Q727" s="3"/>
      <c r="R727" s="3"/>
      <c r="S727" s="3"/>
      <c r="T727" s="3"/>
      <c r="U727" s="3"/>
      <c r="V727" s="3"/>
      <c r="W727" s="3"/>
      <c r="X727" s="3"/>
      <c r="Y727" s="3"/>
      <c r="Z727" s="3"/>
    </row>
    <row r="728" spans="1:26" ht="15.75" customHeight="1">
      <c r="A728" s="6" t="s">
        <v>3528</v>
      </c>
      <c r="B728" s="6" t="s">
        <v>3531</v>
      </c>
      <c r="C728" s="6" t="s">
        <v>14</v>
      </c>
      <c r="D728" s="9" t="s">
        <v>27</v>
      </c>
      <c r="E728" s="3"/>
      <c r="F728" s="6" t="s">
        <v>3532</v>
      </c>
      <c r="G728" s="6">
        <v>2020</v>
      </c>
      <c r="H728" s="3"/>
      <c r="I728" s="3"/>
      <c r="J728" s="3"/>
      <c r="K728" s="3"/>
      <c r="L728" s="3"/>
      <c r="M728" s="4"/>
      <c r="N728" s="4"/>
      <c r="O728" s="3"/>
      <c r="P728" s="5"/>
      <c r="Q728" s="3"/>
      <c r="R728" s="3"/>
      <c r="S728" s="3"/>
      <c r="T728" s="3"/>
      <c r="U728" s="3"/>
      <c r="V728" s="3"/>
      <c r="W728" s="3"/>
      <c r="X728" s="3"/>
      <c r="Y728" s="3"/>
      <c r="Z728" s="3"/>
    </row>
    <row r="729" spans="1:26" ht="15.75" customHeight="1">
      <c r="A729" s="3" t="s">
        <v>3534</v>
      </c>
      <c r="B729" s="3" t="s">
        <v>3536</v>
      </c>
      <c r="C729" s="3" t="s">
        <v>14</v>
      </c>
      <c r="D729" s="4" t="s">
        <v>21</v>
      </c>
      <c r="E729" s="3" t="s">
        <v>6475</v>
      </c>
      <c r="F729" s="3" t="s">
        <v>3535</v>
      </c>
      <c r="G729" s="3">
        <v>2018</v>
      </c>
      <c r="H729" s="3"/>
      <c r="I729" s="3"/>
      <c r="J729" s="3"/>
      <c r="K729" s="3"/>
      <c r="L729" s="3"/>
      <c r="M729" s="4"/>
      <c r="N729" s="4"/>
      <c r="O729" s="3"/>
      <c r="P729" s="5"/>
      <c r="Q729" s="3"/>
      <c r="R729" s="3"/>
      <c r="S729" s="3"/>
      <c r="T729" s="3"/>
      <c r="U729" s="3"/>
      <c r="V729" s="3"/>
      <c r="W729" s="3"/>
      <c r="X729" s="3"/>
      <c r="Y729" s="3"/>
      <c r="Z729" s="3"/>
    </row>
    <row r="730" spans="1:26" ht="15.75" customHeight="1">
      <c r="A730" s="3" t="s">
        <v>3537</v>
      </c>
      <c r="B730" s="3" t="s">
        <v>3540</v>
      </c>
      <c r="C730" s="3" t="s">
        <v>14</v>
      </c>
      <c r="D730" s="4" t="s">
        <v>27</v>
      </c>
      <c r="E730" s="3" t="s">
        <v>6462</v>
      </c>
      <c r="F730" s="3" t="s">
        <v>3544</v>
      </c>
      <c r="G730" s="3">
        <v>2017</v>
      </c>
      <c r="H730" s="3"/>
      <c r="I730" s="3"/>
      <c r="J730" s="3"/>
      <c r="K730" s="3"/>
      <c r="L730" s="3"/>
      <c r="M730" s="4"/>
      <c r="N730" s="4"/>
      <c r="O730" s="3"/>
      <c r="P730" s="5"/>
      <c r="Q730" s="3"/>
      <c r="R730" s="3"/>
      <c r="S730" s="3"/>
      <c r="T730" s="3"/>
      <c r="U730" s="3"/>
      <c r="V730" s="3"/>
      <c r="W730" s="3"/>
      <c r="X730" s="3"/>
      <c r="Y730" s="3"/>
      <c r="Z730" s="3"/>
    </row>
    <row r="731" spans="1:26" ht="15.75" customHeight="1">
      <c r="A731" s="3" t="s">
        <v>3546</v>
      </c>
      <c r="B731" s="3" t="s">
        <v>3548</v>
      </c>
      <c r="C731" s="3" t="s">
        <v>25</v>
      </c>
      <c r="D731" s="9" t="s">
        <v>27</v>
      </c>
      <c r="E731" s="3"/>
      <c r="F731" s="3" t="s">
        <v>3547</v>
      </c>
      <c r="G731" s="3">
        <v>2020</v>
      </c>
      <c r="H731" s="3"/>
      <c r="I731" s="3"/>
      <c r="J731" s="3"/>
      <c r="K731" s="3"/>
      <c r="L731" s="3"/>
      <c r="M731" s="4"/>
      <c r="N731" s="4"/>
      <c r="O731" s="3"/>
      <c r="P731" s="5"/>
      <c r="Q731" s="3"/>
      <c r="R731" s="3"/>
      <c r="S731" s="3"/>
      <c r="T731" s="3"/>
      <c r="U731" s="3"/>
      <c r="V731" s="3"/>
      <c r="W731" s="3"/>
      <c r="X731" s="3"/>
      <c r="Y731" s="3"/>
      <c r="Z731" s="3"/>
    </row>
    <row r="732" spans="1:26" ht="15.75" customHeight="1">
      <c r="A732" s="3" t="s">
        <v>3549</v>
      </c>
      <c r="B732" s="3" t="s">
        <v>3551</v>
      </c>
      <c r="C732" s="3" t="s">
        <v>14</v>
      </c>
      <c r="D732" s="4" t="s">
        <v>27</v>
      </c>
      <c r="E732" s="3" t="s">
        <v>6462</v>
      </c>
      <c r="F732" s="3" t="s">
        <v>3550</v>
      </c>
      <c r="G732" s="3">
        <v>2017</v>
      </c>
      <c r="H732" s="3"/>
      <c r="I732" s="3"/>
      <c r="J732" s="3"/>
      <c r="K732" s="3"/>
      <c r="L732" s="3"/>
      <c r="M732" s="4"/>
      <c r="N732" s="4"/>
      <c r="O732" s="3"/>
      <c r="P732" s="5"/>
      <c r="Q732" s="3"/>
      <c r="R732" s="3"/>
      <c r="S732" s="3"/>
      <c r="T732" s="3"/>
      <c r="U732" s="3"/>
      <c r="V732" s="3"/>
      <c r="W732" s="3"/>
      <c r="X732" s="3"/>
      <c r="Y732" s="3"/>
      <c r="Z732" s="3"/>
    </row>
    <row r="733" spans="1:26" ht="15.75" customHeight="1">
      <c r="A733" s="3" t="s">
        <v>3552</v>
      </c>
      <c r="B733" s="3" t="s">
        <v>3555</v>
      </c>
      <c r="C733" s="3" t="s">
        <v>25</v>
      </c>
      <c r="D733" s="4" t="s">
        <v>27</v>
      </c>
      <c r="E733" s="3" t="s">
        <v>6462</v>
      </c>
      <c r="F733" s="3" t="s">
        <v>3556</v>
      </c>
      <c r="G733" s="3">
        <v>2018</v>
      </c>
      <c r="H733" s="3"/>
      <c r="I733" s="3"/>
      <c r="J733" s="3"/>
      <c r="K733" s="3"/>
      <c r="L733" s="3"/>
      <c r="M733" s="4"/>
      <c r="N733" s="4"/>
      <c r="O733" s="3"/>
      <c r="P733" s="5"/>
      <c r="Q733" s="3"/>
      <c r="R733" s="3"/>
      <c r="S733" s="3"/>
      <c r="T733" s="3"/>
      <c r="U733" s="3"/>
      <c r="V733" s="3"/>
      <c r="W733" s="3"/>
      <c r="X733" s="3"/>
      <c r="Y733" s="3"/>
      <c r="Z733" s="3"/>
    </row>
    <row r="734" spans="1:26" ht="15.75" customHeight="1">
      <c r="A734" s="6" t="s">
        <v>3558</v>
      </c>
      <c r="B734" s="6" t="s">
        <v>3559</v>
      </c>
      <c r="C734" s="6" t="s">
        <v>125</v>
      </c>
      <c r="D734" s="4" t="s">
        <v>21</v>
      </c>
      <c r="E734" s="3"/>
      <c r="F734" s="6" t="s">
        <v>3560</v>
      </c>
      <c r="G734" s="6">
        <v>2019</v>
      </c>
      <c r="H734" s="3"/>
      <c r="I734" s="3"/>
      <c r="J734" s="3"/>
      <c r="K734" s="3"/>
      <c r="L734" s="3"/>
      <c r="M734" s="4"/>
      <c r="N734" s="4"/>
      <c r="O734" s="3"/>
      <c r="P734" s="5"/>
      <c r="Q734" s="3"/>
      <c r="R734" s="3"/>
      <c r="S734" s="3"/>
      <c r="T734" s="3"/>
      <c r="U734" s="3"/>
      <c r="V734" s="3"/>
      <c r="W734" s="3"/>
      <c r="X734" s="3"/>
      <c r="Y734" s="3"/>
      <c r="Z734" s="3"/>
    </row>
    <row r="735" spans="1:26" ht="15.75" customHeight="1">
      <c r="A735" s="6" t="s">
        <v>3567</v>
      </c>
      <c r="B735" s="6" t="s">
        <v>3566</v>
      </c>
      <c r="C735" s="6" t="s">
        <v>25</v>
      </c>
      <c r="D735" s="9" t="s">
        <v>27</v>
      </c>
      <c r="E735" s="3"/>
      <c r="F735" s="6" t="s">
        <v>3568</v>
      </c>
      <c r="G735" s="6">
        <v>2021</v>
      </c>
      <c r="H735" s="3"/>
      <c r="I735" s="3"/>
      <c r="J735" s="3"/>
      <c r="K735" s="3"/>
      <c r="L735" s="3"/>
      <c r="M735" s="4"/>
      <c r="N735" s="4"/>
      <c r="O735" s="3"/>
      <c r="P735" s="5"/>
      <c r="Q735" s="3"/>
      <c r="R735" s="3"/>
      <c r="S735" s="3"/>
      <c r="T735" s="3"/>
      <c r="U735" s="3"/>
      <c r="V735" s="3"/>
      <c r="W735" s="3"/>
      <c r="X735" s="3"/>
      <c r="Y735" s="3"/>
      <c r="Z735" s="3"/>
    </row>
    <row r="736" spans="1:26" ht="15.75" customHeight="1">
      <c r="A736" s="3" t="s">
        <v>3570</v>
      </c>
      <c r="B736" s="3" t="s">
        <v>3572</v>
      </c>
      <c r="C736" s="3" t="s">
        <v>25</v>
      </c>
      <c r="D736" s="4" t="s">
        <v>27</v>
      </c>
      <c r="E736" s="3" t="s">
        <v>6462</v>
      </c>
      <c r="F736" s="3" t="s">
        <v>3574</v>
      </c>
      <c r="G736" s="3">
        <v>2016</v>
      </c>
      <c r="H736" s="3"/>
      <c r="I736" s="3"/>
      <c r="J736" s="3"/>
      <c r="K736" s="3"/>
      <c r="L736" s="3"/>
      <c r="M736" s="4"/>
      <c r="N736" s="4"/>
      <c r="O736" s="3"/>
      <c r="P736" s="5"/>
      <c r="Q736" s="3"/>
      <c r="R736" s="3"/>
      <c r="S736" s="3"/>
      <c r="T736" s="3"/>
      <c r="U736" s="3"/>
      <c r="V736" s="3"/>
      <c r="W736" s="3"/>
      <c r="X736" s="3"/>
      <c r="Y736" s="3"/>
      <c r="Z736" s="3"/>
    </row>
    <row r="737" spans="1:26" ht="15.75" customHeight="1">
      <c r="A737" s="6" t="s">
        <v>3575</v>
      </c>
      <c r="B737" s="6" t="s">
        <v>3578</v>
      </c>
      <c r="C737" s="6" t="s">
        <v>75</v>
      </c>
      <c r="D737" s="9" t="s">
        <v>27</v>
      </c>
      <c r="E737" s="3"/>
      <c r="F737" s="6" t="s">
        <v>3576</v>
      </c>
      <c r="G737" s="6">
        <v>2021</v>
      </c>
      <c r="H737" s="3"/>
      <c r="I737" s="3"/>
      <c r="J737" s="3"/>
      <c r="K737" s="3"/>
      <c r="L737" s="3"/>
      <c r="M737" s="4"/>
      <c r="N737" s="4"/>
      <c r="O737" s="3"/>
      <c r="P737" s="5"/>
      <c r="Q737" s="3"/>
      <c r="R737" s="3"/>
      <c r="S737" s="3"/>
      <c r="T737" s="3"/>
      <c r="U737" s="3"/>
      <c r="V737" s="3"/>
      <c r="W737" s="3"/>
      <c r="X737" s="3"/>
      <c r="Y737" s="3"/>
      <c r="Z737" s="3"/>
    </row>
    <row r="738" spans="1:26" ht="15.75" customHeight="1">
      <c r="A738" s="6" t="s">
        <v>3582</v>
      </c>
      <c r="B738" s="6" t="s">
        <v>3581</v>
      </c>
      <c r="C738" s="6" t="s">
        <v>25</v>
      </c>
      <c r="D738" s="9" t="s">
        <v>27</v>
      </c>
      <c r="E738" s="3"/>
      <c r="F738" s="6" t="s">
        <v>3583</v>
      </c>
      <c r="G738" s="6">
        <v>2020</v>
      </c>
      <c r="H738" s="3"/>
      <c r="I738" s="3"/>
      <c r="J738" s="3"/>
      <c r="K738" s="3"/>
      <c r="L738" s="3"/>
      <c r="M738" s="4"/>
      <c r="N738" s="4"/>
      <c r="O738" s="3"/>
      <c r="P738" s="5"/>
      <c r="Q738" s="3"/>
      <c r="R738" s="3"/>
      <c r="S738" s="3"/>
      <c r="T738" s="3"/>
      <c r="U738" s="3"/>
      <c r="V738" s="3"/>
      <c r="W738" s="3"/>
      <c r="X738" s="3"/>
      <c r="Y738" s="3"/>
      <c r="Z738" s="3"/>
    </row>
    <row r="739" spans="1:26" ht="15.75" customHeight="1">
      <c r="A739" s="6" t="s">
        <v>3584</v>
      </c>
      <c r="B739" s="6" t="s">
        <v>3587</v>
      </c>
      <c r="C739" s="6" t="s">
        <v>366</v>
      </c>
      <c r="D739" s="9" t="s">
        <v>21</v>
      </c>
      <c r="E739" s="3"/>
      <c r="F739" s="6" t="s">
        <v>3585</v>
      </c>
      <c r="G739" s="6">
        <v>2021</v>
      </c>
      <c r="H739" s="3"/>
      <c r="I739" s="3"/>
      <c r="J739" s="3"/>
      <c r="K739" s="3"/>
      <c r="L739" s="3"/>
      <c r="M739" s="4"/>
      <c r="N739" s="4"/>
      <c r="O739" s="3"/>
      <c r="P739" s="5"/>
      <c r="Q739" s="3"/>
      <c r="R739" s="3"/>
      <c r="S739" s="3"/>
      <c r="T739" s="3"/>
      <c r="U739" s="3"/>
      <c r="V739" s="3"/>
      <c r="W739" s="3"/>
      <c r="X739" s="3"/>
      <c r="Y739" s="3"/>
      <c r="Z739" s="3"/>
    </row>
    <row r="740" spans="1:26" ht="15.75" customHeight="1">
      <c r="A740" s="6" t="s">
        <v>3588</v>
      </c>
      <c r="B740" s="6" t="s">
        <v>3591</v>
      </c>
      <c r="C740" s="6" t="s">
        <v>25</v>
      </c>
      <c r="D740" s="9" t="s">
        <v>27</v>
      </c>
      <c r="E740" s="3"/>
      <c r="F740" s="6" t="s">
        <v>3589</v>
      </c>
      <c r="G740" s="6">
        <v>2020</v>
      </c>
      <c r="H740" s="3"/>
      <c r="I740" s="3"/>
      <c r="J740" s="3"/>
      <c r="K740" s="3"/>
      <c r="L740" s="3"/>
      <c r="M740" s="4"/>
      <c r="N740" s="4"/>
      <c r="O740" s="3"/>
      <c r="P740" s="5"/>
      <c r="Q740" s="3"/>
      <c r="R740" s="3"/>
      <c r="S740" s="3"/>
      <c r="T740" s="3"/>
      <c r="U740" s="3"/>
      <c r="V740" s="3"/>
      <c r="W740" s="3"/>
      <c r="X740" s="3"/>
      <c r="Y740" s="3"/>
      <c r="Z740" s="3"/>
    </row>
    <row r="741" spans="1:26" ht="15.75" customHeight="1">
      <c r="A741" s="6" t="s">
        <v>3592</v>
      </c>
      <c r="B741" s="6" t="s">
        <v>3594</v>
      </c>
      <c r="C741" s="6" t="s">
        <v>75</v>
      </c>
      <c r="D741" s="9" t="s">
        <v>27</v>
      </c>
      <c r="E741" s="3"/>
      <c r="F741" s="6" t="s">
        <v>3595</v>
      </c>
      <c r="G741" s="6">
        <v>2020</v>
      </c>
      <c r="H741" s="3"/>
      <c r="I741" s="3"/>
      <c r="J741" s="3"/>
      <c r="K741" s="3"/>
      <c r="L741" s="3"/>
      <c r="M741" s="4"/>
      <c r="N741" s="4"/>
      <c r="O741" s="3"/>
      <c r="P741" s="5"/>
      <c r="Q741" s="3"/>
      <c r="R741" s="3"/>
      <c r="S741" s="3"/>
      <c r="T741" s="3"/>
      <c r="U741" s="3"/>
      <c r="V741" s="3"/>
      <c r="W741" s="3"/>
      <c r="X741" s="3"/>
      <c r="Y741" s="3"/>
      <c r="Z741" s="3"/>
    </row>
    <row r="742" spans="1:26" ht="15.75" customHeight="1">
      <c r="A742" s="3" t="s">
        <v>3597</v>
      </c>
      <c r="B742" s="3" t="s">
        <v>3599</v>
      </c>
      <c r="C742" s="3" t="s">
        <v>25</v>
      </c>
      <c r="D742" s="4" t="s">
        <v>27</v>
      </c>
      <c r="E742" s="3" t="s">
        <v>6462</v>
      </c>
      <c r="F742" s="3" t="s">
        <v>3598</v>
      </c>
      <c r="G742" s="3">
        <v>2014</v>
      </c>
      <c r="H742" s="3"/>
      <c r="I742" s="3"/>
      <c r="J742" s="3"/>
      <c r="K742" s="3"/>
      <c r="L742" s="3"/>
      <c r="M742" s="4"/>
      <c r="N742" s="4"/>
      <c r="O742" s="3"/>
      <c r="P742" s="5"/>
      <c r="Q742" s="3"/>
      <c r="R742" s="3"/>
      <c r="S742" s="3"/>
      <c r="T742" s="3"/>
      <c r="U742" s="3"/>
      <c r="V742" s="3"/>
      <c r="W742" s="3"/>
      <c r="X742" s="3"/>
      <c r="Y742" s="3"/>
      <c r="Z742" s="3"/>
    </row>
    <row r="743" spans="1:26" ht="15.75" customHeight="1">
      <c r="A743" s="3" t="s">
        <v>3602</v>
      </c>
      <c r="B743" s="3" t="s">
        <v>3604</v>
      </c>
      <c r="C743" s="3" t="s">
        <v>14</v>
      </c>
      <c r="D743" s="4" t="s">
        <v>27</v>
      </c>
      <c r="E743" s="3" t="s">
        <v>6462</v>
      </c>
      <c r="F743" s="3" t="s">
        <v>3603</v>
      </c>
      <c r="G743" s="3">
        <v>2016</v>
      </c>
      <c r="H743" s="3"/>
      <c r="I743" s="3"/>
      <c r="J743" s="3"/>
      <c r="K743" s="3"/>
      <c r="L743" s="3"/>
      <c r="M743" s="4"/>
      <c r="N743" s="4"/>
      <c r="O743" s="3"/>
      <c r="P743" s="5"/>
      <c r="Q743" s="3"/>
      <c r="R743" s="3"/>
      <c r="S743" s="3"/>
      <c r="T743" s="3"/>
      <c r="U743" s="3"/>
      <c r="V743" s="3"/>
      <c r="W743" s="3"/>
      <c r="X743" s="3"/>
      <c r="Y743" s="3"/>
      <c r="Z743" s="3"/>
    </row>
    <row r="744" spans="1:26" ht="15.75" customHeight="1">
      <c r="A744" s="6" t="s">
        <v>3608</v>
      </c>
      <c r="B744" s="6" t="s">
        <v>3611</v>
      </c>
      <c r="C744" s="6" t="s">
        <v>25</v>
      </c>
      <c r="D744" s="9" t="s">
        <v>27</v>
      </c>
      <c r="E744" s="3"/>
      <c r="F744" s="6" t="s">
        <v>3609</v>
      </c>
      <c r="G744" s="6">
        <v>2021</v>
      </c>
      <c r="H744" s="3"/>
      <c r="I744" s="3"/>
      <c r="J744" s="3"/>
      <c r="K744" s="3"/>
      <c r="L744" s="3"/>
      <c r="M744" s="4"/>
      <c r="N744" s="4"/>
      <c r="O744" s="3"/>
      <c r="P744" s="5"/>
      <c r="Q744" s="3"/>
      <c r="R744" s="3"/>
      <c r="S744" s="3"/>
      <c r="T744" s="3"/>
      <c r="U744" s="3"/>
      <c r="V744" s="3"/>
      <c r="W744" s="3"/>
      <c r="X744" s="3"/>
      <c r="Y744" s="3"/>
      <c r="Z744" s="3"/>
    </row>
    <row r="745" spans="1:26" ht="15.75" customHeight="1">
      <c r="A745" s="3" t="s">
        <v>3612</v>
      </c>
      <c r="B745" s="3" t="s">
        <v>3615</v>
      </c>
      <c r="C745" s="3" t="s">
        <v>25</v>
      </c>
      <c r="D745" s="4" t="s">
        <v>27</v>
      </c>
      <c r="E745" s="3" t="s">
        <v>6462</v>
      </c>
      <c r="F745" s="3" t="s">
        <v>3613</v>
      </c>
      <c r="G745" s="3">
        <v>2016</v>
      </c>
      <c r="H745" s="3"/>
      <c r="I745" s="3"/>
      <c r="J745" s="3"/>
      <c r="K745" s="3"/>
      <c r="L745" s="3"/>
      <c r="M745" s="4"/>
      <c r="N745" s="4"/>
      <c r="O745" s="3"/>
      <c r="P745" s="5"/>
      <c r="Q745" s="3"/>
      <c r="R745" s="3"/>
      <c r="S745" s="3"/>
      <c r="T745" s="3"/>
      <c r="U745" s="3"/>
      <c r="V745" s="3"/>
      <c r="W745" s="3"/>
      <c r="X745" s="3"/>
      <c r="Y745" s="3"/>
      <c r="Z745" s="3"/>
    </row>
    <row r="746" spans="1:26" ht="15.75" customHeight="1">
      <c r="A746" s="3" t="s">
        <v>3618</v>
      </c>
      <c r="B746" s="3" t="s">
        <v>3621</v>
      </c>
      <c r="C746" s="3" t="s">
        <v>25</v>
      </c>
      <c r="D746" s="4" t="s">
        <v>27</v>
      </c>
      <c r="E746" s="3" t="s">
        <v>6462</v>
      </c>
      <c r="F746" s="3" t="s">
        <v>3619</v>
      </c>
      <c r="G746" s="3">
        <v>2007</v>
      </c>
      <c r="H746" s="3"/>
      <c r="I746" s="3"/>
      <c r="J746" s="3"/>
      <c r="K746" s="3"/>
      <c r="L746" s="3"/>
      <c r="M746" s="4"/>
      <c r="N746" s="4"/>
      <c r="O746" s="3"/>
      <c r="P746" s="5"/>
      <c r="Q746" s="3"/>
      <c r="R746" s="3"/>
      <c r="S746" s="3"/>
      <c r="T746" s="3"/>
      <c r="U746" s="3"/>
      <c r="V746" s="3"/>
      <c r="W746" s="3"/>
      <c r="X746" s="3"/>
      <c r="Y746" s="3"/>
      <c r="Z746" s="3"/>
    </row>
    <row r="747" spans="1:26" ht="15.75" customHeight="1">
      <c r="A747" s="3" t="s">
        <v>3622</v>
      </c>
      <c r="B747" s="3"/>
      <c r="C747" s="3" t="s">
        <v>14</v>
      </c>
      <c r="D747" s="4" t="s">
        <v>27</v>
      </c>
      <c r="E747" s="3" t="s">
        <v>6462</v>
      </c>
      <c r="F747" s="3" t="s">
        <v>3623</v>
      </c>
      <c r="G747" s="3">
        <v>2019</v>
      </c>
      <c r="H747" s="3"/>
      <c r="I747" s="3"/>
      <c r="J747" s="3"/>
      <c r="K747" s="3"/>
      <c r="L747" s="3"/>
      <c r="M747" s="4"/>
      <c r="N747" s="4"/>
      <c r="O747" s="3"/>
      <c r="P747" s="5"/>
      <c r="Q747" s="3"/>
      <c r="R747" s="3"/>
      <c r="S747" s="3"/>
      <c r="T747" s="3"/>
      <c r="U747" s="3"/>
      <c r="V747" s="3"/>
      <c r="W747" s="3"/>
      <c r="X747" s="3"/>
      <c r="Y747" s="3"/>
      <c r="Z747" s="3"/>
    </row>
    <row r="748" spans="1:26" ht="15.75" customHeight="1">
      <c r="A748" s="3" t="s">
        <v>3625</v>
      </c>
      <c r="B748" s="3" t="s">
        <v>3627</v>
      </c>
      <c r="C748" s="3" t="s">
        <v>14</v>
      </c>
      <c r="D748" s="4" t="s">
        <v>21</v>
      </c>
      <c r="E748" s="3"/>
      <c r="F748" s="3" t="s">
        <v>3629</v>
      </c>
      <c r="G748" s="3">
        <v>2007</v>
      </c>
      <c r="H748" s="3"/>
      <c r="I748" s="3"/>
      <c r="J748" s="3"/>
      <c r="K748" s="3"/>
      <c r="L748" s="3"/>
      <c r="M748" s="4"/>
      <c r="N748" s="4"/>
      <c r="O748" s="3"/>
      <c r="P748" s="5"/>
      <c r="Q748" s="3"/>
      <c r="R748" s="3"/>
      <c r="S748" s="3"/>
      <c r="T748" s="3"/>
      <c r="U748" s="3"/>
      <c r="V748" s="3"/>
      <c r="W748" s="3"/>
      <c r="X748" s="3"/>
      <c r="Y748" s="3"/>
      <c r="Z748" s="3"/>
    </row>
    <row r="749" spans="1:26" ht="15.75" customHeight="1">
      <c r="A749" s="6" t="s">
        <v>3630</v>
      </c>
      <c r="B749" s="6" t="s">
        <v>3633</v>
      </c>
      <c r="C749" s="6" t="s">
        <v>366</v>
      </c>
      <c r="D749" s="9" t="s">
        <v>27</v>
      </c>
      <c r="E749" s="3"/>
      <c r="F749" s="6" t="s">
        <v>3631</v>
      </c>
      <c r="G749" s="6">
        <v>2021</v>
      </c>
      <c r="H749" s="3"/>
      <c r="I749" s="3"/>
      <c r="J749" s="3"/>
      <c r="K749" s="3"/>
      <c r="L749" s="3"/>
      <c r="M749" s="4"/>
      <c r="N749" s="4"/>
      <c r="O749" s="3"/>
      <c r="P749" s="5"/>
      <c r="Q749" s="3"/>
      <c r="R749" s="3"/>
      <c r="S749" s="3"/>
      <c r="T749" s="3"/>
      <c r="U749" s="3"/>
      <c r="V749" s="3"/>
      <c r="W749" s="3"/>
      <c r="X749" s="3"/>
      <c r="Y749" s="3"/>
      <c r="Z749" s="3"/>
    </row>
    <row r="750" spans="1:26" ht="15.75" customHeight="1">
      <c r="A750" s="6" t="s">
        <v>3634</v>
      </c>
      <c r="B750" s="6" t="s">
        <v>3637</v>
      </c>
      <c r="C750" s="6" t="s">
        <v>75</v>
      </c>
      <c r="D750" s="9" t="s">
        <v>27</v>
      </c>
      <c r="E750" s="3"/>
      <c r="F750" s="6" t="s">
        <v>3635</v>
      </c>
      <c r="G750" s="6">
        <v>2019</v>
      </c>
      <c r="H750" s="3"/>
      <c r="I750" s="3"/>
      <c r="J750" s="3"/>
      <c r="K750" s="3"/>
      <c r="L750" s="3"/>
      <c r="M750" s="4"/>
      <c r="N750" s="4"/>
      <c r="O750" s="3"/>
      <c r="P750" s="5"/>
      <c r="Q750" s="3"/>
      <c r="R750" s="3"/>
      <c r="S750" s="3"/>
      <c r="T750" s="3"/>
      <c r="U750" s="3"/>
      <c r="V750" s="3"/>
      <c r="W750" s="3"/>
      <c r="X750" s="3"/>
      <c r="Y750" s="3"/>
      <c r="Z750" s="3"/>
    </row>
    <row r="751" spans="1:26" ht="15.75" customHeight="1">
      <c r="A751" s="3" t="s">
        <v>3638</v>
      </c>
      <c r="B751" s="3" t="s">
        <v>3641</v>
      </c>
      <c r="C751" s="3" t="s">
        <v>14</v>
      </c>
      <c r="D751" s="4" t="s">
        <v>27</v>
      </c>
      <c r="E751" s="3" t="s">
        <v>6462</v>
      </c>
      <c r="F751" s="3" t="s">
        <v>3639</v>
      </c>
      <c r="G751" s="3">
        <v>2018</v>
      </c>
      <c r="H751" s="3"/>
      <c r="I751" s="3"/>
      <c r="J751" s="3"/>
      <c r="K751" s="3"/>
      <c r="L751" s="3"/>
      <c r="M751" s="4"/>
      <c r="N751" s="4"/>
      <c r="O751" s="3"/>
      <c r="P751" s="5"/>
      <c r="Q751" s="3"/>
      <c r="R751" s="3"/>
      <c r="S751" s="3"/>
      <c r="T751" s="3"/>
      <c r="U751" s="3"/>
      <c r="V751" s="3"/>
      <c r="W751" s="3"/>
      <c r="X751" s="3"/>
      <c r="Y751" s="3"/>
      <c r="Z751" s="3"/>
    </row>
    <row r="752" spans="1:26" ht="15.75" customHeight="1">
      <c r="A752" s="3" t="s">
        <v>3644</v>
      </c>
      <c r="B752" s="3" t="s">
        <v>3646</v>
      </c>
      <c r="C752" s="3" t="s">
        <v>25</v>
      </c>
      <c r="D752" s="4" t="s">
        <v>27</v>
      </c>
      <c r="E752" s="3" t="s">
        <v>6462</v>
      </c>
      <c r="F752" s="3" t="s">
        <v>3645</v>
      </c>
      <c r="G752" s="3">
        <v>2015</v>
      </c>
      <c r="H752" s="3"/>
      <c r="I752" s="3"/>
      <c r="J752" s="3"/>
      <c r="K752" s="3"/>
      <c r="L752" s="3"/>
      <c r="M752" s="4"/>
      <c r="N752" s="4"/>
      <c r="O752" s="3"/>
      <c r="P752" s="5"/>
      <c r="Q752" s="3"/>
      <c r="R752" s="3"/>
      <c r="S752" s="3"/>
      <c r="T752" s="3"/>
      <c r="U752" s="3"/>
      <c r="V752" s="3"/>
      <c r="W752" s="3"/>
      <c r="X752" s="3"/>
      <c r="Y752" s="3"/>
      <c r="Z752" s="3"/>
    </row>
    <row r="753" spans="1:26" ht="15.75" customHeight="1">
      <c r="A753" s="6" t="s">
        <v>3647</v>
      </c>
      <c r="B753" s="6" t="s">
        <v>3652</v>
      </c>
      <c r="C753" s="6" t="s">
        <v>14</v>
      </c>
      <c r="D753" s="9" t="s">
        <v>27</v>
      </c>
      <c r="E753" s="3"/>
      <c r="F753" s="6" t="s">
        <v>3653</v>
      </c>
      <c r="G753" s="6">
        <v>2020</v>
      </c>
      <c r="H753" s="3"/>
      <c r="I753" s="3"/>
      <c r="J753" s="3"/>
      <c r="K753" s="3"/>
      <c r="L753" s="3"/>
      <c r="M753" s="4"/>
      <c r="N753" s="4"/>
      <c r="O753" s="3"/>
      <c r="P753" s="5"/>
      <c r="Q753" s="3"/>
      <c r="R753" s="3"/>
      <c r="S753" s="3"/>
      <c r="T753" s="3"/>
      <c r="U753" s="3"/>
      <c r="V753" s="3"/>
      <c r="W753" s="3"/>
      <c r="X753" s="3"/>
      <c r="Y753" s="3"/>
      <c r="Z753" s="3"/>
    </row>
    <row r="754" spans="1:26" ht="15.75" customHeight="1">
      <c r="A754" s="6" t="s">
        <v>3655</v>
      </c>
      <c r="B754" s="6" t="s">
        <v>3658</v>
      </c>
      <c r="C754" s="6" t="s">
        <v>14</v>
      </c>
      <c r="D754" s="9" t="s">
        <v>27</v>
      </c>
      <c r="E754" s="3"/>
      <c r="F754" s="6" t="s">
        <v>3656</v>
      </c>
      <c r="G754" s="6">
        <v>2021</v>
      </c>
      <c r="H754" s="3"/>
      <c r="I754" s="3"/>
      <c r="J754" s="3"/>
      <c r="K754" s="3"/>
      <c r="L754" s="3"/>
      <c r="M754" s="4"/>
      <c r="N754" s="4"/>
      <c r="O754" s="3"/>
      <c r="P754" s="5"/>
      <c r="Q754" s="3"/>
      <c r="R754" s="3"/>
      <c r="S754" s="3"/>
      <c r="T754" s="3"/>
      <c r="U754" s="3"/>
      <c r="V754" s="3"/>
      <c r="W754" s="3"/>
      <c r="X754" s="3"/>
      <c r="Y754" s="3"/>
      <c r="Z754" s="3"/>
    </row>
    <row r="755" spans="1:26" ht="15.75" customHeight="1">
      <c r="A755" s="3" t="s">
        <v>3659</v>
      </c>
      <c r="B755" s="3" t="s">
        <v>3662</v>
      </c>
      <c r="C755" s="3" t="s">
        <v>14</v>
      </c>
      <c r="D755" s="4" t="s">
        <v>27</v>
      </c>
      <c r="E755" s="3" t="s">
        <v>6462</v>
      </c>
      <c r="F755" s="3" t="s">
        <v>3660</v>
      </c>
      <c r="G755" s="3">
        <v>2016</v>
      </c>
      <c r="H755" s="3"/>
      <c r="I755" s="3"/>
      <c r="J755" s="3"/>
      <c r="K755" s="3"/>
      <c r="L755" s="3"/>
      <c r="M755" s="4"/>
      <c r="N755" s="4"/>
      <c r="O755" s="3"/>
      <c r="P755" s="5"/>
      <c r="Q755" s="3"/>
      <c r="R755" s="3"/>
      <c r="S755" s="3"/>
      <c r="T755" s="3"/>
      <c r="U755" s="3"/>
      <c r="V755" s="3"/>
      <c r="W755" s="3"/>
      <c r="X755" s="3"/>
      <c r="Y755" s="3"/>
      <c r="Z755" s="3"/>
    </row>
    <row r="756" spans="1:26" ht="15.75" customHeight="1">
      <c r="A756" s="3" t="s">
        <v>3668</v>
      </c>
      <c r="B756" s="3" t="s">
        <v>3671</v>
      </c>
      <c r="C756" s="3" t="s">
        <v>25</v>
      </c>
      <c r="D756" s="4" t="s">
        <v>27</v>
      </c>
      <c r="E756" s="3" t="s">
        <v>6467</v>
      </c>
      <c r="F756" s="3" t="s">
        <v>3669</v>
      </c>
      <c r="G756" s="3">
        <v>2016</v>
      </c>
      <c r="H756" s="3"/>
      <c r="I756" s="3"/>
      <c r="J756" s="3"/>
      <c r="K756" s="3"/>
      <c r="L756" s="3"/>
      <c r="M756" s="4"/>
      <c r="N756" s="4"/>
      <c r="O756" s="3"/>
      <c r="P756" s="5"/>
      <c r="Q756" s="3"/>
      <c r="R756" s="3"/>
      <c r="S756" s="3"/>
      <c r="T756" s="3"/>
      <c r="U756" s="3"/>
      <c r="V756" s="3"/>
      <c r="W756" s="3"/>
      <c r="X756" s="3"/>
      <c r="Y756" s="3"/>
      <c r="Z756" s="3"/>
    </row>
    <row r="757" spans="1:26" ht="15.75" customHeight="1">
      <c r="A757" s="3" t="s">
        <v>3672</v>
      </c>
      <c r="B757" s="6" t="s">
        <v>3674</v>
      </c>
      <c r="C757" s="6" t="s">
        <v>14</v>
      </c>
      <c r="D757" s="9" t="s">
        <v>27</v>
      </c>
      <c r="E757" s="3"/>
      <c r="F757" s="6" t="s">
        <v>3673</v>
      </c>
      <c r="G757" s="6">
        <v>2022</v>
      </c>
      <c r="H757" s="3"/>
      <c r="I757" s="3"/>
      <c r="J757" s="3"/>
      <c r="K757" s="3"/>
      <c r="L757" s="3"/>
      <c r="M757" s="4"/>
      <c r="N757" s="4"/>
      <c r="O757" s="3"/>
      <c r="P757" s="5"/>
      <c r="Q757" s="3"/>
      <c r="R757" s="3"/>
      <c r="S757" s="3"/>
      <c r="T757" s="3"/>
      <c r="U757" s="3"/>
      <c r="V757" s="3"/>
      <c r="W757" s="3"/>
      <c r="X757" s="3"/>
      <c r="Y757" s="3"/>
      <c r="Z757" s="3"/>
    </row>
    <row r="758" spans="1:26" ht="15.75" customHeight="1">
      <c r="A758" s="6" t="s">
        <v>3675</v>
      </c>
      <c r="B758" s="6" t="s">
        <v>3677</v>
      </c>
      <c r="C758" s="6" t="s">
        <v>25</v>
      </c>
      <c r="D758" s="9" t="s">
        <v>27</v>
      </c>
      <c r="E758" s="3"/>
      <c r="F758" s="6" t="s">
        <v>3676</v>
      </c>
      <c r="G758" s="6">
        <v>2019</v>
      </c>
      <c r="H758" s="3"/>
      <c r="I758" s="3"/>
      <c r="J758" s="3"/>
      <c r="K758" s="3"/>
      <c r="L758" s="3"/>
      <c r="M758" s="4"/>
      <c r="N758" s="4"/>
      <c r="O758" s="3"/>
      <c r="P758" s="5"/>
      <c r="Q758" s="3"/>
      <c r="R758" s="3"/>
      <c r="S758" s="3"/>
      <c r="T758" s="3"/>
      <c r="U758" s="3"/>
      <c r="V758" s="3"/>
      <c r="W758" s="3"/>
      <c r="X758" s="3"/>
      <c r="Y758" s="3"/>
      <c r="Z758" s="3"/>
    </row>
    <row r="759" spans="1:26" ht="15.75" customHeight="1">
      <c r="A759" s="6" t="s">
        <v>6476</v>
      </c>
      <c r="B759" s="6" t="s">
        <v>3681</v>
      </c>
      <c r="C759" s="6" t="s">
        <v>25</v>
      </c>
      <c r="D759" s="9" t="s">
        <v>27</v>
      </c>
      <c r="E759" s="3"/>
      <c r="F759" s="6" t="s">
        <v>3679</v>
      </c>
      <c r="G759" s="6">
        <v>2020</v>
      </c>
      <c r="H759" s="3"/>
      <c r="I759" s="3"/>
      <c r="J759" s="3"/>
      <c r="K759" s="3"/>
      <c r="L759" s="3"/>
      <c r="M759" s="4"/>
      <c r="N759" s="4"/>
      <c r="O759" s="3"/>
      <c r="P759" s="5"/>
      <c r="Q759" s="3"/>
      <c r="R759" s="3"/>
      <c r="S759" s="3"/>
      <c r="T759" s="3"/>
      <c r="U759" s="3"/>
      <c r="V759" s="3"/>
      <c r="W759" s="3"/>
      <c r="X759" s="3"/>
      <c r="Y759" s="3"/>
      <c r="Z759" s="3"/>
    </row>
    <row r="760" spans="1:26" ht="15.75" customHeight="1">
      <c r="A760" s="3" t="s">
        <v>3682</v>
      </c>
      <c r="B760" s="3" t="s">
        <v>3685</v>
      </c>
      <c r="C760" s="3" t="s">
        <v>25</v>
      </c>
      <c r="D760" s="4" t="s">
        <v>27</v>
      </c>
      <c r="E760" s="3" t="s">
        <v>6467</v>
      </c>
      <c r="F760" s="3" t="s">
        <v>3683</v>
      </c>
      <c r="G760" s="3">
        <v>1995</v>
      </c>
      <c r="H760" s="3"/>
      <c r="I760" s="3"/>
      <c r="J760" s="3"/>
      <c r="K760" s="3"/>
      <c r="L760" s="3"/>
      <c r="M760" s="4"/>
      <c r="N760" s="4"/>
      <c r="O760" s="3"/>
      <c r="P760" s="5"/>
      <c r="Q760" s="3"/>
      <c r="R760" s="3"/>
      <c r="S760" s="3"/>
      <c r="T760" s="3"/>
      <c r="U760" s="3"/>
      <c r="V760" s="3"/>
      <c r="W760" s="3"/>
      <c r="X760" s="3"/>
      <c r="Y760" s="3"/>
      <c r="Z760" s="3"/>
    </row>
    <row r="761" spans="1:26" ht="15.75" customHeight="1">
      <c r="A761" s="6" t="s">
        <v>3690</v>
      </c>
      <c r="B761" s="6" t="s">
        <v>3693</v>
      </c>
      <c r="C761" s="6" t="s">
        <v>75</v>
      </c>
      <c r="D761" s="9" t="s">
        <v>27</v>
      </c>
      <c r="E761" s="3"/>
      <c r="F761" s="6" t="s">
        <v>3691</v>
      </c>
      <c r="G761" s="6">
        <v>2021</v>
      </c>
      <c r="H761" s="3"/>
      <c r="I761" s="3"/>
      <c r="J761" s="3"/>
      <c r="K761" s="3"/>
      <c r="L761" s="3"/>
      <c r="M761" s="4"/>
      <c r="N761" s="4"/>
      <c r="O761" s="3"/>
      <c r="P761" s="5"/>
      <c r="Q761" s="3"/>
      <c r="R761" s="3"/>
      <c r="S761" s="3"/>
      <c r="T761" s="3"/>
      <c r="U761" s="3"/>
      <c r="V761" s="3"/>
      <c r="W761" s="3"/>
      <c r="X761" s="3"/>
      <c r="Y761" s="3"/>
      <c r="Z761" s="3"/>
    </row>
    <row r="762" spans="1:26" ht="15.75" customHeight="1">
      <c r="A762" s="6" t="s">
        <v>3694</v>
      </c>
      <c r="B762" s="7"/>
      <c r="C762" s="6" t="s">
        <v>14</v>
      </c>
      <c r="D762" s="9" t="s">
        <v>27</v>
      </c>
      <c r="E762" s="3"/>
      <c r="F762" s="6" t="s">
        <v>3695</v>
      </c>
      <c r="G762" s="6">
        <v>2019</v>
      </c>
      <c r="H762" s="3"/>
      <c r="I762" s="3"/>
      <c r="J762" s="3"/>
      <c r="K762" s="3"/>
      <c r="L762" s="3"/>
      <c r="M762" s="4"/>
      <c r="N762" s="4"/>
      <c r="O762" s="3"/>
      <c r="P762" s="5"/>
      <c r="Q762" s="3"/>
      <c r="R762" s="3"/>
      <c r="S762" s="3"/>
      <c r="T762" s="3"/>
      <c r="U762" s="3"/>
      <c r="V762" s="3"/>
      <c r="W762" s="3"/>
      <c r="X762" s="3"/>
      <c r="Y762" s="3"/>
      <c r="Z762" s="3"/>
    </row>
    <row r="763" spans="1:26" ht="15.75" customHeight="1">
      <c r="A763" s="3" t="s">
        <v>3697</v>
      </c>
      <c r="B763" s="3" t="s">
        <v>3700</v>
      </c>
      <c r="C763" s="3" t="s">
        <v>115</v>
      </c>
      <c r="D763" s="3" t="s">
        <v>27</v>
      </c>
      <c r="E763" s="3" t="s">
        <v>6462</v>
      </c>
      <c r="F763" s="3" t="s">
        <v>3698</v>
      </c>
      <c r="G763" s="3">
        <v>2018</v>
      </c>
      <c r="H763" s="3"/>
      <c r="I763" s="3"/>
      <c r="J763" s="3"/>
      <c r="K763" s="3"/>
      <c r="L763" s="3"/>
      <c r="M763" s="4"/>
      <c r="N763" s="4"/>
      <c r="O763" s="3"/>
      <c r="P763" s="5"/>
      <c r="Q763" s="3"/>
      <c r="R763" s="3"/>
      <c r="S763" s="3"/>
      <c r="T763" s="3"/>
      <c r="U763" s="3"/>
      <c r="V763" s="3"/>
      <c r="W763" s="3"/>
      <c r="X763" s="3"/>
      <c r="Y763" s="3"/>
      <c r="Z763" s="3"/>
    </row>
    <row r="764" spans="1:26" ht="15.75" customHeight="1">
      <c r="A764" s="3" t="s">
        <v>3701</v>
      </c>
      <c r="B764" s="3" t="s">
        <v>3703</v>
      </c>
      <c r="C764" s="3" t="s">
        <v>25</v>
      </c>
      <c r="D764" s="3" t="s">
        <v>27</v>
      </c>
      <c r="E764" s="3" t="s">
        <v>6466</v>
      </c>
      <c r="F764" s="3"/>
      <c r="G764" s="3">
        <v>2018</v>
      </c>
      <c r="H764" s="3"/>
      <c r="I764" s="3"/>
      <c r="J764" s="3"/>
      <c r="K764" s="3"/>
      <c r="L764" s="3"/>
      <c r="M764" s="4"/>
      <c r="N764" s="4"/>
      <c r="O764" s="3"/>
      <c r="P764" s="5"/>
      <c r="Q764" s="3"/>
      <c r="R764" s="3"/>
      <c r="S764" s="3"/>
      <c r="T764" s="3"/>
      <c r="U764" s="3"/>
      <c r="V764" s="3"/>
      <c r="W764" s="3"/>
      <c r="X764" s="3"/>
      <c r="Y764" s="3"/>
      <c r="Z764" s="3"/>
    </row>
    <row r="765" spans="1:26" ht="15.75" customHeight="1">
      <c r="A765" s="6" t="s">
        <v>3704</v>
      </c>
      <c r="B765" s="6" t="s">
        <v>3707</v>
      </c>
      <c r="C765" s="6" t="s">
        <v>14</v>
      </c>
      <c r="D765" s="9" t="s">
        <v>27</v>
      </c>
      <c r="E765" s="3"/>
      <c r="F765" s="6" t="s">
        <v>3709</v>
      </c>
      <c r="G765" s="6">
        <v>2020</v>
      </c>
      <c r="H765" s="3"/>
      <c r="I765" s="3"/>
      <c r="J765" s="3"/>
      <c r="K765" s="3"/>
      <c r="L765" s="3"/>
      <c r="M765" s="4"/>
      <c r="N765" s="4"/>
      <c r="O765" s="3"/>
      <c r="P765" s="5"/>
      <c r="Q765" s="3"/>
      <c r="R765" s="3"/>
      <c r="S765" s="3"/>
      <c r="T765" s="3"/>
      <c r="U765" s="3"/>
      <c r="V765" s="3"/>
      <c r="W765" s="3"/>
      <c r="X765" s="3"/>
      <c r="Y765" s="3"/>
      <c r="Z765" s="3"/>
    </row>
    <row r="766" spans="1:26" ht="15.75" customHeight="1">
      <c r="A766" s="3" t="s">
        <v>3710</v>
      </c>
      <c r="B766" s="3" t="s">
        <v>3713</v>
      </c>
      <c r="C766" s="3" t="s">
        <v>115</v>
      </c>
      <c r="D766" s="3" t="s">
        <v>27</v>
      </c>
      <c r="E766" s="3" t="s">
        <v>6464</v>
      </c>
      <c r="F766" s="3" t="s">
        <v>3711</v>
      </c>
      <c r="G766" s="3">
        <v>2017</v>
      </c>
      <c r="H766" s="3"/>
      <c r="I766" s="3"/>
      <c r="J766" s="3"/>
      <c r="K766" s="3"/>
      <c r="L766" s="3"/>
      <c r="M766" s="4"/>
      <c r="N766" s="4"/>
      <c r="O766" s="3"/>
      <c r="P766" s="5"/>
      <c r="Q766" s="3"/>
      <c r="R766" s="3"/>
      <c r="S766" s="3"/>
      <c r="T766" s="3"/>
      <c r="U766" s="3"/>
      <c r="V766" s="3"/>
      <c r="W766" s="3"/>
      <c r="X766" s="3"/>
      <c r="Y766" s="3"/>
      <c r="Z766" s="3"/>
    </row>
    <row r="767" spans="1:26" ht="15.75" customHeight="1">
      <c r="A767" s="6" t="s">
        <v>3714</v>
      </c>
      <c r="B767" s="6" t="s">
        <v>3717</v>
      </c>
      <c r="C767" s="6" t="s">
        <v>1751</v>
      </c>
      <c r="D767" s="9" t="s">
        <v>27</v>
      </c>
      <c r="E767" s="3"/>
      <c r="F767" s="6" t="s">
        <v>3715</v>
      </c>
      <c r="G767" s="6">
        <v>2019</v>
      </c>
      <c r="H767" s="3"/>
      <c r="I767" s="3"/>
      <c r="J767" s="3"/>
      <c r="K767" s="3"/>
      <c r="L767" s="3"/>
      <c r="M767" s="4"/>
      <c r="N767" s="4"/>
      <c r="O767" s="3"/>
      <c r="P767" s="5"/>
      <c r="Q767" s="3"/>
      <c r="R767" s="3"/>
      <c r="S767" s="3"/>
      <c r="T767" s="3"/>
      <c r="U767" s="3"/>
      <c r="V767" s="3"/>
      <c r="W767" s="3"/>
      <c r="X767" s="3"/>
      <c r="Y767" s="3"/>
      <c r="Z767" s="3"/>
    </row>
    <row r="768" spans="1:26" ht="15.75" customHeight="1">
      <c r="A768" s="3" t="s">
        <v>3719</v>
      </c>
      <c r="B768" s="3" t="s">
        <v>363</v>
      </c>
      <c r="C768" s="3" t="s">
        <v>49</v>
      </c>
      <c r="D768" s="9" t="s">
        <v>27</v>
      </c>
      <c r="E768" s="3"/>
      <c r="F768" s="3" t="s">
        <v>3720</v>
      </c>
      <c r="G768" s="3">
        <v>2019</v>
      </c>
      <c r="H768" s="3"/>
      <c r="I768" s="3"/>
      <c r="J768" s="3"/>
      <c r="K768" s="3"/>
      <c r="L768" s="3"/>
      <c r="M768" s="4"/>
      <c r="N768" s="4"/>
      <c r="O768" s="3"/>
      <c r="P768" s="5"/>
      <c r="Q768" s="3"/>
      <c r="R768" s="3"/>
      <c r="S768" s="3"/>
      <c r="T768" s="3"/>
      <c r="U768" s="3"/>
      <c r="V768" s="3"/>
      <c r="W768" s="3"/>
      <c r="X768" s="3"/>
      <c r="Y768" s="3"/>
      <c r="Z768" s="3"/>
    </row>
    <row r="769" spans="1:26" ht="15.75" customHeight="1">
      <c r="A769" s="3" t="s">
        <v>3722</v>
      </c>
      <c r="B769" s="3" t="s">
        <v>3724</v>
      </c>
      <c r="C769" s="3" t="s">
        <v>14</v>
      </c>
      <c r="D769" s="4" t="s">
        <v>27</v>
      </c>
      <c r="E769" s="3" t="s">
        <v>6464</v>
      </c>
      <c r="F769" s="3" t="s">
        <v>3723</v>
      </c>
      <c r="G769" s="3">
        <v>2015</v>
      </c>
      <c r="H769" s="3"/>
      <c r="I769" s="3"/>
      <c r="J769" s="3"/>
      <c r="K769" s="3"/>
      <c r="L769" s="3"/>
      <c r="M769" s="4"/>
      <c r="N769" s="4"/>
      <c r="O769" s="3"/>
      <c r="P769" s="5"/>
      <c r="Q769" s="3"/>
      <c r="R769" s="3"/>
      <c r="S769" s="3"/>
      <c r="T769" s="3"/>
      <c r="U769" s="3"/>
      <c r="V769" s="3"/>
      <c r="W769" s="3"/>
      <c r="X769" s="3"/>
      <c r="Y769" s="3"/>
      <c r="Z769" s="3"/>
    </row>
    <row r="770" spans="1:26" ht="15.75" customHeight="1">
      <c r="A770" s="3" t="s">
        <v>3728</v>
      </c>
      <c r="B770" s="3" t="s">
        <v>3731</v>
      </c>
      <c r="C770" s="3" t="s">
        <v>14</v>
      </c>
      <c r="D770" s="4" t="s">
        <v>27</v>
      </c>
      <c r="E770" s="3" t="s">
        <v>6463</v>
      </c>
      <c r="F770" s="3" t="s">
        <v>3729</v>
      </c>
      <c r="G770" s="3">
        <v>2013</v>
      </c>
      <c r="H770" s="3"/>
      <c r="I770" s="3"/>
      <c r="J770" s="3"/>
      <c r="K770" s="3"/>
      <c r="L770" s="3"/>
      <c r="M770" s="4"/>
      <c r="N770" s="4"/>
      <c r="O770" s="3"/>
      <c r="P770" s="5"/>
      <c r="Q770" s="3"/>
      <c r="R770" s="3"/>
      <c r="S770" s="3"/>
      <c r="T770" s="3"/>
      <c r="U770" s="3"/>
      <c r="V770" s="3"/>
      <c r="W770" s="3"/>
      <c r="X770" s="3"/>
      <c r="Y770" s="3"/>
      <c r="Z770" s="3"/>
    </row>
    <row r="771" spans="1:26" ht="15.75" customHeight="1">
      <c r="A771" s="3" t="s">
        <v>3732</v>
      </c>
      <c r="B771" s="3" t="s">
        <v>3735</v>
      </c>
      <c r="C771" s="3" t="s">
        <v>115</v>
      </c>
      <c r="D771" s="3" t="s">
        <v>27</v>
      </c>
      <c r="E771" s="3" t="s">
        <v>6462</v>
      </c>
      <c r="F771" s="3" t="s">
        <v>3733</v>
      </c>
      <c r="G771" s="3">
        <v>2015</v>
      </c>
      <c r="H771" s="3"/>
      <c r="I771" s="3"/>
      <c r="J771" s="3"/>
      <c r="K771" s="3"/>
      <c r="L771" s="3"/>
      <c r="M771" s="4"/>
      <c r="N771" s="4"/>
      <c r="O771" s="3"/>
      <c r="P771" s="5"/>
      <c r="Q771" s="3"/>
      <c r="R771" s="3"/>
      <c r="S771" s="3"/>
      <c r="T771" s="3"/>
      <c r="U771" s="3"/>
      <c r="V771" s="3"/>
      <c r="W771" s="3"/>
      <c r="X771" s="3"/>
      <c r="Y771" s="3"/>
      <c r="Z771" s="3"/>
    </row>
    <row r="772" spans="1:26" ht="15.75" customHeight="1">
      <c r="A772" s="3" t="s">
        <v>3740</v>
      </c>
      <c r="B772" s="3" t="s">
        <v>3743</v>
      </c>
      <c r="C772" s="3" t="s">
        <v>25</v>
      </c>
      <c r="D772" s="4" t="s">
        <v>27</v>
      </c>
      <c r="E772" s="3" t="s">
        <v>6467</v>
      </c>
      <c r="F772" s="3" t="s">
        <v>3741</v>
      </c>
      <c r="G772" s="3">
        <v>2017</v>
      </c>
      <c r="H772" s="3"/>
      <c r="I772" s="3"/>
      <c r="J772" s="3"/>
      <c r="K772" s="3"/>
      <c r="L772" s="3"/>
      <c r="M772" s="4"/>
      <c r="N772" s="4"/>
      <c r="O772" s="3"/>
      <c r="P772" s="5"/>
      <c r="Q772" s="3"/>
      <c r="R772" s="3"/>
      <c r="S772" s="3"/>
      <c r="T772" s="3"/>
      <c r="U772" s="3"/>
      <c r="V772" s="3"/>
      <c r="W772" s="3"/>
      <c r="X772" s="3"/>
      <c r="Y772" s="3"/>
      <c r="Z772" s="3"/>
    </row>
    <row r="773" spans="1:26" ht="15.75" customHeight="1">
      <c r="A773" s="3" t="s">
        <v>3747</v>
      </c>
      <c r="B773" s="3" t="s">
        <v>3750</v>
      </c>
      <c r="C773" s="3" t="s">
        <v>115</v>
      </c>
      <c r="D773" s="4" t="s">
        <v>27</v>
      </c>
      <c r="E773" s="3" t="s">
        <v>6463</v>
      </c>
      <c r="F773" s="3" t="s">
        <v>3748</v>
      </c>
      <c r="G773" s="3">
        <v>2015</v>
      </c>
      <c r="H773" s="3"/>
      <c r="I773" s="3"/>
      <c r="J773" s="3"/>
      <c r="K773" s="3"/>
      <c r="L773" s="3"/>
      <c r="M773" s="4"/>
      <c r="N773" s="4"/>
      <c r="O773" s="3"/>
      <c r="P773" s="5"/>
      <c r="Q773" s="3"/>
      <c r="R773" s="3"/>
      <c r="S773" s="3"/>
      <c r="T773" s="3"/>
      <c r="U773" s="3"/>
      <c r="V773" s="3"/>
      <c r="W773" s="3"/>
      <c r="X773" s="3"/>
      <c r="Y773" s="3"/>
      <c r="Z773" s="3"/>
    </row>
    <row r="774" spans="1:26" ht="15.75" customHeight="1">
      <c r="A774" s="6" t="s">
        <v>3757</v>
      </c>
      <c r="B774" s="6" t="s">
        <v>3756</v>
      </c>
      <c r="C774" s="6" t="s">
        <v>14</v>
      </c>
      <c r="D774" s="9" t="s">
        <v>27</v>
      </c>
      <c r="E774" s="3"/>
      <c r="F774" s="6" t="s">
        <v>3758</v>
      </c>
      <c r="G774" s="6">
        <v>2019</v>
      </c>
      <c r="H774" s="3"/>
      <c r="I774" s="3"/>
      <c r="J774" s="3"/>
      <c r="K774" s="3"/>
      <c r="L774" s="3"/>
      <c r="M774" s="4"/>
      <c r="N774" s="4"/>
      <c r="O774" s="3"/>
      <c r="P774" s="5"/>
      <c r="Q774" s="3"/>
      <c r="R774" s="3"/>
      <c r="S774" s="3"/>
      <c r="T774" s="3"/>
      <c r="U774" s="3"/>
      <c r="V774" s="3"/>
      <c r="W774" s="3"/>
      <c r="X774" s="3"/>
      <c r="Y774" s="3"/>
      <c r="Z774" s="3"/>
    </row>
    <row r="775" spans="1:26" ht="15.75" customHeight="1">
      <c r="A775" s="3" t="s">
        <v>3760</v>
      </c>
      <c r="B775" s="3" t="s">
        <v>3763</v>
      </c>
      <c r="C775" s="3" t="s">
        <v>25</v>
      </c>
      <c r="D775" s="4" t="s">
        <v>27</v>
      </c>
      <c r="E775" s="3" t="s">
        <v>6463</v>
      </c>
      <c r="F775" s="3" t="s">
        <v>3761</v>
      </c>
      <c r="G775" s="3">
        <v>2017</v>
      </c>
      <c r="H775" s="3"/>
      <c r="I775" s="3"/>
      <c r="J775" s="3"/>
      <c r="K775" s="3"/>
      <c r="L775" s="3"/>
      <c r="M775" s="4"/>
      <c r="N775" s="4"/>
      <c r="O775" s="3"/>
      <c r="P775" s="5"/>
      <c r="Q775" s="3"/>
      <c r="R775" s="3"/>
      <c r="S775" s="3"/>
      <c r="T775" s="3"/>
      <c r="U775" s="3"/>
      <c r="V775" s="3"/>
      <c r="W775" s="3"/>
      <c r="X775" s="3"/>
      <c r="Y775" s="3"/>
      <c r="Z775" s="3"/>
    </row>
    <row r="776" spans="1:26" ht="15.75" customHeight="1">
      <c r="A776" s="3" t="s">
        <v>3766</v>
      </c>
      <c r="B776" s="3" t="s">
        <v>3769</v>
      </c>
      <c r="C776" s="3" t="s">
        <v>1998</v>
      </c>
      <c r="D776" s="4" t="s">
        <v>27</v>
      </c>
      <c r="E776" s="3" t="s">
        <v>6462</v>
      </c>
      <c r="F776" s="3" t="s">
        <v>3767</v>
      </c>
      <c r="G776" s="3">
        <v>2018</v>
      </c>
      <c r="H776" s="3"/>
      <c r="I776" s="3"/>
      <c r="J776" s="3"/>
      <c r="K776" s="3"/>
      <c r="L776" s="3"/>
      <c r="M776" s="4"/>
      <c r="N776" s="4"/>
      <c r="O776" s="3"/>
      <c r="P776" s="5"/>
      <c r="Q776" s="3"/>
      <c r="R776" s="3"/>
      <c r="S776" s="3"/>
      <c r="T776" s="3"/>
      <c r="U776" s="3"/>
      <c r="V776" s="3"/>
      <c r="W776" s="3"/>
      <c r="X776" s="3"/>
      <c r="Y776" s="3"/>
      <c r="Z776" s="3"/>
    </row>
    <row r="777" spans="1:26" ht="15.75" customHeight="1">
      <c r="A777" s="6" t="s">
        <v>3779</v>
      </c>
      <c r="B777" s="6" t="s">
        <v>3778</v>
      </c>
      <c r="C777" s="6" t="s">
        <v>14</v>
      </c>
      <c r="D777" s="9" t="s">
        <v>27</v>
      </c>
      <c r="E777" s="3"/>
      <c r="F777" s="6" t="s">
        <v>3780</v>
      </c>
      <c r="G777" s="6">
        <v>2019</v>
      </c>
      <c r="H777" s="3"/>
      <c r="I777" s="3"/>
      <c r="J777" s="3"/>
      <c r="K777" s="3"/>
      <c r="L777" s="3"/>
      <c r="M777" s="4"/>
      <c r="N777" s="4"/>
      <c r="O777" s="3"/>
      <c r="P777" s="5"/>
      <c r="Q777" s="3"/>
      <c r="R777" s="3"/>
      <c r="S777" s="3"/>
      <c r="T777" s="3"/>
      <c r="U777" s="3"/>
      <c r="V777" s="3"/>
      <c r="W777" s="3"/>
      <c r="X777" s="3"/>
      <c r="Y777" s="3"/>
      <c r="Z777" s="3"/>
    </row>
    <row r="778" spans="1:26" ht="15.75" customHeight="1">
      <c r="A778" s="3" t="s">
        <v>3782</v>
      </c>
      <c r="B778" s="3" t="s">
        <v>3783</v>
      </c>
      <c r="C778" s="3" t="s">
        <v>25</v>
      </c>
      <c r="D778" s="3" t="s">
        <v>27</v>
      </c>
      <c r="E778" s="3" t="s">
        <v>6466</v>
      </c>
      <c r="F778" s="3" t="s">
        <v>870</v>
      </c>
      <c r="G778" s="3">
        <v>2015</v>
      </c>
      <c r="H778" s="3"/>
      <c r="I778" s="3"/>
      <c r="J778" s="3"/>
      <c r="K778" s="3"/>
      <c r="L778" s="3"/>
      <c r="M778" s="4"/>
      <c r="N778" s="4"/>
      <c r="O778" s="3"/>
      <c r="P778" s="5"/>
      <c r="Q778" s="3"/>
      <c r="R778" s="3"/>
      <c r="S778" s="3"/>
      <c r="T778" s="3"/>
      <c r="U778" s="3"/>
      <c r="V778" s="3"/>
      <c r="W778" s="3"/>
      <c r="X778" s="3"/>
      <c r="Y778" s="3"/>
      <c r="Z778" s="3"/>
    </row>
    <row r="779" spans="1:26" ht="15.75" customHeight="1">
      <c r="A779" s="6" t="s">
        <v>3788</v>
      </c>
      <c r="B779" s="6" t="s">
        <v>3786</v>
      </c>
      <c r="C779" s="6" t="s">
        <v>25</v>
      </c>
      <c r="D779" s="9" t="s">
        <v>27</v>
      </c>
      <c r="E779" s="3"/>
      <c r="F779" s="6" t="s">
        <v>3789</v>
      </c>
      <c r="G779" s="6">
        <v>2019</v>
      </c>
      <c r="H779" s="3"/>
      <c r="I779" s="3"/>
      <c r="J779" s="3"/>
      <c r="K779" s="3"/>
      <c r="L779" s="3"/>
      <c r="M779" s="4"/>
      <c r="N779" s="4"/>
      <c r="O779" s="3"/>
      <c r="P779" s="5"/>
      <c r="Q779" s="3"/>
      <c r="R779" s="3"/>
      <c r="S779" s="3"/>
      <c r="T779" s="3"/>
      <c r="U779" s="3"/>
      <c r="V779" s="3"/>
      <c r="W779" s="3"/>
      <c r="X779" s="3"/>
      <c r="Y779" s="3"/>
      <c r="Z779" s="3"/>
    </row>
    <row r="780" spans="1:26" ht="15.75" customHeight="1">
      <c r="A780" s="3" t="s">
        <v>3790</v>
      </c>
      <c r="B780" s="3" t="s">
        <v>3792</v>
      </c>
      <c r="C780" s="3" t="s">
        <v>14</v>
      </c>
      <c r="D780" s="4" t="s">
        <v>27</v>
      </c>
      <c r="E780" s="3" t="s">
        <v>6463</v>
      </c>
      <c r="F780" s="3" t="s">
        <v>3791</v>
      </c>
      <c r="G780" s="3">
        <v>2012</v>
      </c>
      <c r="H780" s="3"/>
      <c r="I780" s="3"/>
      <c r="J780" s="3"/>
      <c r="K780" s="3"/>
      <c r="L780" s="3"/>
      <c r="M780" s="4"/>
      <c r="N780" s="4"/>
      <c r="O780" s="3"/>
      <c r="P780" s="5"/>
      <c r="Q780" s="3"/>
      <c r="R780" s="3"/>
      <c r="S780" s="3"/>
      <c r="T780" s="3"/>
      <c r="U780" s="3"/>
      <c r="V780" s="3"/>
      <c r="W780" s="3"/>
      <c r="X780" s="3"/>
      <c r="Y780" s="3"/>
      <c r="Z780" s="3"/>
    </row>
    <row r="781" spans="1:26" ht="15.75" customHeight="1">
      <c r="A781" s="6" t="s">
        <v>3793</v>
      </c>
      <c r="B781" s="6" t="s">
        <v>3798</v>
      </c>
      <c r="C781" s="6" t="s">
        <v>14</v>
      </c>
      <c r="D781" s="9" t="s">
        <v>27</v>
      </c>
      <c r="E781" s="3"/>
      <c r="F781" s="6" t="s">
        <v>3799</v>
      </c>
      <c r="G781" s="6">
        <v>2019</v>
      </c>
      <c r="H781" s="3"/>
      <c r="I781" s="3"/>
      <c r="J781" s="3"/>
      <c r="K781" s="3"/>
      <c r="L781" s="3"/>
      <c r="M781" s="4"/>
      <c r="N781" s="4"/>
      <c r="O781" s="3"/>
      <c r="P781" s="5"/>
      <c r="Q781" s="3"/>
      <c r="R781" s="3"/>
      <c r="S781" s="3"/>
      <c r="T781" s="3"/>
      <c r="U781" s="3"/>
      <c r="V781" s="3"/>
      <c r="W781" s="3"/>
      <c r="X781" s="3"/>
      <c r="Y781" s="3"/>
      <c r="Z781" s="3"/>
    </row>
    <row r="782" spans="1:26" ht="15.75" customHeight="1">
      <c r="A782" s="6" t="s">
        <v>3801</v>
      </c>
      <c r="B782" s="6" t="s">
        <v>3804</v>
      </c>
      <c r="C782" s="6" t="s">
        <v>25</v>
      </c>
      <c r="D782" s="9" t="s">
        <v>27</v>
      </c>
      <c r="E782" s="3"/>
      <c r="F782" s="6" t="s">
        <v>3805</v>
      </c>
      <c r="G782" s="6">
        <v>2021</v>
      </c>
      <c r="H782" s="3"/>
      <c r="I782" s="3"/>
      <c r="J782" s="3"/>
      <c r="K782" s="3"/>
      <c r="L782" s="3"/>
      <c r="M782" s="4"/>
      <c r="N782" s="4"/>
      <c r="O782" s="3"/>
      <c r="P782" s="5"/>
      <c r="Q782" s="3"/>
      <c r="R782" s="3"/>
      <c r="S782" s="3"/>
      <c r="T782" s="3"/>
      <c r="U782" s="3"/>
      <c r="V782" s="3"/>
      <c r="W782" s="3"/>
      <c r="X782" s="3"/>
      <c r="Y782" s="3"/>
      <c r="Z782" s="3"/>
    </row>
    <row r="783" spans="1:26" ht="15.75" customHeight="1">
      <c r="A783" s="3" t="s">
        <v>3807</v>
      </c>
      <c r="B783" s="3"/>
      <c r="C783" s="3" t="s">
        <v>14</v>
      </c>
      <c r="D783" s="4" t="s">
        <v>21</v>
      </c>
      <c r="E783" s="3" t="s">
        <v>6477</v>
      </c>
      <c r="F783" s="3" t="s">
        <v>3808</v>
      </c>
      <c r="G783" s="3">
        <v>2009</v>
      </c>
      <c r="H783" s="3"/>
      <c r="I783" s="3"/>
      <c r="J783" s="3"/>
      <c r="K783" s="3"/>
      <c r="L783" s="3"/>
      <c r="M783" s="4"/>
      <c r="N783" s="4"/>
      <c r="O783" s="3"/>
      <c r="P783" s="5"/>
      <c r="Q783" s="3"/>
      <c r="R783" s="3"/>
      <c r="S783" s="3"/>
      <c r="T783" s="3"/>
      <c r="U783" s="3"/>
      <c r="V783" s="3"/>
      <c r="W783" s="3"/>
      <c r="X783" s="3"/>
      <c r="Y783" s="3"/>
      <c r="Z783" s="3"/>
    </row>
    <row r="784" spans="1:26" ht="15.75" customHeight="1">
      <c r="A784" s="6" t="s">
        <v>3814</v>
      </c>
      <c r="B784" s="6" t="s">
        <v>3813</v>
      </c>
      <c r="C784" s="6" t="s">
        <v>25</v>
      </c>
      <c r="D784" s="9" t="s">
        <v>27</v>
      </c>
      <c r="E784" s="3"/>
      <c r="F784" s="6" t="s">
        <v>3815</v>
      </c>
      <c r="G784" s="6">
        <v>2020</v>
      </c>
      <c r="H784" s="3"/>
      <c r="I784" s="3"/>
      <c r="J784" s="3"/>
      <c r="K784" s="3"/>
      <c r="L784" s="3"/>
      <c r="M784" s="4"/>
      <c r="N784" s="4"/>
      <c r="O784" s="3"/>
      <c r="P784" s="5"/>
      <c r="Q784" s="3"/>
      <c r="R784" s="3"/>
      <c r="S784" s="3"/>
      <c r="T784" s="3"/>
      <c r="U784" s="3"/>
      <c r="V784" s="3"/>
      <c r="W784" s="3"/>
      <c r="X784" s="3"/>
      <c r="Y784" s="3"/>
      <c r="Z784" s="3"/>
    </row>
    <row r="785" spans="1:26" ht="15.75" customHeight="1">
      <c r="A785" s="3" t="s">
        <v>3820</v>
      </c>
      <c r="B785" s="3" t="s">
        <v>3823</v>
      </c>
      <c r="C785" s="3" t="s">
        <v>14</v>
      </c>
      <c r="D785" s="4" t="s">
        <v>27</v>
      </c>
      <c r="E785" s="3" t="s">
        <v>6462</v>
      </c>
      <c r="F785" s="3" t="s">
        <v>3821</v>
      </c>
      <c r="G785" s="3">
        <v>2018</v>
      </c>
      <c r="H785" s="3"/>
      <c r="I785" s="3"/>
      <c r="J785" s="3"/>
      <c r="K785" s="3"/>
      <c r="L785" s="3"/>
      <c r="M785" s="4"/>
      <c r="N785" s="4"/>
      <c r="O785" s="3"/>
      <c r="P785" s="5"/>
      <c r="Q785" s="3"/>
      <c r="R785" s="3"/>
      <c r="S785" s="3"/>
      <c r="T785" s="3"/>
      <c r="U785" s="3"/>
      <c r="V785" s="3"/>
      <c r="W785" s="3"/>
      <c r="X785" s="3"/>
      <c r="Y785" s="3"/>
      <c r="Z785" s="3"/>
    </row>
    <row r="786" spans="1:26" ht="15.75" customHeight="1">
      <c r="A786" s="6" t="s">
        <v>3824</v>
      </c>
      <c r="B786" s="6" t="s">
        <v>3826</v>
      </c>
      <c r="C786" s="6" t="s">
        <v>14</v>
      </c>
      <c r="D786" s="9" t="s">
        <v>27</v>
      </c>
      <c r="E786" s="3"/>
      <c r="F786" s="6" t="s">
        <v>3825</v>
      </c>
      <c r="G786" s="6">
        <v>2021</v>
      </c>
      <c r="H786" s="3"/>
      <c r="I786" s="3"/>
      <c r="J786" s="3"/>
      <c r="K786" s="3"/>
      <c r="L786" s="3"/>
      <c r="M786" s="4"/>
      <c r="N786" s="4"/>
      <c r="O786" s="3"/>
      <c r="P786" s="5"/>
      <c r="Q786" s="3"/>
      <c r="R786" s="3"/>
      <c r="S786" s="3"/>
      <c r="T786" s="3"/>
      <c r="U786" s="3"/>
      <c r="V786" s="3"/>
      <c r="W786" s="3"/>
      <c r="X786" s="3"/>
      <c r="Y786" s="3"/>
      <c r="Z786" s="3"/>
    </row>
    <row r="787" spans="1:26" ht="15.75" customHeight="1">
      <c r="A787" s="6" t="s">
        <v>3827</v>
      </c>
      <c r="B787" s="7"/>
      <c r="C787" s="6" t="s">
        <v>14</v>
      </c>
      <c r="D787" s="9" t="s">
        <v>27</v>
      </c>
      <c r="E787" s="3"/>
      <c r="F787" s="6" t="s">
        <v>3828</v>
      </c>
      <c r="G787" s="6">
        <v>2020</v>
      </c>
      <c r="H787" s="3"/>
      <c r="I787" s="3"/>
      <c r="J787" s="3"/>
      <c r="K787" s="3"/>
      <c r="L787" s="3"/>
      <c r="M787" s="4"/>
      <c r="N787" s="4"/>
      <c r="O787" s="3"/>
      <c r="P787" s="5"/>
      <c r="Q787" s="3"/>
      <c r="R787" s="3"/>
      <c r="S787" s="3"/>
      <c r="T787" s="3"/>
      <c r="U787" s="3"/>
      <c r="V787" s="3"/>
      <c r="W787" s="3"/>
      <c r="X787" s="3"/>
      <c r="Y787" s="3"/>
      <c r="Z787" s="3"/>
    </row>
    <row r="788" spans="1:26" ht="15.75" customHeight="1">
      <c r="A788" s="6" t="s">
        <v>3829</v>
      </c>
      <c r="B788" s="6" t="s">
        <v>3832</v>
      </c>
      <c r="C788" s="6" t="s">
        <v>14</v>
      </c>
      <c r="D788" s="9" t="s">
        <v>27</v>
      </c>
      <c r="E788" s="3"/>
      <c r="F788" s="6" t="s">
        <v>3833</v>
      </c>
      <c r="G788" s="6">
        <v>2021</v>
      </c>
      <c r="H788" s="3"/>
      <c r="I788" s="3"/>
      <c r="J788" s="3"/>
      <c r="K788" s="3"/>
      <c r="L788" s="3"/>
      <c r="M788" s="4"/>
      <c r="N788" s="4"/>
      <c r="O788" s="3"/>
      <c r="P788" s="5"/>
      <c r="Q788" s="3"/>
      <c r="R788" s="3"/>
      <c r="S788" s="3"/>
      <c r="T788" s="3"/>
      <c r="U788" s="3"/>
      <c r="V788" s="3"/>
      <c r="W788" s="3"/>
      <c r="X788" s="3"/>
      <c r="Y788" s="3"/>
      <c r="Z788" s="3"/>
    </row>
    <row r="789" spans="1:26" ht="15.75" customHeight="1">
      <c r="A789" s="3" t="s">
        <v>3835</v>
      </c>
      <c r="B789" s="3" t="s">
        <v>3838</v>
      </c>
      <c r="C789" s="3" t="s">
        <v>825</v>
      </c>
      <c r="D789" s="9" t="s">
        <v>27</v>
      </c>
      <c r="E789" s="3"/>
      <c r="F789" s="3" t="s">
        <v>3836</v>
      </c>
      <c r="G789" s="3">
        <v>2020</v>
      </c>
      <c r="H789" s="3"/>
      <c r="I789" s="3"/>
      <c r="J789" s="3"/>
      <c r="K789" s="3"/>
      <c r="L789" s="3"/>
      <c r="M789" s="4"/>
      <c r="N789" s="4"/>
      <c r="O789" s="3"/>
      <c r="P789" s="5"/>
      <c r="Q789" s="3"/>
      <c r="R789" s="3"/>
      <c r="S789" s="3"/>
      <c r="T789" s="3"/>
      <c r="U789" s="3"/>
      <c r="V789" s="3"/>
      <c r="W789" s="3"/>
      <c r="X789" s="3"/>
      <c r="Y789" s="3"/>
      <c r="Z789" s="3"/>
    </row>
    <row r="790" spans="1:26" ht="15.75" customHeight="1">
      <c r="A790" s="6" t="s">
        <v>3843</v>
      </c>
      <c r="B790" s="6" t="s">
        <v>3842</v>
      </c>
      <c r="C790" s="6" t="s">
        <v>25</v>
      </c>
      <c r="D790" s="9" t="s">
        <v>27</v>
      </c>
      <c r="E790" s="3"/>
      <c r="F790" s="6" t="s">
        <v>3844</v>
      </c>
      <c r="G790" s="6">
        <v>2019</v>
      </c>
      <c r="H790" s="3"/>
      <c r="I790" s="3"/>
      <c r="J790" s="3"/>
      <c r="K790" s="3"/>
      <c r="L790" s="3"/>
      <c r="M790" s="4"/>
      <c r="N790" s="4"/>
      <c r="O790" s="3"/>
      <c r="P790" s="5"/>
      <c r="Q790" s="3"/>
      <c r="R790" s="3"/>
      <c r="S790" s="3"/>
      <c r="T790" s="3"/>
      <c r="U790" s="3"/>
      <c r="V790" s="3"/>
      <c r="W790" s="3"/>
      <c r="X790" s="3"/>
      <c r="Y790" s="3"/>
      <c r="Z790" s="3"/>
    </row>
    <row r="791" spans="1:26" ht="15.75" customHeight="1">
      <c r="A791" s="6" t="s">
        <v>3846</v>
      </c>
      <c r="B791" s="6" t="s">
        <v>3848</v>
      </c>
      <c r="C791" s="6" t="s">
        <v>25</v>
      </c>
      <c r="D791" s="9" t="s">
        <v>27</v>
      </c>
      <c r="E791" s="3"/>
      <c r="F791" s="6" t="s">
        <v>3849</v>
      </c>
      <c r="G791" s="6">
        <v>2020</v>
      </c>
      <c r="H791" s="3"/>
      <c r="I791" s="3"/>
      <c r="J791" s="3"/>
      <c r="K791" s="3"/>
      <c r="L791" s="3"/>
      <c r="M791" s="4"/>
      <c r="N791" s="4"/>
      <c r="O791" s="3"/>
      <c r="P791" s="5"/>
      <c r="Q791" s="3"/>
      <c r="R791" s="3"/>
      <c r="S791" s="3"/>
      <c r="T791" s="3"/>
      <c r="U791" s="3"/>
      <c r="V791" s="3"/>
      <c r="W791" s="3"/>
      <c r="X791" s="3"/>
      <c r="Y791" s="3"/>
      <c r="Z791" s="3"/>
    </row>
    <row r="792" spans="1:26" ht="15.75" customHeight="1">
      <c r="A792" s="3" t="s">
        <v>3850</v>
      </c>
      <c r="B792" s="3" t="s">
        <v>3853</v>
      </c>
      <c r="C792" s="3" t="s">
        <v>25</v>
      </c>
      <c r="D792" s="4" t="s">
        <v>21</v>
      </c>
      <c r="E792" s="3"/>
      <c r="F792" s="3" t="s">
        <v>3854</v>
      </c>
      <c r="G792" s="3">
        <v>2018</v>
      </c>
      <c r="H792" s="3"/>
      <c r="I792" s="3"/>
      <c r="J792" s="3"/>
      <c r="K792" s="3"/>
      <c r="L792" s="3"/>
      <c r="M792" s="4"/>
      <c r="N792" s="4"/>
      <c r="O792" s="3"/>
      <c r="P792" s="5"/>
      <c r="Q792" s="3"/>
      <c r="R792" s="3"/>
      <c r="S792" s="3"/>
      <c r="T792" s="3"/>
      <c r="U792" s="3"/>
      <c r="V792" s="3"/>
      <c r="W792" s="3"/>
      <c r="X792" s="3"/>
      <c r="Y792" s="3"/>
      <c r="Z792" s="3"/>
    </row>
    <row r="793" spans="1:26" ht="15.75" customHeight="1">
      <c r="A793" s="3" t="s">
        <v>3857</v>
      </c>
      <c r="B793" s="3" t="s">
        <v>3860</v>
      </c>
      <c r="C793" s="3" t="s">
        <v>25</v>
      </c>
      <c r="D793" s="9" t="s">
        <v>27</v>
      </c>
      <c r="E793" s="3"/>
      <c r="F793" s="3" t="s">
        <v>3858</v>
      </c>
      <c r="G793" s="3">
        <v>2020</v>
      </c>
      <c r="H793" s="3"/>
      <c r="I793" s="3"/>
      <c r="J793" s="3"/>
      <c r="K793" s="3"/>
      <c r="L793" s="3"/>
      <c r="M793" s="4"/>
      <c r="N793" s="4"/>
      <c r="O793" s="3"/>
      <c r="P793" s="5"/>
      <c r="Q793" s="3"/>
      <c r="R793" s="3"/>
      <c r="S793" s="3"/>
      <c r="T793" s="3"/>
      <c r="U793" s="3"/>
      <c r="V793" s="3"/>
      <c r="W793" s="3"/>
      <c r="X793" s="3"/>
      <c r="Y793" s="3"/>
      <c r="Z793" s="3"/>
    </row>
    <row r="794" spans="1:26" ht="15.75" customHeight="1">
      <c r="A794" s="6" t="s">
        <v>3861</v>
      </c>
      <c r="B794" s="6" t="s">
        <v>3860</v>
      </c>
      <c r="C794" s="6" t="s">
        <v>25</v>
      </c>
      <c r="D794" s="9" t="s">
        <v>27</v>
      </c>
      <c r="E794" s="3"/>
      <c r="F794" s="6" t="s">
        <v>3864</v>
      </c>
      <c r="G794" s="6">
        <v>2020</v>
      </c>
      <c r="H794" s="3"/>
      <c r="I794" s="3"/>
      <c r="J794" s="3"/>
      <c r="K794" s="3"/>
      <c r="L794" s="3"/>
      <c r="M794" s="4"/>
      <c r="N794" s="4"/>
      <c r="O794" s="3"/>
      <c r="P794" s="5"/>
      <c r="Q794" s="3"/>
      <c r="R794" s="3"/>
      <c r="S794" s="3"/>
      <c r="T794" s="3"/>
      <c r="U794" s="3"/>
      <c r="V794" s="3"/>
      <c r="W794" s="3"/>
      <c r="X794" s="3"/>
      <c r="Y794" s="3"/>
      <c r="Z794" s="3"/>
    </row>
    <row r="795" spans="1:26" ht="15.75" customHeight="1">
      <c r="A795" s="6" t="s">
        <v>3865</v>
      </c>
      <c r="B795" s="6" t="s">
        <v>3868</v>
      </c>
      <c r="C795" s="6" t="s">
        <v>366</v>
      </c>
      <c r="D795" s="9" t="s">
        <v>27</v>
      </c>
      <c r="E795" s="3"/>
      <c r="F795" s="6" t="s">
        <v>3866</v>
      </c>
      <c r="G795" s="6">
        <v>2020</v>
      </c>
      <c r="H795" s="3"/>
      <c r="I795" s="3"/>
      <c r="J795" s="3"/>
      <c r="K795" s="3"/>
      <c r="L795" s="3"/>
      <c r="M795" s="4"/>
      <c r="N795" s="4"/>
      <c r="O795" s="3"/>
      <c r="P795" s="5"/>
      <c r="Q795" s="3"/>
      <c r="R795" s="3"/>
      <c r="S795" s="3"/>
      <c r="T795" s="3"/>
      <c r="U795" s="3"/>
      <c r="V795" s="3"/>
      <c r="W795" s="3"/>
      <c r="X795" s="3"/>
      <c r="Y795" s="3"/>
      <c r="Z795" s="3"/>
    </row>
    <row r="796" spans="1:26" ht="15.75" customHeight="1">
      <c r="A796" s="6" t="s">
        <v>3869</v>
      </c>
      <c r="B796" s="6" t="s">
        <v>3872</v>
      </c>
      <c r="C796" s="6" t="s">
        <v>75</v>
      </c>
      <c r="D796" s="9" t="s">
        <v>27</v>
      </c>
      <c r="E796" s="3"/>
      <c r="F796" s="6" t="s">
        <v>3870</v>
      </c>
      <c r="G796" s="6">
        <v>2021</v>
      </c>
      <c r="H796" s="3"/>
      <c r="I796" s="3"/>
      <c r="J796" s="3"/>
      <c r="K796" s="3"/>
      <c r="L796" s="3"/>
      <c r="M796" s="4"/>
      <c r="N796" s="4"/>
      <c r="O796" s="3"/>
      <c r="P796" s="5"/>
      <c r="Q796" s="3"/>
      <c r="R796" s="3"/>
      <c r="S796" s="3"/>
      <c r="T796" s="3"/>
      <c r="U796" s="3"/>
      <c r="V796" s="3"/>
      <c r="W796" s="3"/>
      <c r="X796" s="3"/>
      <c r="Y796" s="3"/>
      <c r="Z796" s="3"/>
    </row>
    <row r="797" spans="1:26" ht="15.75" customHeight="1">
      <c r="A797" s="3" t="s">
        <v>3873</v>
      </c>
      <c r="B797" s="3"/>
      <c r="C797" s="3" t="s">
        <v>25</v>
      </c>
      <c r="D797" s="4" t="s">
        <v>27</v>
      </c>
      <c r="E797" s="3" t="s">
        <v>6463</v>
      </c>
      <c r="F797" s="3" t="s">
        <v>3874</v>
      </c>
      <c r="G797" s="3">
        <v>2003</v>
      </c>
      <c r="H797" s="3"/>
      <c r="I797" s="3"/>
      <c r="J797" s="3"/>
      <c r="K797" s="3"/>
      <c r="L797" s="3"/>
      <c r="M797" s="4"/>
      <c r="N797" s="4"/>
      <c r="O797" s="3"/>
      <c r="P797" s="5"/>
      <c r="Q797" s="3"/>
      <c r="R797" s="3"/>
      <c r="S797" s="3"/>
      <c r="T797" s="3"/>
      <c r="U797" s="3"/>
      <c r="V797" s="3"/>
      <c r="W797" s="3"/>
      <c r="X797" s="3"/>
      <c r="Y797" s="3"/>
      <c r="Z797" s="3"/>
    </row>
    <row r="798" spans="1:26" ht="15.75" customHeight="1">
      <c r="A798" s="3" t="s">
        <v>3879</v>
      </c>
      <c r="B798" s="3" t="s">
        <v>3882</v>
      </c>
      <c r="C798" s="3" t="s">
        <v>14</v>
      </c>
      <c r="D798" s="4" t="s">
        <v>27</v>
      </c>
      <c r="E798" s="3" t="s">
        <v>6462</v>
      </c>
      <c r="F798" s="3" t="s">
        <v>3880</v>
      </c>
      <c r="G798" s="3">
        <v>2013</v>
      </c>
      <c r="H798" s="3"/>
      <c r="I798" s="3"/>
      <c r="J798" s="3"/>
      <c r="K798" s="3"/>
      <c r="L798" s="3"/>
      <c r="M798" s="4"/>
      <c r="N798" s="4"/>
      <c r="O798" s="3"/>
      <c r="P798" s="5"/>
      <c r="Q798" s="3"/>
      <c r="R798" s="3"/>
      <c r="S798" s="3"/>
      <c r="T798" s="3"/>
      <c r="U798" s="3"/>
      <c r="V798" s="3"/>
      <c r="W798" s="3"/>
      <c r="X798" s="3"/>
      <c r="Y798" s="3"/>
      <c r="Z798" s="3"/>
    </row>
    <row r="799" spans="1:26" ht="15.75" customHeight="1">
      <c r="A799" s="6" t="s">
        <v>3887</v>
      </c>
      <c r="B799" s="6" t="s">
        <v>3885</v>
      </c>
      <c r="C799" s="6" t="s">
        <v>25</v>
      </c>
      <c r="D799" s="9" t="s">
        <v>27</v>
      </c>
      <c r="E799" s="3"/>
      <c r="F799" s="6" t="s">
        <v>3888</v>
      </c>
      <c r="G799" s="6">
        <v>2021</v>
      </c>
      <c r="H799" s="3"/>
      <c r="I799" s="3"/>
      <c r="J799" s="3"/>
      <c r="K799" s="3"/>
      <c r="L799" s="3"/>
      <c r="M799" s="4"/>
      <c r="N799" s="4"/>
      <c r="O799" s="3"/>
      <c r="P799" s="5"/>
      <c r="Q799" s="3"/>
      <c r="R799" s="3"/>
      <c r="S799" s="3"/>
      <c r="T799" s="3"/>
      <c r="U799" s="3"/>
      <c r="V799" s="3"/>
      <c r="W799" s="3"/>
      <c r="X799" s="3"/>
      <c r="Y799" s="3"/>
      <c r="Z799" s="3"/>
    </row>
    <row r="800" spans="1:26" ht="15.75" customHeight="1">
      <c r="A800" s="6" t="s">
        <v>3889</v>
      </c>
      <c r="B800" s="6" t="s">
        <v>3892</v>
      </c>
      <c r="C800" s="6" t="s">
        <v>25</v>
      </c>
      <c r="D800" s="9" t="s">
        <v>27</v>
      </c>
      <c r="E800" s="3"/>
      <c r="F800" s="6" t="s">
        <v>3893</v>
      </c>
      <c r="G800" s="6">
        <v>2019</v>
      </c>
      <c r="H800" s="3"/>
      <c r="I800" s="3"/>
      <c r="J800" s="3"/>
      <c r="K800" s="3"/>
      <c r="L800" s="3"/>
      <c r="M800" s="4"/>
      <c r="N800" s="4"/>
      <c r="O800" s="3"/>
      <c r="P800" s="5"/>
      <c r="Q800" s="3"/>
      <c r="R800" s="3"/>
      <c r="S800" s="3"/>
      <c r="T800" s="3"/>
      <c r="U800" s="3"/>
      <c r="V800" s="3"/>
      <c r="W800" s="3"/>
      <c r="X800" s="3"/>
      <c r="Y800" s="3"/>
      <c r="Z800" s="3"/>
    </row>
    <row r="801" spans="1:26" ht="15.75" customHeight="1">
      <c r="A801" s="3" t="s">
        <v>3895</v>
      </c>
      <c r="B801" s="3" t="s">
        <v>3898</v>
      </c>
      <c r="C801" s="3" t="s">
        <v>14</v>
      </c>
      <c r="D801" s="4" t="s">
        <v>27</v>
      </c>
      <c r="E801" s="3" t="s">
        <v>6462</v>
      </c>
      <c r="F801" s="3" t="s">
        <v>3896</v>
      </c>
      <c r="G801" s="3">
        <v>2011</v>
      </c>
      <c r="H801" s="3"/>
      <c r="I801" s="3"/>
      <c r="J801" s="3"/>
      <c r="K801" s="3"/>
      <c r="L801" s="3"/>
      <c r="M801" s="4"/>
      <c r="N801" s="4"/>
      <c r="O801" s="3"/>
      <c r="P801" s="5"/>
      <c r="Q801" s="3"/>
      <c r="R801" s="3"/>
      <c r="S801" s="3"/>
      <c r="T801" s="3"/>
      <c r="U801" s="3"/>
      <c r="V801" s="3"/>
      <c r="W801" s="3"/>
      <c r="X801" s="3"/>
      <c r="Y801" s="3"/>
      <c r="Z801" s="3"/>
    </row>
    <row r="802" spans="1:26" ht="15.75" customHeight="1">
      <c r="A802" s="3" t="s">
        <v>3899</v>
      </c>
      <c r="B802" s="3"/>
      <c r="C802" s="3" t="s">
        <v>14</v>
      </c>
      <c r="D802" s="4" t="s">
        <v>27</v>
      </c>
      <c r="E802" s="3" t="s">
        <v>6462</v>
      </c>
      <c r="F802" s="3" t="s">
        <v>952</v>
      </c>
      <c r="G802" s="3">
        <v>2008</v>
      </c>
      <c r="H802" s="3"/>
      <c r="I802" s="3"/>
      <c r="J802" s="3"/>
      <c r="K802" s="3"/>
      <c r="L802" s="3"/>
      <c r="M802" s="4"/>
      <c r="N802" s="4"/>
      <c r="O802" s="3"/>
      <c r="P802" s="5"/>
      <c r="Q802" s="3"/>
      <c r="R802" s="3"/>
      <c r="S802" s="3"/>
      <c r="T802" s="3"/>
      <c r="U802" s="3"/>
      <c r="V802" s="3"/>
      <c r="W802" s="3"/>
      <c r="X802" s="3"/>
      <c r="Y802" s="3"/>
      <c r="Z802" s="3"/>
    </row>
    <row r="803" spans="1:26" ht="15.75" customHeight="1">
      <c r="A803" s="6" t="s">
        <v>3905</v>
      </c>
      <c r="B803" s="6" t="s">
        <v>3904</v>
      </c>
      <c r="C803" s="6" t="s">
        <v>14</v>
      </c>
      <c r="D803" s="9" t="s">
        <v>27</v>
      </c>
      <c r="E803" s="3"/>
      <c r="F803" s="6" t="s">
        <v>3906</v>
      </c>
      <c r="G803" s="6">
        <v>2020</v>
      </c>
      <c r="H803" s="3"/>
      <c r="I803" s="3"/>
      <c r="J803" s="3"/>
      <c r="K803" s="3"/>
      <c r="L803" s="3"/>
      <c r="M803" s="4"/>
      <c r="N803" s="4"/>
      <c r="O803" s="3"/>
      <c r="P803" s="5"/>
      <c r="Q803" s="3"/>
      <c r="R803" s="3"/>
      <c r="S803" s="3"/>
      <c r="T803" s="3"/>
      <c r="U803" s="3"/>
      <c r="V803" s="3"/>
      <c r="W803" s="3"/>
      <c r="X803" s="3"/>
      <c r="Y803" s="3"/>
      <c r="Z803" s="3"/>
    </row>
    <row r="804" spans="1:26" ht="15.75" customHeight="1">
      <c r="A804" s="3" t="s">
        <v>3908</v>
      </c>
      <c r="B804" s="3" t="s">
        <v>3910</v>
      </c>
      <c r="C804" s="3" t="s">
        <v>14</v>
      </c>
      <c r="D804" s="4" t="s">
        <v>27</v>
      </c>
      <c r="E804" s="3" t="s">
        <v>6462</v>
      </c>
      <c r="F804" s="3" t="s">
        <v>3914</v>
      </c>
      <c r="G804" s="3">
        <v>2017</v>
      </c>
      <c r="H804" s="3"/>
      <c r="I804" s="3"/>
      <c r="J804" s="3"/>
      <c r="K804" s="3"/>
      <c r="L804" s="3"/>
      <c r="M804" s="4"/>
      <c r="N804" s="4"/>
      <c r="O804" s="3"/>
      <c r="P804" s="5"/>
      <c r="Q804" s="3"/>
      <c r="R804" s="3"/>
      <c r="S804" s="3"/>
      <c r="T804" s="3"/>
      <c r="U804" s="3"/>
      <c r="V804" s="3"/>
      <c r="W804" s="3"/>
      <c r="X804" s="3"/>
      <c r="Y804" s="3"/>
      <c r="Z804" s="3"/>
    </row>
    <row r="805" spans="1:26" ht="15.75" customHeight="1">
      <c r="A805" s="3" t="s">
        <v>3916</v>
      </c>
      <c r="B805" s="3" t="s">
        <v>3919</v>
      </c>
      <c r="C805" s="3" t="s">
        <v>14</v>
      </c>
      <c r="D805" s="4" t="s">
        <v>27</v>
      </c>
      <c r="E805" s="3" t="s">
        <v>6462</v>
      </c>
      <c r="F805" s="3" t="s">
        <v>3917</v>
      </c>
      <c r="G805" s="3">
        <v>2013</v>
      </c>
      <c r="H805" s="3"/>
      <c r="I805" s="3"/>
      <c r="J805" s="3"/>
      <c r="K805" s="3"/>
      <c r="L805" s="3"/>
      <c r="M805" s="4"/>
      <c r="N805" s="4"/>
      <c r="O805" s="3"/>
      <c r="P805" s="5"/>
      <c r="Q805" s="3"/>
      <c r="R805" s="3"/>
      <c r="S805" s="3"/>
      <c r="T805" s="3"/>
      <c r="U805" s="3"/>
      <c r="V805" s="3"/>
      <c r="W805" s="3"/>
      <c r="X805" s="3"/>
      <c r="Y805" s="3"/>
      <c r="Z805" s="3"/>
    </row>
    <row r="806" spans="1:26" ht="15.75" customHeight="1">
      <c r="A806" s="6" t="s">
        <v>3920</v>
      </c>
      <c r="B806" s="6" t="s">
        <v>3922</v>
      </c>
      <c r="C806" s="6" t="s">
        <v>75</v>
      </c>
      <c r="D806" s="9" t="s">
        <v>27</v>
      </c>
      <c r="E806" s="3"/>
      <c r="F806" s="6" t="s">
        <v>3921</v>
      </c>
      <c r="G806" s="6">
        <v>2020</v>
      </c>
      <c r="H806" s="3"/>
      <c r="I806" s="3"/>
      <c r="J806" s="3"/>
      <c r="K806" s="3"/>
      <c r="L806" s="3"/>
      <c r="M806" s="4"/>
      <c r="N806" s="4"/>
      <c r="O806" s="3"/>
      <c r="P806" s="5"/>
      <c r="Q806" s="3"/>
      <c r="R806" s="3"/>
      <c r="S806" s="3"/>
      <c r="T806" s="3"/>
      <c r="U806" s="3"/>
      <c r="V806" s="3"/>
      <c r="W806" s="3"/>
      <c r="X806" s="3"/>
      <c r="Y806" s="3"/>
      <c r="Z806" s="3"/>
    </row>
    <row r="807" spans="1:26" ht="15.75" customHeight="1">
      <c r="A807" s="6" t="s">
        <v>3923</v>
      </c>
      <c r="B807" s="6" t="s">
        <v>3926</v>
      </c>
      <c r="C807" s="6" t="s">
        <v>75</v>
      </c>
      <c r="D807" s="9" t="s">
        <v>27</v>
      </c>
      <c r="E807" s="3"/>
      <c r="F807" s="6" t="s">
        <v>3924</v>
      </c>
      <c r="G807" s="6">
        <v>2021</v>
      </c>
      <c r="H807" s="3"/>
      <c r="I807" s="3"/>
      <c r="J807" s="3"/>
      <c r="K807" s="3"/>
      <c r="L807" s="3"/>
      <c r="M807" s="4"/>
      <c r="N807" s="4"/>
      <c r="O807" s="3"/>
      <c r="P807" s="5"/>
      <c r="Q807" s="3"/>
      <c r="R807" s="3"/>
      <c r="S807" s="3"/>
      <c r="T807" s="3"/>
      <c r="U807" s="3"/>
      <c r="V807" s="3"/>
      <c r="W807" s="3"/>
      <c r="X807" s="3"/>
      <c r="Y807" s="3"/>
      <c r="Z807" s="3"/>
    </row>
    <row r="808" spans="1:26" ht="15.75" customHeight="1">
      <c r="A808" s="6" t="s">
        <v>3927</v>
      </c>
      <c r="B808" s="6" t="s">
        <v>3929</v>
      </c>
      <c r="C808" s="6" t="s">
        <v>75</v>
      </c>
      <c r="D808" s="9" t="s">
        <v>27</v>
      </c>
      <c r="E808" s="3"/>
      <c r="F808" s="6" t="s">
        <v>3928</v>
      </c>
      <c r="G808" s="6">
        <v>2021</v>
      </c>
      <c r="H808" s="3"/>
      <c r="I808" s="3"/>
      <c r="J808" s="3"/>
      <c r="K808" s="3"/>
      <c r="L808" s="3"/>
      <c r="M808" s="4"/>
      <c r="N808" s="4"/>
      <c r="O808" s="3"/>
      <c r="P808" s="5"/>
      <c r="Q808" s="3"/>
      <c r="R808" s="3"/>
      <c r="S808" s="3"/>
      <c r="T808" s="3"/>
      <c r="U808" s="3"/>
      <c r="V808" s="3"/>
      <c r="W808" s="3"/>
      <c r="X808" s="3"/>
      <c r="Y808" s="3"/>
      <c r="Z808" s="3"/>
    </row>
    <row r="809" spans="1:26" ht="15.75" customHeight="1">
      <c r="A809" s="6" t="s">
        <v>3930</v>
      </c>
      <c r="B809" s="6" t="s">
        <v>3932</v>
      </c>
      <c r="C809" s="6" t="s">
        <v>25</v>
      </c>
      <c r="D809" s="9" t="s">
        <v>27</v>
      </c>
      <c r="E809" s="3"/>
      <c r="F809" s="6" t="s">
        <v>3933</v>
      </c>
      <c r="G809" s="6">
        <v>2021</v>
      </c>
      <c r="H809" s="3"/>
      <c r="I809" s="3"/>
      <c r="J809" s="3"/>
      <c r="K809" s="3"/>
      <c r="L809" s="3"/>
      <c r="M809" s="4"/>
      <c r="N809" s="4"/>
      <c r="O809" s="3"/>
      <c r="P809" s="5"/>
      <c r="Q809" s="3"/>
      <c r="R809" s="3"/>
      <c r="S809" s="3"/>
      <c r="T809" s="3"/>
      <c r="U809" s="3"/>
      <c r="V809" s="3"/>
      <c r="W809" s="3"/>
      <c r="X809" s="3"/>
      <c r="Y809" s="3"/>
      <c r="Z809" s="3"/>
    </row>
    <row r="810" spans="1:26" ht="15.75" customHeight="1">
      <c r="A810" s="6" t="s">
        <v>3934</v>
      </c>
      <c r="B810" s="6" t="s">
        <v>3936</v>
      </c>
      <c r="C810" s="6" t="s">
        <v>75</v>
      </c>
      <c r="D810" s="9" t="s">
        <v>27</v>
      </c>
      <c r="E810" s="3"/>
      <c r="F810" s="6" t="s">
        <v>3935</v>
      </c>
      <c r="G810" s="6">
        <v>2021</v>
      </c>
      <c r="H810" s="3"/>
      <c r="I810" s="3"/>
      <c r="J810" s="3"/>
      <c r="K810" s="3"/>
      <c r="L810" s="3"/>
      <c r="M810" s="4"/>
      <c r="N810" s="4"/>
      <c r="O810" s="3"/>
      <c r="P810" s="5"/>
      <c r="Q810" s="3"/>
      <c r="R810" s="3"/>
      <c r="S810" s="3"/>
      <c r="T810" s="3"/>
      <c r="U810" s="3"/>
      <c r="V810" s="3"/>
      <c r="W810" s="3"/>
      <c r="X810" s="3"/>
      <c r="Y810" s="3"/>
      <c r="Z810" s="3"/>
    </row>
    <row r="811" spans="1:26" ht="15.75" customHeight="1">
      <c r="A811" s="6" t="s">
        <v>3941</v>
      </c>
      <c r="B811" s="6" t="s">
        <v>3940</v>
      </c>
      <c r="C811" s="6" t="s">
        <v>14</v>
      </c>
      <c r="D811" s="9" t="s">
        <v>27</v>
      </c>
      <c r="E811" s="3"/>
      <c r="F811" s="6" t="s">
        <v>3942</v>
      </c>
      <c r="G811" s="6">
        <v>2020</v>
      </c>
      <c r="H811" s="3"/>
      <c r="I811" s="3"/>
      <c r="J811" s="3"/>
      <c r="K811" s="3"/>
      <c r="L811" s="3"/>
      <c r="M811" s="4"/>
      <c r="N811" s="4"/>
      <c r="O811" s="3"/>
      <c r="P811" s="5"/>
      <c r="Q811" s="3"/>
      <c r="R811" s="3"/>
      <c r="S811" s="3"/>
      <c r="T811" s="3"/>
      <c r="U811" s="3"/>
      <c r="V811" s="3"/>
      <c r="W811" s="3"/>
      <c r="X811" s="3"/>
      <c r="Y811" s="3"/>
      <c r="Z811" s="3"/>
    </row>
    <row r="812" spans="1:26" ht="15.75" customHeight="1">
      <c r="A812" s="6" t="s">
        <v>3943</v>
      </c>
      <c r="B812" s="6" t="s">
        <v>3946</v>
      </c>
      <c r="C812" s="6" t="s">
        <v>75</v>
      </c>
      <c r="D812" s="9" t="s">
        <v>27</v>
      </c>
      <c r="E812" s="3"/>
      <c r="F812" s="6" t="s">
        <v>3944</v>
      </c>
      <c r="G812" s="6">
        <v>2020</v>
      </c>
      <c r="H812" s="3"/>
      <c r="I812" s="3"/>
      <c r="J812" s="3"/>
      <c r="K812" s="3"/>
      <c r="L812" s="3"/>
      <c r="M812" s="4"/>
      <c r="N812" s="4"/>
      <c r="O812" s="3"/>
      <c r="P812" s="5"/>
      <c r="Q812" s="3"/>
      <c r="R812" s="3"/>
      <c r="S812" s="3"/>
      <c r="T812" s="3"/>
      <c r="U812" s="3"/>
      <c r="V812" s="3"/>
      <c r="W812" s="3"/>
      <c r="X812" s="3"/>
      <c r="Y812" s="3"/>
      <c r="Z812" s="3"/>
    </row>
    <row r="813" spans="1:26" ht="15.75" customHeight="1">
      <c r="A813" s="6" t="s">
        <v>3947</v>
      </c>
      <c r="B813" s="7"/>
      <c r="C813" s="6" t="s">
        <v>14</v>
      </c>
      <c r="D813" s="9" t="s">
        <v>27</v>
      </c>
      <c r="E813" s="3"/>
      <c r="F813" s="6" t="s">
        <v>3948</v>
      </c>
      <c r="G813" s="6">
        <v>2019</v>
      </c>
      <c r="H813" s="3"/>
      <c r="I813" s="3"/>
      <c r="J813" s="3"/>
      <c r="K813" s="3"/>
      <c r="L813" s="3"/>
      <c r="M813" s="4"/>
      <c r="N813" s="4"/>
      <c r="O813" s="3"/>
      <c r="P813" s="5"/>
      <c r="Q813" s="3"/>
      <c r="R813" s="3"/>
      <c r="S813" s="3"/>
      <c r="T813" s="3"/>
      <c r="U813" s="3"/>
      <c r="V813" s="3"/>
      <c r="W813" s="3"/>
      <c r="X813" s="3"/>
      <c r="Y813" s="3"/>
      <c r="Z813" s="3"/>
    </row>
    <row r="814" spans="1:26" ht="15.75" customHeight="1">
      <c r="A814" s="3" t="s">
        <v>3949</v>
      </c>
      <c r="B814" s="3" t="s">
        <v>3952</v>
      </c>
      <c r="C814" s="3" t="s">
        <v>1998</v>
      </c>
      <c r="D814" s="4" t="s">
        <v>27</v>
      </c>
      <c r="E814" s="3" t="s">
        <v>6463</v>
      </c>
      <c r="F814" s="3" t="s">
        <v>3950</v>
      </c>
      <c r="G814" s="3">
        <v>2018</v>
      </c>
      <c r="H814" s="3"/>
      <c r="I814" s="3"/>
      <c r="J814" s="3"/>
      <c r="K814" s="3"/>
      <c r="L814" s="3"/>
      <c r="M814" s="4"/>
      <c r="N814" s="4"/>
      <c r="O814" s="3"/>
      <c r="P814" s="5"/>
      <c r="Q814" s="3"/>
      <c r="R814" s="3"/>
      <c r="S814" s="3"/>
      <c r="T814" s="3"/>
      <c r="U814" s="3"/>
      <c r="V814" s="3"/>
      <c r="W814" s="3"/>
      <c r="X814" s="3"/>
      <c r="Y814" s="3"/>
      <c r="Z814" s="3"/>
    </row>
    <row r="815" spans="1:26" ht="15.75" customHeight="1">
      <c r="A815" s="6" t="s">
        <v>3956</v>
      </c>
      <c r="B815" s="6" t="s">
        <v>3958</v>
      </c>
      <c r="C815" s="6" t="s">
        <v>75</v>
      </c>
      <c r="D815" s="9" t="s">
        <v>27</v>
      </c>
      <c r="E815" s="3"/>
      <c r="F815" s="6" t="s">
        <v>3957</v>
      </c>
      <c r="G815" s="6">
        <v>2021</v>
      </c>
      <c r="H815" s="3"/>
      <c r="I815" s="3"/>
      <c r="J815" s="3"/>
      <c r="K815" s="3"/>
      <c r="L815" s="3"/>
      <c r="M815" s="4"/>
      <c r="N815" s="4"/>
      <c r="O815" s="3"/>
      <c r="P815" s="5"/>
      <c r="Q815" s="3"/>
      <c r="R815" s="3"/>
      <c r="S815" s="3"/>
      <c r="T815" s="3"/>
      <c r="U815" s="3"/>
      <c r="V815" s="3"/>
      <c r="W815" s="3"/>
      <c r="X815" s="3"/>
      <c r="Y815" s="3"/>
      <c r="Z815" s="3"/>
    </row>
    <row r="816" spans="1:26" ht="15.75" customHeight="1">
      <c r="A816" s="3" t="s">
        <v>3959</v>
      </c>
      <c r="B816" s="3" t="s">
        <v>3962</v>
      </c>
      <c r="C816" s="3" t="s">
        <v>115</v>
      </c>
      <c r="D816" s="3" t="s">
        <v>27</v>
      </c>
      <c r="E816" s="3" t="s">
        <v>6462</v>
      </c>
      <c r="F816" s="3" t="s">
        <v>3960</v>
      </c>
      <c r="G816" s="3">
        <v>2014</v>
      </c>
      <c r="H816" s="3"/>
      <c r="I816" s="3"/>
      <c r="J816" s="3"/>
      <c r="K816" s="3"/>
      <c r="L816" s="3"/>
      <c r="M816" s="4"/>
      <c r="N816" s="4"/>
      <c r="O816" s="3"/>
      <c r="P816" s="5"/>
      <c r="Q816" s="3"/>
      <c r="R816" s="3"/>
      <c r="S816" s="3"/>
      <c r="T816" s="3"/>
      <c r="U816" s="3"/>
      <c r="V816" s="3"/>
      <c r="W816" s="3"/>
      <c r="X816" s="3"/>
      <c r="Y816" s="3"/>
      <c r="Z816" s="3"/>
    </row>
    <row r="817" spans="1:26" ht="15.75" customHeight="1">
      <c r="A817" s="6" t="s">
        <v>3963</v>
      </c>
      <c r="B817" s="7"/>
      <c r="C817" s="6" t="s">
        <v>14</v>
      </c>
      <c r="D817" s="9" t="s">
        <v>27</v>
      </c>
      <c r="E817" s="3"/>
      <c r="F817" s="6" t="s">
        <v>3964</v>
      </c>
      <c r="G817" s="6">
        <v>2020</v>
      </c>
      <c r="H817" s="3"/>
      <c r="I817" s="3"/>
      <c r="J817" s="3"/>
      <c r="K817" s="3"/>
      <c r="L817" s="3"/>
      <c r="M817" s="4"/>
      <c r="N817" s="4"/>
      <c r="O817" s="3"/>
      <c r="P817" s="5"/>
      <c r="Q817" s="3"/>
      <c r="R817" s="3"/>
      <c r="S817" s="3"/>
      <c r="T817" s="3"/>
      <c r="U817" s="3"/>
      <c r="V817" s="3"/>
      <c r="W817" s="3"/>
      <c r="X817" s="3"/>
      <c r="Y817" s="3"/>
      <c r="Z817" s="3"/>
    </row>
    <row r="818" spans="1:26" ht="15.75" customHeight="1">
      <c r="A818" s="6" t="s">
        <v>3966</v>
      </c>
      <c r="B818" s="6" t="s">
        <v>3969</v>
      </c>
      <c r="C818" s="6" t="s">
        <v>25</v>
      </c>
      <c r="D818" s="9" t="s">
        <v>27</v>
      </c>
      <c r="E818" s="3"/>
      <c r="F818" s="6" t="s">
        <v>3967</v>
      </c>
      <c r="G818" s="6">
        <v>2020</v>
      </c>
      <c r="H818" s="3"/>
      <c r="I818" s="3"/>
      <c r="J818" s="3"/>
      <c r="K818" s="3"/>
      <c r="L818" s="3"/>
      <c r="M818" s="4"/>
      <c r="N818" s="4"/>
      <c r="O818" s="3"/>
      <c r="P818" s="5"/>
      <c r="Q818" s="3"/>
      <c r="R818" s="3"/>
      <c r="S818" s="3"/>
      <c r="T818" s="3"/>
      <c r="U818" s="3"/>
      <c r="V818" s="3"/>
      <c r="W818" s="3"/>
      <c r="X818" s="3"/>
      <c r="Y818" s="3"/>
      <c r="Z818" s="3"/>
    </row>
    <row r="819" spans="1:26" ht="15.75" customHeight="1">
      <c r="A819" s="6" t="s">
        <v>3973</v>
      </c>
      <c r="B819" s="6" t="s">
        <v>3975</v>
      </c>
      <c r="C819" s="6" t="s">
        <v>14</v>
      </c>
      <c r="D819" s="9" t="s">
        <v>27</v>
      </c>
      <c r="E819" s="3"/>
      <c r="F819" s="6" t="s">
        <v>3974</v>
      </c>
      <c r="G819" s="6">
        <v>2021</v>
      </c>
      <c r="H819" s="3"/>
      <c r="I819" s="3"/>
      <c r="J819" s="3"/>
      <c r="K819" s="3"/>
      <c r="L819" s="3"/>
      <c r="M819" s="4"/>
      <c r="N819" s="4"/>
      <c r="O819" s="3"/>
      <c r="P819" s="5"/>
      <c r="Q819" s="3"/>
      <c r="R819" s="3"/>
      <c r="S819" s="3"/>
      <c r="T819" s="3"/>
      <c r="U819" s="3"/>
      <c r="V819" s="3"/>
      <c r="W819" s="3"/>
      <c r="X819" s="3"/>
      <c r="Y819" s="3"/>
      <c r="Z819" s="3"/>
    </row>
    <row r="820" spans="1:26" ht="15.75" customHeight="1">
      <c r="A820" s="6" t="s">
        <v>3976</v>
      </c>
      <c r="B820" s="6" t="s">
        <v>3978</v>
      </c>
      <c r="C820" s="6" t="s">
        <v>14</v>
      </c>
      <c r="D820" s="9" t="s">
        <v>27</v>
      </c>
      <c r="E820" s="3"/>
      <c r="F820" s="6" t="s">
        <v>3977</v>
      </c>
      <c r="G820" s="6">
        <v>2019</v>
      </c>
      <c r="H820" s="3"/>
      <c r="I820" s="3"/>
      <c r="J820" s="3"/>
      <c r="K820" s="3"/>
      <c r="L820" s="3"/>
      <c r="M820" s="4"/>
      <c r="N820" s="4"/>
      <c r="O820" s="3"/>
      <c r="P820" s="5"/>
      <c r="Q820" s="3"/>
      <c r="R820" s="3"/>
      <c r="S820" s="3"/>
      <c r="T820" s="3"/>
      <c r="U820" s="3"/>
      <c r="V820" s="3"/>
      <c r="W820" s="3"/>
      <c r="X820" s="3"/>
      <c r="Y820" s="3"/>
      <c r="Z820" s="3"/>
    </row>
    <row r="821" spans="1:26" ht="15.75" customHeight="1">
      <c r="A821" s="3" t="s">
        <v>3979</v>
      </c>
      <c r="B821" s="3" t="s">
        <v>3982</v>
      </c>
      <c r="C821" s="3" t="s">
        <v>115</v>
      </c>
      <c r="D821" s="3" t="s">
        <v>27</v>
      </c>
      <c r="E821" s="3" t="s">
        <v>6466</v>
      </c>
      <c r="F821" s="3" t="s">
        <v>3980</v>
      </c>
      <c r="G821" s="3">
        <v>2018</v>
      </c>
      <c r="H821" s="3"/>
      <c r="I821" s="3"/>
      <c r="J821" s="3"/>
      <c r="K821" s="3"/>
      <c r="L821" s="3"/>
      <c r="M821" s="4"/>
      <c r="N821" s="4"/>
      <c r="O821" s="3"/>
      <c r="P821" s="5"/>
      <c r="Q821" s="3"/>
      <c r="R821" s="3"/>
      <c r="S821" s="3"/>
      <c r="T821" s="3"/>
      <c r="U821" s="3"/>
      <c r="V821" s="3"/>
      <c r="W821" s="3"/>
      <c r="X821" s="3"/>
      <c r="Y821" s="3"/>
      <c r="Z821" s="3"/>
    </row>
    <row r="822" spans="1:26" ht="15.75" customHeight="1">
      <c r="A822" s="3" t="s">
        <v>3983</v>
      </c>
      <c r="B822" s="3" t="s">
        <v>3986</v>
      </c>
      <c r="C822" s="3" t="s">
        <v>14</v>
      </c>
      <c r="D822" s="4" t="s">
        <v>27</v>
      </c>
      <c r="E822" s="3" t="s">
        <v>6462</v>
      </c>
      <c r="F822" s="3" t="s">
        <v>3984</v>
      </c>
      <c r="G822" s="3">
        <v>2007</v>
      </c>
      <c r="H822" s="3"/>
      <c r="I822" s="3"/>
      <c r="J822" s="3"/>
      <c r="K822" s="3"/>
      <c r="L822" s="3"/>
      <c r="M822" s="4"/>
      <c r="N822" s="4"/>
      <c r="O822" s="3"/>
      <c r="P822" s="5"/>
      <c r="Q822" s="3"/>
      <c r="R822" s="3"/>
      <c r="S822" s="3"/>
      <c r="T822" s="3"/>
      <c r="U822" s="3"/>
      <c r="V822" s="3"/>
      <c r="W822" s="3"/>
      <c r="X822" s="3"/>
      <c r="Y822" s="3"/>
      <c r="Z822" s="3"/>
    </row>
    <row r="823" spans="1:26" ht="15.75" customHeight="1">
      <c r="A823" s="3" t="s">
        <v>3990</v>
      </c>
      <c r="B823" s="3" t="s">
        <v>3993</v>
      </c>
      <c r="C823" s="3" t="s">
        <v>14</v>
      </c>
      <c r="D823" s="4" t="s">
        <v>27</v>
      </c>
      <c r="E823" s="3" t="s">
        <v>6478</v>
      </c>
      <c r="F823" s="3" t="s">
        <v>3991</v>
      </c>
      <c r="G823" s="3">
        <v>2011</v>
      </c>
      <c r="H823" s="3"/>
      <c r="I823" s="3"/>
      <c r="J823" s="3"/>
      <c r="K823" s="3"/>
      <c r="L823" s="3"/>
      <c r="M823" s="4"/>
      <c r="N823" s="4"/>
      <c r="O823" s="3"/>
      <c r="P823" s="5"/>
      <c r="Q823" s="3"/>
      <c r="R823" s="3"/>
      <c r="S823" s="3"/>
      <c r="T823" s="3"/>
      <c r="U823" s="3"/>
      <c r="V823" s="3"/>
      <c r="W823" s="3"/>
      <c r="X823" s="3"/>
      <c r="Y823" s="3"/>
      <c r="Z823" s="3"/>
    </row>
    <row r="824" spans="1:26" ht="15.75" customHeight="1">
      <c r="A824" s="6" t="s">
        <v>3994</v>
      </c>
      <c r="B824" s="6" t="s">
        <v>3997</v>
      </c>
      <c r="C824" s="6" t="s">
        <v>75</v>
      </c>
      <c r="D824" s="9" t="s">
        <v>27</v>
      </c>
      <c r="E824" s="3"/>
      <c r="F824" s="6" t="s">
        <v>3995</v>
      </c>
      <c r="G824" s="6">
        <v>2021</v>
      </c>
      <c r="H824" s="3"/>
      <c r="I824" s="3"/>
      <c r="J824" s="3"/>
      <c r="K824" s="3"/>
      <c r="L824" s="3"/>
      <c r="M824" s="4"/>
      <c r="N824" s="4"/>
      <c r="O824" s="3"/>
      <c r="P824" s="5"/>
      <c r="Q824" s="3"/>
      <c r="R824" s="3"/>
      <c r="S824" s="3"/>
      <c r="T824" s="3"/>
      <c r="U824" s="3"/>
      <c r="V824" s="3"/>
      <c r="W824" s="3"/>
      <c r="X824" s="3"/>
      <c r="Y824" s="3"/>
      <c r="Z824" s="3"/>
    </row>
    <row r="825" spans="1:26" ht="15.75" customHeight="1">
      <c r="A825" s="3" t="s">
        <v>3998</v>
      </c>
      <c r="B825" s="3" t="s">
        <v>4001</v>
      </c>
      <c r="C825" s="3" t="s">
        <v>25</v>
      </c>
      <c r="D825" s="9" t="s">
        <v>27</v>
      </c>
      <c r="E825" s="3"/>
      <c r="F825" s="3" t="s">
        <v>3999</v>
      </c>
      <c r="G825" s="3">
        <v>2019</v>
      </c>
      <c r="H825" s="3"/>
      <c r="I825" s="3"/>
      <c r="J825" s="3"/>
      <c r="K825" s="3"/>
      <c r="L825" s="3"/>
      <c r="M825" s="4"/>
      <c r="N825" s="4"/>
      <c r="O825" s="3"/>
      <c r="P825" s="5"/>
      <c r="Q825" s="3"/>
      <c r="R825" s="3"/>
      <c r="S825" s="3"/>
      <c r="T825" s="3"/>
      <c r="U825" s="3"/>
      <c r="V825" s="3"/>
      <c r="W825" s="3"/>
      <c r="X825" s="3"/>
      <c r="Y825" s="3"/>
      <c r="Z825" s="3"/>
    </row>
    <row r="826" spans="1:26" ht="15.75" customHeight="1">
      <c r="A826" s="6" t="s">
        <v>4002</v>
      </c>
      <c r="B826" s="6" t="s">
        <v>4001</v>
      </c>
      <c r="C826" s="6" t="s">
        <v>25</v>
      </c>
      <c r="D826" s="9" t="s">
        <v>27</v>
      </c>
      <c r="E826" s="3"/>
      <c r="F826" s="6" t="s">
        <v>4003</v>
      </c>
      <c r="G826" s="6">
        <v>2019</v>
      </c>
      <c r="H826" s="3"/>
      <c r="I826" s="3"/>
      <c r="J826" s="3"/>
      <c r="K826" s="3"/>
      <c r="L826" s="3"/>
      <c r="M826" s="4"/>
      <c r="N826" s="4"/>
      <c r="O826" s="3"/>
      <c r="P826" s="5"/>
      <c r="Q826" s="3"/>
      <c r="R826" s="3"/>
      <c r="S826" s="3"/>
      <c r="T826" s="3"/>
      <c r="U826" s="3"/>
      <c r="V826" s="3"/>
      <c r="W826" s="3"/>
      <c r="X826" s="3"/>
      <c r="Y826" s="3"/>
      <c r="Z826" s="3"/>
    </row>
    <row r="827" spans="1:26" ht="15.75" customHeight="1">
      <c r="A827" s="6" t="s">
        <v>4005</v>
      </c>
      <c r="B827" s="6" t="s">
        <v>4008</v>
      </c>
      <c r="C827" s="6" t="s">
        <v>25</v>
      </c>
      <c r="D827" s="9" t="s">
        <v>27</v>
      </c>
      <c r="E827" s="3"/>
      <c r="F827" s="6" t="s">
        <v>4006</v>
      </c>
      <c r="G827" s="6">
        <v>2020</v>
      </c>
      <c r="H827" s="3"/>
      <c r="I827" s="3"/>
      <c r="J827" s="3"/>
      <c r="K827" s="3"/>
      <c r="L827" s="3"/>
      <c r="M827" s="4"/>
      <c r="N827" s="4"/>
      <c r="O827" s="3"/>
      <c r="P827" s="5"/>
      <c r="Q827" s="3"/>
      <c r="R827" s="3"/>
      <c r="S827" s="3"/>
      <c r="T827" s="3"/>
      <c r="U827" s="3"/>
      <c r="V827" s="3"/>
      <c r="W827" s="3"/>
      <c r="X827" s="3"/>
      <c r="Y827" s="3"/>
      <c r="Z827" s="3"/>
    </row>
    <row r="828" spans="1:26" ht="15.75" customHeight="1">
      <c r="A828" s="6" t="s">
        <v>4011</v>
      </c>
      <c r="B828" s="6" t="s">
        <v>4013</v>
      </c>
      <c r="C828" s="6" t="s">
        <v>14</v>
      </c>
      <c r="D828" s="9" t="s">
        <v>27</v>
      </c>
      <c r="E828" s="3"/>
      <c r="F828" s="6" t="s">
        <v>1123</v>
      </c>
      <c r="G828" s="6">
        <v>2020</v>
      </c>
      <c r="H828" s="3"/>
      <c r="I828" s="3"/>
      <c r="J828" s="3"/>
      <c r="K828" s="3"/>
      <c r="L828" s="3"/>
      <c r="M828" s="4"/>
      <c r="N828" s="4"/>
      <c r="O828" s="3"/>
      <c r="P828" s="5"/>
      <c r="Q828" s="3"/>
      <c r="R828" s="3"/>
      <c r="S828" s="3"/>
      <c r="T828" s="3"/>
      <c r="U828" s="3"/>
      <c r="V828" s="3"/>
      <c r="W828" s="3"/>
      <c r="X828" s="3"/>
      <c r="Y828" s="3"/>
      <c r="Z828" s="3"/>
    </row>
    <row r="829" spans="1:26" ht="15.75" customHeight="1">
      <c r="A829" s="6" t="s">
        <v>4014</v>
      </c>
      <c r="B829" s="7"/>
      <c r="C829" s="6" t="s">
        <v>14</v>
      </c>
      <c r="D829" s="9" t="s">
        <v>27</v>
      </c>
      <c r="E829" s="3"/>
      <c r="F829" s="6" t="s">
        <v>4015</v>
      </c>
      <c r="G829" s="6">
        <v>2020</v>
      </c>
      <c r="H829" s="3"/>
      <c r="I829" s="3"/>
      <c r="J829" s="3"/>
      <c r="K829" s="3"/>
      <c r="L829" s="3"/>
      <c r="M829" s="4"/>
      <c r="N829" s="4"/>
      <c r="O829" s="3"/>
      <c r="P829" s="5"/>
      <c r="Q829" s="3"/>
      <c r="R829" s="3"/>
      <c r="S829" s="3"/>
      <c r="T829" s="3"/>
      <c r="U829" s="3"/>
      <c r="V829" s="3"/>
      <c r="W829" s="3"/>
      <c r="X829" s="3"/>
      <c r="Y829" s="3"/>
      <c r="Z829" s="3"/>
    </row>
    <row r="830" spans="1:26" ht="15.75" customHeight="1">
      <c r="A830" s="3" t="s">
        <v>4017</v>
      </c>
      <c r="B830" s="3" t="s">
        <v>4020</v>
      </c>
      <c r="C830" s="3" t="s">
        <v>25</v>
      </c>
      <c r="D830" s="4" t="s">
        <v>27</v>
      </c>
      <c r="E830" s="3" t="s">
        <v>6462</v>
      </c>
      <c r="F830" s="3" t="s">
        <v>4018</v>
      </c>
      <c r="G830" s="3">
        <v>2009</v>
      </c>
      <c r="H830" s="3"/>
      <c r="I830" s="3"/>
      <c r="J830" s="3"/>
      <c r="K830" s="3"/>
      <c r="L830" s="3"/>
      <c r="M830" s="4"/>
      <c r="N830" s="4"/>
      <c r="O830" s="3"/>
      <c r="P830" s="5"/>
      <c r="Q830" s="3"/>
      <c r="R830" s="3"/>
      <c r="S830" s="3"/>
      <c r="T830" s="3"/>
      <c r="U830" s="3"/>
      <c r="V830" s="3"/>
      <c r="W830" s="3"/>
      <c r="X830" s="3"/>
      <c r="Y830" s="3"/>
      <c r="Z830" s="3"/>
    </row>
    <row r="831" spans="1:26" ht="15.75" customHeight="1">
      <c r="A831" s="3" t="s">
        <v>4021</v>
      </c>
      <c r="B831" s="3"/>
      <c r="C831" s="3" t="s">
        <v>25</v>
      </c>
      <c r="D831" s="4" t="s">
        <v>27</v>
      </c>
      <c r="E831" s="3" t="s">
        <v>6466</v>
      </c>
      <c r="F831" s="3" t="s">
        <v>4022</v>
      </c>
      <c r="G831" s="3">
        <v>2008</v>
      </c>
      <c r="H831" s="3"/>
      <c r="I831" s="3"/>
      <c r="J831" s="3"/>
      <c r="K831" s="3"/>
      <c r="L831" s="3"/>
      <c r="M831" s="4"/>
      <c r="N831" s="4"/>
      <c r="O831" s="3"/>
      <c r="P831" s="5"/>
      <c r="Q831" s="3"/>
      <c r="R831" s="3"/>
      <c r="S831" s="3"/>
      <c r="T831" s="3"/>
      <c r="U831" s="3"/>
      <c r="V831" s="3"/>
      <c r="W831" s="3"/>
      <c r="X831" s="3"/>
      <c r="Y831" s="3"/>
      <c r="Z831" s="3"/>
    </row>
    <row r="832" spans="1:26" ht="15.75" customHeight="1">
      <c r="A832" s="6" t="s">
        <v>4024</v>
      </c>
      <c r="B832" s="6" t="s">
        <v>4027</v>
      </c>
      <c r="C832" s="6" t="s">
        <v>25</v>
      </c>
      <c r="D832" s="9" t="s">
        <v>27</v>
      </c>
      <c r="E832" s="3"/>
      <c r="F832" s="6" t="s">
        <v>4028</v>
      </c>
      <c r="G832" s="6">
        <v>2019</v>
      </c>
      <c r="H832" s="3"/>
      <c r="I832" s="3"/>
      <c r="J832" s="3"/>
      <c r="K832" s="3"/>
      <c r="L832" s="3"/>
      <c r="M832" s="4"/>
      <c r="N832" s="4"/>
      <c r="O832" s="3"/>
      <c r="P832" s="5"/>
      <c r="Q832" s="3"/>
      <c r="R832" s="3"/>
      <c r="S832" s="3"/>
      <c r="T832" s="3"/>
      <c r="U832" s="3"/>
      <c r="V832" s="3"/>
      <c r="W832" s="3"/>
      <c r="X832" s="3"/>
      <c r="Y832" s="3"/>
      <c r="Z832" s="3"/>
    </row>
    <row r="833" spans="1:26" ht="15.75" customHeight="1">
      <c r="A833" s="3" t="s">
        <v>4030</v>
      </c>
      <c r="B833" s="3" t="s">
        <v>4032</v>
      </c>
      <c r="C833" s="3" t="s">
        <v>115</v>
      </c>
      <c r="D833" s="3" t="s">
        <v>27</v>
      </c>
      <c r="E833" s="3" t="s">
        <v>6462</v>
      </c>
      <c r="F833" s="3" t="s">
        <v>4031</v>
      </c>
      <c r="G833" s="3">
        <v>2018</v>
      </c>
      <c r="H833" s="3"/>
      <c r="I833" s="3"/>
      <c r="J833" s="3"/>
      <c r="K833" s="3"/>
      <c r="L833" s="3"/>
      <c r="M833" s="4"/>
      <c r="N833" s="4"/>
      <c r="O833" s="3"/>
      <c r="P833" s="5"/>
      <c r="Q833" s="3"/>
      <c r="R833" s="3"/>
      <c r="S833" s="3"/>
      <c r="T833" s="3"/>
      <c r="U833" s="3"/>
      <c r="V833" s="3"/>
      <c r="W833" s="3"/>
      <c r="X833" s="3"/>
      <c r="Y833" s="3"/>
      <c r="Z833" s="3"/>
    </row>
    <row r="834" spans="1:26" ht="15.75" customHeight="1">
      <c r="A834" s="3" t="s">
        <v>4033</v>
      </c>
      <c r="B834" s="3"/>
      <c r="C834" s="3" t="s">
        <v>25</v>
      </c>
      <c r="D834" s="4" t="s">
        <v>27</v>
      </c>
      <c r="E834" s="3" t="s">
        <v>6466</v>
      </c>
      <c r="F834" s="3" t="s">
        <v>4034</v>
      </c>
      <c r="G834" s="3">
        <v>2007</v>
      </c>
      <c r="H834" s="3"/>
      <c r="I834" s="3"/>
      <c r="J834" s="3"/>
      <c r="K834" s="3"/>
      <c r="L834" s="3"/>
      <c r="M834" s="4"/>
      <c r="N834" s="4"/>
      <c r="O834" s="3"/>
      <c r="P834" s="5"/>
      <c r="Q834" s="3"/>
      <c r="R834" s="3"/>
      <c r="S834" s="3"/>
      <c r="T834" s="3"/>
      <c r="U834" s="3"/>
      <c r="V834" s="3"/>
      <c r="W834" s="3"/>
      <c r="X834" s="3"/>
      <c r="Y834" s="3"/>
      <c r="Z834" s="3"/>
    </row>
    <row r="835" spans="1:26" ht="15.75" customHeight="1">
      <c r="A835" s="3" t="s">
        <v>4036</v>
      </c>
      <c r="B835" s="3" t="s">
        <v>4038</v>
      </c>
      <c r="C835" s="3" t="s">
        <v>115</v>
      </c>
      <c r="D835" s="3" t="s">
        <v>27</v>
      </c>
      <c r="E835" s="3" t="s">
        <v>6466</v>
      </c>
      <c r="F835" s="3"/>
      <c r="G835" s="3">
        <v>2009</v>
      </c>
      <c r="H835" s="3"/>
      <c r="I835" s="3"/>
      <c r="J835" s="3"/>
      <c r="K835" s="3"/>
      <c r="L835" s="3"/>
      <c r="M835" s="4"/>
      <c r="N835" s="4"/>
      <c r="O835" s="3"/>
      <c r="P835" s="5"/>
      <c r="Q835" s="3"/>
      <c r="R835" s="3"/>
      <c r="S835" s="3"/>
      <c r="T835" s="3"/>
      <c r="U835" s="3"/>
      <c r="V835" s="3"/>
      <c r="W835" s="3"/>
      <c r="X835" s="3"/>
      <c r="Y835" s="3"/>
      <c r="Z835" s="3"/>
    </row>
    <row r="836" spans="1:26" ht="15.75" customHeight="1">
      <c r="A836" s="3" t="s">
        <v>4039</v>
      </c>
      <c r="B836" s="3" t="s">
        <v>4041</v>
      </c>
      <c r="C836" s="4" t="s">
        <v>25</v>
      </c>
      <c r="D836" s="4" t="s">
        <v>27</v>
      </c>
      <c r="E836" s="3" t="s">
        <v>6464</v>
      </c>
      <c r="F836" s="3" t="s">
        <v>4040</v>
      </c>
      <c r="G836" s="3">
        <v>2009</v>
      </c>
      <c r="H836" s="3"/>
      <c r="I836" s="3"/>
      <c r="J836" s="3"/>
      <c r="K836" s="3"/>
      <c r="L836" s="3"/>
      <c r="M836" s="4"/>
      <c r="N836" s="4"/>
      <c r="O836" s="3"/>
      <c r="P836" s="5"/>
      <c r="Q836" s="3"/>
      <c r="R836" s="3"/>
      <c r="S836" s="3"/>
      <c r="T836" s="3"/>
      <c r="U836" s="3"/>
      <c r="V836" s="3"/>
      <c r="W836" s="3"/>
      <c r="X836" s="3"/>
      <c r="Y836" s="3"/>
      <c r="Z836" s="3"/>
    </row>
    <row r="837" spans="1:26" ht="15.75" customHeight="1">
      <c r="A837" s="6" t="s">
        <v>4042</v>
      </c>
      <c r="B837" s="6" t="s">
        <v>4045</v>
      </c>
      <c r="C837" s="6" t="s">
        <v>25</v>
      </c>
      <c r="D837" s="9" t="s">
        <v>27</v>
      </c>
      <c r="E837" s="3"/>
      <c r="F837" s="6" t="s">
        <v>4043</v>
      </c>
      <c r="G837" s="6">
        <v>2020</v>
      </c>
      <c r="H837" s="3"/>
      <c r="I837" s="3"/>
      <c r="J837" s="3"/>
      <c r="K837" s="3"/>
      <c r="L837" s="3"/>
      <c r="M837" s="4"/>
      <c r="N837" s="4"/>
      <c r="O837" s="3"/>
      <c r="P837" s="5"/>
      <c r="Q837" s="3"/>
      <c r="R837" s="3"/>
      <c r="S837" s="3"/>
      <c r="T837" s="3"/>
      <c r="U837" s="3"/>
      <c r="V837" s="3"/>
      <c r="W837" s="3"/>
      <c r="X837" s="3"/>
      <c r="Y837" s="3"/>
      <c r="Z837" s="3"/>
    </row>
    <row r="838" spans="1:26" ht="15.75" customHeight="1">
      <c r="A838" s="6" t="s">
        <v>4048</v>
      </c>
      <c r="B838" s="6" t="s">
        <v>4050</v>
      </c>
      <c r="C838" s="6" t="s">
        <v>485</v>
      </c>
      <c r="D838" s="9" t="s">
        <v>27</v>
      </c>
      <c r="E838" s="3"/>
      <c r="F838" s="6" t="s">
        <v>4051</v>
      </c>
      <c r="G838" s="6">
        <v>2019</v>
      </c>
      <c r="H838" s="3"/>
      <c r="I838" s="3"/>
      <c r="J838" s="3"/>
      <c r="K838" s="3"/>
      <c r="L838" s="3"/>
      <c r="M838" s="4"/>
      <c r="N838" s="4"/>
      <c r="O838" s="3"/>
      <c r="P838" s="5"/>
      <c r="Q838" s="3"/>
      <c r="R838" s="3"/>
      <c r="S838" s="3"/>
      <c r="T838" s="3"/>
      <c r="U838" s="3"/>
      <c r="V838" s="3"/>
      <c r="W838" s="3"/>
      <c r="X838" s="3"/>
      <c r="Y838" s="3"/>
      <c r="Z838" s="3"/>
    </row>
    <row r="839" spans="1:26" ht="15.75" customHeight="1">
      <c r="A839" s="6" t="s">
        <v>4052</v>
      </c>
      <c r="B839" s="6" t="s">
        <v>4055</v>
      </c>
      <c r="C839" s="6" t="s">
        <v>75</v>
      </c>
      <c r="D839" s="9" t="s">
        <v>27</v>
      </c>
      <c r="E839" s="3"/>
      <c r="F839" s="6" t="s">
        <v>4053</v>
      </c>
      <c r="G839" s="6">
        <v>2019</v>
      </c>
      <c r="H839" s="3"/>
      <c r="I839" s="3"/>
      <c r="J839" s="3"/>
      <c r="K839" s="3"/>
      <c r="L839" s="3"/>
      <c r="M839" s="4"/>
      <c r="N839" s="4"/>
      <c r="O839" s="3"/>
      <c r="P839" s="5"/>
      <c r="Q839" s="3"/>
      <c r="R839" s="3"/>
      <c r="S839" s="3"/>
      <c r="T839" s="3"/>
      <c r="U839" s="3"/>
      <c r="V839" s="3"/>
      <c r="W839" s="3"/>
      <c r="X839" s="3"/>
      <c r="Y839" s="3"/>
      <c r="Z839" s="3"/>
    </row>
    <row r="840" spans="1:26" ht="15.75" customHeight="1">
      <c r="A840" s="3" t="s">
        <v>4056</v>
      </c>
      <c r="B840" s="3" t="s">
        <v>4059</v>
      </c>
      <c r="C840" s="3" t="s">
        <v>14</v>
      </c>
      <c r="D840" s="4" t="s">
        <v>27</v>
      </c>
      <c r="E840" s="3" t="s">
        <v>6463</v>
      </c>
      <c r="F840" s="3" t="s">
        <v>4062</v>
      </c>
      <c r="G840" s="3">
        <v>2017</v>
      </c>
      <c r="H840" s="3"/>
      <c r="I840" s="3"/>
      <c r="J840" s="3"/>
      <c r="K840" s="3"/>
      <c r="L840" s="3"/>
      <c r="M840" s="4"/>
      <c r="N840" s="4"/>
      <c r="O840" s="3"/>
      <c r="P840" s="5"/>
      <c r="Q840" s="3"/>
      <c r="R840" s="3"/>
      <c r="S840" s="3"/>
      <c r="T840" s="3"/>
      <c r="U840" s="3"/>
      <c r="V840" s="3"/>
      <c r="W840" s="3"/>
      <c r="X840" s="3"/>
      <c r="Y840" s="3"/>
      <c r="Z840" s="3"/>
    </row>
    <row r="841" spans="1:26" ht="15.75" customHeight="1">
      <c r="A841" s="3" t="s">
        <v>4064</v>
      </c>
      <c r="B841" s="3" t="s">
        <v>4067</v>
      </c>
      <c r="C841" s="3" t="s">
        <v>525</v>
      </c>
      <c r="D841" s="3" t="s">
        <v>27</v>
      </c>
      <c r="E841" s="3" t="s">
        <v>6466</v>
      </c>
      <c r="F841" s="3" t="s">
        <v>4065</v>
      </c>
      <c r="G841" s="3">
        <v>2017</v>
      </c>
      <c r="H841" s="3"/>
      <c r="I841" s="3"/>
      <c r="J841" s="3"/>
      <c r="K841" s="3"/>
      <c r="L841" s="3"/>
      <c r="M841" s="4"/>
      <c r="N841" s="4"/>
      <c r="O841" s="3"/>
      <c r="P841" s="5"/>
      <c r="Q841" s="3"/>
      <c r="R841" s="3"/>
      <c r="S841" s="3"/>
      <c r="T841" s="3"/>
      <c r="U841" s="3"/>
      <c r="V841" s="3"/>
      <c r="W841" s="3"/>
      <c r="X841" s="3"/>
      <c r="Y841" s="3"/>
      <c r="Z841" s="3"/>
    </row>
    <row r="842" spans="1:26" ht="15.75" customHeight="1">
      <c r="A842" s="3" t="s">
        <v>4070</v>
      </c>
      <c r="B842" s="3" t="s">
        <v>4073</v>
      </c>
      <c r="C842" s="3" t="s">
        <v>115</v>
      </c>
      <c r="D842" s="3" t="s">
        <v>27</v>
      </c>
      <c r="E842" s="3" t="s">
        <v>6465</v>
      </c>
      <c r="F842" s="3" t="s">
        <v>4071</v>
      </c>
      <c r="G842" s="3">
        <v>2016</v>
      </c>
      <c r="H842" s="3"/>
      <c r="I842" s="3"/>
      <c r="J842" s="3"/>
      <c r="K842" s="3"/>
      <c r="L842" s="3"/>
      <c r="M842" s="4"/>
      <c r="N842" s="4"/>
      <c r="O842" s="3"/>
      <c r="P842" s="5"/>
      <c r="Q842" s="3"/>
      <c r="R842" s="3"/>
      <c r="S842" s="3"/>
      <c r="T842" s="3"/>
      <c r="U842" s="3"/>
      <c r="V842" s="3"/>
      <c r="W842" s="3"/>
      <c r="X842" s="3"/>
      <c r="Y842" s="3"/>
      <c r="Z842" s="3"/>
    </row>
    <row r="843" spans="1:26" ht="15.75" customHeight="1">
      <c r="A843" s="6" t="s">
        <v>4077</v>
      </c>
      <c r="B843" s="6" t="s">
        <v>4076</v>
      </c>
      <c r="C843" s="6" t="s">
        <v>75</v>
      </c>
      <c r="D843" s="9" t="s">
        <v>27</v>
      </c>
      <c r="E843" s="3"/>
      <c r="F843" s="6" t="s">
        <v>4078</v>
      </c>
      <c r="G843" s="6">
        <v>2021</v>
      </c>
      <c r="H843" s="3"/>
      <c r="I843" s="3"/>
      <c r="J843" s="3"/>
      <c r="K843" s="3"/>
      <c r="L843" s="3"/>
      <c r="M843" s="4"/>
      <c r="N843" s="4"/>
      <c r="O843" s="3"/>
      <c r="P843" s="5"/>
      <c r="Q843" s="3"/>
      <c r="R843" s="3"/>
      <c r="S843" s="3"/>
      <c r="T843" s="3"/>
      <c r="U843" s="3"/>
      <c r="V843" s="3"/>
      <c r="W843" s="3"/>
      <c r="X843" s="3"/>
      <c r="Y843" s="3"/>
      <c r="Z843" s="3"/>
    </row>
    <row r="844" spans="1:26" ht="15.75" customHeight="1">
      <c r="A844" s="3" t="s">
        <v>4080</v>
      </c>
      <c r="B844" s="3" t="s">
        <v>4083</v>
      </c>
      <c r="C844" s="3" t="s">
        <v>25</v>
      </c>
      <c r="D844" s="4" t="s">
        <v>27</v>
      </c>
      <c r="E844" s="3" t="s">
        <v>6462</v>
      </c>
      <c r="F844" s="3" t="s">
        <v>4081</v>
      </c>
      <c r="G844" s="3">
        <v>2006</v>
      </c>
      <c r="H844" s="3"/>
      <c r="I844" s="3"/>
      <c r="J844" s="3"/>
      <c r="K844" s="3"/>
      <c r="L844" s="3"/>
      <c r="M844" s="4"/>
      <c r="N844" s="4"/>
      <c r="O844" s="3"/>
      <c r="P844" s="5"/>
      <c r="Q844" s="3"/>
      <c r="R844" s="3"/>
      <c r="S844" s="3"/>
      <c r="T844" s="3"/>
      <c r="U844" s="3"/>
      <c r="V844" s="3"/>
      <c r="W844" s="3"/>
      <c r="X844" s="3"/>
      <c r="Y844" s="3"/>
      <c r="Z844" s="3"/>
    </row>
    <row r="845" spans="1:26" ht="15.75" customHeight="1">
      <c r="A845" s="3" t="s">
        <v>4084</v>
      </c>
      <c r="B845" s="3" t="s">
        <v>4087</v>
      </c>
      <c r="C845" s="3" t="s">
        <v>14</v>
      </c>
      <c r="D845" s="4" t="s">
        <v>27</v>
      </c>
      <c r="E845" s="3" t="s">
        <v>6462</v>
      </c>
      <c r="F845" s="3" t="s">
        <v>4088</v>
      </c>
      <c r="G845" s="3">
        <v>2015</v>
      </c>
      <c r="H845" s="3"/>
      <c r="I845" s="3"/>
      <c r="J845" s="3"/>
      <c r="K845" s="3"/>
      <c r="L845" s="3"/>
      <c r="M845" s="4"/>
      <c r="N845" s="4"/>
      <c r="O845" s="3"/>
      <c r="P845" s="5"/>
      <c r="Q845" s="3"/>
      <c r="R845" s="3"/>
      <c r="S845" s="3"/>
      <c r="T845" s="3"/>
      <c r="U845" s="3"/>
      <c r="V845" s="3"/>
      <c r="W845" s="3"/>
      <c r="X845" s="3"/>
      <c r="Y845" s="3"/>
      <c r="Z845" s="3"/>
    </row>
    <row r="846" spans="1:26" ht="15.75" customHeight="1">
      <c r="A846" s="3" t="s">
        <v>4091</v>
      </c>
      <c r="B846" s="3"/>
      <c r="C846" s="3" t="s">
        <v>25</v>
      </c>
      <c r="D846" s="4" t="s">
        <v>27</v>
      </c>
      <c r="E846" s="3" t="s">
        <v>6463</v>
      </c>
      <c r="F846" s="3" t="s">
        <v>4092</v>
      </c>
      <c r="G846" s="3">
        <v>2009</v>
      </c>
      <c r="H846" s="3"/>
      <c r="I846" s="3"/>
      <c r="J846" s="3"/>
      <c r="K846" s="3"/>
      <c r="L846" s="3"/>
      <c r="M846" s="4"/>
      <c r="N846" s="4"/>
      <c r="O846" s="3"/>
      <c r="P846" s="5"/>
      <c r="Q846" s="3"/>
      <c r="R846" s="3"/>
      <c r="S846" s="3"/>
      <c r="T846" s="3"/>
      <c r="U846" s="3"/>
      <c r="V846" s="3"/>
      <c r="W846" s="3"/>
      <c r="X846" s="3"/>
      <c r="Y846" s="3"/>
      <c r="Z846" s="3"/>
    </row>
    <row r="847" spans="1:26" ht="15.75" customHeight="1">
      <c r="A847" s="3" t="s">
        <v>4094</v>
      </c>
      <c r="B847" s="3"/>
      <c r="C847" s="3" t="s">
        <v>14</v>
      </c>
      <c r="D847" s="4" t="s">
        <v>27</v>
      </c>
      <c r="E847" s="3" t="s">
        <v>6462</v>
      </c>
      <c r="F847" s="3" t="s">
        <v>4095</v>
      </c>
      <c r="G847" s="3">
        <v>2010</v>
      </c>
      <c r="H847" s="3"/>
      <c r="I847" s="3"/>
      <c r="J847" s="3"/>
      <c r="K847" s="3"/>
      <c r="L847" s="3"/>
      <c r="M847" s="4"/>
      <c r="N847" s="4"/>
      <c r="O847" s="3"/>
      <c r="P847" s="5"/>
      <c r="Q847" s="3"/>
      <c r="R847" s="3"/>
      <c r="S847" s="3"/>
      <c r="T847" s="3"/>
      <c r="U847" s="3"/>
      <c r="V847" s="3"/>
      <c r="W847" s="3"/>
      <c r="X847" s="3"/>
      <c r="Y847" s="3"/>
      <c r="Z847" s="3"/>
    </row>
    <row r="848" spans="1:26" ht="15.75" customHeight="1">
      <c r="A848" s="6" t="s">
        <v>4097</v>
      </c>
      <c r="B848" s="6" t="s">
        <v>4099</v>
      </c>
      <c r="C848" s="6" t="s">
        <v>75</v>
      </c>
      <c r="D848" s="9" t="s">
        <v>27</v>
      </c>
      <c r="E848" s="3"/>
      <c r="F848" s="6" t="s">
        <v>4098</v>
      </c>
      <c r="G848" s="6">
        <v>2020</v>
      </c>
      <c r="H848" s="3"/>
      <c r="I848" s="3"/>
      <c r="J848" s="3"/>
      <c r="K848" s="3"/>
      <c r="L848" s="3"/>
      <c r="M848" s="4"/>
      <c r="N848" s="4"/>
      <c r="O848" s="3"/>
      <c r="P848" s="5"/>
      <c r="Q848" s="3"/>
      <c r="R848" s="3"/>
      <c r="S848" s="3"/>
      <c r="T848" s="3"/>
      <c r="U848" s="3"/>
      <c r="V848" s="3"/>
      <c r="W848" s="3"/>
      <c r="X848" s="3"/>
      <c r="Y848" s="3"/>
      <c r="Z848" s="3"/>
    </row>
    <row r="849" spans="1:26" ht="15.75" customHeight="1">
      <c r="A849" s="3" t="s">
        <v>4100</v>
      </c>
      <c r="B849" s="3" t="s">
        <v>4102</v>
      </c>
      <c r="C849" s="3" t="s">
        <v>14</v>
      </c>
      <c r="D849" s="4" t="s">
        <v>27</v>
      </c>
      <c r="E849" s="3" t="s">
        <v>6462</v>
      </c>
      <c r="F849" s="3" t="s">
        <v>4101</v>
      </c>
      <c r="G849" s="3">
        <v>2012</v>
      </c>
      <c r="H849" s="3"/>
      <c r="I849" s="3"/>
      <c r="J849" s="3"/>
      <c r="K849" s="3"/>
      <c r="L849" s="3"/>
      <c r="M849" s="4"/>
      <c r="N849" s="4"/>
      <c r="O849" s="3"/>
      <c r="P849" s="5"/>
      <c r="Q849" s="3"/>
      <c r="R849" s="3"/>
      <c r="S849" s="3"/>
      <c r="T849" s="3"/>
      <c r="U849" s="3"/>
      <c r="V849" s="3"/>
      <c r="W849" s="3"/>
      <c r="X849" s="3"/>
      <c r="Y849" s="3"/>
      <c r="Z849" s="3"/>
    </row>
    <row r="850" spans="1:26" ht="15.75" customHeight="1">
      <c r="A850" s="3" t="s">
        <v>4103</v>
      </c>
      <c r="B850" s="3" t="s">
        <v>4106</v>
      </c>
      <c r="C850" s="3" t="s">
        <v>115</v>
      </c>
      <c r="D850" s="3" t="s">
        <v>27</v>
      </c>
      <c r="E850" s="3" t="s">
        <v>6466</v>
      </c>
      <c r="F850" s="3" t="s">
        <v>4104</v>
      </c>
      <c r="G850" s="3">
        <v>2015</v>
      </c>
      <c r="H850" s="3"/>
      <c r="I850" s="3"/>
      <c r="J850" s="3"/>
      <c r="K850" s="3"/>
      <c r="L850" s="3"/>
      <c r="M850" s="4"/>
      <c r="N850" s="4"/>
      <c r="O850" s="3"/>
      <c r="P850" s="5"/>
      <c r="Q850" s="3"/>
      <c r="R850" s="3"/>
      <c r="S850" s="3"/>
      <c r="T850" s="3"/>
      <c r="U850" s="3"/>
      <c r="V850" s="3"/>
      <c r="W850" s="3"/>
      <c r="X850" s="3"/>
      <c r="Y850" s="3"/>
      <c r="Z850" s="3"/>
    </row>
    <row r="851" spans="1:26" ht="15.75" customHeight="1">
      <c r="A851" s="6" t="s">
        <v>4107</v>
      </c>
      <c r="B851" s="6" t="s">
        <v>4110</v>
      </c>
      <c r="C851" s="6" t="s">
        <v>25</v>
      </c>
      <c r="D851" s="9" t="s">
        <v>27</v>
      </c>
      <c r="E851" s="3"/>
      <c r="F851" s="6" t="s">
        <v>4111</v>
      </c>
      <c r="G851" s="6">
        <v>2021</v>
      </c>
      <c r="H851" s="3"/>
      <c r="I851" s="3"/>
      <c r="J851" s="3"/>
      <c r="K851" s="3"/>
      <c r="L851" s="3"/>
      <c r="M851" s="4"/>
      <c r="N851" s="4"/>
      <c r="O851" s="3"/>
      <c r="P851" s="5"/>
      <c r="Q851" s="3"/>
      <c r="R851" s="3"/>
      <c r="S851" s="3"/>
      <c r="T851" s="3"/>
      <c r="U851" s="3"/>
      <c r="V851" s="3"/>
      <c r="W851" s="3"/>
      <c r="X851" s="3"/>
      <c r="Y851" s="3"/>
      <c r="Z851" s="3"/>
    </row>
    <row r="852" spans="1:26" ht="15.75" customHeight="1">
      <c r="A852" s="3" t="s">
        <v>4113</v>
      </c>
      <c r="B852" s="3" t="s">
        <v>4116</v>
      </c>
      <c r="C852" s="3" t="s">
        <v>25</v>
      </c>
      <c r="D852" s="4" t="s">
        <v>27</v>
      </c>
      <c r="E852" s="3" t="s">
        <v>6463</v>
      </c>
      <c r="F852" s="3" t="s">
        <v>4114</v>
      </c>
      <c r="G852" s="3">
        <v>2008</v>
      </c>
      <c r="H852" s="3"/>
      <c r="I852" s="3"/>
      <c r="J852" s="3"/>
      <c r="K852" s="3"/>
      <c r="L852" s="3"/>
      <c r="M852" s="4"/>
      <c r="N852" s="4"/>
      <c r="O852" s="3"/>
      <c r="P852" s="5"/>
      <c r="Q852" s="3"/>
      <c r="R852" s="3"/>
      <c r="S852" s="3"/>
      <c r="T852" s="3"/>
      <c r="U852" s="3"/>
      <c r="V852" s="3"/>
      <c r="W852" s="3"/>
      <c r="X852" s="3"/>
      <c r="Y852" s="3"/>
      <c r="Z852" s="3"/>
    </row>
    <row r="853" spans="1:26" ht="15.75" customHeight="1">
      <c r="A853" s="6" t="s">
        <v>4120</v>
      </c>
      <c r="B853" s="6" t="s">
        <v>4119</v>
      </c>
      <c r="C853" s="6" t="s">
        <v>25</v>
      </c>
      <c r="D853" s="9" t="s">
        <v>27</v>
      </c>
      <c r="E853" s="3"/>
      <c r="F853" s="6" t="s">
        <v>4121</v>
      </c>
      <c r="G853" s="6">
        <v>2020</v>
      </c>
      <c r="H853" s="3"/>
      <c r="I853" s="3"/>
      <c r="J853" s="3"/>
      <c r="K853" s="3"/>
      <c r="L853" s="3"/>
      <c r="M853" s="4"/>
      <c r="N853" s="4"/>
      <c r="O853" s="3"/>
      <c r="P853" s="5"/>
      <c r="Q853" s="3"/>
      <c r="R853" s="3"/>
      <c r="S853" s="3"/>
      <c r="T853" s="3"/>
      <c r="U853" s="3"/>
      <c r="V853" s="3"/>
      <c r="W853" s="3"/>
      <c r="X853" s="3"/>
      <c r="Y853" s="3"/>
      <c r="Z853" s="3"/>
    </row>
    <row r="854" spans="1:26" ht="15.75" customHeight="1">
      <c r="A854" s="3" t="s">
        <v>4122</v>
      </c>
      <c r="B854" s="3" t="s">
        <v>4124</v>
      </c>
      <c r="C854" s="3" t="s">
        <v>14</v>
      </c>
      <c r="D854" s="4" t="s">
        <v>27</v>
      </c>
      <c r="E854" s="3" t="s">
        <v>6462</v>
      </c>
      <c r="F854" s="3" t="s">
        <v>952</v>
      </c>
      <c r="G854" s="3">
        <v>2005</v>
      </c>
      <c r="H854" s="3"/>
      <c r="I854" s="3"/>
      <c r="J854" s="3"/>
      <c r="K854" s="3"/>
      <c r="L854" s="3"/>
      <c r="M854" s="4"/>
      <c r="N854" s="4"/>
      <c r="O854" s="3"/>
      <c r="P854" s="5"/>
      <c r="Q854" s="3"/>
      <c r="R854" s="3"/>
      <c r="S854" s="3"/>
      <c r="T854" s="3"/>
      <c r="U854" s="3"/>
      <c r="V854" s="3"/>
      <c r="W854" s="3"/>
      <c r="X854" s="3"/>
      <c r="Y854" s="3"/>
      <c r="Z854" s="3"/>
    </row>
    <row r="855" spans="1:26" ht="15.75" customHeight="1">
      <c r="A855" s="6" t="s">
        <v>4127</v>
      </c>
      <c r="B855" s="6" t="s">
        <v>4130</v>
      </c>
      <c r="C855" s="6" t="s">
        <v>125</v>
      </c>
      <c r="D855" s="9" t="s">
        <v>27</v>
      </c>
      <c r="E855" s="3"/>
      <c r="F855" s="6" t="s">
        <v>4128</v>
      </c>
      <c r="G855" s="6">
        <v>2021</v>
      </c>
      <c r="H855" s="3"/>
      <c r="I855" s="3"/>
      <c r="J855" s="3"/>
      <c r="K855" s="3"/>
      <c r="L855" s="3"/>
      <c r="M855" s="4"/>
      <c r="N855" s="4"/>
      <c r="O855" s="3"/>
      <c r="P855" s="5"/>
      <c r="Q855" s="3"/>
      <c r="R855" s="3"/>
      <c r="S855" s="3"/>
      <c r="T855" s="3"/>
      <c r="U855" s="3"/>
      <c r="V855" s="3"/>
      <c r="W855" s="3"/>
      <c r="X855" s="3"/>
      <c r="Y855" s="3"/>
      <c r="Z855" s="3"/>
    </row>
    <row r="856" spans="1:26" ht="15.75" customHeight="1">
      <c r="A856" s="3" t="s">
        <v>4131</v>
      </c>
      <c r="B856" s="3" t="s">
        <v>4134</v>
      </c>
      <c r="C856" s="3" t="s">
        <v>115</v>
      </c>
      <c r="D856" s="3" t="s">
        <v>27</v>
      </c>
      <c r="E856" s="3" t="s">
        <v>6462</v>
      </c>
      <c r="F856" s="3" t="s">
        <v>4132</v>
      </c>
      <c r="G856" s="3">
        <v>2016</v>
      </c>
      <c r="H856" s="3"/>
      <c r="I856" s="3"/>
      <c r="J856" s="3"/>
      <c r="K856" s="3"/>
      <c r="L856" s="3"/>
      <c r="M856" s="4"/>
      <c r="N856" s="4"/>
      <c r="O856" s="3"/>
      <c r="P856" s="5"/>
      <c r="Q856" s="3"/>
      <c r="R856" s="3"/>
      <c r="S856" s="3"/>
      <c r="T856" s="3"/>
      <c r="U856" s="3"/>
      <c r="V856" s="3"/>
      <c r="W856" s="3"/>
      <c r="X856" s="3"/>
      <c r="Y856" s="3"/>
      <c r="Z856" s="3"/>
    </row>
    <row r="857" spans="1:26" ht="15.75" customHeight="1">
      <c r="A857" s="3" t="s">
        <v>4135</v>
      </c>
      <c r="B857" s="3" t="s">
        <v>4138</v>
      </c>
      <c r="C857" s="3" t="s">
        <v>25</v>
      </c>
      <c r="D857" s="4" t="s">
        <v>27</v>
      </c>
      <c r="E857" s="3" t="s">
        <v>6462</v>
      </c>
      <c r="F857" s="3" t="s">
        <v>4136</v>
      </c>
      <c r="G857" s="3">
        <v>2013</v>
      </c>
      <c r="H857" s="3"/>
      <c r="I857" s="3"/>
      <c r="J857" s="3"/>
      <c r="K857" s="3"/>
      <c r="L857" s="3"/>
      <c r="M857" s="4"/>
      <c r="N857" s="4"/>
      <c r="O857" s="3"/>
      <c r="P857" s="5"/>
      <c r="Q857" s="3"/>
      <c r="R857" s="3"/>
      <c r="S857" s="3"/>
      <c r="T857" s="3"/>
      <c r="U857" s="3"/>
      <c r="V857" s="3"/>
      <c r="W857" s="3"/>
      <c r="X857" s="3"/>
      <c r="Y857" s="3"/>
      <c r="Z857" s="3"/>
    </row>
    <row r="858" spans="1:26" ht="15.75" customHeight="1">
      <c r="A858" s="6" t="s">
        <v>4139</v>
      </c>
      <c r="B858" s="6" t="s">
        <v>4142</v>
      </c>
      <c r="C858" s="6" t="s">
        <v>25</v>
      </c>
      <c r="D858" s="9" t="s">
        <v>27</v>
      </c>
      <c r="E858" s="3"/>
      <c r="F858" s="6" t="s">
        <v>4140</v>
      </c>
      <c r="G858" s="6">
        <v>2019</v>
      </c>
      <c r="H858" s="3"/>
      <c r="I858" s="3"/>
      <c r="J858" s="3"/>
      <c r="K858" s="3"/>
      <c r="L858" s="3"/>
      <c r="M858" s="4"/>
      <c r="N858" s="4"/>
      <c r="O858" s="3"/>
      <c r="P858" s="5"/>
      <c r="Q858" s="3"/>
      <c r="R858" s="3"/>
      <c r="S858" s="3"/>
      <c r="T858" s="3"/>
      <c r="U858" s="3"/>
      <c r="V858" s="3"/>
      <c r="W858" s="3"/>
      <c r="X858" s="3"/>
      <c r="Y858" s="3"/>
      <c r="Z858" s="3"/>
    </row>
    <row r="859" spans="1:26" ht="15.75" customHeight="1">
      <c r="A859" s="3" t="s">
        <v>4143</v>
      </c>
      <c r="B859" s="3" t="s">
        <v>4145</v>
      </c>
      <c r="C859" s="3" t="s">
        <v>115</v>
      </c>
      <c r="D859" s="3" t="s">
        <v>27</v>
      </c>
      <c r="E859" s="3" t="s">
        <v>6464</v>
      </c>
      <c r="F859" s="3" t="s">
        <v>4144</v>
      </c>
      <c r="G859" s="3">
        <v>2018</v>
      </c>
      <c r="H859" s="3"/>
      <c r="I859" s="3"/>
      <c r="J859" s="3"/>
      <c r="K859" s="3"/>
      <c r="L859" s="3"/>
      <c r="M859" s="4"/>
      <c r="N859" s="4"/>
      <c r="O859" s="3"/>
      <c r="P859" s="5"/>
      <c r="Q859" s="3"/>
      <c r="R859" s="3"/>
      <c r="S859" s="3"/>
      <c r="T859" s="3"/>
      <c r="U859" s="3"/>
      <c r="V859" s="3"/>
      <c r="W859" s="3"/>
      <c r="X859" s="3"/>
      <c r="Y859" s="3"/>
      <c r="Z859" s="3"/>
    </row>
    <row r="860" spans="1:26" ht="15.75" customHeight="1">
      <c r="A860" s="3" t="s">
        <v>4146</v>
      </c>
      <c r="B860" s="3"/>
      <c r="C860" s="3" t="s">
        <v>25</v>
      </c>
      <c r="D860" s="4" t="s">
        <v>27</v>
      </c>
      <c r="E860" s="3" t="s">
        <v>6462</v>
      </c>
      <c r="F860" s="3" t="s">
        <v>4147</v>
      </c>
      <c r="G860" s="3">
        <v>2014</v>
      </c>
      <c r="H860" s="3"/>
      <c r="I860" s="3"/>
      <c r="J860" s="3"/>
      <c r="K860" s="3"/>
      <c r="L860" s="3"/>
      <c r="M860" s="4"/>
      <c r="N860" s="4"/>
      <c r="O860" s="3"/>
      <c r="P860" s="5"/>
      <c r="Q860" s="3"/>
      <c r="R860" s="3"/>
      <c r="S860" s="3"/>
      <c r="T860" s="3"/>
      <c r="U860" s="3"/>
      <c r="V860" s="3"/>
      <c r="W860" s="3"/>
      <c r="X860" s="3"/>
      <c r="Y860" s="3"/>
      <c r="Z860" s="3"/>
    </row>
    <row r="861" spans="1:26" ht="15.75" customHeight="1">
      <c r="A861" s="3" t="s">
        <v>4152</v>
      </c>
      <c r="B861" s="3" t="s">
        <v>4151</v>
      </c>
      <c r="C861" s="3" t="s">
        <v>25</v>
      </c>
      <c r="D861" s="4" t="s">
        <v>27</v>
      </c>
      <c r="E861" s="3" t="s">
        <v>6462</v>
      </c>
      <c r="F861" s="3" t="s">
        <v>4153</v>
      </c>
      <c r="G861" s="3">
        <v>2013</v>
      </c>
      <c r="H861" s="3"/>
      <c r="I861" s="3"/>
      <c r="J861" s="3"/>
      <c r="K861" s="3"/>
      <c r="L861" s="3"/>
      <c r="M861" s="4"/>
      <c r="N861" s="4"/>
      <c r="O861" s="3"/>
      <c r="P861" s="5"/>
      <c r="Q861" s="3"/>
      <c r="R861" s="3"/>
      <c r="S861" s="3"/>
      <c r="T861" s="3"/>
      <c r="U861" s="3"/>
      <c r="V861" s="3"/>
      <c r="W861" s="3"/>
      <c r="X861" s="3"/>
      <c r="Y861" s="3"/>
      <c r="Z861" s="3"/>
    </row>
    <row r="862" spans="1:26" ht="15.75" customHeight="1">
      <c r="A862" s="6" t="s">
        <v>4155</v>
      </c>
      <c r="B862" s="6" t="s">
        <v>4157</v>
      </c>
      <c r="C862" s="6" t="s">
        <v>14</v>
      </c>
      <c r="D862" s="9" t="s">
        <v>27</v>
      </c>
      <c r="E862" s="3"/>
      <c r="F862" s="6" t="s">
        <v>4156</v>
      </c>
      <c r="G862" s="6">
        <v>2021</v>
      </c>
      <c r="H862" s="3"/>
      <c r="I862" s="3"/>
      <c r="J862" s="3"/>
      <c r="K862" s="3"/>
      <c r="L862" s="3"/>
      <c r="M862" s="4"/>
      <c r="N862" s="4"/>
      <c r="O862" s="3"/>
      <c r="P862" s="5"/>
      <c r="Q862" s="3"/>
      <c r="R862" s="3"/>
      <c r="S862" s="3"/>
      <c r="T862" s="3"/>
      <c r="U862" s="3"/>
      <c r="V862" s="3"/>
      <c r="W862" s="3"/>
      <c r="X862" s="3"/>
      <c r="Y862" s="3"/>
      <c r="Z862" s="3"/>
    </row>
    <row r="863" spans="1:26" ht="15.75" customHeight="1">
      <c r="A863" s="3" t="s">
        <v>4158</v>
      </c>
      <c r="B863" s="3" t="s">
        <v>4161</v>
      </c>
      <c r="C863" s="3" t="s">
        <v>25</v>
      </c>
      <c r="D863" s="4" t="s">
        <v>27</v>
      </c>
      <c r="E863" s="3" t="s">
        <v>6467</v>
      </c>
      <c r="F863" s="3" t="s">
        <v>4159</v>
      </c>
      <c r="G863" s="3">
        <v>2016</v>
      </c>
      <c r="H863" s="3"/>
      <c r="I863" s="3"/>
      <c r="J863" s="3"/>
      <c r="K863" s="3"/>
      <c r="L863" s="3"/>
      <c r="M863" s="4"/>
      <c r="N863" s="4"/>
      <c r="O863" s="3"/>
      <c r="P863" s="5"/>
      <c r="Q863" s="3"/>
      <c r="R863" s="3"/>
      <c r="S863" s="3"/>
      <c r="T863" s="3"/>
      <c r="U863" s="3"/>
      <c r="V863" s="3"/>
      <c r="W863" s="3"/>
      <c r="X863" s="3"/>
      <c r="Y863" s="3"/>
      <c r="Z863" s="3"/>
    </row>
    <row r="864" spans="1:26" ht="15.75" customHeight="1">
      <c r="A864" s="6" t="s">
        <v>4168</v>
      </c>
      <c r="B864" s="6" t="s">
        <v>4171</v>
      </c>
      <c r="C864" s="6" t="s">
        <v>25</v>
      </c>
      <c r="D864" s="9" t="s">
        <v>27</v>
      </c>
      <c r="E864" s="3"/>
      <c r="F864" s="6" t="s">
        <v>4169</v>
      </c>
      <c r="G864" s="6">
        <v>2020</v>
      </c>
      <c r="H864" s="3"/>
      <c r="I864" s="3"/>
      <c r="J864" s="3"/>
      <c r="K864" s="3"/>
      <c r="L864" s="3"/>
      <c r="M864" s="4"/>
      <c r="N864" s="4"/>
      <c r="O864" s="3"/>
      <c r="P864" s="5"/>
      <c r="Q864" s="3"/>
      <c r="R864" s="3"/>
      <c r="S864" s="3"/>
      <c r="T864" s="3"/>
      <c r="U864" s="3"/>
      <c r="V864" s="3"/>
      <c r="W864" s="3"/>
      <c r="X864" s="3"/>
      <c r="Y864" s="3"/>
      <c r="Z864" s="3"/>
    </row>
    <row r="865" spans="1:26" ht="15.75" customHeight="1">
      <c r="A865" s="3" t="s">
        <v>4172</v>
      </c>
      <c r="B865" s="3" t="s">
        <v>4175</v>
      </c>
      <c r="C865" s="3" t="s">
        <v>14</v>
      </c>
      <c r="D865" s="4" t="s">
        <v>27</v>
      </c>
      <c r="E865" s="3" t="s">
        <v>6462</v>
      </c>
      <c r="F865" s="3" t="s">
        <v>4173</v>
      </c>
      <c r="G865" s="3">
        <v>2011</v>
      </c>
      <c r="H865" s="3"/>
      <c r="I865" s="3"/>
      <c r="J865" s="3"/>
      <c r="K865" s="3"/>
      <c r="L865" s="3"/>
      <c r="M865" s="4"/>
      <c r="N865" s="4"/>
      <c r="O865" s="3"/>
      <c r="P865" s="5"/>
      <c r="Q865" s="3"/>
      <c r="R865" s="3"/>
      <c r="S865" s="3"/>
      <c r="T865" s="3"/>
      <c r="U865" s="3"/>
      <c r="V865" s="3"/>
      <c r="W865" s="3"/>
      <c r="X865" s="3"/>
      <c r="Y865" s="3"/>
      <c r="Z865" s="3"/>
    </row>
    <row r="866" spans="1:26" ht="15.75" customHeight="1">
      <c r="A866" s="6" t="s">
        <v>4181</v>
      </c>
      <c r="B866" s="7"/>
      <c r="C866" s="6" t="s">
        <v>25</v>
      </c>
      <c r="D866" s="9" t="s">
        <v>27</v>
      </c>
      <c r="E866" s="3"/>
      <c r="F866" s="6" t="s">
        <v>4182</v>
      </c>
      <c r="G866" s="6">
        <v>2019</v>
      </c>
      <c r="H866" s="3"/>
      <c r="I866" s="3"/>
      <c r="J866" s="3"/>
      <c r="K866" s="3"/>
      <c r="L866" s="3"/>
      <c r="M866" s="4"/>
      <c r="N866" s="4"/>
      <c r="O866" s="3"/>
      <c r="P866" s="5"/>
      <c r="Q866" s="3"/>
      <c r="R866" s="3"/>
      <c r="S866" s="3"/>
      <c r="T866" s="3"/>
      <c r="U866" s="3"/>
      <c r="V866" s="3"/>
      <c r="W866" s="3"/>
      <c r="X866" s="3"/>
      <c r="Y866" s="3"/>
      <c r="Z866" s="3"/>
    </row>
    <row r="867" spans="1:26" ht="15.75" customHeight="1">
      <c r="A867" s="6" t="s">
        <v>4184</v>
      </c>
      <c r="B867" s="7"/>
      <c r="C867" s="6" t="s">
        <v>14</v>
      </c>
      <c r="D867" s="9" t="s">
        <v>27</v>
      </c>
      <c r="E867" s="3"/>
      <c r="F867" s="6" t="s">
        <v>4185</v>
      </c>
      <c r="G867" s="6">
        <v>2021</v>
      </c>
      <c r="H867" s="3"/>
      <c r="I867" s="3"/>
      <c r="J867" s="3"/>
      <c r="K867" s="3"/>
      <c r="L867" s="3"/>
      <c r="M867" s="4"/>
      <c r="N867" s="4"/>
      <c r="O867" s="3"/>
      <c r="P867" s="5"/>
      <c r="Q867" s="3"/>
      <c r="R867" s="3"/>
      <c r="S867" s="3"/>
      <c r="T867" s="3"/>
      <c r="U867" s="3"/>
      <c r="V867" s="3"/>
      <c r="W867" s="3"/>
      <c r="X867" s="3"/>
      <c r="Y867" s="3"/>
      <c r="Z867" s="3"/>
    </row>
    <row r="868" spans="1:26" ht="15.75" customHeight="1">
      <c r="A868" s="6" t="s">
        <v>4186</v>
      </c>
      <c r="B868" s="6" t="s">
        <v>4189</v>
      </c>
      <c r="C868" s="6" t="s">
        <v>75</v>
      </c>
      <c r="D868" s="9" t="s">
        <v>27</v>
      </c>
      <c r="E868" s="3"/>
      <c r="F868" s="6" t="s">
        <v>4187</v>
      </c>
      <c r="G868" s="6">
        <v>2020</v>
      </c>
      <c r="H868" s="3"/>
      <c r="I868" s="3"/>
      <c r="J868" s="3"/>
      <c r="K868" s="3"/>
      <c r="L868" s="3"/>
      <c r="M868" s="4"/>
      <c r="N868" s="4"/>
      <c r="O868" s="3"/>
      <c r="P868" s="5"/>
      <c r="Q868" s="3"/>
      <c r="R868" s="3"/>
      <c r="S868" s="3"/>
      <c r="T868" s="3"/>
      <c r="U868" s="3"/>
      <c r="V868" s="3"/>
      <c r="W868" s="3"/>
      <c r="X868" s="3"/>
      <c r="Y868" s="3"/>
      <c r="Z868" s="3"/>
    </row>
    <row r="869" spans="1:26" ht="15.75" customHeight="1">
      <c r="A869" s="3" t="s">
        <v>4190</v>
      </c>
      <c r="B869" s="3" t="s">
        <v>4193</v>
      </c>
      <c r="C869" s="3" t="s">
        <v>14</v>
      </c>
      <c r="D869" s="4" t="s">
        <v>27</v>
      </c>
      <c r="E869" s="3" t="s">
        <v>6467</v>
      </c>
      <c r="F869" s="3" t="s">
        <v>4191</v>
      </c>
      <c r="G869" s="3">
        <v>2017</v>
      </c>
      <c r="H869" s="3"/>
      <c r="I869" s="3"/>
      <c r="J869" s="3"/>
      <c r="K869" s="3"/>
      <c r="L869" s="3"/>
      <c r="M869" s="4"/>
      <c r="N869" s="4"/>
      <c r="O869" s="3"/>
      <c r="P869" s="5"/>
      <c r="Q869" s="3"/>
      <c r="R869" s="3"/>
      <c r="S869" s="3"/>
      <c r="T869" s="3"/>
      <c r="U869" s="3"/>
      <c r="V869" s="3"/>
      <c r="W869" s="3"/>
      <c r="X869" s="3"/>
      <c r="Y869" s="3"/>
      <c r="Z869" s="3"/>
    </row>
    <row r="870" spans="1:26" ht="15.75" customHeight="1">
      <c r="A870" s="6" t="s">
        <v>4197</v>
      </c>
      <c r="B870" s="6" t="s">
        <v>4200</v>
      </c>
      <c r="C870" s="6" t="s">
        <v>75</v>
      </c>
      <c r="D870" s="9" t="s">
        <v>27</v>
      </c>
      <c r="E870" s="3"/>
      <c r="F870" s="6" t="s">
        <v>4198</v>
      </c>
      <c r="G870" s="6">
        <v>2022</v>
      </c>
      <c r="H870" s="3"/>
      <c r="I870" s="3"/>
      <c r="J870" s="3"/>
      <c r="K870" s="3"/>
      <c r="L870" s="3"/>
      <c r="M870" s="4"/>
      <c r="N870" s="4"/>
      <c r="O870" s="3"/>
      <c r="P870" s="5"/>
      <c r="Q870" s="3"/>
      <c r="R870" s="3"/>
      <c r="S870" s="3"/>
      <c r="T870" s="3"/>
      <c r="U870" s="3"/>
      <c r="V870" s="3"/>
      <c r="W870" s="3"/>
      <c r="X870" s="3"/>
      <c r="Y870" s="3"/>
      <c r="Z870" s="3"/>
    </row>
    <row r="871" spans="1:26" ht="15.75" customHeight="1">
      <c r="A871" s="3" t="s">
        <v>4201</v>
      </c>
      <c r="B871" s="3" t="s">
        <v>4203</v>
      </c>
      <c r="C871" s="3" t="s">
        <v>115</v>
      </c>
      <c r="D871" s="3" t="s">
        <v>27</v>
      </c>
      <c r="E871" s="3" t="s">
        <v>6466</v>
      </c>
      <c r="F871" s="3"/>
      <c r="G871" s="3">
        <v>2009</v>
      </c>
      <c r="H871" s="3"/>
      <c r="I871" s="3"/>
      <c r="J871" s="3"/>
      <c r="K871" s="3"/>
      <c r="L871" s="3"/>
      <c r="M871" s="4"/>
      <c r="N871" s="4"/>
      <c r="O871" s="3"/>
      <c r="P871" s="5"/>
      <c r="Q871" s="3"/>
      <c r="R871" s="3"/>
      <c r="S871" s="3"/>
      <c r="T871" s="3"/>
      <c r="U871" s="3"/>
      <c r="V871" s="3"/>
      <c r="W871" s="3"/>
      <c r="X871" s="3"/>
      <c r="Y871" s="3"/>
      <c r="Z871" s="3"/>
    </row>
    <row r="872" spans="1:26" ht="15.75" customHeight="1">
      <c r="A872" s="6" t="s">
        <v>4204</v>
      </c>
      <c r="B872" s="6" t="s">
        <v>4207</v>
      </c>
      <c r="C872" s="6" t="s">
        <v>25</v>
      </c>
      <c r="D872" s="9" t="s">
        <v>27</v>
      </c>
      <c r="E872" s="3"/>
      <c r="F872" s="6" t="s">
        <v>4205</v>
      </c>
      <c r="G872" s="6">
        <v>2021</v>
      </c>
      <c r="H872" s="3"/>
      <c r="I872" s="3"/>
      <c r="J872" s="3"/>
      <c r="K872" s="3"/>
      <c r="L872" s="3"/>
      <c r="M872" s="4"/>
      <c r="N872" s="4"/>
      <c r="O872" s="3"/>
      <c r="P872" s="5"/>
      <c r="Q872" s="3"/>
      <c r="R872" s="3"/>
      <c r="S872" s="3"/>
      <c r="T872" s="3"/>
      <c r="U872" s="3"/>
      <c r="V872" s="3"/>
      <c r="W872" s="3"/>
      <c r="X872" s="3"/>
      <c r="Y872" s="3"/>
      <c r="Z872" s="3"/>
    </row>
    <row r="873" spans="1:26" ht="15.75" customHeight="1">
      <c r="A873" s="3" t="s">
        <v>4210</v>
      </c>
      <c r="B873" s="3" t="s">
        <v>4213</v>
      </c>
      <c r="C873" s="3" t="s">
        <v>115</v>
      </c>
      <c r="D873" s="3" t="s">
        <v>27</v>
      </c>
      <c r="E873" s="3" t="s">
        <v>6464</v>
      </c>
      <c r="F873" s="3" t="s">
        <v>4211</v>
      </c>
      <c r="G873" s="3">
        <v>2015</v>
      </c>
      <c r="H873" s="3"/>
      <c r="I873" s="3"/>
      <c r="J873" s="3"/>
      <c r="K873" s="3"/>
      <c r="L873" s="3"/>
      <c r="M873" s="4"/>
      <c r="N873" s="4"/>
      <c r="O873" s="3"/>
      <c r="P873" s="5"/>
      <c r="Q873" s="3"/>
      <c r="R873" s="3"/>
      <c r="S873" s="3"/>
      <c r="T873" s="3"/>
      <c r="U873" s="3"/>
      <c r="V873" s="3"/>
      <c r="W873" s="3"/>
      <c r="X873" s="3"/>
      <c r="Y873" s="3"/>
      <c r="Z873" s="3"/>
    </row>
    <row r="874" spans="1:26" ht="15.75" customHeight="1">
      <c r="A874" s="6" t="s">
        <v>4214</v>
      </c>
      <c r="B874" s="6" t="s">
        <v>4217</v>
      </c>
      <c r="C874" s="6" t="s">
        <v>115</v>
      </c>
      <c r="D874" s="9" t="s">
        <v>27</v>
      </c>
      <c r="E874" s="3"/>
      <c r="F874" s="6" t="s">
        <v>4215</v>
      </c>
      <c r="G874" s="6">
        <v>2021</v>
      </c>
      <c r="H874" s="3"/>
      <c r="I874" s="3"/>
      <c r="J874" s="3"/>
      <c r="K874" s="3"/>
      <c r="L874" s="3"/>
      <c r="M874" s="4"/>
      <c r="N874" s="4"/>
      <c r="O874" s="3"/>
      <c r="P874" s="5"/>
      <c r="Q874" s="3"/>
      <c r="R874" s="3"/>
      <c r="S874" s="3"/>
      <c r="T874" s="3"/>
      <c r="U874" s="3"/>
      <c r="V874" s="3"/>
      <c r="W874" s="3"/>
      <c r="X874" s="3"/>
      <c r="Y874" s="3"/>
      <c r="Z874" s="3"/>
    </row>
    <row r="875" spans="1:26" ht="15.75" customHeight="1">
      <c r="A875" s="3" t="s">
        <v>4219</v>
      </c>
      <c r="B875" s="3" t="s">
        <v>4221</v>
      </c>
      <c r="C875" s="3" t="s">
        <v>25</v>
      </c>
      <c r="D875" s="4" t="s">
        <v>27</v>
      </c>
      <c r="E875" s="3" t="s">
        <v>6462</v>
      </c>
      <c r="F875" s="3" t="s">
        <v>4220</v>
      </c>
      <c r="G875" s="3">
        <v>2010</v>
      </c>
      <c r="H875" s="3"/>
      <c r="I875" s="3"/>
      <c r="J875" s="3"/>
      <c r="K875" s="3"/>
      <c r="L875" s="3"/>
      <c r="M875" s="4"/>
      <c r="N875" s="4"/>
      <c r="O875" s="3"/>
      <c r="P875" s="5"/>
      <c r="Q875" s="3"/>
      <c r="R875" s="3"/>
      <c r="S875" s="3"/>
      <c r="T875" s="3"/>
      <c r="U875" s="3"/>
      <c r="V875" s="3"/>
      <c r="W875" s="3"/>
      <c r="X875" s="3"/>
      <c r="Y875" s="3"/>
      <c r="Z875" s="3"/>
    </row>
    <row r="876" spans="1:26" ht="15.75" customHeight="1">
      <c r="A876" s="3" t="s">
        <v>4223</v>
      </c>
      <c r="B876" s="3" t="s">
        <v>4228</v>
      </c>
      <c r="C876" s="3" t="s">
        <v>115</v>
      </c>
      <c r="D876" s="3" t="s">
        <v>27</v>
      </c>
      <c r="E876" s="3" t="s">
        <v>6465</v>
      </c>
      <c r="F876" s="3" t="s">
        <v>4224</v>
      </c>
      <c r="G876" s="3">
        <v>2016</v>
      </c>
      <c r="H876" s="3"/>
      <c r="I876" s="3"/>
      <c r="J876" s="3"/>
      <c r="K876" s="3"/>
      <c r="L876" s="3"/>
      <c r="M876" s="4"/>
      <c r="N876" s="4"/>
      <c r="O876" s="3"/>
      <c r="P876" s="5"/>
      <c r="Q876" s="3"/>
      <c r="R876" s="3"/>
      <c r="S876" s="3"/>
      <c r="T876" s="3"/>
      <c r="U876" s="3"/>
      <c r="V876" s="3"/>
      <c r="W876" s="3"/>
      <c r="X876" s="3"/>
      <c r="Y876" s="3"/>
      <c r="Z876" s="3"/>
    </row>
    <row r="877" spans="1:26" ht="15.75" customHeight="1">
      <c r="A877" s="3" t="s">
        <v>4229</v>
      </c>
      <c r="B877" s="3" t="s">
        <v>363</v>
      </c>
      <c r="C877" s="3" t="s">
        <v>1808</v>
      </c>
      <c r="D877" s="9" t="s">
        <v>27</v>
      </c>
      <c r="E877" s="3"/>
      <c r="F877" s="3" t="s">
        <v>4230</v>
      </c>
      <c r="G877" s="3">
        <v>2020</v>
      </c>
      <c r="H877" s="3"/>
      <c r="I877" s="3"/>
      <c r="J877" s="3"/>
      <c r="K877" s="3"/>
      <c r="L877" s="3"/>
      <c r="M877" s="4"/>
      <c r="N877" s="4"/>
      <c r="O877" s="3"/>
      <c r="P877" s="5"/>
      <c r="Q877" s="3"/>
      <c r="R877" s="3"/>
      <c r="S877" s="3"/>
      <c r="T877" s="3"/>
      <c r="U877" s="3"/>
      <c r="V877" s="3"/>
      <c r="W877" s="3"/>
      <c r="X877" s="3"/>
      <c r="Y877" s="3"/>
      <c r="Z877" s="3"/>
    </row>
    <row r="878" spans="1:26" ht="15.75" customHeight="1">
      <c r="A878" s="6" t="s">
        <v>4232</v>
      </c>
      <c r="B878" s="6" t="s">
        <v>4234</v>
      </c>
      <c r="C878" s="6" t="s">
        <v>25</v>
      </c>
      <c r="D878" s="9" t="s">
        <v>27</v>
      </c>
      <c r="E878" s="3"/>
      <c r="F878" s="6" t="s">
        <v>4235</v>
      </c>
      <c r="G878" s="6">
        <v>2021</v>
      </c>
      <c r="H878" s="3"/>
      <c r="I878" s="3"/>
      <c r="J878" s="3"/>
      <c r="K878" s="3"/>
      <c r="L878" s="3"/>
      <c r="M878" s="4"/>
      <c r="N878" s="4"/>
      <c r="O878" s="3"/>
      <c r="P878" s="5"/>
      <c r="Q878" s="3"/>
      <c r="R878" s="3"/>
      <c r="S878" s="3"/>
      <c r="T878" s="3"/>
      <c r="U878" s="3"/>
      <c r="V878" s="3"/>
      <c r="W878" s="3"/>
      <c r="X878" s="3"/>
      <c r="Y878" s="3"/>
      <c r="Z878" s="3"/>
    </row>
    <row r="879" spans="1:26" ht="15.75" customHeight="1">
      <c r="A879" s="3" t="s">
        <v>4236</v>
      </c>
      <c r="B879" s="3" t="s">
        <v>4238</v>
      </c>
      <c r="C879" s="3" t="s">
        <v>14</v>
      </c>
      <c r="D879" s="4" t="s">
        <v>27</v>
      </c>
      <c r="E879" s="3" t="s">
        <v>6467</v>
      </c>
      <c r="F879" s="3" t="s">
        <v>4237</v>
      </c>
      <c r="G879" s="3">
        <v>2017</v>
      </c>
      <c r="H879" s="3"/>
      <c r="I879" s="3"/>
      <c r="J879" s="3"/>
      <c r="K879" s="3"/>
      <c r="L879" s="3"/>
      <c r="M879" s="4"/>
      <c r="N879" s="4"/>
      <c r="O879" s="3"/>
      <c r="P879" s="5"/>
      <c r="Q879" s="3"/>
      <c r="R879" s="3"/>
      <c r="S879" s="3"/>
      <c r="T879" s="3"/>
      <c r="U879" s="3"/>
      <c r="V879" s="3"/>
      <c r="W879" s="3"/>
      <c r="X879" s="3"/>
      <c r="Y879" s="3"/>
      <c r="Z879" s="3"/>
    </row>
    <row r="880" spans="1:26" ht="15.75" customHeight="1">
      <c r="A880" s="3" t="s">
        <v>4240</v>
      </c>
      <c r="B880" s="3"/>
      <c r="C880" s="3" t="s">
        <v>14</v>
      </c>
      <c r="D880" s="4" t="s">
        <v>27</v>
      </c>
      <c r="E880" s="3" t="s">
        <v>6462</v>
      </c>
      <c r="F880" s="3" t="s">
        <v>4241</v>
      </c>
      <c r="G880" s="3">
        <v>2012</v>
      </c>
      <c r="H880" s="3"/>
      <c r="I880" s="3"/>
      <c r="J880" s="3"/>
      <c r="K880" s="3"/>
      <c r="L880" s="3"/>
      <c r="M880" s="4"/>
      <c r="N880" s="4"/>
      <c r="O880" s="3"/>
      <c r="P880" s="5"/>
      <c r="Q880" s="3"/>
      <c r="R880" s="3"/>
      <c r="S880" s="3"/>
      <c r="T880" s="3"/>
      <c r="U880" s="3"/>
      <c r="V880" s="3"/>
      <c r="W880" s="3"/>
      <c r="X880" s="3"/>
      <c r="Y880" s="3"/>
      <c r="Z880" s="3"/>
    </row>
    <row r="881" spans="1:26" ht="15.75" customHeight="1">
      <c r="A881" s="3" t="s">
        <v>4242</v>
      </c>
      <c r="B881" s="3"/>
      <c r="C881" s="3" t="s">
        <v>14</v>
      </c>
      <c r="D881" s="4" t="s">
        <v>27</v>
      </c>
      <c r="E881" s="3" t="s">
        <v>6462</v>
      </c>
      <c r="F881" s="3" t="s">
        <v>4243</v>
      </c>
      <c r="G881" s="3">
        <v>2014</v>
      </c>
      <c r="H881" s="3"/>
      <c r="I881" s="3"/>
      <c r="J881" s="3"/>
      <c r="K881" s="3"/>
      <c r="L881" s="3"/>
      <c r="M881" s="4"/>
      <c r="N881" s="4"/>
      <c r="O881" s="3"/>
      <c r="P881" s="5"/>
      <c r="Q881" s="3"/>
      <c r="R881" s="3"/>
      <c r="S881" s="3"/>
      <c r="T881" s="3"/>
      <c r="U881" s="3"/>
      <c r="V881" s="3"/>
      <c r="W881" s="3"/>
      <c r="X881" s="3"/>
      <c r="Y881" s="3"/>
      <c r="Z881" s="3"/>
    </row>
    <row r="882" spans="1:26" ht="15.75" customHeight="1">
      <c r="A882" s="3" t="s">
        <v>4245</v>
      </c>
      <c r="B882" s="3" t="s">
        <v>4248</v>
      </c>
      <c r="C882" s="3" t="s">
        <v>14</v>
      </c>
      <c r="D882" s="4" t="s">
        <v>21</v>
      </c>
      <c r="E882" s="3"/>
      <c r="F882" s="3" t="s">
        <v>4246</v>
      </c>
      <c r="G882" s="3">
        <v>2006</v>
      </c>
      <c r="H882" s="3"/>
      <c r="I882" s="3"/>
      <c r="J882" s="3"/>
      <c r="K882" s="3"/>
      <c r="L882" s="3"/>
      <c r="M882" s="4"/>
      <c r="N882" s="4"/>
      <c r="O882" s="3"/>
      <c r="P882" s="5"/>
      <c r="Q882" s="3"/>
      <c r="R882" s="3"/>
      <c r="S882" s="3"/>
      <c r="T882" s="3"/>
      <c r="U882" s="3"/>
      <c r="V882" s="3"/>
      <c r="W882" s="3"/>
      <c r="X882" s="3"/>
      <c r="Y882" s="3"/>
      <c r="Z882" s="3"/>
    </row>
    <row r="883" spans="1:26" ht="15.75" customHeight="1">
      <c r="A883" s="6" t="s">
        <v>4254</v>
      </c>
      <c r="B883" s="6" t="s">
        <v>4257</v>
      </c>
      <c r="C883" s="6" t="s">
        <v>14</v>
      </c>
      <c r="D883" s="9" t="s">
        <v>27</v>
      </c>
      <c r="E883" s="3"/>
      <c r="F883" s="6" t="s">
        <v>4260</v>
      </c>
      <c r="G883" s="6">
        <v>2021</v>
      </c>
      <c r="H883" s="3"/>
      <c r="I883" s="3"/>
      <c r="J883" s="3"/>
      <c r="K883" s="3"/>
      <c r="L883" s="3"/>
      <c r="M883" s="4"/>
      <c r="N883" s="4"/>
      <c r="O883" s="3"/>
      <c r="P883" s="5"/>
      <c r="Q883" s="3"/>
      <c r="R883" s="3"/>
      <c r="S883" s="3"/>
      <c r="T883" s="3"/>
      <c r="U883" s="3"/>
      <c r="V883" s="3"/>
      <c r="W883" s="3"/>
      <c r="X883" s="3"/>
      <c r="Y883" s="3"/>
      <c r="Z883" s="3"/>
    </row>
    <row r="884" spans="1:26" ht="15.75" customHeight="1">
      <c r="A884" s="6" t="s">
        <v>4262</v>
      </c>
      <c r="B884" s="6" t="s">
        <v>4265</v>
      </c>
      <c r="C884" s="6" t="s">
        <v>25</v>
      </c>
      <c r="D884" s="9" t="s">
        <v>27</v>
      </c>
      <c r="E884" s="3"/>
      <c r="F884" s="6" t="s">
        <v>4266</v>
      </c>
      <c r="G884" s="6">
        <v>2021</v>
      </c>
      <c r="H884" s="3"/>
      <c r="I884" s="3"/>
      <c r="J884" s="3"/>
      <c r="K884" s="3"/>
      <c r="L884" s="3"/>
      <c r="M884" s="4"/>
      <c r="N884" s="4"/>
      <c r="O884" s="3"/>
      <c r="P884" s="5"/>
      <c r="Q884" s="3"/>
      <c r="R884" s="3"/>
      <c r="S884" s="3"/>
      <c r="T884" s="3"/>
      <c r="U884" s="3"/>
      <c r="V884" s="3"/>
      <c r="W884" s="3"/>
      <c r="X884" s="3"/>
      <c r="Y884" s="3"/>
      <c r="Z884" s="3"/>
    </row>
    <row r="885" spans="1:26" ht="15.75" customHeight="1">
      <c r="A885" s="3" t="s">
        <v>4268</v>
      </c>
      <c r="B885" s="3" t="s">
        <v>4271</v>
      </c>
      <c r="C885" s="3" t="s">
        <v>25</v>
      </c>
      <c r="D885" s="4" t="s">
        <v>27</v>
      </c>
      <c r="E885" s="3" t="s">
        <v>6467</v>
      </c>
      <c r="F885" s="3" t="s">
        <v>4269</v>
      </c>
      <c r="G885" s="3">
        <v>2017</v>
      </c>
      <c r="H885" s="3"/>
      <c r="I885" s="3"/>
      <c r="J885" s="3"/>
      <c r="K885" s="3"/>
      <c r="L885" s="3"/>
      <c r="M885" s="4"/>
      <c r="N885" s="4"/>
      <c r="O885" s="3"/>
      <c r="P885" s="5"/>
      <c r="Q885" s="3"/>
      <c r="R885" s="3"/>
      <c r="S885" s="3"/>
      <c r="T885" s="3"/>
      <c r="U885" s="3"/>
      <c r="V885" s="3"/>
      <c r="W885" s="3"/>
      <c r="X885" s="3"/>
      <c r="Y885" s="3"/>
      <c r="Z885" s="3"/>
    </row>
    <row r="886" spans="1:26" ht="15.75" customHeight="1">
      <c r="A886" s="6" t="s">
        <v>4272</v>
      </c>
      <c r="B886" s="6" t="s">
        <v>4275</v>
      </c>
      <c r="C886" s="6" t="s">
        <v>366</v>
      </c>
      <c r="D886" s="9" t="s">
        <v>27</v>
      </c>
      <c r="E886" s="3"/>
      <c r="F886" s="6" t="s">
        <v>4273</v>
      </c>
      <c r="G886" s="6">
        <v>2021</v>
      </c>
      <c r="H886" s="3"/>
      <c r="I886" s="3"/>
      <c r="J886" s="3"/>
      <c r="K886" s="3"/>
      <c r="L886" s="3"/>
      <c r="M886" s="4"/>
      <c r="N886" s="4"/>
      <c r="O886" s="3"/>
      <c r="P886" s="5"/>
      <c r="Q886" s="3"/>
      <c r="R886" s="3"/>
      <c r="S886" s="3"/>
      <c r="T886" s="3"/>
      <c r="U886" s="3"/>
      <c r="V886" s="3"/>
      <c r="W886" s="3"/>
      <c r="X886" s="3"/>
      <c r="Y886" s="3"/>
      <c r="Z886" s="3"/>
    </row>
    <row r="887" spans="1:26" ht="15.75" customHeight="1">
      <c r="A887" s="6" t="s">
        <v>4276</v>
      </c>
      <c r="B887" s="6" t="s">
        <v>4281</v>
      </c>
      <c r="C887" s="6" t="s">
        <v>14</v>
      </c>
      <c r="D887" s="9" t="s">
        <v>27</v>
      </c>
      <c r="E887" s="3"/>
      <c r="F887" s="6" t="s">
        <v>4282</v>
      </c>
      <c r="G887" s="6">
        <v>2019</v>
      </c>
      <c r="H887" s="3"/>
      <c r="I887" s="3"/>
      <c r="J887" s="3"/>
      <c r="K887" s="3"/>
      <c r="L887" s="3"/>
      <c r="M887" s="4"/>
      <c r="N887" s="4"/>
      <c r="O887" s="3"/>
      <c r="P887" s="5"/>
      <c r="Q887" s="3"/>
      <c r="R887" s="3"/>
      <c r="S887" s="3"/>
      <c r="T887" s="3"/>
      <c r="U887" s="3"/>
      <c r="V887" s="3"/>
      <c r="W887" s="3"/>
      <c r="X887" s="3"/>
      <c r="Y887" s="3"/>
      <c r="Z887" s="3"/>
    </row>
    <row r="888" spans="1:26" ht="15.75" customHeight="1">
      <c r="A888" s="6" t="s">
        <v>4284</v>
      </c>
      <c r="B888" s="6" t="s">
        <v>4286</v>
      </c>
      <c r="C888" s="6" t="s">
        <v>14</v>
      </c>
      <c r="D888" s="9" t="s">
        <v>27</v>
      </c>
      <c r="E888" s="3"/>
      <c r="F888" s="6" t="s">
        <v>4285</v>
      </c>
      <c r="G888" s="6">
        <v>2021</v>
      </c>
      <c r="H888" s="3"/>
      <c r="I888" s="3"/>
      <c r="J888" s="3"/>
      <c r="K888" s="3"/>
      <c r="L888" s="3"/>
      <c r="M888" s="4"/>
      <c r="N888" s="4"/>
      <c r="O888" s="3"/>
      <c r="P888" s="5"/>
      <c r="Q888" s="3"/>
      <c r="R888" s="3"/>
      <c r="S888" s="3"/>
      <c r="T888" s="3"/>
      <c r="U888" s="3"/>
      <c r="V888" s="3"/>
      <c r="W888" s="3"/>
      <c r="X888" s="3"/>
      <c r="Y888" s="3"/>
      <c r="Z888" s="3"/>
    </row>
    <row r="889" spans="1:26" ht="15.75" customHeight="1">
      <c r="A889" s="3" t="s">
        <v>4287</v>
      </c>
      <c r="B889" s="3" t="s">
        <v>4290</v>
      </c>
      <c r="C889" s="3" t="s">
        <v>25</v>
      </c>
      <c r="D889" s="4" t="s">
        <v>27</v>
      </c>
      <c r="E889" s="3" t="s">
        <v>6462</v>
      </c>
      <c r="F889" s="3" t="s">
        <v>4288</v>
      </c>
      <c r="G889" s="3">
        <v>2017</v>
      </c>
      <c r="H889" s="3"/>
      <c r="I889" s="3"/>
      <c r="J889" s="3"/>
      <c r="K889" s="3"/>
      <c r="L889" s="3"/>
      <c r="M889" s="4"/>
      <c r="N889" s="4"/>
      <c r="O889" s="3"/>
      <c r="P889" s="5"/>
      <c r="Q889" s="3"/>
      <c r="R889" s="3"/>
      <c r="S889" s="3"/>
      <c r="T889" s="3"/>
      <c r="U889" s="3"/>
      <c r="V889" s="3"/>
      <c r="W889" s="3"/>
      <c r="X889" s="3"/>
      <c r="Y889" s="3"/>
      <c r="Z889" s="3"/>
    </row>
    <row r="890" spans="1:26" ht="15.75" customHeight="1">
      <c r="A890" s="6" t="s">
        <v>4297</v>
      </c>
      <c r="B890" s="6" t="s">
        <v>4296</v>
      </c>
      <c r="C890" s="6" t="s">
        <v>14</v>
      </c>
      <c r="D890" s="9" t="s">
        <v>27</v>
      </c>
      <c r="E890" s="3"/>
      <c r="F890" s="6" t="s">
        <v>4298</v>
      </c>
      <c r="G890" s="6">
        <v>2019</v>
      </c>
      <c r="H890" s="3"/>
      <c r="I890" s="3"/>
      <c r="J890" s="3"/>
      <c r="K890" s="3"/>
      <c r="L890" s="3"/>
      <c r="M890" s="4"/>
      <c r="N890" s="4"/>
      <c r="O890" s="3"/>
      <c r="P890" s="5"/>
      <c r="Q890" s="3"/>
      <c r="R890" s="3"/>
      <c r="S890" s="3"/>
      <c r="T890" s="3"/>
      <c r="U890" s="3"/>
      <c r="V890" s="3"/>
      <c r="W890" s="3"/>
      <c r="X890" s="3"/>
      <c r="Y890" s="3"/>
      <c r="Z890" s="3"/>
    </row>
    <row r="891" spans="1:26" ht="15.75" customHeight="1">
      <c r="A891" s="6" t="s">
        <v>4299</v>
      </c>
      <c r="B891" s="6" t="s">
        <v>4302</v>
      </c>
      <c r="C891" s="6" t="s">
        <v>366</v>
      </c>
      <c r="D891" s="9" t="s">
        <v>27</v>
      </c>
      <c r="E891" s="3"/>
      <c r="F891" s="6" t="s">
        <v>4300</v>
      </c>
      <c r="G891" s="6">
        <v>2021</v>
      </c>
      <c r="H891" s="3"/>
      <c r="I891" s="3"/>
      <c r="J891" s="3"/>
      <c r="K891" s="3"/>
      <c r="L891" s="3"/>
      <c r="M891" s="4"/>
      <c r="N891" s="4"/>
      <c r="O891" s="3"/>
      <c r="P891" s="5"/>
      <c r="Q891" s="3"/>
      <c r="R891" s="3"/>
      <c r="S891" s="3"/>
      <c r="T891" s="3"/>
      <c r="U891" s="3"/>
      <c r="V891" s="3"/>
      <c r="W891" s="3"/>
      <c r="X891" s="3"/>
      <c r="Y891" s="3"/>
      <c r="Z891" s="3"/>
    </row>
    <row r="892" spans="1:26" ht="15.75" customHeight="1">
      <c r="A892" s="3" t="s">
        <v>4303</v>
      </c>
      <c r="B892" s="3" t="s">
        <v>4306</v>
      </c>
      <c r="C892" s="3" t="s">
        <v>14</v>
      </c>
      <c r="D892" s="4" t="s">
        <v>27</v>
      </c>
      <c r="E892" s="3" t="s">
        <v>6462</v>
      </c>
      <c r="F892" s="3" t="s">
        <v>4304</v>
      </c>
      <c r="G892" s="3">
        <v>2015</v>
      </c>
      <c r="H892" s="3"/>
      <c r="I892" s="3"/>
      <c r="J892" s="3"/>
      <c r="K892" s="3"/>
      <c r="L892" s="3"/>
      <c r="M892" s="4"/>
      <c r="N892" s="4"/>
      <c r="O892" s="3"/>
      <c r="P892" s="5"/>
      <c r="Q892" s="3"/>
      <c r="R892" s="3"/>
      <c r="S892" s="3"/>
      <c r="T892" s="3"/>
      <c r="U892" s="3"/>
      <c r="V892" s="3"/>
      <c r="W892" s="3"/>
      <c r="X892" s="3"/>
      <c r="Y892" s="3"/>
      <c r="Z892" s="3"/>
    </row>
    <row r="893" spans="1:26" ht="15.75" customHeight="1">
      <c r="A893" s="3" t="s">
        <v>4311</v>
      </c>
      <c r="B893" s="3" t="s">
        <v>4313</v>
      </c>
      <c r="C893" s="3" t="s">
        <v>14</v>
      </c>
      <c r="D893" s="4" t="s">
        <v>27</v>
      </c>
      <c r="E893" s="3" t="s">
        <v>6462</v>
      </c>
      <c r="F893" s="3" t="s">
        <v>4312</v>
      </c>
      <c r="G893" s="3">
        <v>2012</v>
      </c>
      <c r="H893" s="3"/>
      <c r="I893" s="3"/>
      <c r="J893" s="3"/>
      <c r="K893" s="3"/>
      <c r="L893" s="3"/>
      <c r="M893" s="4"/>
      <c r="N893" s="4"/>
      <c r="O893" s="3"/>
      <c r="P893" s="5"/>
      <c r="Q893" s="3"/>
      <c r="R893" s="3"/>
      <c r="S893" s="3"/>
      <c r="T893" s="3"/>
      <c r="U893" s="3"/>
      <c r="V893" s="3"/>
      <c r="W893" s="3"/>
      <c r="X893" s="3"/>
      <c r="Y893" s="3"/>
      <c r="Z893" s="3"/>
    </row>
    <row r="894" spans="1:26" ht="15.75" customHeight="1">
      <c r="A894" s="3" t="s">
        <v>4316</v>
      </c>
      <c r="B894" s="3" t="s">
        <v>4319</v>
      </c>
      <c r="C894" s="3" t="s">
        <v>14</v>
      </c>
      <c r="D894" s="4" t="s">
        <v>27</v>
      </c>
      <c r="E894" s="3" t="s">
        <v>6467</v>
      </c>
      <c r="F894" s="3" t="s">
        <v>4317</v>
      </c>
      <c r="G894" s="3">
        <v>2016</v>
      </c>
      <c r="H894" s="3"/>
      <c r="I894" s="3"/>
      <c r="J894" s="3"/>
      <c r="K894" s="3"/>
      <c r="L894" s="3"/>
      <c r="M894" s="4"/>
      <c r="N894" s="4"/>
      <c r="O894" s="3"/>
      <c r="P894" s="5"/>
      <c r="Q894" s="3"/>
      <c r="R894" s="3"/>
      <c r="S894" s="3"/>
      <c r="T894" s="3"/>
      <c r="U894" s="3"/>
      <c r="V894" s="3"/>
      <c r="W894" s="3"/>
      <c r="X894" s="3"/>
      <c r="Y894" s="3"/>
      <c r="Z894" s="3"/>
    </row>
    <row r="895" spans="1:26" ht="15.75" customHeight="1">
      <c r="A895" s="6" t="s">
        <v>4325</v>
      </c>
      <c r="B895" s="6" t="s">
        <v>4328</v>
      </c>
      <c r="C895" s="6" t="s">
        <v>366</v>
      </c>
      <c r="D895" s="9" t="s">
        <v>27</v>
      </c>
      <c r="E895" s="3"/>
      <c r="F895" s="6" t="s">
        <v>4326</v>
      </c>
      <c r="G895" s="6">
        <v>2019</v>
      </c>
      <c r="H895" s="3"/>
      <c r="I895" s="3"/>
      <c r="J895" s="3"/>
      <c r="K895" s="3"/>
      <c r="L895" s="3"/>
      <c r="M895" s="4"/>
      <c r="N895" s="4"/>
      <c r="O895" s="3"/>
      <c r="P895" s="5"/>
      <c r="Q895" s="3"/>
      <c r="R895" s="3"/>
      <c r="S895" s="3"/>
      <c r="T895" s="3"/>
      <c r="U895" s="3"/>
      <c r="V895" s="3"/>
      <c r="W895" s="3"/>
      <c r="X895" s="3"/>
      <c r="Y895" s="3"/>
      <c r="Z895" s="3"/>
    </row>
    <row r="896" spans="1:26" ht="15.75" customHeight="1">
      <c r="A896" s="6" t="s">
        <v>4329</v>
      </c>
      <c r="B896" s="6" t="s">
        <v>4332</v>
      </c>
      <c r="C896" s="6" t="s">
        <v>25</v>
      </c>
      <c r="D896" s="9" t="s">
        <v>27</v>
      </c>
      <c r="E896" s="3"/>
      <c r="F896" s="6" t="s">
        <v>4333</v>
      </c>
      <c r="G896" s="6">
        <v>2020</v>
      </c>
      <c r="H896" s="3"/>
      <c r="I896" s="3"/>
      <c r="J896" s="3"/>
      <c r="K896" s="3"/>
      <c r="L896" s="3"/>
      <c r="M896" s="4"/>
      <c r="N896" s="4"/>
      <c r="O896" s="3"/>
      <c r="P896" s="5"/>
      <c r="Q896" s="3"/>
      <c r="R896" s="3"/>
      <c r="S896" s="3"/>
      <c r="T896" s="3"/>
      <c r="U896" s="3"/>
      <c r="V896" s="3"/>
      <c r="W896" s="3"/>
      <c r="X896" s="3"/>
      <c r="Y896" s="3"/>
      <c r="Z896" s="3"/>
    </row>
    <row r="897" spans="1:26" ht="15.75" customHeight="1">
      <c r="A897" s="6" t="s">
        <v>4339</v>
      </c>
      <c r="B897" s="6" t="s">
        <v>4338</v>
      </c>
      <c r="C897" s="6" t="s">
        <v>14</v>
      </c>
      <c r="D897" s="9" t="s">
        <v>27</v>
      </c>
      <c r="E897" s="3"/>
      <c r="F897" s="6" t="s">
        <v>4340</v>
      </c>
      <c r="G897" s="6">
        <v>2020</v>
      </c>
      <c r="H897" s="3"/>
      <c r="I897" s="3"/>
      <c r="J897" s="3"/>
      <c r="K897" s="3"/>
      <c r="L897" s="3"/>
      <c r="M897" s="4"/>
      <c r="N897" s="4"/>
      <c r="O897" s="3"/>
      <c r="P897" s="5"/>
      <c r="Q897" s="3"/>
      <c r="R897" s="3"/>
      <c r="S897" s="3"/>
      <c r="T897" s="3"/>
      <c r="U897" s="3"/>
      <c r="V897" s="3"/>
      <c r="W897" s="3"/>
      <c r="X897" s="3"/>
      <c r="Y897" s="3"/>
      <c r="Z897" s="3"/>
    </row>
    <row r="898" spans="1:26" ht="15.75" customHeight="1">
      <c r="A898" s="3" t="s">
        <v>4342</v>
      </c>
      <c r="B898" s="3" t="s">
        <v>4345</v>
      </c>
      <c r="C898" s="3" t="s">
        <v>14</v>
      </c>
      <c r="D898" s="4" t="s">
        <v>27</v>
      </c>
      <c r="E898" s="3" t="s">
        <v>6462</v>
      </c>
      <c r="F898" s="3" t="s">
        <v>4343</v>
      </c>
      <c r="G898" s="3">
        <v>2005</v>
      </c>
      <c r="H898" s="3"/>
      <c r="I898" s="3"/>
      <c r="J898" s="3"/>
      <c r="K898" s="3"/>
      <c r="L898" s="3"/>
      <c r="M898" s="4"/>
      <c r="N898" s="4"/>
      <c r="O898" s="3"/>
      <c r="P898" s="5"/>
      <c r="Q898" s="3"/>
      <c r="R898" s="3"/>
      <c r="S898" s="3"/>
      <c r="T898" s="3"/>
      <c r="U898" s="3"/>
      <c r="V898" s="3"/>
      <c r="W898" s="3"/>
      <c r="X898" s="3"/>
      <c r="Y898" s="3"/>
      <c r="Z898" s="3"/>
    </row>
    <row r="899" spans="1:26" ht="15.75" customHeight="1">
      <c r="A899" s="3" t="s">
        <v>4352</v>
      </c>
      <c r="B899" s="3" t="s">
        <v>4355</v>
      </c>
      <c r="C899" s="3" t="s">
        <v>25</v>
      </c>
      <c r="D899" s="4" t="s">
        <v>27</v>
      </c>
      <c r="E899" s="3" t="s">
        <v>6463</v>
      </c>
      <c r="F899" s="3" t="s">
        <v>4353</v>
      </c>
      <c r="G899" s="3">
        <v>2018</v>
      </c>
      <c r="H899" s="3"/>
      <c r="I899" s="3"/>
      <c r="J899" s="3"/>
      <c r="K899" s="3"/>
      <c r="L899" s="3"/>
      <c r="M899" s="4"/>
      <c r="N899" s="4"/>
      <c r="O899" s="3"/>
      <c r="P899" s="5"/>
      <c r="Q899" s="3"/>
      <c r="R899" s="3"/>
      <c r="S899" s="3"/>
      <c r="T899" s="3"/>
      <c r="U899" s="3"/>
      <c r="V899" s="3"/>
      <c r="W899" s="3"/>
      <c r="X899" s="3"/>
      <c r="Y899" s="3"/>
      <c r="Z899" s="3"/>
    </row>
    <row r="900" spans="1:26" ht="15.75" customHeight="1">
      <c r="A900" s="6" t="s">
        <v>4359</v>
      </c>
      <c r="B900" s="6" t="s">
        <v>4362</v>
      </c>
      <c r="C900" s="6" t="s">
        <v>14</v>
      </c>
      <c r="D900" s="9" t="s">
        <v>27</v>
      </c>
      <c r="E900" s="3"/>
      <c r="F900" s="6" t="s">
        <v>4363</v>
      </c>
      <c r="G900" s="6">
        <v>2021</v>
      </c>
      <c r="H900" s="3"/>
      <c r="I900" s="3"/>
      <c r="J900" s="3"/>
      <c r="K900" s="3"/>
      <c r="L900" s="3"/>
      <c r="M900" s="4"/>
      <c r="N900" s="4"/>
      <c r="O900" s="3"/>
      <c r="P900" s="5"/>
      <c r="Q900" s="3"/>
      <c r="R900" s="3"/>
      <c r="S900" s="3"/>
      <c r="T900" s="3"/>
      <c r="U900" s="3"/>
      <c r="V900" s="3"/>
      <c r="W900" s="3"/>
      <c r="X900" s="3"/>
      <c r="Y900" s="3"/>
      <c r="Z900" s="3"/>
    </row>
    <row r="901" spans="1:26" ht="15.75" customHeight="1">
      <c r="A901" s="3" t="s">
        <v>4365</v>
      </c>
      <c r="B901" s="3" t="s">
        <v>4367</v>
      </c>
      <c r="C901" s="3" t="s">
        <v>14</v>
      </c>
      <c r="D901" s="4" t="s">
        <v>27</v>
      </c>
      <c r="E901" s="3" t="s">
        <v>6462</v>
      </c>
      <c r="F901" s="3" t="s">
        <v>4366</v>
      </c>
      <c r="G901" s="3">
        <v>2012</v>
      </c>
      <c r="H901" s="3"/>
      <c r="I901" s="3"/>
      <c r="J901" s="3"/>
      <c r="K901" s="3"/>
      <c r="L901" s="3"/>
      <c r="M901" s="4"/>
      <c r="N901" s="4"/>
      <c r="O901" s="3"/>
      <c r="P901" s="5"/>
      <c r="Q901" s="3"/>
      <c r="R901" s="3"/>
      <c r="S901" s="3"/>
      <c r="T901" s="3"/>
      <c r="U901" s="3"/>
      <c r="V901" s="3"/>
      <c r="W901" s="3"/>
      <c r="X901" s="3"/>
      <c r="Y901" s="3"/>
      <c r="Z901" s="3"/>
    </row>
    <row r="902" spans="1:26" ht="15.75" customHeight="1">
      <c r="A902" s="6" t="s">
        <v>4368</v>
      </c>
      <c r="B902" s="6" t="s">
        <v>4371</v>
      </c>
      <c r="C902" s="6" t="s">
        <v>366</v>
      </c>
      <c r="D902" s="9" t="s">
        <v>27</v>
      </c>
      <c r="E902" s="3"/>
      <c r="F902" s="6" t="s">
        <v>4369</v>
      </c>
      <c r="G902" s="6">
        <v>2020</v>
      </c>
      <c r="H902" s="3"/>
      <c r="I902" s="3"/>
      <c r="J902" s="3"/>
      <c r="K902" s="3"/>
      <c r="L902" s="3"/>
      <c r="M902" s="4"/>
      <c r="N902" s="4"/>
      <c r="O902" s="3"/>
      <c r="P902" s="5"/>
      <c r="Q902" s="3"/>
      <c r="R902" s="3"/>
      <c r="S902" s="3"/>
      <c r="T902" s="3"/>
      <c r="U902" s="3"/>
      <c r="V902" s="3"/>
      <c r="W902" s="3"/>
      <c r="X902" s="3"/>
      <c r="Y902" s="3"/>
      <c r="Z902" s="3"/>
    </row>
    <row r="903" spans="1:26" ht="15.75" customHeight="1">
      <c r="A903" s="3" t="s">
        <v>4372</v>
      </c>
      <c r="B903" s="3" t="s">
        <v>4374</v>
      </c>
      <c r="C903" s="3" t="s">
        <v>14</v>
      </c>
      <c r="D903" s="4" t="s">
        <v>27</v>
      </c>
      <c r="E903" s="3" t="s">
        <v>6462</v>
      </c>
      <c r="F903" s="3" t="s">
        <v>4373</v>
      </c>
      <c r="G903" s="3">
        <v>2014</v>
      </c>
      <c r="H903" s="3"/>
      <c r="I903" s="3"/>
      <c r="J903" s="3"/>
      <c r="K903" s="3"/>
      <c r="L903" s="3"/>
      <c r="M903" s="4"/>
      <c r="N903" s="4"/>
      <c r="O903" s="3"/>
      <c r="P903" s="5"/>
      <c r="Q903" s="3"/>
      <c r="R903" s="3"/>
      <c r="S903" s="3"/>
      <c r="T903" s="3"/>
      <c r="U903" s="3"/>
      <c r="V903" s="3"/>
      <c r="W903" s="3"/>
      <c r="X903" s="3"/>
      <c r="Y903" s="3"/>
      <c r="Z903" s="3"/>
    </row>
    <row r="904" spans="1:26" ht="15.75" customHeight="1">
      <c r="A904" s="3" t="s">
        <v>4375</v>
      </c>
      <c r="B904" s="3" t="s">
        <v>4378</v>
      </c>
      <c r="C904" s="3" t="s">
        <v>14</v>
      </c>
      <c r="D904" s="4" t="s">
        <v>27</v>
      </c>
      <c r="E904" s="3" t="s">
        <v>6462</v>
      </c>
      <c r="F904" s="3" t="s">
        <v>4376</v>
      </c>
      <c r="G904" s="3">
        <v>2018</v>
      </c>
      <c r="H904" s="3"/>
      <c r="I904" s="3"/>
      <c r="J904" s="3"/>
      <c r="K904" s="3"/>
      <c r="L904" s="3"/>
      <c r="M904" s="4"/>
      <c r="N904" s="4"/>
      <c r="O904" s="3"/>
      <c r="P904" s="5"/>
      <c r="Q904" s="3"/>
      <c r="R904" s="3"/>
      <c r="S904" s="3"/>
      <c r="T904" s="3"/>
      <c r="U904" s="3"/>
      <c r="V904" s="3"/>
      <c r="W904" s="3"/>
      <c r="X904" s="3"/>
      <c r="Y904" s="3"/>
      <c r="Z904" s="3"/>
    </row>
    <row r="905" spans="1:26" ht="15.75" customHeight="1">
      <c r="A905" s="6" t="s">
        <v>4385</v>
      </c>
      <c r="B905" s="6" t="s">
        <v>4384</v>
      </c>
      <c r="C905" s="6" t="s">
        <v>14</v>
      </c>
      <c r="D905" s="9" t="s">
        <v>27</v>
      </c>
      <c r="E905" s="3"/>
      <c r="F905" s="6" t="s">
        <v>4386</v>
      </c>
      <c r="G905" s="6">
        <v>2020</v>
      </c>
      <c r="H905" s="3"/>
      <c r="I905" s="3"/>
      <c r="J905" s="3"/>
      <c r="K905" s="3"/>
      <c r="L905" s="3"/>
      <c r="M905" s="4"/>
      <c r="N905" s="4"/>
      <c r="O905" s="3"/>
      <c r="P905" s="5"/>
      <c r="Q905" s="3"/>
      <c r="R905" s="3"/>
      <c r="S905" s="3"/>
      <c r="T905" s="3"/>
      <c r="U905" s="3"/>
      <c r="V905" s="3"/>
      <c r="W905" s="3"/>
      <c r="X905" s="3"/>
      <c r="Y905" s="3"/>
      <c r="Z905" s="3"/>
    </row>
    <row r="906" spans="1:26" ht="15.75" customHeight="1">
      <c r="A906" s="3" t="s">
        <v>4388</v>
      </c>
      <c r="B906" s="3" t="s">
        <v>4391</v>
      </c>
      <c r="C906" s="3" t="s">
        <v>14</v>
      </c>
      <c r="D906" s="4" t="s">
        <v>27</v>
      </c>
      <c r="E906" s="3" t="s">
        <v>6462</v>
      </c>
      <c r="F906" s="3" t="s">
        <v>4389</v>
      </c>
      <c r="G906" s="3">
        <v>2016</v>
      </c>
      <c r="H906" s="3"/>
      <c r="I906" s="3"/>
      <c r="J906" s="3"/>
      <c r="K906" s="3"/>
      <c r="L906" s="3"/>
      <c r="M906" s="4"/>
      <c r="N906" s="4"/>
      <c r="O906" s="3"/>
      <c r="P906" s="5"/>
      <c r="Q906" s="3"/>
      <c r="R906" s="3"/>
      <c r="S906" s="3"/>
      <c r="T906" s="3"/>
      <c r="U906" s="3"/>
      <c r="V906" s="3"/>
      <c r="W906" s="3"/>
      <c r="X906" s="3"/>
      <c r="Y906" s="3"/>
      <c r="Z906" s="3"/>
    </row>
    <row r="907" spans="1:26" ht="15.75" customHeight="1">
      <c r="A907" s="6" t="s">
        <v>4397</v>
      </c>
      <c r="B907" s="6" t="s">
        <v>4400</v>
      </c>
      <c r="C907" s="6" t="s">
        <v>75</v>
      </c>
      <c r="D907" s="9" t="s">
        <v>27</v>
      </c>
      <c r="E907" s="3"/>
      <c r="F907" s="6" t="s">
        <v>4398</v>
      </c>
      <c r="G907" s="6">
        <v>2019</v>
      </c>
      <c r="H907" s="3"/>
      <c r="I907" s="3"/>
      <c r="J907" s="3"/>
      <c r="K907" s="3"/>
      <c r="L907" s="3"/>
      <c r="M907" s="4"/>
      <c r="N907" s="4"/>
      <c r="O907" s="3"/>
      <c r="P907" s="5"/>
      <c r="Q907" s="3"/>
      <c r="R907" s="3"/>
      <c r="S907" s="3"/>
      <c r="T907" s="3"/>
      <c r="U907" s="3"/>
      <c r="V907" s="3"/>
      <c r="W907" s="3"/>
      <c r="X907" s="3"/>
      <c r="Y907" s="3"/>
      <c r="Z907" s="3"/>
    </row>
    <row r="908" spans="1:26" ht="15.75" customHeight="1">
      <c r="A908" s="6" t="s">
        <v>4405</v>
      </c>
      <c r="B908" s="6" t="s">
        <v>4404</v>
      </c>
      <c r="C908" s="6" t="s">
        <v>14</v>
      </c>
      <c r="D908" s="9" t="s">
        <v>27</v>
      </c>
      <c r="E908" s="3"/>
      <c r="F908" s="6" t="s">
        <v>4406</v>
      </c>
      <c r="G908" s="6">
        <v>2021</v>
      </c>
      <c r="H908" s="3"/>
      <c r="I908" s="3"/>
      <c r="J908" s="3"/>
      <c r="K908" s="3"/>
      <c r="L908" s="3"/>
      <c r="M908" s="4"/>
      <c r="N908" s="4"/>
      <c r="O908" s="3"/>
      <c r="P908" s="5"/>
      <c r="Q908" s="3"/>
      <c r="R908" s="3"/>
      <c r="S908" s="3"/>
      <c r="T908" s="3"/>
      <c r="U908" s="3"/>
      <c r="V908" s="3"/>
      <c r="W908" s="3"/>
      <c r="X908" s="3"/>
      <c r="Y908" s="3"/>
      <c r="Z908" s="3"/>
    </row>
    <row r="909" spans="1:26" ht="15.75" customHeight="1">
      <c r="A909" s="3" t="s">
        <v>4408</v>
      </c>
      <c r="B909" s="3"/>
      <c r="C909" s="3" t="s">
        <v>14</v>
      </c>
      <c r="D909" s="4" t="s">
        <v>27</v>
      </c>
      <c r="E909" s="3" t="s">
        <v>6463</v>
      </c>
      <c r="F909" s="3" t="s">
        <v>4409</v>
      </c>
      <c r="G909" s="3">
        <v>2014</v>
      </c>
      <c r="H909" s="3"/>
      <c r="I909" s="3"/>
      <c r="J909" s="3"/>
      <c r="K909" s="3"/>
      <c r="L909" s="3"/>
      <c r="M909" s="4"/>
      <c r="N909" s="4"/>
      <c r="O909" s="3"/>
      <c r="P909" s="5"/>
      <c r="Q909" s="3"/>
      <c r="R909" s="3"/>
      <c r="S909" s="3"/>
      <c r="T909" s="3"/>
      <c r="U909" s="3"/>
      <c r="V909" s="3"/>
      <c r="W909" s="3"/>
      <c r="X909" s="3"/>
      <c r="Y909" s="3"/>
      <c r="Z909" s="3"/>
    </row>
    <row r="910" spans="1:26" ht="15.75" customHeight="1">
      <c r="A910" s="3" t="s">
        <v>4411</v>
      </c>
      <c r="B910" s="3" t="s">
        <v>4413</v>
      </c>
      <c r="C910" s="3" t="s">
        <v>14</v>
      </c>
      <c r="D910" s="4" t="s">
        <v>27</v>
      </c>
      <c r="E910" s="3" t="s">
        <v>6462</v>
      </c>
      <c r="F910" s="3" t="s">
        <v>4412</v>
      </c>
      <c r="G910" s="3">
        <v>2019</v>
      </c>
      <c r="H910" s="3"/>
      <c r="I910" s="3"/>
      <c r="J910" s="3"/>
      <c r="K910" s="3"/>
      <c r="L910" s="3"/>
      <c r="M910" s="4"/>
      <c r="N910" s="4"/>
      <c r="O910" s="3"/>
      <c r="P910" s="5"/>
      <c r="Q910" s="3"/>
      <c r="R910" s="3"/>
      <c r="S910" s="3"/>
      <c r="T910" s="3"/>
      <c r="U910" s="3"/>
      <c r="V910" s="3"/>
      <c r="W910" s="3"/>
      <c r="X910" s="3"/>
      <c r="Y910" s="3"/>
      <c r="Z910" s="3"/>
    </row>
    <row r="911" spans="1:26" ht="15.75" customHeight="1">
      <c r="A911" s="6" t="s">
        <v>4416</v>
      </c>
      <c r="B911" s="6" t="s">
        <v>4418</v>
      </c>
      <c r="C911" s="6" t="s">
        <v>25</v>
      </c>
      <c r="D911" s="9" t="s">
        <v>27</v>
      </c>
      <c r="E911" s="3"/>
      <c r="F911" s="6" t="s">
        <v>4417</v>
      </c>
      <c r="G911" s="6">
        <v>2021</v>
      </c>
      <c r="H911" s="3"/>
      <c r="I911" s="3"/>
      <c r="J911" s="3"/>
      <c r="K911" s="3"/>
      <c r="L911" s="3"/>
      <c r="M911" s="4"/>
      <c r="N911" s="4"/>
      <c r="O911" s="3"/>
      <c r="P911" s="5"/>
      <c r="Q911" s="3"/>
      <c r="R911" s="3"/>
      <c r="S911" s="3"/>
      <c r="T911" s="3"/>
      <c r="U911" s="3"/>
      <c r="V911" s="3"/>
      <c r="W911" s="3"/>
      <c r="X911" s="3"/>
      <c r="Y911" s="3"/>
      <c r="Z911" s="3"/>
    </row>
    <row r="912" spans="1:26" ht="15.75" customHeight="1">
      <c r="A912" s="6" t="s">
        <v>4425</v>
      </c>
      <c r="B912" s="6" t="s">
        <v>4428</v>
      </c>
      <c r="C912" s="6" t="s">
        <v>25</v>
      </c>
      <c r="D912" s="9" t="s">
        <v>27</v>
      </c>
      <c r="E912" s="3"/>
      <c r="F912" s="6" t="s">
        <v>4426</v>
      </c>
      <c r="G912" s="6">
        <v>2020</v>
      </c>
      <c r="H912" s="3"/>
      <c r="I912" s="3"/>
      <c r="J912" s="3"/>
      <c r="K912" s="3"/>
      <c r="L912" s="3"/>
      <c r="M912" s="4"/>
      <c r="N912" s="4"/>
      <c r="O912" s="3"/>
      <c r="P912" s="5"/>
      <c r="Q912" s="3"/>
      <c r="R912" s="3"/>
      <c r="S912" s="3"/>
      <c r="T912" s="3"/>
      <c r="U912" s="3"/>
      <c r="V912" s="3"/>
      <c r="W912" s="3"/>
      <c r="X912" s="3"/>
      <c r="Y912" s="3"/>
      <c r="Z912" s="3"/>
    </row>
    <row r="913" spans="1:26" ht="15.75" customHeight="1">
      <c r="A913" s="3" t="s">
        <v>4429</v>
      </c>
      <c r="B913" s="3" t="s">
        <v>4432</v>
      </c>
      <c r="C913" s="3" t="s">
        <v>14</v>
      </c>
      <c r="D913" s="4" t="s">
        <v>27</v>
      </c>
      <c r="E913" s="3" t="s">
        <v>6462</v>
      </c>
      <c r="F913" s="3" t="s">
        <v>4430</v>
      </c>
      <c r="G913" s="3">
        <v>2016</v>
      </c>
      <c r="H913" s="3"/>
      <c r="I913" s="3"/>
      <c r="J913" s="3"/>
      <c r="K913" s="3"/>
      <c r="L913" s="3"/>
      <c r="M913" s="4"/>
      <c r="N913" s="4"/>
      <c r="O913" s="3"/>
      <c r="P913" s="5"/>
      <c r="Q913" s="3"/>
      <c r="R913" s="3"/>
      <c r="S913" s="3"/>
      <c r="T913" s="3"/>
      <c r="U913" s="3"/>
      <c r="V913" s="3"/>
      <c r="W913" s="3"/>
      <c r="X913" s="3"/>
      <c r="Y913" s="3"/>
      <c r="Z913" s="3"/>
    </row>
    <row r="914" spans="1:26" ht="15.75" customHeight="1">
      <c r="A914" s="3" t="s">
        <v>4445</v>
      </c>
      <c r="B914" s="3" t="s">
        <v>4438</v>
      </c>
      <c r="C914" s="3" t="s">
        <v>14</v>
      </c>
      <c r="D914" s="4" t="s">
        <v>27</v>
      </c>
      <c r="E914" s="3" t="s">
        <v>6464</v>
      </c>
      <c r="F914" s="3" t="s">
        <v>4446</v>
      </c>
      <c r="G914" s="3">
        <v>2015</v>
      </c>
      <c r="H914" s="3"/>
      <c r="I914" s="3"/>
      <c r="J914" s="3"/>
      <c r="K914" s="3"/>
      <c r="L914" s="3"/>
      <c r="M914" s="4"/>
      <c r="N914" s="4"/>
      <c r="O914" s="3"/>
      <c r="P914" s="5"/>
      <c r="Q914" s="3"/>
      <c r="R914" s="3"/>
      <c r="S914" s="3"/>
      <c r="T914" s="3"/>
      <c r="U914" s="3"/>
      <c r="V914" s="3"/>
      <c r="W914" s="3"/>
      <c r="X914" s="3"/>
      <c r="Y914" s="3"/>
      <c r="Z914" s="3"/>
    </row>
    <row r="915" spans="1:26" ht="15.75" customHeight="1">
      <c r="A915" s="6" t="s">
        <v>4448</v>
      </c>
      <c r="B915" s="6" t="s">
        <v>4453</v>
      </c>
      <c r="C915" s="6" t="s">
        <v>14</v>
      </c>
      <c r="D915" s="9" t="s">
        <v>27</v>
      </c>
      <c r="E915" s="3"/>
      <c r="F915" s="6" t="s">
        <v>4454</v>
      </c>
      <c r="G915" s="6">
        <v>2020</v>
      </c>
      <c r="H915" s="3"/>
      <c r="I915" s="3"/>
      <c r="J915" s="3"/>
      <c r="K915" s="3"/>
      <c r="L915" s="3"/>
      <c r="M915" s="4"/>
      <c r="N915" s="4"/>
      <c r="O915" s="3"/>
      <c r="P915" s="5"/>
      <c r="Q915" s="3"/>
      <c r="R915" s="3"/>
      <c r="S915" s="3"/>
      <c r="T915" s="3"/>
      <c r="U915" s="3"/>
      <c r="V915" s="3"/>
      <c r="W915" s="3"/>
      <c r="X915" s="3"/>
      <c r="Y915" s="3"/>
      <c r="Z915" s="3"/>
    </row>
    <row r="916" spans="1:26" ht="15.75" customHeight="1">
      <c r="A916" s="6" t="s">
        <v>4455</v>
      </c>
      <c r="B916" s="6" t="s">
        <v>4458</v>
      </c>
      <c r="C916" s="6" t="s">
        <v>25</v>
      </c>
      <c r="D916" s="9" t="s">
        <v>27</v>
      </c>
      <c r="E916" s="3"/>
      <c r="F916" s="6" t="s">
        <v>4459</v>
      </c>
      <c r="G916" s="6">
        <v>2021</v>
      </c>
      <c r="H916" s="3"/>
      <c r="I916" s="3"/>
      <c r="J916" s="3"/>
      <c r="K916" s="3"/>
      <c r="L916" s="3"/>
      <c r="M916" s="4"/>
      <c r="N916" s="4"/>
      <c r="O916" s="3"/>
      <c r="P916" s="5"/>
      <c r="Q916" s="3"/>
      <c r="R916" s="3"/>
      <c r="S916" s="3"/>
      <c r="T916" s="3"/>
      <c r="U916" s="3"/>
      <c r="V916" s="3"/>
      <c r="W916" s="3"/>
      <c r="X916" s="3"/>
      <c r="Y916" s="3"/>
      <c r="Z916" s="3"/>
    </row>
    <row r="917" spans="1:26" ht="15.75" customHeight="1">
      <c r="A917" s="3" t="s">
        <v>4461</v>
      </c>
      <c r="B917" s="3" t="s">
        <v>4464</v>
      </c>
      <c r="C917" s="3" t="s">
        <v>115</v>
      </c>
      <c r="D917" s="3" t="s">
        <v>27</v>
      </c>
      <c r="E917" s="3" t="s">
        <v>6462</v>
      </c>
      <c r="F917" s="3" t="s">
        <v>4462</v>
      </c>
      <c r="G917" s="3">
        <v>2014</v>
      </c>
      <c r="H917" s="3"/>
      <c r="I917" s="3"/>
      <c r="J917" s="3"/>
      <c r="K917" s="3"/>
      <c r="L917" s="3"/>
      <c r="M917" s="4"/>
      <c r="N917" s="4"/>
      <c r="O917" s="3"/>
      <c r="P917" s="5"/>
      <c r="Q917" s="3"/>
      <c r="R917" s="3"/>
      <c r="S917" s="3"/>
      <c r="T917" s="3"/>
      <c r="U917" s="3"/>
      <c r="V917" s="3"/>
      <c r="W917" s="3"/>
      <c r="X917" s="3"/>
      <c r="Y917" s="3"/>
      <c r="Z917" s="3"/>
    </row>
    <row r="918" spans="1:26" ht="15.75" customHeight="1">
      <c r="A918" s="6" t="s">
        <v>4465</v>
      </c>
      <c r="B918" s="6" t="s">
        <v>4467</v>
      </c>
      <c r="C918" s="6" t="s">
        <v>75</v>
      </c>
      <c r="D918" s="9" t="s">
        <v>27</v>
      </c>
      <c r="E918" s="3"/>
      <c r="F918" s="6" t="s">
        <v>4466</v>
      </c>
      <c r="G918" s="6">
        <v>2021</v>
      </c>
      <c r="H918" s="3"/>
      <c r="I918" s="3"/>
      <c r="J918" s="3"/>
      <c r="K918" s="3"/>
      <c r="L918" s="3"/>
      <c r="M918" s="4"/>
      <c r="N918" s="4"/>
      <c r="O918" s="3"/>
      <c r="P918" s="5"/>
      <c r="Q918" s="3"/>
      <c r="R918" s="3"/>
      <c r="S918" s="3"/>
      <c r="T918" s="3"/>
      <c r="U918" s="3"/>
      <c r="V918" s="3"/>
      <c r="W918" s="3"/>
      <c r="X918" s="3"/>
      <c r="Y918" s="3"/>
      <c r="Z918" s="3"/>
    </row>
    <row r="919" spans="1:26" ht="15.75" customHeight="1">
      <c r="A919" s="6" t="s">
        <v>4468</v>
      </c>
      <c r="B919" s="6" t="s">
        <v>4470</v>
      </c>
      <c r="C919" s="6" t="s">
        <v>14</v>
      </c>
      <c r="D919" s="9" t="s">
        <v>27</v>
      </c>
      <c r="E919" s="3"/>
      <c r="F919" s="6" t="s">
        <v>4469</v>
      </c>
      <c r="G919" s="6">
        <v>2020</v>
      </c>
      <c r="H919" s="3"/>
      <c r="I919" s="3"/>
      <c r="J919" s="3"/>
      <c r="K919" s="3"/>
      <c r="L919" s="3"/>
      <c r="M919" s="4"/>
      <c r="N919" s="4"/>
      <c r="O919" s="3"/>
      <c r="P919" s="5"/>
      <c r="Q919" s="3"/>
      <c r="R919" s="3"/>
      <c r="S919" s="3"/>
      <c r="T919" s="3"/>
      <c r="U919" s="3"/>
      <c r="V919" s="3"/>
      <c r="W919" s="3"/>
      <c r="X919" s="3"/>
      <c r="Y919" s="3"/>
      <c r="Z919" s="3"/>
    </row>
    <row r="920" spans="1:26" ht="15.75" customHeight="1">
      <c r="A920" s="6" t="s">
        <v>4471</v>
      </c>
      <c r="B920" s="6" t="s">
        <v>4474</v>
      </c>
      <c r="C920" s="6" t="s">
        <v>25</v>
      </c>
      <c r="D920" s="9" t="s">
        <v>27</v>
      </c>
      <c r="E920" s="3"/>
      <c r="F920" s="6" t="s">
        <v>4475</v>
      </c>
      <c r="G920" s="6">
        <v>2020</v>
      </c>
      <c r="H920" s="3"/>
      <c r="I920" s="3"/>
      <c r="J920" s="3"/>
      <c r="K920" s="3"/>
      <c r="L920" s="3"/>
      <c r="M920" s="4"/>
      <c r="N920" s="4"/>
      <c r="O920" s="3"/>
      <c r="P920" s="5"/>
      <c r="Q920" s="3"/>
      <c r="R920" s="3"/>
      <c r="S920" s="3"/>
      <c r="T920" s="3"/>
      <c r="U920" s="3"/>
      <c r="V920" s="3"/>
      <c r="W920" s="3"/>
      <c r="X920" s="3"/>
      <c r="Y920" s="3"/>
      <c r="Z920" s="3"/>
    </row>
    <row r="921" spans="1:26" ht="15.75" customHeight="1">
      <c r="A921" s="6" t="s">
        <v>4477</v>
      </c>
      <c r="B921" s="6" t="s">
        <v>4480</v>
      </c>
      <c r="C921" s="6" t="s">
        <v>366</v>
      </c>
      <c r="D921" s="9" t="s">
        <v>27</v>
      </c>
      <c r="E921" s="3"/>
      <c r="F921" s="6" t="s">
        <v>4478</v>
      </c>
      <c r="G921" s="6">
        <v>2020</v>
      </c>
      <c r="H921" s="3"/>
      <c r="I921" s="3"/>
      <c r="J921" s="3"/>
      <c r="K921" s="3"/>
      <c r="L921" s="3"/>
      <c r="M921" s="4"/>
      <c r="N921" s="4"/>
      <c r="O921" s="3"/>
      <c r="P921" s="5"/>
      <c r="Q921" s="3"/>
      <c r="R921" s="3"/>
      <c r="S921" s="3"/>
      <c r="T921" s="3"/>
      <c r="U921" s="3"/>
      <c r="V921" s="3"/>
      <c r="W921" s="3"/>
      <c r="X921" s="3"/>
      <c r="Y921" s="3"/>
      <c r="Z921" s="3"/>
    </row>
    <row r="922" spans="1:26" ht="15.75" customHeight="1">
      <c r="A922" s="6" t="s">
        <v>4481</v>
      </c>
      <c r="B922" s="6" t="s">
        <v>4484</v>
      </c>
      <c r="C922" s="6" t="s">
        <v>75</v>
      </c>
      <c r="D922" s="9" t="s">
        <v>27</v>
      </c>
      <c r="E922" s="3"/>
      <c r="F922" s="6" t="s">
        <v>4482</v>
      </c>
      <c r="G922" s="6">
        <v>2020</v>
      </c>
      <c r="H922" s="3"/>
      <c r="I922" s="3"/>
      <c r="J922" s="3"/>
      <c r="K922" s="3"/>
      <c r="L922" s="3"/>
      <c r="M922" s="4"/>
      <c r="N922" s="4"/>
      <c r="O922" s="3"/>
      <c r="P922" s="5"/>
      <c r="Q922" s="3"/>
      <c r="R922" s="3"/>
      <c r="S922" s="3"/>
      <c r="T922" s="3"/>
      <c r="U922" s="3"/>
      <c r="V922" s="3"/>
      <c r="W922" s="3"/>
      <c r="X922" s="3"/>
      <c r="Y922" s="3"/>
      <c r="Z922" s="3"/>
    </row>
    <row r="923" spans="1:26" ht="15.75" customHeight="1">
      <c r="A923" s="3" t="s">
        <v>4485</v>
      </c>
      <c r="B923" s="3"/>
      <c r="C923" s="3" t="s">
        <v>485</v>
      </c>
      <c r="D923" s="3" t="s">
        <v>27</v>
      </c>
      <c r="E923" s="3" t="s">
        <v>6466</v>
      </c>
      <c r="F923" s="3" t="s">
        <v>2826</v>
      </c>
      <c r="G923" s="3">
        <v>2010</v>
      </c>
      <c r="H923" s="3"/>
      <c r="I923" s="3"/>
      <c r="J923" s="3"/>
      <c r="K923" s="3"/>
      <c r="L923" s="3"/>
      <c r="M923" s="4"/>
      <c r="N923" s="4"/>
      <c r="O923" s="3"/>
      <c r="P923" s="5"/>
      <c r="Q923" s="3"/>
      <c r="R923" s="3"/>
      <c r="S923" s="3"/>
      <c r="T923" s="3"/>
      <c r="U923" s="3"/>
      <c r="V923" s="3"/>
      <c r="W923" s="3"/>
      <c r="X923" s="3"/>
      <c r="Y923" s="3"/>
      <c r="Z923" s="3"/>
    </row>
    <row r="924" spans="1:26" ht="15.75" customHeight="1">
      <c r="A924" s="3" t="s">
        <v>4487</v>
      </c>
      <c r="B924" s="3" t="s">
        <v>4489</v>
      </c>
      <c r="C924" s="3" t="s">
        <v>14</v>
      </c>
      <c r="D924" s="4" t="s">
        <v>27</v>
      </c>
      <c r="E924" s="3" t="s">
        <v>6467</v>
      </c>
      <c r="F924" s="3" t="s">
        <v>4488</v>
      </c>
      <c r="G924" s="3">
        <v>2017</v>
      </c>
      <c r="H924" s="3"/>
      <c r="I924" s="3"/>
      <c r="J924" s="3"/>
      <c r="K924" s="3"/>
      <c r="L924" s="3"/>
      <c r="M924" s="4"/>
      <c r="N924" s="4"/>
      <c r="O924" s="3"/>
      <c r="P924" s="5"/>
      <c r="Q924" s="3"/>
      <c r="R924" s="3"/>
      <c r="S924" s="3"/>
      <c r="T924" s="3"/>
      <c r="U924" s="3"/>
      <c r="V924" s="3"/>
      <c r="W924" s="3"/>
      <c r="X924" s="3"/>
      <c r="Y924" s="3"/>
      <c r="Z924" s="3"/>
    </row>
    <row r="925" spans="1:26" ht="15.75" customHeight="1">
      <c r="A925" s="3" t="s">
        <v>4490</v>
      </c>
      <c r="B925" s="3" t="s">
        <v>363</v>
      </c>
      <c r="C925" s="3" t="s">
        <v>1808</v>
      </c>
      <c r="D925" s="9" t="s">
        <v>27</v>
      </c>
      <c r="E925" s="3"/>
      <c r="F925" s="3" t="s">
        <v>4491</v>
      </c>
      <c r="G925" s="3">
        <v>2019</v>
      </c>
      <c r="H925" s="3"/>
      <c r="I925" s="3"/>
      <c r="J925" s="3"/>
      <c r="K925" s="3"/>
      <c r="L925" s="3"/>
      <c r="M925" s="4"/>
      <c r="N925" s="4"/>
      <c r="O925" s="3"/>
      <c r="P925" s="5"/>
      <c r="Q925" s="3"/>
      <c r="R925" s="3"/>
      <c r="S925" s="3"/>
      <c r="T925" s="3"/>
      <c r="U925" s="3"/>
      <c r="V925" s="3"/>
      <c r="W925" s="3"/>
      <c r="X925" s="3"/>
      <c r="Y925" s="3"/>
      <c r="Z925" s="3"/>
    </row>
    <row r="926" spans="1:26" ht="15.75" customHeight="1">
      <c r="A926" s="3" t="s">
        <v>4493</v>
      </c>
      <c r="B926" s="3" t="s">
        <v>363</v>
      </c>
      <c r="C926" s="3" t="s">
        <v>25</v>
      </c>
      <c r="D926" s="9" t="s">
        <v>27</v>
      </c>
      <c r="E926" s="3"/>
      <c r="F926" s="3" t="s">
        <v>4494</v>
      </c>
      <c r="G926" s="3">
        <v>2019</v>
      </c>
      <c r="H926" s="3"/>
      <c r="I926" s="3"/>
      <c r="J926" s="3"/>
      <c r="K926" s="3"/>
      <c r="L926" s="3"/>
      <c r="M926" s="4"/>
      <c r="N926" s="4"/>
      <c r="O926" s="3"/>
      <c r="P926" s="5"/>
      <c r="Q926" s="3"/>
      <c r="R926" s="3"/>
      <c r="S926" s="3"/>
      <c r="T926" s="3"/>
      <c r="U926" s="3"/>
      <c r="V926" s="3"/>
      <c r="W926" s="3"/>
      <c r="X926" s="3"/>
      <c r="Y926" s="3"/>
      <c r="Z926" s="3"/>
    </row>
    <row r="927" spans="1:26" ht="15.75" customHeight="1">
      <c r="A927" s="3" t="s">
        <v>4496</v>
      </c>
      <c r="B927" s="3" t="s">
        <v>4499</v>
      </c>
      <c r="C927" s="3" t="s">
        <v>14</v>
      </c>
      <c r="D927" s="4" t="s">
        <v>27</v>
      </c>
      <c r="E927" s="3" t="s">
        <v>6462</v>
      </c>
      <c r="F927" s="3" t="s">
        <v>4497</v>
      </c>
      <c r="G927" s="3">
        <v>2014</v>
      </c>
      <c r="H927" s="3"/>
      <c r="I927" s="3"/>
      <c r="J927" s="3"/>
      <c r="K927" s="3"/>
      <c r="L927" s="3"/>
      <c r="M927" s="4"/>
      <c r="N927" s="4"/>
      <c r="O927" s="3"/>
      <c r="P927" s="5"/>
      <c r="Q927" s="3"/>
      <c r="R927" s="3"/>
      <c r="S927" s="3"/>
      <c r="T927" s="3"/>
      <c r="U927" s="3"/>
      <c r="V927" s="3"/>
      <c r="W927" s="3"/>
      <c r="X927" s="3"/>
      <c r="Y927" s="3"/>
      <c r="Z927" s="3"/>
    </row>
    <row r="928" spans="1:26" ht="15.75" customHeight="1">
      <c r="A928" s="6" t="s">
        <v>4503</v>
      </c>
      <c r="B928" s="6" t="s">
        <v>4506</v>
      </c>
      <c r="C928" s="6" t="s">
        <v>75</v>
      </c>
      <c r="D928" s="9" t="s">
        <v>27</v>
      </c>
      <c r="E928" s="3"/>
      <c r="F928" s="6" t="s">
        <v>4504</v>
      </c>
      <c r="G928" s="6">
        <v>2021</v>
      </c>
      <c r="H928" s="3"/>
      <c r="I928" s="3"/>
      <c r="J928" s="3"/>
      <c r="K928" s="3"/>
      <c r="L928" s="3"/>
      <c r="M928" s="4"/>
      <c r="N928" s="4"/>
      <c r="O928" s="3"/>
      <c r="P928" s="5"/>
      <c r="Q928" s="3"/>
      <c r="R928" s="3"/>
      <c r="S928" s="3"/>
      <c r="T928" s="3"/>
      <c r="U928" s="3"/>
      <c r="V928" s="3"/>
      <c r="W928" s="3"/>
      <c r="X928" s="3"/>
      <c r="Y928" s="3"/>
      <c r="Z928" s="3"/>
    </row>
    <row r="929" spans="1:26" ht="15.75" customHeight="1">
      <c r="A929" s="3" t="s">
        <v>4510</v>
      </c>
      <c r="B929" s="3" t="s">
        <v>4513</v>
      </c>
      <c r="C929" s="3" t="s">
        <v>25</v>
      </c>
      <c r="D929" s="4" t="s">
        <v>27</v>
      </c>
      <c r="E929" s="3" t="s">
        <v>6465</v>
      </c>
      <c r="F929" s="3" t="s">
        <v>4511</v>
      </c>
      <c r="G929" s="3">
        <v>1993</v>
      </c>
      <c r="H929" s="3"/>
      <c r="I929" s="3"/>
      <c r="J929" s="3"/>
      <c r="K929" s="3"/>
      <c r="L929" s="3"/>
      <c r="M929" s="4"/>
      <c r="N929" s="4"/>
      <c r="O929" s="3"/>
      <c r="P929" s="5"/>
      <c r="Q929" s="3"/>
      <c r="R929" s="3"/>
      <c r="S929" s="3"/>
      <c r="T929" s="3"/>
      <c r="U929" s="3"/>
      <c r="V929" s="3"/>
      <c r="W929" s="3"/>
      <c r="X929" s="3"/>
      <c r="Y929" s="3"/>
      <c r="Z929" s="3"/>
    </row>
    <row r="930" spans="1:26" ht="15.75" customHeight="1">
      <c r="A930" s="6" t="s">
        <v>4514</v>
      </c>
      <c r="B930" s="7"/>
      <c r="C930" s="6" t="s">
        <v>25</v>
      </c>
      <c r="D930" s="9" t="s">
        <v>27</v>
      </c>
      <c r="E930" s="3"/>
      <c r="F930" s="6" t="s">
        <v>4515</v>
      </c>
      <c r="G930" s="6">
        <v>2021</v>
      </c>
      <c r="H930" s="3"/>
      <c r="I930" s="3"/>
      <c r="J930" s="3"/>
      <c r="K930" s="3"/>
      <c r="L930" s="3"/>
      <c r="M930" s="4"/>
      <c r="N930" s="4"/>
      <c r="O930" s="3"/>
      <c r="P930" s="5"/>
      <c r="Q930" s="3"/>
      <c r="R930" s="3"/>
      <c r="S930" s="3"/>
      <c r="T930" s="3"/>
      <c r="U930" s="3"/>
      <c r="V930" s="3"/>
      <c r="W930" s="3"/>
      <c r="X930" s="3"/>
      <c r="Y930" s="3"/>
      <c r="Z930" s="3"/>
    </row>
    <row r="931" spans="1:26" ht="15.75" customHeight="1">
      <c r="A931" s="3" t="s">
        <v>4517</v>
      </c>
      <c r="B931" s="3" t="s">
        <v>4520</v>
      </c>
      <c r="C931" s="3" t="s">
        <v>25</v>
      </c>
      <c r="D931" s="4" t="s">
        <v>27</v>
      </c>
      <c r="E931" s="3" t="s">
        <v>6462</v>
      </c>
      <c r="F931" s="3" t="s">
        <v>4518</v>
      </c>
      <c r="G931" s="3">
        <v>2009</v>
      </c>
      <c r="H931" s="3"/>
      <c r="I931" s="3"/>
      <c r="J931" s="3"/>
      <c r="K931" s="3"/>
      <c r="L931" s="3"/>
      <c r="M931" s="4"/>
      <c r="N931" s="4"/>
      <c r="O931" s="3"/>
      <c r="P931" s="5"/>
      <c r="Q931" s="3"/>
      <c r="R931" s="3"/>
      <c r="S931" s="3"/>
      <c r="T931" s="3"/>
      <c r="U931" s="3"/>
      <c r="V931" s="3"/>
      <c r="W931" s="3"/>
      <c r="X931" s="3"/>
      <c r="Y931" s="3"/>
      <c r="Z931" s="3"/>
    </row>
    <row r="932" spans="1:26" ht="15.75" customHeight="1">
      <c r="A932" s="6" t="s">
        <v>4521</v>
      </c>
      <c r="B932" s="6" t="s">
        <v>4524</v>
      </c>
      <c r="C932" s="6" t="s">
        <v>25</v>
      </c>
      <c r="D932" s="9" t="s">
        <v>27</v>
      </c>
      <c r="E932" s="3"/>
      <c r="F932" s="6" t="s">
        <v>4525</v>
      </c>
      <c r="G932" s="6">
        <v>2021</v>
      </c>
      <c r="H932" s="3"/>
      <c r="I932" s="3"/>
      <c r="J932" s="3"/>
      <c r="K932" s="3"/>
      <c r="L932" s="3"/>
      <c r="M932" s="4"/>
      <c r="N932" s="4"/>
      <c r="O932" s="3"/>
      <c r="P932" s="5"/>
      <c r="Q932" s="3"/>
      <c r="R932" s="3"/>
      <c r="S932" s="3"/>
      <c r="T932" s="3"/>
      <c r="U932" s="3"/>
      <c r="V932" s="3"/>
      <c r="W932" s="3"/>
      <c r="X932" s="3"/>
      <c r="Y932" s="3"/>
      <c r="Z932" s="3"/>
    </row>
    <row r="933" spans="1:26" ht="15.75" customHeight="1">
      <c r="A933" s="3" t="s">
        <v>4527</v>
      </c>
      <c r="B933" s="3" t="s">
        <v>4530</v>
      </c>
      <c r="C933" s="3" t="s">
        <v>25</v>
      </c>
      <c r="D933" s="4" t="s">
        <v>27</v>
      </c>
      <c r="E933" s="3" t="s">
        <v>6462</v>
      </c>
      <c r="F933" s="3" t="s">
        <v>4528</v>
      </c>
      <c r="G933" s="3">
        <v>2017</v>
      </c>
      <c r="H933" s="3"/>
      <c r="I933" s="3"/>
      <c r="J933" s="3"/>
      <c r="K933" s="3"/>
      <c r="L933" s="3"/>
      <c r="M933" s="4"/>
      <c r="N933" s="4"/>
      <c r="O933" s="3"/>
      <c r="P933" s="5"/>
      <c r="Q933" s="3"/>
      <c r="R933" s="3"/>
      <c r="S933" s="3"/>
      <c r="T933" s="3"/>
      <c r="U933" s="3"/>
      <c r="V933" s="3"/>
      <c r="W933" s="3"/>
      <c r="X933" s="3"/>
      <c r="Y933" s="3"/>
      <c r="Z933" s="3"/>
    </row>
    <row r="934" spans="1:26" ht="15.75" customHeight="1">
      <c r="A934" s="3" t="s">
        <v>4534</v>
      </c>
      <c r="B934" s="3" t="s">
        <v>4537</v>
      </c>
      <c r="C934" s="3" t="s">
        <v>25</v>
      </c>
      <c r="D934" s="4" t="s">
        <v>27</v>
      </c>
      <c r="E934" s="3" t="s">
        <v>6463</v>
      </c>
      <c r="F934" s="3" t="s">
        <v>4535</v>
      </c>
      <c r="G934" s="3">
        <v>2009</v>
      </c>
      <c r="H934" s="3"/>
      <c r="I934" s="3"/>
      <c r="J934" s="3"/>
      <c r="K934" s="3"/>
      <c r="L934" s="3"/>
      <c r="M934" s="4"/>
      <c r="N934" s="4"/>
      <c r="O934" s="3"/>
      <c r="P934" s="5"/>
      <c r="Q934" s="3"/>
      <c r="R934" s="3"/>
      <c r="S934" s="3"/>
      <c r="T934" s="3"/>
      <c r="U934" s="3"/>
      <c r="V934" s="3"/>
      <c r="W934" s="3"/>
      <c r="X934" s="3"/>
      <c r="Y934" s="3"/>
      <c r="Z934" s="3"/>
    </row>
    <row r="935" spans="1:26" ht="15.75" customHeight="1">
      <c r="A935" s="3" t="s">
        <v>4538</v>
      </c>
      <c r="B935" s="3" t="s">
        <v>4541</v>
      </c>
      <c r="C935" s="3" t="s">
        <v>14</v>
      </c>
      <c r="D935" s="4" t="s">
        <v>21</v>
      </c>
      <c r="E935" s="3"/>
      <c r="F935" s="3" t="s">
        <v>4539</v>
      </c>
      <c r="G935" s="3">
        <v>2015</v>
      </c>
      <c r="H935" s="3"/>
      <c r="I935" s="3"/>
      <c r="J935" s="3"/>
      <c r="K935" s="3"/>
      <c r="L935" s="3"/>
      <c r="M935" s="4"/>
      <c r="N935" s="4"/>
      <c r="O935" s="3"/>
      <c r="P935" s="5"/>
      <c r="Q935" s="3"/>
      <c r="R935" s="3"/>
      <c r="S935" s="3"/>
      <c r="T935" s="3"/>
      <c r="U935" s="3"/>
      <c r="V935" s="3"/>
      <c r="W935" s="3"/>
      <c r="X935" s="3"/>
      <c r="Y935" s="3"/>
      <c r="Z935" s="3"/>
    </row>
    <row r="936" spans="1:26" ht="15.75" customHeight="1">
      <c r="A936" s="6" t="s">
        <v>4544</v>
      </c>
      <c r="B936" s="6" t="s">
        <v>4546</v>
      </c>
      <c r="C936" s="6" t="s">
        <v>75</v>
      </c>
      <c r="D936" s="9" t="s">
        <v>27</v>
      </c>
      <c r="E936" s="3"/>
      <c r="F936" s="6" t="s">
        <v>4545</v>
      </c>
      <c r="G936" s="6">
        <v>2020</v>
      </c>
      <c r="H936" s="3"/>
      <c r="I936" s="3"/>
      <c r="J936" s="3"/>
      <c r="K936" s="3"/>
      <c r="L936" s="3"/>
      <c r="M936" s="4"/>
      <c r="N936" s="4"/>
      <c r="O936" s="3"/>
      <c r="P936" s="5"/>
      <c r="Q936" s="3"/>
      <c r="R936" s="3"/>
      <c r="S936" s="3"/>
      <c r="T936" s="3"/>
      <c r="U936" s="3"/>
      <c r="V936" s="3"/>
      <c r="W936" s="3"/>
      <c r="X936" s="3"/>
      <c r="Y936" s="3"/>
      <c r="Z936" s="3"/>
    </row>
    <row r="937" spans="1:26" ht="15.75" customHeight="1">
      <c r="A937" s="3" t="s">
        <v>4547</v>
      </c>
      <c r="B937" s="3" t="s">
        <v>4550</v>
      </c>
      <c r="C937" s="3" t="s">
        <v>115</v>
      </c>
      <c r="D937" s="3" t="s">
        <v>27</v>
      </c>
      <c r="E937" s="3" t="s">
        <v>6462</v>
      </c>
      <c r="F937" s="3" t="s">
        <v>4548</v>
      </c>
      <c r="G937" s="3">
        <v>2010</v>
      </c>
      <c r="H937" s="3"/>
      <c r="I937" s="3"/>
      <c r="J937" s="3"/>
      <c r="K937" s="3"/>
      <c r="L937" s="3"/>
      <c r="M937" s="4"/>
      <c r="N937" s="4"/>
      <c r="O937" s="3"/>
      <c r="P937" s="5"/>
      <c r="Q937" s="3"/>
      <c r="R937" s="3"/>
      <c r="S937" s="3"/>
      <c r="T937" s="3"/>
      <c r="U937" s="3"/>
      <c r="V937" s="3"/>
      <c r="W937" s="3"/>
      <c r="X937" s="3"/>
      <c r="Y937" s="3"/>
      <c r="Z937" s="3"/>
    </row>
    <row r="938" spans="1:26" ht="15.75" customHeight="1">
      <c r="A938" s="6" t="s">
        <v>4555</v>
      </c>
      <c r="B938" s="6" t="s">
        <v>4554</v>
      </c>
      <c r="C938" s="6" t="s">
        <v>25</v>
      </c>
      <c r="D938" s="9" t="s">
        <v>27</v>
      </c>
      <c r="E938" s="3"/>
      <c r="F938" s="6" t="s">
        <v>4556</v>
      </c>
      <c r="G938" s="6">
        <v>2019</v>
      </c>
      <c r="H938" s="3"/>
      <c r="I938" s="3"/>
      <c r="J938" s="3"/>
      <c r="K938" s="3"/>
      <c r="L938" s="3"/>
      <c r="M938" s="4"/>
      <c r="N938" s="4"/>
      <c r="O938" s="3"/>
      <c r="P938" s="5"/>
      <c r="Q938" s="3"/>
      <c r="R938" s="3"/>
      <c r="S938" s="3"/>
      <c r="T938" s="3"/>
      <c r="U938" s="3"/>
      <c r="V938" s="3"/>
      <c r="W938" s="3"/>
      <c r="X938" s="3"/>
      <c r="Y938" s="3"/>
      <c r="Z938" s="3"/>
    </row>
    <row r="939" spans="1:26" ht="15.75" customHeight="1">
      <c r="A939" s="3" t="s">
        <v>4558</v>
      </c>
      <c r="B939" s="3" t="s">
        <v>4561</v>
      </c>
      <c r="C939" s="3" t="s">
        <v>25</v>
      </c>
      <c r="D939" s="4" t="s">
        <v>21</v>
      </c>
      <c r="E939" s="3"/>
      <c r="F939" s="3" t="s">
        <v>4559</v>
      </c>
      <c r="G939" s="3">
        <v>2016</v>
      </c>
      <c r="H939" s="3"/>
      <c r="I939" s="3"/>
      <c r="J939" s="3"/>
      <c r="K939" s="3"/>
      <c r="L939" s="3"/>
      <c r="M939" s="4"/>
      <c r="N939" s="4"/>
      <c r="O939" s="3"/>
      <c r="P939" s="5"/>
      <c r="Q939" s="3"/>
      <c r="R939" s="3"/>
      <c r="S939" s="3"/>
      <c r="T939" s="3"/>
      <c r="U939" s="3"/>
      <c r="V939" s="3"/>
      <c r="W939" s="3"/>
      <c r="X939" s="3"/>
      <c r="Y939" s="3"/>
      <c r="Z939" s="3"/>
    </row>
    <row r="940" spans="1:26" ht="15.75" customHeight="1">
      <c r="A940" s="3" t="s">
        <v>4566</v>
      </c>
      <c r="B940" s="3" t="s">
        <v>4569</v>
      </c>
      <c r="C940" s="3" t="s">
        <v>25</v>
      </c>
      <c r="D940" s="4" t="s">
        <v>21</v>
      </c>
      <c r="E940" s="3" t="s">
        <v>6477</v>
      </c>
      <c r="F940" s="3" t="s">
        <v>4567</v>
      </c>
      <c r="G940" s="3">
        <v>2014</v>
      </c>
      <c r="H940" s="3"/>
      <c r="I940" s="3"/>
      <c r="J940" s="3"/>
      <c r="K940" s="3"/>
      <c r="L940" s="3"/>
      <c r="M940" s="4"/>
      <c r="N940" s="4"/>
      <c r="O940" s="3"/>
      <c r="P940" s="5"/>
      <c r="Q940" s="3"/>
      <c r="R940" s="3"/>
      <c r="S940" s="3"/>
      <c r="T940" s="3"/>
      <c r="U940" s="3"/>
      <c r="V940" s="3"/>
      <c r="W940" s="3"/>
      <c r="X940" s="3"/>
      <c r="Y940" s="3"/>
      <c r="Z940" s="3"/>
    </row>
    <row r="941" spans="1:26" ht="15.75" customHeight="1">
      <c r="A941" s="3" t="s">
        <v>4574</v>
      </c>
      <c r="B941" s="3" t="s">
        <v>4573</v>
      </c>
      <c r="C941" s="3" t="s">
        <v>14</v>
      </c>
      <c r="D941" s="4" t="s">
        <v>21</v>
      </c>
      <c r="E941" s="3"/>
      <c r="F941" s="3" t="s">
        <v>4575</v>
      </c>
      <c r="G941" s="3">
        <v>2009</v>
      </c>
      <c r="H941" s="3"/>
      <c r="I941" s="3"/>
      <c r="J941" s="3"/>
      <c r="K941" s="3"/>
      <c r="L941" s="3"/>
      <c r="M941" s="4"/>
      <c r="N941" s="4"/>
      <c r="O941" s="3"/>
      <c r="P941" s="5"/>
      <c r="Q941" s="3"/>
      <c r="R941" s="3"/>
      <c r="S941" s="3"/>
      <c r="T941" s="3"/>
      <c r="U941" s="3"/>
      <c r="V941" s="3"/>
      <c r="W941" s="3"/>
      <c r="X941" s="3"/>
      <c r="Y941" s="3"/>
      <c r="Z941" s="3"/>
    </row>
    <row r="942" spans="1:26" ht="15.75" customHeight="1">
      <c r="A942" s="3" t="s">
        <v>4577</v>
      </c>
      <c r="B942" s="3" t="s">
        <v>4579</v>
      </c>
      <c r="C942" s="3" t="s">
        <v>14</v>
      </c>
      <c r="D942" s="4" t="s">
        <v>27</v>
      </c>
      <c r="E942" s="3" t="s">
        <v>6462</v>
      </c>
      <c r="F942" s="3" t="s">
        <v>4578</v>
      </c>
      <c r="G942" s="3">
        <v>2017</v>
      </c>
      <c r="H942" s="3"/>
      <c r="I942" s="3"/>
      <c r="J942" s="3"/>
      <c r="K942" s="3"/>
      <c r="L942" s="3"/>
      <c r="M942" s="4"/>
      <c r="N942" s="4"/>
      <c r="O942" s="3"/>
      <c r="P942" s="5"/>
      <c r="Q942" s="3"/>
      <c r="R942" s="3"/>
      <c r="S942" s="3"/>
      <c r="T942" s="3"/>
      <c r="U942" s="3"/>
      <c r="V942" s="3"/>
      <c r="W942" s="3"/>
      <c r="X942" s="3"/>
      <c r="Y942" s="3"/>
      <c r="Z942" s="3"/>
    </row>
    <row r="943" spans="1:26" ht="15.75" customHeight="1">
      <c r="A943" s="3" t="s">
        <v>4580</v>
      </c>
      <c r="B943" s="3"/>
      <c r="C943" s="3" t="s">
        <v>25</v>
      </c>
      <c r="D943" s="4" t="s">
        <v>27</v>
      </c>
      <c r="E943" s="3" t="s">
        <v>6463</v>
      </c>
      <c r="F943" s="3" t="s">
        <v>4581</v>
      </c>
      <c r="G943" s="3">
        <v>2010</v>
      </c>
      <c r="H943" s="3"/>
      <c r="I943" s="3"/>
      <c r="J943" s="3"/>
      <c r="K943" s="3"/>
      <c r="L943" s="3"/>
      <c r="M943" s="4"/>
      <c r="N943" s="4"/>
      <c r="O943" s="3"/>
      <c r="P943" s="5"/>
      <c r="Q943" s="3"/>
      <c r="R943" s="3"/>
      <c r="S943" s="3"/>
      <c r="T943" s="3"/>
      <c r="U943" s="3"/>
      <c r="V943" s="3"/>
      <c r="W943" s="3"/>
      <c r="X943" s="3"/>
      <c r="Y943" s="3"/>
      <c r="Z943" s="3"/>
    </row>
    <row r="944" spans="1:26" ht="15.75" customHeight="1">
      <c r="A944" s="3" t="s">
        <v>4583</v>
      </c>
      <c r="B944" s="3" t="s">
        <v>4585</v>
      </c>
      <c r="C944" s="3" t="s">
        <v>14</v>
      </c>
      <c r="D944" s="4" t="s">
        <v>27</v>
      </c>
      <c r="E944" s="3" t="s">
        <v>6462</v>
      </c>
      <c r="F944" s="3" t="s">
        <v>4584</v>
      </c>
      <c r="G944" s="3">
        <v>2012</v>
      </c>
      <c r="H944" s="3"/>
      <c r="I944" s="3"/>
      <c r="J944" s="3"/>
      <c r="K944" s="3"/>
      <c r="L944" s="3"/>
      <c r="M944" s="4"/>
      <c r="N944" s="4"/>
      <c r="O944" s="3"/>
      <c r="P944" s="5"/>
      <c r="Q944" s="3"/>
      <c r="R944" s="3"/>
      <c r="S944" s="3"/>
      <c r="T944" s="3"/>
      <c r="U944" s="3"/>
      <c r="V944" s="3"/>
      <c r="W944" s="3"/>
      <c r="X944" s="3"/>
      <c r="Y944" s="3"/>
      <c r="Z944" s="3"/>
    </row>
    <row r="945" spans="1:26" ht="15.75" customHeight="1">
      <c r="A945" s="3" t="s">
        <v>4586</v>
      </c>
      <c r="B945" s="3" t="s">
        <v>4589</v>
      </c>
      <c r="C945" s="3" t="s">
        <v>25</v>
      </c>
      <c r="D945" s="4" t="s">
        <v>27</v>
      </c>
      <c r="E945" s="3" t="s">
        <v>6462</v>
      </c>
      <c r="F945" s="3" t="s">
        <v>4587</v>
      </c>
      <c r="G945" s="3">
        <v>2017</v>
      </c>
      <c r="H945" s="3"/>
      <c r="I945" s="3"/>
      <c r="J945" s="3"/>
      <c r="K945" s="3"/>
      <c r="L945" s="3"/>
      <c r="M945" s="4"/>
      <c r="N945" s="4"/>
      <c r="O945" s="3"/>
      <c r="P945" s="5"/>
      <c r="Q945" s="3"/>
      <c r="R945" s="3"/>
      <c r="S945" s="3"/>
      <c r="T945" s="3"/>
      <c r="U945" s="3"/>
      <c r="V945" s="3"/>
      <c r="W945" s="3"/>
      <c r="X945" s="3"/>
      <c r="Y945" s="3"/>
      <c r="Z945" s="3"/>
    </row>
    <row r="946" spans="1:26" ht="15.75" customHeight="1">
      <c r="A946" s="6" t="s">
        <v>4592</v>
      </c>
      <c r="B946" s="6" t="s">
        <v>4594</v>
      </c>
      <c r="C946" s="6" t="s">
        <v>14</v>
      </c>
      <c r="D946" s="9" t="s">
        <v>27</v>
      </c>
      <c r="E946" s="3"/>
      <c r="F946" s="6" t="s">
        <v>4593</v>
      </c>
      <c r="G946" s="6">
        <v>2022</v>
      </c>
      <c r="H946" s="3"/>
      <c r="I946" s="3"/>
      <c r="J946" s="3"/>
      <c r="K946" s="3"/>
      <c r="L946" s="3"/>
      <c r="M946" s="4"/>
      <c r="N946" s="4"/>
      <c r="O946" s="3"/>
      <c r="P946" s="5"/>
      <c r="Q946" s="3"/>
      <c r="R946" s="3"/>
      <c r="S946" s="3"/>
      <c r="T946" s="3"/>
      <c r="U946" s="3"/>
      <c r="V946" s="3"/>
      <c r="W946" s="3"/>
      <c r="X946" s="3"/>
      <c r="Y946" s="3"/>
      <c r="Z946" s="3"/>
    </row>
    <row r="947" spans="1:26" ht="15.75" customHeight="1">
      <c r="A947" s="3" t="s">
        <v>4595</v>
      </c>
      <c r="B947" s="3" t="s">
        <v>4598</v>
      </c>
      <c r="C947" s="3" t="s">
        <v>25</v>
      </c>
      <c r="D947" s="4" t="s">
        <v>27</v>
      </c>
      <c r="E947" s="3" t="s">
        <v>6462</v>
      </c>
      <c r="F947" s="3" t="s">
        <v>4596</v>
      </c>
      <c r="G947" s="3">
        <v>2017</v>
      </c>
      <c r="H947" s="3"/>
      <c r="I947" s="3"/>
      <c r="J947" s="3"/>
      <c r="K947" s="3"/>
      <c r="L947" s="3"/>
      <c r="M947" s="4"/>
      <c r="N947" s="4"/>
      <c r="O947" s="3"/>
      <c r="P947" s="5"/>
      <c r="Q947" s="3"/>
      <c r="R947" s="3"/>
      <c r="S947" s="3"/>
      <c r="T947" s="3"/>
      <c r="U947" s="3"/>
      <c r="V947" s="3"/>
      <c r="W947" s="3"/>
      <c r="X947" s="3"/>
      <c r="Y947" s="3"/>
      <c r="Z947" s="3"/>
    </row>
    <row r="948" spans="1:26" ht="15.75" customHeight="1">
      <c r="A948" s="3" t="s">
        <v>4599</v>
      </c>
      <c r="B948" s="3"/>
      <c r="C948" s="3" t="s">
        <v>25</v>
      </c>
      <c r="D948" s="4" t="s">
        <v>27</v>
      </c>
      <c r="E948" s="3" t="s">
        <v>6463</v>
      </c>
      <c r="F948" s="3" t="s">
        <v>4600</v>
      </c>
      <c r="G948" s="3">
        <v>2012</v>
      </c>
      <c r="H948" s="3"/>
      <c r="I948" s="3"/>
      <c r="J948" s="3"/>
      <c r="K948" s="3"/>
      <c r="L948" s="3"/>
      <c r="M948" s="4"/>
      <c r="N948" s="4"/>
      <c r="O948" s="3"/>
      <c r="P948" s="5"/>
      <c r="Q948" s="3"/>
      <c r="R948" s="3"/>
      <c r="S948" s="3"/>
      <c r="T948" s="3"/>
      <c r="U948" s="3"/>
      <c r="V948" s="3"/>
      <c r="W948" s="3"/>
      <c r="X948" s="3"/>
      <c r="Y948" s="3"/>
      <c r="Z948" s="3"/>
    </row>
    <row r="949" spans="1:26" ht="15.75" customHeight="1">
      <c r="A949" s="3" t="s">
        <v>4602</v>
      </c>
      <c r="B949" s="3" t="s">
        <v>4604</v>
      </c>
      <c r="C949" s="3" t="s">
        <v>25</v>
      </c>
      <c r="D949" s="3" t="s">
        <v>27</v>
      </c>
      <c r="E949" s="3" t="s">
        <v>6466</v>
      </c>
      <c r="F949" s="3" t="s">
        <v>4603</v>
      </c>
      <c r="G949" s="3">
        <v>2016</v>
      </c>
      <c r="H949" s="3"/>
      <c r="I949" s="3"/>
      <c r="J949" s="3"/>
      <c r="K949" s="3"/>
      <c r="L949" s="3"/>
      <c r="M949" s="4"/>
      <c r="N949" s="4"/>
      <c r="O949" s="3"/>
      <c r="P949" s="5"/>
      <c r="Q949" s="3"/>
      <c r="R949" s="3"/>
      <c r="S949" s="3"/>
      <c r="T949" s="3"/>
      <c r="U949" s="3"/>
      <c r="V949" s="3"/>
      <c r="W949" s="3"/>
      <c r="X949" s="3"/>
      <c r="Y949" s="3"/>
      <c r="Z949" s="3"/>
    </row>
    <row r="950" spans="1:26" ht="15.75" customHeight="1">
      <c r="A950" s="6" t="s">
        <v>4605</v>
      </c>
      <c r="B950" s="6" t="s">
        <v>4607</v>
      </c>
      <c r="C950" s="6" t="s">
        <v>75</v>
      </c>
      <c r="D950" s="9" t="s">
        <v>27</v>
      </c>
      <c r="E950" s="3"/>
      <c r="F950" s="6" t="s">
        <v>4606</v>
      </c>
      <c r="G950" s="6">
        <v>2020</v>
      </c>
      <c r="H950" s="3"/>
      <c r="I950" s="3"/>
      <c r="J950" s="3"/>
      <c r="K950" s="3"/>
      <c r="L950" s="3"/>
      <c r="M950" s="4"/>
      <c r="N950" s="4"/>
      <c r="O950" s="3"/>
      <c r="P950" s="5"/>
      <c r="Q950" s="3"/>
      <c r="R950" s="3"/>
      <c r="S950" s="3"/>
      <c r="T950" s="3"/>
      <c r="U950" s="3"/>
      <c r="V950" s="3"/>
      <c r="W950" s="3"/>
      <c r="X950" s="3"/>
      <c r="Y950" s="3"/>
      <c r="Z950" s="3"/>
    </row>
    <row r="951" spans="1:26" ht="15.75" customHeight="1">
      <c r="A951" s="3" t="s">
        <v>4608</v>
      </c>
      <c r="B951" s="3" t="s">
        <v>4611</v>
      </c>
      <c r="C951" s="3" t="s">
        <v>115</v>
      </c>
      <c r="D951" s="3" t="s">
        <v>27</v>
      </c>
      <c r="E951" s="3" t="s">
        <v>6466</v>
      </c>
      <c r="F951" s="3" t="s">
        <v>4609</v>
      </c>
      <c r="G951" s="3">
        <v>2016</v>
      </c>
      <c r="H951" s="3"/>
      <c r="I951" s="3"/>
      <c r="J951" s="3"/>
      <c r="K951" s="3"/>
      <c r="L951" s="3"/>
      <c r="M951" s="4"/>
      <c r="N951" s="4"/>
      <c r="O951" s="3"/>
      <c r="P951" s="5"/>
      <c r="Q951" s="3"/>
      <c r="R951" s="3"/>
      <c r="S951" s="3"/>
      <c r="T951" s="3"/>
      <c r="U951" s="3"/>
      <c r="V951" s="3"/>
      <c r="W951" s="3"/>
      <c r="X951" s="3"/>
      <c r="Y951" s="3"/>
      <c r="Z951" s="3"/>
    </row>
    <row r="952" spans="1:26" ht="15.75" customHeight="1">
      <c r="A952" s="3" t="s">
        <v>4612</v>
      </c>
      <c r="B952" s="3"/>
      <c r="C952" s="3" t="s">
        <v>14</v>
      </c>
      <c r="D952" s="4" t="s">
        <v>27</v>
      </c>
      <c r="E952" s="3" t="s">
        <v>6467</v>
      </c>
      <c r="F952" s="3" t="s">
        <v>4613</v>
      </c>
      <c r="G952" s="3">
        <v>2018</v>
      </c>
      <c r="H952" s="3"/>
      <c r="I952" s="3"/>
      <c r="J952" s="3"/>
      <c r="K952" s="3"/>
      <c r="L952" s="3"/>
      <c r="M952" s="4"/>
      <c r="N952" s="4"/>
      <c r="O952" s="3"/>
      <c r="P952" s="5"/>
      <c r="Q952" s="3"/>
      <c r="R952" s="3"/>
      <c r="S952" s="3"/>
      <c r="T952" s="3"/>
      <c r="U952" s="3"/>
      <c r="V952" s="3"/>
      <c r="W952" s="3"/>
      <c r="X952" s="3"/>
      <c r="Y952" s="3"/>
      <c r="Z952" s="3"/>
    </row>
    <row r="953" spans="1:26" ht="15.75" customHeight="1">
      <c r="A953" s="3" t="s">
        <v>4615</v>
      </c>
      <c r="B953" s="3"/>
      <c r="C953" s="3" t="s">
        <v>14</v>
      </c>
      <c r="D953" s="4" t="s">
        <v>27</v>
      </c>
      <c r="E953" s="3" t="s">
        <v>6463</v>
      </c>
      <c r="F953" s="3" t="s">
        <v>4616</v>
      </c>
      <c r="G953" s="3">
        <v>2016</v>
      </c>
      <c r="H953" s="3"/>
      <c r="I953" s="3"/>
      <c r="J953" s="3"/>
      <c r="K953" s="3"/>
      <c r="L953" s="3"/>
      <c r="M953" s="4"/>
      <c r="N953" s="4"/>
      <c r="O953" s="3"/>
      <c r="P953" s="5"/>
      <c r="Q953" s="3"/>
      <c r="R953" s="3"/>
      <c r="S953" s="3"/>
      <c r="T953" s="3"/>
      <c r="U953" s="3"/>
      <c r="V953" s="3"/>
      <c r="W953" s="3"/>
      <c r="X953" s="3"/>
      <c r="Y953" s="3"/>
      <c r="Z953" s="3"/>
    </row>
    <row r="954" spans="1:26" ht="15.75" customHeight="1">
      <c r="A954" s="3" t="s">
        <v>4618</v>
      </c>
      <c r="B954" s="3" t="s">
        <v>4620</v>
      </c>
      <c r="C954" s="3" t="s">
        <v>14</v>
      </c>
      <c r="D954" s="4" t="s">
        <v>27</v>
      </c>
      <c r="E954" s="3" t="s">
        <v>6462</v>
      </c>
      <c r="F954" s="3" t="s">
        <v>4619</v>
      </c>
      <c r="G954" s="3">
        <v>2018</v>
      </c>
      <c r="H954" s="3"/>
      <c r="I954" s="3"/>
      <c r="J954" s="3"/>
      <c r="K954" s="3"/>
      <c r="L954" s="3"/>
      <c r="M954" s="4"/>
      <c r="N954" s="4"/>
      <c r="O954" s="3"/>
      <c r="P954" s="5"/>
      <c r="Q954" s="3"/>
      <c r="R954" s="3"/>
      <c r="S954" s="3"/>
      <c r="T954" s="3"/>
      <c r="U954" s="3"/>
      <c r="V954" s="3"/>
      <c r="W954" s="3"/>
      <c r="X954" s="3"/>
      <c r="Y954" s="3"/>
      <c r="Z954" s="3"/>
    </row>
    <row r="955" spans="1:26" ht="15.75" customHeight="1">
      <c r="A955" s="3" t="s">
        <v>4621</v>
      </c>
      <c r="B955" s="3" t="s">
        <v>4624</v>
      </c>
      <c r="C955" s="3" t="s">
        <v>14</v>
      </c>
      <c r="D955" s="4" t="s">
        <v>27</v>
      </c>
      <c r="E955" s="3" t="s">
        <v>6462</v>
      </c>
      <c r="F955" s="3" t="s">
        <v>4622</v>
      </c>
      <c r="G955" s="3">
        <v>2016</v>
      </c>
      <c r="H955" s="3"/>
      <c r="I955" s="3"/>
      <c r="J955" s="3"/>
      <c r="K955" s="3"/>
      <c r="L955" s="3"/>
      <c r="M955" s="4"/>
      <c r="N955" s="4"/>
      <c r="O955" s="3"/>
      <c r="P955" s="5"/>
      <c r="Q955" s="3"/>
      <c r="R955" s="3"/>
      <c r="S955" s="3"/>
      <c r="T955" s="3"/>
      <c r="U955" s="3"/>
      <c r="V955" s="3"/>
      <c r="W955" s="3"/>
      <c r="X955" s="3"/>
      <c r="Y955" s="3"/>
      <c r="Z955" s="3"/>
    </row>
    <row r="956" spans="1:26" ht="15.75" customHeight="1">
      <c r="A956" s="3" t="s">
        <v>4626</v>
      </c>
      <c r="B956" s="3" t="s">
        <v>4629</v>
      </c>
      <c r="C956" s="3" t="s">
        <v>14</v>
      </c>
      <c r="D956" s="4" t="s">
        <v>27</v>
      </c>
      <c r="E956" s="3" t="s">
        <v>6463</v>
      </c>
      <c r="F956" s="3" t="s">
        <v>4627</v>
      </c>
      <c r="G956" s="3">
        <v>2011</v>
      </c>
      <c r="H956" s="3"/>
      <c r="I956" s="3"/>
      <c r="J956" s="3"/>
      <c r="K956" s="3"/>
      <c r="L956" s="3"/>
      <c r="M956" s="4"/>
      <c r="N956" s="4"/>
      <c r="O956" s="3"/>
      <c r="P956" s="5"/>
      <c r="Q956" s="3"/>
      <c r="R956" s="3"/>
      <c r="S956" s="3"/>
      <c r="T956" s="3"/>
      <c r="U956" s="3"/>
      <c r="V956" s="3"/>
      <c r="W956" s="3"/>
      <c r="X956" s="3"/>
      <c r="Y956" s="3"/>
      <c r="Z956" s="3"/>
    </row>
    <row r="957" spans="1:26" ht="15.75" customHeight="1">
      <c r="A957" s="3" t="s">
        <v>4632</v>
      </c>
      <c r="B957" s="3"/>
      <c r="C957" s="3" t="s">
        <v>14</v>
      </c>
      <c r="D957" s="4" t="s">
        <v>27</v>
      </c>
      <c r="E957" s="3" t="s">
        <v>6467</v>
      </c>
      <c r="F957" s="3" t="s">
        <v>4633</v>
      </c>
      <c r="G957" s="3">
        <v>2017</v>
      </c>
      <c r="H957" s="3"/>
      <c r="I957" s="3"/>
      <c r="J957" s="3"/>
      <c r="K957" s="3"/>
      <c r="L957" s="3"/>
      <c r="M957" s="4"/>
      <c r="N957" s="4"/>
      <c r="O957" s="3"/>
      <c r="P957" s="5"/>
      <c r="Q957" s="3"/>
      <c r="R957" s="3"/>
      <c r="S957" s="3"/>
      <c r="T957" s="3"/>
      <c r="U957" s="3"/>
      <c r="V957" s="3"/>
      <c r="W957" s="3"/>
      <c r="X957" s="3"/>
      <c r="Y957" s="3"/>
      <c r="Z957" s="3"/>
    </row>
    <row r="958" spans="1:26" ht="15.75" customHeight="1">
      <c r="A958" s="3" t="s">
        <v>4635</v>
      </c>
      <c r="B958" s="3" t="s">
        <v>4637</v>
      </c>
      <c r="C958" s="3" t="s">
        <v>14</v>
      </c>
      <c r="D958" s="4" t="s">
        <v>27</v>
      </c>
      <c r="E958" s="3" t="s">
        <v>6462</v>
      </c>
      <c r="F958" s="3" t="s">
        <v>4636</v>
      </c>
      <c r="G958" s="3">
        <v>2017</v>
      </c>
      <c r="H958" s="3"/>
      <c r="I958" s="3"/>
      <c r="J958" s="3"/>
      <c r="K958" s="3"/>
      <c r="L958" s="3"/>
      <c r="M958" s="4"/>
      <c r="N958" s="4"/>
      <c r="O958" s="3"/>
      <c r="P958" s="5"/>
      <c r="Q958" s="3"/>
      <c r="R958" s="3"/>
      <c r="S958" s="3"/>
      <c r="T958" s="3"/>
      <c r="U958" s="3"/>
      <c r="V958" s="3"/>
      <c r="W958" s="3"/>
      <c r="X958" s="3"/>
      <c r="Y958" s="3"/>
      <c r="Z958" s="3"/>
    </row>
    <row r="959" spans="1:26" ht="15.75" customHeight="1">
      <c r="A959" s="3" t="s">
        <v>4638</v>
      </c>
      <c r="B959" s="3"/>
      <c r="C959" s="3" t="s">
        <v>25</v>
      </c>
      <c r="D959" s="4" t="s">
        <v>27</v>
      </c>
      <c r="E959" s="3" t="s">
        <v>6462</v>
      </c>
      <c r="F959" s="3" t="s">
        <v>4639</v>
      </c>
      <c r="G959" s="3">
        <v>2018</v>
      </c>
      <c r="H959" s="3"/>
      <c r="I959" s="3"/>
      <c r="J959" s="3"/>
      <c r="K959" s="3"/>
      <c r="L959" s="3"/>
      <c r="M959" s="4"/>
      <c r="N959" s="4"/>
      <c r="O959" s="3"/>
      <c r="P959" s="5"/>
      <c r="Q959" s="3"/>
      <c r="R959" s="3"/>
      <c r="S959" s="3"/>
      <c r="T959" s="3"/>
      <c r="U959" s="3"/>
      <c r="V959" s="3"/>
      <c r="W959" s="3"/>
      <c r="X959" s="3"/>
      <c r="Y959" s="3"/>
      <c r="Z959" s="3"/>
    </row>
    <row r="960" spans="1:26" ht="15.75" customHeight="1">
      <c r="A960" s="6" t="s">
        <v>4641</v>
      </c>
      <c r="B960" s="6" t="s">
        <v>4644</v>
      </c>
      <c r="C960" s="6" t="s">
        <v>25</v>
      </c>
      <c r="D960" s="9" t="s">
        <v>27</v>
      </c>
      <c r="E960" s="3"/>
      <c r="F960" s="6" t="s">
        <v>4642</v>
      </c>
      <c r="G960" s="6">
        <v>2021</v>
      </c>
      <c r="H960" s="3"/>
      <c r="I960" s="3"/>
      <c r="J960" s="3"/>
      <c r="K960" s="3"/>
      <c r="L960" s="3"/>
      <c r="M960" s="4"/>
      <c r="N960" s="4"/>
      <c r="O960" s="3"/>
      <c r="P960" s="5"/>
      <c r="Q960" s="3"/>
      <c r="R960" s="3"/>
      <c r="S960" s="3"/>
      <c r="T960" s="3"/>
      <c r="U960" s="3"/>
      <c r="V960" s="3"/>
      <c r="W960" s="3"/>
      <c r="X960" s="3"/>
      <c r="Y960" s="3"/>
      <c r="Z960" s="3"/>
    </row>
    <row r="961" spans="1:26" ht="15.75" customHeight="1">
      <c r="A961" s="6" t="s">
        <v>4645</v>
      </c>
      <c r="B961" s="6" t="s">
        <v>4648</v>
      </c>
      <c r="C961" s="6" t="s">
        <v>25</v>
      </c>
      <c r="D961" s="9" t="s">
        <v>27</v>
      </c>
      <c r="E961" s="3"/>
      <c r="F961" s="6" t="s">
        <v>4649</v>
      </c>
      <c r="G961" s="6">
        <v>2019</v>
      </c>
      <c r="H961" s="3"/>
      <c r="I961" s="3"/>
      <c r="J961" s="3"/>
      <c r="K961" s="3"/>
      <c r="L961" s="3"/>
      <c r="M961" s="4"/>
      <c r="N961" s="4"/>
      <c r="O961" s="3"/>
      <c r="P961" s="5"/>
      <c r="Q961" s="3"/>
      <c r="R961" s="3"/>
      <c r="S961" s="3"/>
      <c r="T961" s="3"/>
      <c r="U961" s="3"/>
      <c r="V961" s="3"/>
      <c r="W961" s="3"/>
      <c r="X961" s="3"/>
      <c r="Y961" s="3"/>
      <c r="Z961" s="3"/>
    </row>
    <row r="962" spans="1:26" ht="15.75" customHeight="1">
      <c r="A962" s="6" t="s">
        <v>4651</v>
      </c>
      <c r="B962" s="6" t="s">
        <v>4652</v>
      </c>
      <c r="C962" s="6" t="s">
        <v>75</v>
      </c>
      <c r="D962" s="9" t="s">
        <v>27</v>
      </c>
      <c r="E962" s="3"/>
      <c r="F962" s="6" t="s">
        <v>1793</v>
      </c>
      <c r="G962" s="6">
        <v>2019</v>
      </c>
      <c r="H962" s="3"/>
      <c r="I962" s="3"/>
      <c r="J962" s="3"/>
      <c r="K962" s="3"/>
      <c r="L962" s="3"/>
      <c r="M962" s="4"/>
      <c r="N962" s="4"/>
      <c r="O962" s="3"/>
      <c r="P962" s="5"/>
      <c r="Q962" s="3"/>
      <c r="R962" s="3"/>
      <c r="S962" s="3"/>
      <c r="T962" s="3"/>
      <c r="U962" s="3"/>
      <c r="V962" s="3"/>
      <c r="W962" s="3"/>
      <c r="X962" s="3"/>
      <c r="Y962" s="3"/>
      <c r="Z962" s="3"/>
    </row>
    <row r="963" spans="1:26" ht="15.75" customHeight="1">
      <c r="A963" s="3" t="s">
        <v>4653</v>
      </c>
      <c r="B963" s="3" t="s">
        <v>4656</v>
      </c>
      <c r="C963" s="3" t="s">
        <v>14</v>
      </c>
      <c r="D963" s="4" t="s">
        <v>27</v>
      </c>
      <c r="E963" s="3" t="s">
        <v>6462</v>
      </c>
      <c r="F963" s="3" t="s">
        <v>4654</v>
      </c>
      <c r="G963" s="3">
        <v>2012</v>
      </c>
      <c r="H963" s="3"/>
      <c r="I963" s="3"/>
      <c r="J963" s="3"/>
      <c r="K963" s="3"/>
      <c r="L963" s="3"/>
      <c r="M963" s="4"/>
      <c r="N963" s="4"/>
      <c r="O963" s="3"/>
      <c r="P963" s="5"/>
      <c r="Q963" s="3"/>
      <c r="R963" s="3"/>
      <c r="S963" s="3"/>
      <c r="T963" s="3"/>
      <c r="U963" s="3"/>
      <c r="V963" s="3"/>
      <c r="W963" s="3"/>
      <c r="X963" s="3"/>
      <c r="Y963" s="3"/>
      <c r="Z963" s="3"/>
    </row>
    <row r="964" spans="1:26" ht="15.75" customHeight="1">
      <c r="A964" s="3" t="s">
        <v>4657</v>
      </c>
      <c r="B964" s="3" t="s">
        <v>4660</v>
      </c>
      <c r="C964" s="3" t="s">
        <v>825</v>
      </c>
      <c r="D964" s="4" t="s">
        <v>27</v>
      </c>
      <c r="E964" s="3" t="s">
        <v>6462</v>
      </c>
      <c r="F964" s="3" t="s">
        <v>4661</v>
      </c>
      <c r="G964" s="3">
        <v>2017</v>
      </c>
      <c r="H964" s="3"/>
      <c r="I964" s="3"/>
      <c r="J964" s="3"/>
      <c r="K964" s="3"/>
      <c r="L964" s="3"/>
      <c r="M964" s="4"/>
      <c r="N964" s="4"/>
      <c r="O964" s="3"/>
      <c r="P964" s="5"/>
      <c r="Q964" s="3"/>
      <c r="R964" s="3"/>
      <c r="S964" s="3"/>
      <c r="T964" s="3"/>
      <c r="U964" s="3"/>
      <c r="V964" s="3"/>
      <c r="W964" s="3"/>
      <c r="X964" s="3"/>
      <c r="Y964" s="3"/>
      <c r="Z964" s="3"/>
    </row>
    <row r="965" spans="1:26" ht="15.75" customHeight="1">
      <c r="A965" s="3" t="s">
        <v>4665</v>
      </c>
      <c r="B965" s="3"/>
      <c r="C965" s="3" t="s">
        <v>25</v>
      </c>
      <c r="D965" s="4" t="s">
        <v>27</v>
      </c>
      <c r="E965" s="3" t="s">
        <v>6466</v>
      </c>
      <c r="F965" s="3" t="s">
        <v>4666</v>
      </c>
      <c r="G965" s="3">
        <v>2009</v>
      </c>
      <c r="H965" s="3"/>
      <c r="I965" s="3"/>
      <c r="J965" s="3"/>
      <c r="K965" s="3"/>
      <c r="L965" s="3"/>
      <c r="M965" s="4"/>
      <c r="N965" s="4"/>
      <c r="O965" s="3"/>
      <c r="P965" s="5"/>
      <c r="Q965" s="3"/>
      <c r="R965" s="3"/>
      <c r="S965" s="3"/>
      <c r="T965" s="3"/>
      <c r="U965" s="3"/>
      <c r="V965" s="3"/>
      <c r="W965" s="3"/>
      <c r="X965" s="3"/>
      <c r="Y965" s="3"/>
      <c r="Z965" s="3"/>
    </row>
    <row r="966" spans="1:26" ht="15.75" customHeight="1">
      <c r="A966" s="3" t="s">
        <v>4668</v>
      </c>
      <c r="B966" s="3" t="s">
        <v>4671</v>
      </c>
      <c r="C966" s="3" t="s">
        <v>25</v>
      </c>
      <c r="D966" s="4" t="s">
        <v>27</v>
      </c>
      <c r="E966" s="3" t="s">
        <v>6464</v>
      </c>
      <c r="F966" s="3" t="s">
        <v>4669</v>
      </c>
      <c r="G966" s="3">
        <v>2009</v>
      </c>
      <c r="H966" s="3"/>
      <c r="I966" s="3"/>
      <c r="J966" s="3"/>
      <c r="K966" s="3"/>
      <c r="L966" s="3"/>
      <c r="M966" s="4"/>
      <c r="N966" s="4"/>
      <c r="O966" s="3"/>
      <c r="P966" s="5"/>
      <c r="Q966" s="3"/>
      <c r="R966" s="3"/>
      <c r="S966" s="3"/>
      <c r="T966" s="3"/>
      <c r="U966" s="3"/>
      <c r="V966" s="3"/>
      <c r="W966" s="3"/>
      <c r="X966" s="3"/>
      <c r="Y966" s="3"/>
      <c r="Z966" s="3"/>
    </row>
    <row r="967" spans="1:26" ht="15.75" customHeight="1">
      <c r="A967" s="3" t="s">
        <v>4674</v>
      </c>
      <c r="B967" s="3" t="s">
        <v>4676</v>
      </c>
      <c r="C967" s="3" t="s">
        <v>14</v>
      </c>
      <c r="D967" s="4" t="s">
        <v>27</v>
      </c>
      <c r="E967" s="3" t="s">
        <v>6462</v>
      </c>
      <c r="F967" s="3" t="s">
        <v>4675</v>
      </c>
      <c r="G967" s="3">
        <v>2016</v>
      </c>
      <c r="H967" s="3"/>
      <c r="I967" s="3"/>
      <c r="J967" s="3"/>
      <c r="K967" s="3"/>
      <c r="L967" s="3"/>
      <c r="M967" s="4"/>
      <c r="N967" s="4"/>
      <c r="O967" s="3"/>
      <c r="P967" s="5"/>
      <c r="Q967" s="3"/>
      <c r="R967" s="3"/>
      <c r="S967" s="3"/>
      <c r="T967" s="3"/>
      <c r="U967" s="3"/>
      <c r="V967" s="3"/>
      <c r="W967" s="3"/>
      <c r="X967" s="3"/>
      <c r="Y967" s="3"/>
      <c r="Z967" s="3"/>
    </row>
    <row r="968" spans="1:26" ht="15.75" customHeight="1">
      <c r="A968" s="3" t="s">
        <v>4677</v>
      </c>
      <c r="B968" s="3" t="s">
        <v>4679</v>
      </c>
      <c r="C968" s="3" t="s">
        <v>25</v>
      </c>
      <c r="D968" s="3" t="s">
        <v>27</v>
      </c>
      <c r="E968" s="3" t="s">
        <v>6462</v>
      </c>
      <c r="F968" s="3" t="s">
        <v>4678</v>
      </c>
      <c r="G968" s="3">
        <v>2017</v>
      </c>
      <c r="H968" s="3"/>
      <c r="I968" s="3"/>
      <c r="J968" s="3"/>
      <c r="K968" s="3"/>
      <c r="L968" s="3"/>
      <c r="M968" s="4"/>
      <c r="N968" s="4"/>
      <c r="O968" s="3"/>
      <c r="P968" s="5"/>
      <c r="Q968" s="3"/>
      <c r="R968" s="3"/>
      <c r="S968" s="3"/>
      <c r="T968" s="3"/>
      <c r="U968" s="3"/>
      <c r="V968" s="3"/>
      <c r="W968" s="3"/>
      <c r="X968" s="3"/>
      <c r="Y968" s="3"/>
      <c r="Z968" s="3"/>
    </row>
    <row r="969" spans="1:26" ht="15.75" customHeight="1">
      <c r="A969" s="6" t="s">
        <v>4680</v>
      </c>
      <c r="B969" s="6" t="s">
        <v>4683</v>
      </c>
      <c r="C969" s="6" t="s">
        <v>25</v>
      </c>
      <c r="D969" s="9" t="s">
        <v>27</v>
      </c>
      <c r="E969" s="3"/>
      <c r="F969" s="6" t="s">
        <v>4684</v>
      </c>
      <c r="G969" s="6">
        <v>2020</v>
      </c>
      <c r="H969" s="3"/>
      <c r="I969" s="3"/>
      <c r="J969" s="3"/>
      <c r="K969" s="3"/>
      <c r="L969" s="3"/>
      <c r="M969" s="4"/>
      <c r="N969" s="4"/>
      <c r="O969" s="3"/>
      <c r="P969" s="5"/>
      <c r="Q969" s="3"/>
      <c r="R969" s="3"/>
      <c r="S969" s="3"/>
      <c r="T969" s="3"/>
      <c r="U969" s="3"/>
      <c r="V969" s="3"/>
      <c r="W969" s="3"/>
      <c r="X969" s="3"/>
      <c r="Y969" s="3"/>
      <c r="Z969" s="3"/>
    </row>
    <row r="970" spans="1:26" ht="15.75" customHeight="1">
      <c r="A970" s="3" t="s">
        <v>4686</v>
      </c>
      <c r="B970" s="3" t="s">
        <v>4688</v>
      </c>
      <c r="C970" s="3" t="s">
        <v>25</v>
      </c>
      <c r="D970" s="4" t="s">
        <v>27</v>
      </c>
      <c r="E970" s="3" t="s">
        <v>6463</v>
      </c>
      <c r="F970" s="3" t="s">
        <v>4687</v>
      </c>
      <c r="G970" s="3">
        <v>2012</v>
      </c>
      <c r="H970" s="3"/>
      <c r="I970" s="3"/>
      <c r="J970" s="3"/>
      <c r="K970" s="3"/>
      <c r="L970" s="3"/>
      <c r="M970" s="4"/>
      <c r="N970" s="4"/>
      <c r="O970" s="3"/>
      <c r="P970" s="5"/>
      <c r="Q970" s="3"/>
      <c r="R970" s="3"/>
      <c r="S970" s="3"/>
      <c r="T970" s="3"/>
      <c r="U970" s="3"/>
      <c r="V970" s="3"/>
      <c r="W970" s="3"/>
      <c r="X970" s="3"/>
      <c r="Y970" s="3"/>
      <c r="Z970" s="3"/>
    </row>
    <row r="971" spans="1:26" ht="15.75" customHeight="1">
      <c r="A971" s="3" t="s">
        <v>4690</v>
      </c>
      <c r="B971" s="3" t="s">
        <v>4695</v>
      </c>
      <c r="C971" s="3" t="s">
        <v>14</v>
      </c>
      <c r="D971" s="4" t="s">
        <v>27</v>
      </c>
      <c r="E971" s="3" t="s">
        <v>6464</v>
      </c>
      <c r="F971" s="3" t="s">
        <v>4693</v>
      </c>
      <c r="G971" s="3">
        <v>2016</v>
      </c>
      <c r="H971" s="3"/>
      <c r="I971" s="3"/>
      <c r="J971" s="3"/>
      <c r="K971" s="3"/>
      <c r="L971" s="3"/>
      <c r="M971" s="4"/>
      <c r="N971" s="4"/>
      <c r="O971" s="3"/>
      <c r="P971" s="5"/>
      <c r="Q971" s="3"/>
      <c r="R971" s="3"/>
      <c r="S971" s="3"/>
      <c r="T971" s="3"/>
      <c r="U971" s="3"/>
      <c r="V971" s="3"/>
      <c r="W971" s="3"/>
      <c r="X971" s="3"/>
      <c r="Y971" s="3"/>
      <c r="Z971" s="3"/>
    </row>
    <row r="972" spans="1:26" ht="15.75" customHeight="1">
      <c r="A972" s="3" t="s">
        <v>4702</v>
      </c>
      <c r="B972" s="3" t="s">
        <v>4701</v>
      </c>
      <c r="C972" s="3" t="s">
        <v>525</v>
      </c>
      <c r="D972" s="3" t="s">
        <v>27</v>
      </c>
      <c r="E972" s="3" t="s">
        <v>6466</v>
      </c>
      <c r="F972" s="3" t="s">
        <v>4703</v>
      </c>
      <c r="G972" s="3">
        <v>2017</v>
      </c>
      <c r="H972" s="3"/>
      <c r="I972" s="3"/>
      <c r="J972" s="3"/>
      <c r="K972" s="3"/>
      <c r="L972" s="3"/>
      <c r="M972" s="4"/>
      <c r="N972" s="4"/>
      <c r="O972" s="3"/>
      <c r="P972" s="5"/>
      <c r="Q972" s="3"/>
      <c r="R972" s="3"/>
      <c r="S972" s="3"/>
      <c r="T972" s="3"/>
      <c r="U972" s="3"/>
      <c r="V972" s="3"/>
      <c r="W972" s="3"/>
      <c r="X972" s="3"/>
      <c r="Y972" s="3"/>
      <c r="Z972" s="3"/>
    </row>
    <row r="973" spans="1:26" ht="15.75" customHeight="1">
      <c r="A973" s="3" t="s">
        <v>4704</v>
      </c>
      <c r="B973" s="3" t="s">
        <v>4707</v>
      </c>
      <c r="C973" s="3" t="s">
        <v>115</v>
      </c>
      <c r="D973" s="3" t="s">
        <v>27</v>
      </c>
      <c r="E973" s="3" t="s">
        <v>6466</v>
      </c>
      <c r="F973" s="3" t="s">
        <v>4705</v>
      </c>
      <c r="G973" s="3">
        <v>2017</v>
      </c>
      <c r="H973" s="3"/>
      <c r="I973" s="3"/>
      <c r="J973" s="3"/>
      <c r="K973" s="3"/>
      <c r="L973" s="3"/>
      <c r="M973" s="4"/>
      <c r="N973" s="4"/>
      <c r="O973" s="3"/>
      <c r="P973" s="5"/>
      <c r="Q973" s="3"/>
      <c r="R973" s="3"/>
      <c r="S973" s="3"/>
      <c r="T973" s="3"/>
      <c r="U973" s="3"/>
      <c r="V973" s="3"/>
      <c r="W973" s="3"/>
      <c r="X973" s="3"/>
      <c r="Y973" s="3"/>
      <c r="Z973" s="3"/>
    </row>
    <row r="974" spans="1:26" ht="15.75" customHeight="1">
      <c r="A974" s="3" t="s">
        <v>4708</v>
      </c>
      <c r="B974" s="3" t="s">
        <v>4711</v>
      </c>
      <c r="C974" s="3" t="s">
        <v>25</v>
      </c>
      <c r="D974" s="4" t="s">
        <v>27</v>
      </c>
      <c r="E974" s="3" t="s">
        <v>6467</v>
      </c>
      <c r="F974" s="3" t="s">
        <v>4709</v>
      </c>
      <c r="G974" s="3">
        <v>2012</v>
      </c>
      <c r="H974" s="3"/>
      <c r="I974" s="3"/>
      <c r="J974" s="3"/>
      <c r="K974" s="3"/>
      <c r="L974" s="3"/>
      <c r="M974" s="4"/>
      <c r="N974" s="4"/>
      <c r="O974" s="3"/>
      <c r="P974" s="5"/>
      <c r="Q974" s="3"/>
      <c r="R974" s="3"/>
      <c r="S974" s="3"/>
      <c r="T974" s="3"/>
      <c r="U974" s="3"/>
      <c r="V974" s="3"/>
      <c r="W974" s="3"/>
      <c r="X974" s="3"/>
      <c r="Y974" s="3"/>
      <c r="Z974" s="3"/>
    </row>
    <row r="975" spans="1:26" ht="15.75" customHeight="1">
      <c r="A975" s="6" t="s">
        <v>4712</v>
      </c>
      <c r="B975" s="6" t="s">
        <v>4714</v>
      </c>
      <c r="C975" s="6" t="s">
        <v>25</v>
      </c>
      <c r="D975" s="9" t="s">
        <v>27</v>
      </c>
      <c r="E975" s="3"/>
      <c r="F975" s="6" t="s">
        <v>4713</v>
      </c>
      <c r="G975" s="6">
        <v>2021</v>
      </c>
      <c r="H975" s="3"/>
      <c r="I975" s="3"/>
      <c r="J975" s="3"/>
      <c r="K975" s="3"/>
      <c r="L975" s="3"/>
      <c r="M975" s="4"/>
      <c r="N975" s="4"/>
      <c r="O975" s="3"/>
      <c r="P975" s="5"/>
      <c r="Q975" s="3"/>
      <c r="R975" s="3"/>
      <c r="S975" s="3"/>
      <c r="T975" s="3"/>
      <c r="U975" s="3"/>
      <c r="V975" s="3"/>
      <c r="W975" s="3"/>
      <c r="X975" s="3"/>
      <c r="Y975" s="3"/>
      <c r="Z975" s="3"/>
    </row>
    <row r="976" spans="1:26" ht="15.75" customHeight="1">
      <c r="A976" s="6" t="s">
        <v>4715</v>
      </c>
      <c r="B976" s="6" t="s">
        <v>4718</v>
      </c>
      <c r="C976" s="6" t="s">
        <v>75</v>
      </c>
      <c r="D976" s="9" t="s">
        <v>27</v>
      </c>
      <c r="E976" s="3"/>
      <c r="F976" s="6" t="s">
        <v>4716</v>
      </c>
      <c r="G976" s="6">
        <v>2019</v>
      </c>
      <c r="H976" s="3"/>
      <c r="I976" s="3"/>
      <c r="J976" s="3"/>
      <c r="K976" s="3"/>
      <c r="L976" s="3"/>
      <c r="M976" s="4"/>
      <c r="N976" s="4"/>
      <c r="O976" s="3"/>
      <c r="P976" s="5"/>
      <c r="Q976" s="3"/>
      <c r="R976" s="3"/>
      <c r="S976" s="3"/>
      <c r="T976" s="3"/>
      <c r="U976" s="3"/>
      <c r="V976" s="3"/>
      <c r="W976" s="3"/>
      <c r="X976" s="3"/>
      <c r="Y976" s="3"/>
      <c r="Z976" s="3"/>
    </row>
    <row r="977" spans="1:26" ht="15.75" customHeight="1">
      <c r="A977" s="6" t="s">
        <v>4719</v>
      </c>
      <c r="B977" s="6" t="s">
        <v>4722</v>
      </c>
      <c r="C977" s="6" t="s">
        <v>25</v>
      </c>
      <c r="D977" s="9" t="s">
        <v>27</v>
      </c>
      <c r="E977" s="3"/>
      <c r="F977" s="6" t="s">
        <v>4720</v>
      </c>
      <c r="G977" s="6">
        <v>2021</v>
      </c>
      <c r="H977" s="3"/>
      <c r="I977" s="3"/>
      <c r="J977" s="3"/>
      <c r="K977" s="3"/>
      <c r="L977" s="3"/>
      <c r="M977" s="4"/>
      <c r="N977" s="4"/>
      <c r="O977" s="3"/>
      <c r="P977" s="5"/>
      <c r="Q977" s="3"/>
      <c r="R977" s="3"/>
      <c r="S977" s="3"/>
      <c r="T977" s="3"/>
      <c r="U977" s="3"/>
      <c r="V977" s="3"/>
      <c r="W977" s="3"/>
      <c r="X977" s="3"/>
      <c r="Y977" s="3"/>
      <c r="Z977" s="3"/>
    </row>
    <row r="978" spans="1:26" ht="15.75" customHeight="1">
      <c r="A978" s="6" t="s">
        <v>4725</v>
      </c>
      <c r="B978" s="6" t="s">
        <v>4728</v>
      </c>
      <c r="C978" s="6" t="s">
        <v>25</v>
      </c>
      <c r="D978" s="9" t="s">
        <v>27</v>
      </c>
      <c r="E978" s="3"/>
      <c r="F978" s="6" t="s">
        <v>4729</v>
      </c>
      <c r="G978" s="6">
        <v>2020</v>
      </c>
      <c r="H978" s="3"/>
      <c r="I978" s="3"/>
      <c r="J978" s="3"/>
      <c r="K978" s="3"/>
      <c r="L978" s="3"/>
      <c r="M978" s="4"/>
      <c r="N978" s="4"/>
      <c r="O978" s="3"/>
      <c r="P978" s="5"/>
      <c r="Q978" s="3"/>
      <c r="R978" s="3"/>
      <c r="S978" s="3"/>
      <c r="T978" s="3"/>
      <c r="U978" s="3"/>
      <c r="V978" s="3"/>
      <c r="W978" s="3"/>
      <c r="X978" s="3"/>
      <c r="Y978" s="3"/>
      <c r="Z978" s="3"/>
    </row>
    <row r="979" spans="1:26" ht="15.75" customHeight="1">
      <c r="A979" s="6" t="s">
        <v>4731</v>
      </c>
      <c r="B979" s="6" t="s">
        <v>4734</v>
      </c>
      <c r="C979" s="6" t="s">
        <v>25</v>
      </c>
      <c r="D979" s="9" t="s">
        <v>27</v>
      </c>
      <c r="E979" s="3"/>
      <c r="F979" s="6" t="s">
        <v>4732</v>
      </c>
      <c r="G979" s="6">
        <v>2021</v>
      </c>
      <c r="H979" s="3"/>
      <c r="I979" s="3"/>
      <c r="J979" s="3"/>
      <c r="K979" s="3"/>
      <c r="L979" s="3"/>
      <c r="M979" s="4"/>
      <c r="N979" s="4"/>
      <c r="O979" s="3"/>
      <c r="P979" s="5"/>
      <c r="Q979" s="3"/>
      <c r="R979" s="3"/>
      <c r="S979" s="3"/>
      <c r="T979" s="3"/>
      <c r="U979" s="3"/>
      <c r="V979" s="3"/>
      <c r="W979" s="3"/>
      <c r="X979" s="3"/>
      <c r="Y979" s="3"/>
      <c r="Z979" s="3"/>
    </row>
    <row r="980" spans="1:26" ht="15.75" customHeight="1">
      <c r="A980" s="3" t="s">
        <v>4738</v>
      </c>
      <c r="B980" s="3" t="s">
        <v>4741</v>
      </c>
      <c r="C980" s="3" t="s">
        <v>25</v>
      </c>
      <c r="D980" s="3" t="s">
        <v>27</v>
      </c>
      <c r="E980" s="3" t="s">
        <v>6465</v>
      </c>
      <c r="F980" s="3" t="s">
        <v>4739</v>
      </c>
      <c r="G980" s="3">
        <v>2011</v>
      </c>
      <c r="H980" s="3"/>
      <c r="I980" s="3"/>
      <c r="J980" s="3"/>
      <c r="K980" s="3"/>
      <c r="L980" s="3"/>
      <c r="M980" s="4"/>
      <c r="N980" s="4"/>
      <c r="O980" s="3"/>
      <c r="P980" s="5"/>
      <c r="Q980" s="3"/>
      <c r="R980" s="3"/>
      <c r="S980" s="3"/>
      <c r="T980" s="3"/>
      <c r="U980" s="3"/>
      <c r="V980" s="3"/>
      <c r="W980" s="3"/>
      <c r="X980" s="3"/>
      <c r="Y980" s="3"/>
      <c r="Z980" s="3"/>
    </row>
    <row r="981" spans="1:26" ht="15.75" customHeight="1">
      <c r="A981" s="3" t="s">
        <v>4748</v>
      </c>
      <c r="B981" s="3" t="s">
        <v>4745</v>
      </c>
      <c r="C981" s="3" t="s">
        <v>14</v>
      </c>
      <c r="D981" s="4" t="s">
        <v>27</v>
      </c>
      <c r="E981" s="3" t="s">
        <v>6464</v>
      </c>
      <c r="F981" s="3" t="s">
        <v>4749</v>
      </c>
      <c r="G981" s="3">
        <v>2010</v>
      </c>
      <c r="H981" s="3"/>
      <c r="I981" s="3"/>
      <c r="J981" s="3"/>
      <c r="K981" s="3"/>
      <c r="L981" s="3"/>
      <c r="M981" s="4"/>
      <c r="N981" s="4"/>
      <c r="O981" s="3"/>
      <c r="P981" s="5"/>
      <c r="Q981" s="3"/>
      <c r="R981" s="3"/>
      <c r="S981" s="3"/>
      <c r="T981" s="3"/>
      <c r="U981" s="3"/>
      <c r="V981" s="3"/>
      <c r="W981" s="3"/>
      <c r="X981" s="3"/>
      <c r="Y981" s="3"/>
      <c r="Z981" s="3"/>
    </row>
    <row r="982" spans="1:26" ht="15.75" customHeight="1">
      <c r="A982" s="3" t="s">
        <v>4750</v>
      </c>
      <c r="B982" s="3" t="s">
        <v>4753</v>
      </c>
      <c r="C982" s="3" t="s">
        <v>825</v>
      </c>
      <c r="D982" s="4" t="s">
        <v>27</v>
      </c>
      <c r="E982" s="3" t="s">
        <v>6462</v>
      </c>
      <c r="F982" s="3" t="s">
        <v>4751</v>
      </c>
      <c r="G982" s="3">
        <v>2013</v>
      </c>
      <c r="H982" s="3"/>
      <c r="I982" s="3"/>
      <c r="J982" s="3"/>
      <c r="K982" s="3"/>
      <c r="L982" s="3"/>
      <c r="M982" s="4"/>
      <c r="N982" s="4"/>
      <c r="O982" s="3"/>
      <c r="P982" s="5"/>
      <c r="Q982" s="3"/>
      <c r="R982" s="3"/>
      <c r="S982" s="3"/>
      <c r="T982" s="3"/>
      <c r="U982" s="3"/>
      <c r="V982" s="3"/>
      <c r="W982" s="3"/>
      <c r="X982" s="3"/>
      <c r="Y982" s="3"/>
      <c r="Z982" s="3"/>
    </row>
    <row r="983" spans="1:26" ht="15.75" customHeight="1">
      <c r="A983" s="6" t="s">
        <v>4754</v>
      </c>
      <c r="B983" s="6" t="s">
        <v>4757</v>
      </c>
      <c r="C983" s="6" t="s">
        <v>14</v>
      </c>
      <c r="D983" s="9" t="s">
        <v>27</v>
      </c>
      <c r="E983" s="3"/>
      <c r="F983" s="6" t="s">
        <v>4755</v>
      </c>
      <c r="G983" s="6">
        <v>2019</v>
      </c>
      <c r="H983" s="3"/>
      <c r="I983" s="3"/>
      <c r="J983" s="3"/>
      <c r="K983" s="3"/>
      <c r="L983" s="3"/>
      <c r="M983" s="4"/>
      <c r="N983" s="4"/>
      <c r="O983" s="3"/>
      <c r="P983" s="5"/>
      <c r="Q983" s="3"/>
      <c r="R983" s="3"/>
      <c r="S983" s="3"/>
      <c r="T983" s="3"/>
      <c r="U983" s="3"/>
      <c r="V983" s="3"/>
      <c r="W983" s="3"/>
      <c r="X983" s="3"/>
      <c r="Y983" s="3"/>
      <c r="Z983" s="3"/>
    </row>
    <row r="984" spans="1:26" ht="15.75" customHeight="1">
      <c r="A984" s="3" t="s">
        <v>4758</v>
      </c>
      <c r="B984" s="3" t="s">
        <v>4761</v>
      </c>
      <c r="C984" s="3" t="s">
        <v>14</v>
      </c>
      <c r="D984" s="4" t="s">
        <v>21</v>
      </c>
      <c r="E984" s="3"/>
      <c r="F984" s="3" t="s">
        <v>4759</v>
      </c>
      <c r="G984" s="3">
        <v>2018</v>
      </c>
      <c r="H984" s="3"/>
      <c r="I984" s="3"/>
      <c r="J984" s="3"/>
      <c r="K984" s="3"/>
      <c r="L984" s="3"/>
      <c r="M984" s="4"/>
      <c r="N984" s="4"/>
      <c r="O984" s="3"/>
      <c r="P984" s="5"/>
      <c r="Q984" s="3"/>
      <c r="R984" s="3"/>
      <c r="S984" s="3"/>
      <c r="T984" s="3"/>
      <c r="U984" s="3"/>
      <c r="V984" s="3"/>
      <c r="W984" s="3"/>
      <c r="X984" s="3"/>
      <c r="Y984" s="3"/>
      <c r="Z984" s="3"/>
    </row>
    <row r="985" spans="1:26" ht="15.75" customHeight="1">
      <c r="A985" s="3" t="s">
        <v>4762</v>
      </c>
      <c r="B985" s="3" t="s">
        <v>4764</v>
      </c>
      <c r="C985" s="3" t="s">
        <v>25</v>
      </c>
      <c r="D985" s="3" t="s">
        <v>27</v>
      </c>
      <c r="E985" s="3" t="s">
        <v>6462</v>
      </c>
      <c r="F985" s="3" t="s">
        <v>4763</v>
      </c>
      <c r="G985" s="3">
        <v>2017</v>
      </c>
      <c r="H985" s="3"/>
      <c r="I985" s="3"/>
      <c r="J985" s="3"/>
      <c r="K985" s="3"/>
      <c r="L985" s="3"/>
      <c r="M985" s="4"/>
      <c r="N985" s="4"/>
      <c r="O985" s="3"/>
      <c r="P985" s="5"/>
      <c r="Q985" s="3"/>
      <c r="R985" s="3"/>
      <c r="S985" s="3"/>
      <c r="T985" s="3"/>
      <c r="U985" s="3"/>
      <c r="V985" s="3"/>
      <c r="W985" s="3"/>
      <c r="X985" s="3"/>
      <c r="Y985" s="3"/>
      <c r="Z985" s="3"/>
    </row>
    <row r="986" spans="1:26" ht="15.75" customHeight="1">
      <c r="A986" s="3" t="s">
        <v>4765</v>
      </c>
      <c r="B986" s="3" t="s">
        <v>4768</v>
      </c>
      <c r="C986" s="3" t="s">
        <v>115</v>
      </c>
      <c r="D986" s="4" t="s">
        <v>27</v>
      </c>
      <c r="E986" s="3" t="s">
        <v>6462</v>
      </c>
      <c r="F986" s="3" t="s">
        <v>4766</v>
      </c>
      <c r="G986" s="3">
        <v>2016</v>
      </c>
      <c r="H986" s="3"/>
      <c r="I986" s="3"/>
      <c r="J986" s="3"/>
      <c r="K986" s="3"/>
      <c r="L986" s="3"/>
      <c r="M986" s="4"/>
      <c r="N986" s="4"/>
      <c r="O986" s="3"/>
      <c r="P986" s="5"/>
      <c r="Q986" s="3"/>
      <c r="R986" s="3"/>
      <c r="S986" s="3"/>
      <c r="T986" s="3"/>
      <c r="U986" s="3"/>
      <c r="V986" s="3"/>
      <c r="W986" s="3"/>
      <c r="X986" s="3"/>
      <c r="Y986" s="3"/>
      <c r="Z986" s="3"/>
    </row>
    <row r="987" spans="1:26" ht="15.75" customHeight="1">
      <c r="A987" s="3" t="s">
        <v>4769</v>
      </c>
      <c r="B987" s="3"/>
      <c r="C987" s="3" t="s">
        <v>579</v>
      </c>
      <c r="D987" s="4" t="s">
        <v>27</v>
      </c>
      <c r="E987" s="3" t="s">
        <v>6462</v>
      </c>
      <c r="F987" s="3" t="s">
        <v>4770</v>
      </c>
      <c r="G987" s="3">
        <v>2008</v>
      </c>
      <c r="H987" s="3"/>
      <c r="I987" s="3"/>
      <c r="J987" s="3"/>
      <c r="K987" s="3"/>
      <c r="L987" s="3"/>
      <c r="M987" s="4"/>
      <c r="N987" s="4"/>
      <c r="O987" s="3"/>
      <c r="P987" s="5"/>
      <c r="Q987" s="3"/>
      <c r="R987" s="3"/>
      <c r="S987" s="3"/>
      <c r="T987" s="3"/>
      <c r="U987" s="3"/>
      <c r="V987" s="3"/>
      <c r="W987" s="3"/>
      <c r="X987" s="3"/>
      <c r="Y987" s="3"/>
      <c r="Z987" s="3"/>
    </row>
    <row r="988" spans="1:26" ht="15.75" customHeight="1">
      <c r="A988" s="3" t="s">
        <v>4774</v>
      </c>
      <c r="B988" s="3" t="s">
        <v>4777</v>
      </c>
      <c r="C988" s="3" t="s">
        <v>25</v>
      </c>
      <c r="D988" s="4" t="s">
        <v>27</v>
      </c>
      <c r="E988" s="3" t="s">
        <v>6462</v>
      </c>
      <c r="F988" s="3" t="s">
        <v>4775</v>
      </c>
      <c r="G988" s="3">
        <v>2014</v>
      </c>
      <c r="H988" s="3"/>
      <c r="I988" s="3"/>
      <c r="J988" s="3"/>
      <c r="K988" s="3"/>
      <c r="L988" s="3"/>
      <c r="M988" s="4"/>
      <c r="N988" s="4"/>
      <c r="O988" s="3"/>
      <c r="P988" s="5"/>
      <c r="Q988" s="3"/>
      <c r="R988" s="3"/>
      <c r="S988" s="3"/>
      <c r="T988" s="3"/>
      <c r="U988" s="3"/>
      <c r="V988" s="3"/>
      <c r="W988" s="3"/>
      <c r="X988" s="3"/>
      <c r="Y988" s="3"/>
      <c r="Z988" s="3"/>
    </row>
    <row r="989" spans="1:26" ht="15.75" customHeight="1">
      <c r="A989" s="6" t="s">
        <v>4781</v>
      </c>
      <c r="B989" s="6" t="s">
        <v>4784</v>
      </c>
      <c r="C989" s="6" t="s">
        <v>14</v>
      </c>
      <c r="D989" s="9" t="s">
        <v>27</v>
      </c>
      <c r="E989" s="3"/>
      <c r="F989" s="6" t="s">
        <v>4787</v>
      </c>
      <c r="G989" s="6">
        <v>2021</v>
      </c>
      <c r="H989" s="3"/>
      <c r="I989" s="3"/>
      <c r="J989" s="3"/>
      <c r="K989" s="3"/>
      <c r="L989" s="3"/>
      <c r="M989" s="4"/>
      <c r="N989" s="4"/>
      <c r="O989" s="3"/>
      <c r="P989" s="5"/>
      <c r="Q989" s="3"/>
      <c r="R989" s="3"/>
      <c r="S989" s="3"/>
      <c r="T989" s="3"/>
      <c r="U989" s="3"/>
      <c r="V989" s="3"/>
      <c r="W989" s="3"/>
      <c r="X989" s="3"/>
      <c r="Y989" s="3"/>
      <c r="Z989" s="3"/>
    </row>
    <row r="990" spans="1:26" ht="15.75" customHeight="1">
      <c r="A990" s="3" t="s">
        <v>4789</v>
      </c>
      <c r="B990" s="3"/>
      <c r="C990" s="3" t="s">
        <v>14</v>
      </c>
      <c r="D990" s="4" t="s">
        <v>27</v>
      </c>
      <c r="E990" s="3" t="s">
        <v>6463</v>
      </c>
      <c r="F990" s="3" t="s">
        <v>4790</v>
      </c>
      <c r="G990" s="3">
        <v>2010</v>
      </c>
      <c r="H990" s="3"/>
      <c r="I990" s="3"/>
      <c r="J990" s="3"/>
      <c r="K990" s="3"/>
      <c r="L990" s="3"/>
      <c r="M990" s="4"/>
      <c r="N990" s="4"/>
      <c r="O990" s="3"/>
      <c r="P990" s="5"/>
      <c r="Q990" s="3"/>
      <c r="R990" s="3"/>
      <c r="S990" s="3"/>
      <c r="T990" s="3"/>
      <c r="U990" s="3"/>
      <c r="V990" s="3"/>
      <c r="W990" s="3"/>
      <c r="X990" s="3"/>
      <c r="Y990" s="3"/>
      <c r="Z990" s="3"/>
    </row>
    <row r="991" spans="1:26" ht="15.75" customHeight="1">
      <c r="A991" s="3" t="s">
        <v>4792</v>
      </c>
      <c r="B991" s="3" t="s">
        <v>4795</v>
      </c>
      <c r="C991" s="3" t="s">
        <v>14</v>
      </c>
      <c r="D991" s="4" t="s">
        <v>27</v>
      </c>
      <c r="E991" s="3" t="s">
        <v>6462</v>
      </c>
      <c r="F991" s="3" t="s">
        <v>4799</v>
      </c>
      <c r="G991" s="3">
        <v>2012</v>
      </c>
      <c r="H991" s="3"/>
      <c r="I991" s="3"/>
      <c r="J991" s="3"/>
      <c r="K991" s="3"/>
      <c r="L991" s="3"/>
      <c r="M991" s="4"/>
      <c r="N991" s="4"/>
      <c r="O991" s="3"/>
      <c r="P991" s="5"/>
      <c r="Q991" s="3"/>
      <c r="R991" s="3"/>
      <c r="S991" s="3"/>
      <c r="T991" s="3"/>
      <c r="U991" s="3"/>
      <c r="V991" s="3"/>
      <c r="W991" s="3"/>
      <c r="X991" s="3"/>
      <c r="Y991" s="3"/>
      <c r="Z991" s="3"/>
    </row>
    <row r="992" spans="1:26" ht="15.75" customHeight="1">
      <c r="A992" s="6" t="s">
        <v>4801</v>
      </c>
      <c r="B992" s="6" t="s">
        <v>4803</v>
      </c>
      <c r="C992" s="6" t="s">
        <v>75</v>
      </c>
      <c r="D992" s="9" t="s">
        <v>27</v>
      </c>
      <c r="E992" s="3"/>
      <c r="F992" s="6" t="s">
        <v>4802</v>
      </c>
      <c r="G992" s="6">
        <v>2021</v>
      </c>
      <c r="H992" s="3"/>
      <c r="I992" s="3"/>
      <c r="J992" s="3"/>
      <c r="K992" s="3"/>
      <c r="L992" s="3"/>
      <c r="M992" s="4"/>
      <c r="N992" s="4"/>
      <c r="O992" s="3"/>
      <c r="P992" s="5"/>
      <c r="Q992" s="3"/>
      <c r="R992" s="3"/>
      <c r="S992" s="3"/>
      <c r="T992" s="3"/>
      <c r="U992" s="3"/>
      <c r="V992" s="3"/>
      <c r="W992" s="3"/>
      <c r="X992" s="3"/>
      <c r="Y992" s="3"/>
      <c r="Z992" s="3"/>
    </row>
    <row r="993" spans="1:26" ht="15.75" customHeight="1">
      <c r="A993" s="6" t="s">
        <v>4804</v>
      </c>
      <c r="B993" s="6" t="s">
        <v>4806</v>
      </c>
      <c r="C993" s="6" t="s">
        <v>485</v>
      </c>
      <c r="D993" s="9" t="s">
        <v>27</v>
      </c>
      <c r="E993" s="3"/>
      <c r="F993" s="6" t="s">
        <v>4807</v>
      </c>
      <c r="G993" s="6">
        <v>2020</v>
      </c>
      <c r="H993" s="3"/>
      <c r="I993" s="3"/>
      <c r="J993" s="3"/>
      <c r="K993" s="3"/>
      <c r="L993" s="3"/>
      <c r="M993" s="4"/>
      <c r="N993" s="4"/>
      <c r="O993" s="3"/>
      <c r="P993" s="5"/>
      <c r="Q993" s="3"/>
      <c r="R993" s="3"/>
      <c r="S993" s="3"/>
      <c r="T993" s="3"/>
      <c r="U993" s="3"/>
      <c r="V993" s="3"/>
      <c r="W993" s="3"/>
      <c r="X993" s="3"/>
      <c r="Y993" s="3"/>
      <c r="Z993" s="3"/>
    </row>
    <row r="994" spans="1:26" ht="15.75" customHeight="1">
      <c r="A994" s="6" t="s">
        <v>4808</v>
      </c>
      <c r="B994" s="6" t="s">
        <v>4810</v>
      </c>
      <c r="C994" s="6" t="s">
        <v>25</v>
      </c>
      <c r="D994" s="9" t="s">
        <v>27</v>
      </c>
      <c r="E994" s="3"/>
      <c r="F994" s="6" t="s">
        <v>4809</v>
      </c>
      <c r="G994" s="6">
        <v>2021</v>
      </c>
      <c r="H994" s="3"/>
      <c r="I994" s="3"/>
      <c r="J994" s="3"/>
      <c r="K994" s="3"/>
      <c r="L994" s="3"/>
      <c r="M994" s="4"/>
      <c r="N994" s="4"/>
      <c r="O994" s="3"/>
      <c r="P994" s="5"/>
      <c r="Q994" s="3"/>
      <c r="R994" s="3"/>
      <c r="S994" s="3"/>
      <c r="T994" s="3"/>
      <c r="U994" s="3"/>
      <c r="V994" s="3"/>
      <c r="W994" s="3"/>
      <c r="X994" s="3"/>
      <c r="Y994" s="3"/>
      <c r="Z994" s="3"/>
    </row>
    <row r="995" spans="1:26" ht="15.75" customHeight="1">
      <c r="A995" s="3" t="s">
        <v>4811</v>
      </c>
      <c r="B995" s="3" t="s">
        <v>4814</v>
      </c>
      <c r="C995" s="3" t="s">
        <v>25</v>
      </c>
      <c r="D995" s="4" t="s">
        <v>27</v>
      </c>
      <c r="E995" s="3" t="s">
        <v>6463</v>
      </c>
      <c r="F995" s="3" t="s">
        <v>4812</v>
      </c>
      <c r="G995" s="3">
        <v>2012</v>
      </c>
      <c r="H995" s="3"/>
      <c r="I995" s="3"/>
      <c r="J995" s="3"/>
      <c r="K995" s="3"/>
      <c r="L995" s="3"/>
      <c r="M995" s="4"/>
      <c r="N995" s="4"/>
      <c r="O995" s="3"/>
      <c r="P995" s="5"/>
      <c r="Q995" s="3"/>
      <c r="R995" s="3"/>
      <c r="S995" s="3"/>
      <c r="T995" s="3"/>
      <c r="U995" s="3"/>
      <c r="V995" s="3"/>
      <c r="W995" s="3"/>
      <c r="X995" s="3"/>
      <c r="Y995" s="3"/>
      <c r="Z995" s="3"/>
    </row>
    <row r="996" spans="1:26" ht="15.75" customHeight="1">
      <c r="A996" s="6" t="s">
        <v>4821</v>
      </c>
      <c r="B996" s="6" t="s">
        <v>4820</v>
      </c>
      <c r="C996" s="6" t="s">
        <v>14</v>
      </c>
      <c r="D996" s="9" t="s">
        <v>27</v>
      </c>
      <c r="E996" s="3"/>
      <c r="F996" s="6" t="s">
        <v>4822</v>
      </c>
      <c r="G996" s="6">
        <v>2019</v>
      </c>
      <c r="H996" s="3"/>
      <c r="I996" s="3"/>
      <c r="J996" s="3"/>
      <c r="K996" s="3"/>
      <c r="L996" s="3"/>
      <c r="M996" s="4"/>
      <c r="N996" s="4"/>
      <c r="O996" s="3"/>
      <c r="P996" s="5"/>
      <c r="Q996" s="3"/>
      <c r="R996" s="3"/>
      <c r="S996" s="3"/>
      <c r="T996" s="3"/>
      <c r="U996" s="3"/>
      <c r="V996" s="3"/>
      <c r="W996" s="3"/>
      <c r="X996" s="3"/>
      <c r="Y996" s="3"/>
      <c r="Z996" s="3"/>
    </row>
    <row r="997" spans="1:26" ht="15.75" customHeight="1">
      <c r="A997" s="3" t="s">
        <v>4824</v>
      </c>
      <c r="B997" s="3" t="s">
        <v>4827</v>
      </c>
      <c r="C997" s="3" t="s">
        <v>14</v>
      </c>
      <c r="D997" s="4" t="s">
        <v>27</v>
      </c>
      <c r="E997" s="3" t="s">
        <v>6462</v>
      </c>
      <c r="F997" s="3" t="s">
        <v>4825</v>
      </c>
      <c r="G997" s="3">
        <v>2008</v>
      </c>
      <c r="H997" s="3"/>
      <c r="I997" s="3"/>
      <c r="J997" s="3"/>
      <c r="K997" s="3"/>
      <c r="L997" s="3"/>
      <c r="M997" s="4"/>
      <c r="N997" s="4"/>
      <c r="O997" s="3"/>
      <c r="P997" s="5"/>
      <c r="Q997" s="3"/>
      <c r="R997" s="3"/>
      <c r="S997" s="3"/>
      <c r="T997" s="3"/>
      <c r="U997" s="3"/>
      <c r="V997" s="3"/>
      <c r="W997" s="3"/>
      <c r="X997" s="3"/>
      <c r="Y997" s="3"/>
      <c r="Z997" s="3"/>
    </row>
    <row r="998" spans="1:26" ht="15.75" customHeight="1">
      <c r="A998" s="6" t="s">
        <v>4831</v>
      </c>
      <c r="B998" s="6" t="s">
        <v>4834</v>
      </c>
      <c r="C998" s="6" t="s">
        <v>75</v>
      </c>
      <c r="D998" s="9" t="s">
        <v>27</v>
      </c>
      <c r="E998" s="3"/>
      <c r="F998" s="6" t="s">
        <v>4832</v>
      </c>
      <c r="G998" s="6">
        <v>2020</v>
      </c>
      <c r="H998" s="3"/>
      <c r="I998" s="3"/>
      <c r="J998" s="3"/>
      <c r="K998" s="3"/>
      <c r="L998" s="3"/>
      <c r="M998" s="4"/>
      <c r="N998" s="4"/>
      <c r="O998" s="3"/>
      <c r="P998" s="5"/>
      <c r="Q998" s="3"/>
      <c r="R998" s="3"/>
      <c r="S998" s="3"/>
      <c r="T998" s="3"/>
      <c r="U998" s="3"/>
      <c r="V998" s="3"/>
      <c r="W998" s="3"/>
      <c r="X998" s="3"/>
      <c r="Y998" s="3"/>
      <c r="Z998" s="3"/>
    </row>
    <row r="999" spans="1:26" ht="15.75" customHeight="1">
      <c r="A999" s="6" t="s">
        <v>4835</v>
      </c>
      <c r="B999" s="7"/>
      <c r="C999" s="6" t="s">
        <v>14</v>
      </c>
      <c r="D999" s="9" t="s">
        <v>27</v>
      </c>
      <c r="E999" s="3"/>
      <c r="F999" s="6" t="s">
        <v>4836</v>
      </c>
      <c r="G999" s="6">
        <v>2020</v>
      </c>
      <c r="H999" s="3"/>
      <c r="I999" s="3"/>
      <c r="J999" s="3"/>
      <c r="K999" s="3"/>
      <c r="L999" s="3"/>
      <c r="M999" s="4"/>
      <c r="N999" s="4"/>
      <c r="O999" s="3"/>
      <c r="P999" s="5"/>
      <c r="Q999" s="3"/>
      <c r="R999" s="3"/>
      <c r="S999" s="3"/>
      <c r="T999" s="3"/>
      <c r="U999" s="3"/>
      <c r="V999" s="3"/>
      <c r="W999" s="3"/>
      <c r="X999" s="3"/>
      <c r="Y999" s="3"/>
      <c r="Z999" s="3"/>
    </row>
    <row r="1000" spans="1:26" ht="15.75" customHeight="1">
      <c r="A1000" s="6" t="s">
        <v>4837</v>
      </c>
      <c r="B1000" s="6" t="s">
        <v>4840</v>
      </c>
      <c r="C1000" s="6" t="s">
        <v>25</v>
      </c>
      <c r="D1000" s="4" t="s">
        <v>21</v>
      </c>
      <c r="E1000" s="3"/>
      <c r="F1000" s="6" t="s">
        <v>4841</v>
      </c>
      <c r="G1000" s="6">
        <v>2020</v>
      </c>
      <c r="H1000" s="3"/>
      <c r="I1000" s="3"/>
      <c r="J1000" s="3"/>
      <c r="K1000" s="3"/>
      <c r="L1000" s="3"/>
      <c r="M1000" s="4"/>
      <c r="N1000" s="4"/>
      <c r="O1000" s="3"/>
      <c r="P1000" s="5"/>
      <c r="Q1000" s="3"/>
      <c r="R1000" s="3"/>
      <c r="S1000" s="3"/>
      <c r="T1000" s="3"/>
      <c r="U1000" s="3"/>
      <c r="V1000" s="3"/>
      <c r="W1000" s="3"/>
      <c r="X1000" s="3"/>
      <c r="Y1000" s="3"/>
      <c r="Z1000" s="3"/>
    </row>
    <row r="1001" spans="1:26" ht="15.75" customHeight="1">
      <c r="A1001" s="3" t="s">
        <v>4850</v>
      </c>
      <c r="B1001" s="3" t="s">
        <v>4846</v>
      </c>
      <c r="C1001" s="3" t="s">
        <v>14</v>
      </c>
      <c r="D1001" s="4" t="s">
        <v>27</v>
      </c>
      <c r="E1001" s="3" t="s">
        <v>6462</v>
      </c>
      <c r="F1001" s="3" t="s">
        <v>4851</v>
      </c>
      <c r="G1001" s="3">
        <v>2015</v>
      </c>
      <c r="H1001" s="3"/>
      <c r="I1001" s="3"/>
      <c r="J1001" s="3"/>
      <c r="K1001" s="3"/>
      <c r="L1001" s="3"/>
      <c r="M1001" s="4"/>
      <c r="N1001" s="4"/>
      <c r="O1001" s="3"/>
      <c r="P1001" s="5"/>
      <c r="Q1001" s="3"/>
      <c r="R1001" s="3"/>
      <c r="S1001" s="3"/>
      <c r="T1001" s="3"/>
      <c r="U1001" s="3"/>
      <c r="V1001" s="3"/>
      <c r="W1001" s="3"/>
      <c r="X1001" s="3"/>
      <c r="Y1001" s="3"/>
      <c r="Z1001" s="3"/>
    </row>
    <row r="1002" spans="1:26" ht="15.75" customHeight="1">
      <c r="A1002" s="6" t="s">
        <v>4853</v>
      </c>
      <c r="B1002" s="6" t="s">
        <v>4856</v>
      </c>
      <c r="C1002" s="6" t="s">
        <v>14</v>
      </c>
      <c r="D1002" s="9" t="s">
        <v>27</v>
      </c>
      <c r="E1002" s="3"/>
      <c r="F1002" s="6" t="s">
        <v>4854</v>
      </c>
      <c r="G1002" s="6">
        <v>2020</v>
      </c>
      <c r="H1002" s="3"/>
      <c r="I1002" s="3"/>
      <c r="J1002" s="3"/>
      <c r="K1002" s="3"/>
      <c r="L1002" s="3"/>
      <c r="M1002" s="4"/>
      <c r="N1002" s="4"/>
      <c r="O1002" s="3"/>
      <c r="P1002" s="5"/>
      <c r="Q1002" s="3"/>
      <c r="R1002" s="3"/>
      <c r="S1002" s="3"/>
      <c r="T1002" s="3"/>
      <c r="U1002" s="3"/>
      <c r="V1002" s="3"/>
      <c r="W1002" s="3"/>
      <c r="X1002" s="3"/>
      <c r="Y1002" s="3"/>
      <c r="Z1002" s="3"/>
    </row>
    <row r="1003" spans="1:26" ht="15.75" customHeight="1">
      <c r="A1003" s="3" t="s">
        <v>4857</v>
      </c>
      <c r="B1003" s="3"/>
      <c r="C1003" s="3" t="s">
        <v>14</v>
      </c>
      <c r="D1003" s="4" t="s">
        <v>27</v>
      </c>
      <c r="E1003" s="3" t="s">
        <v>6462</v>
      </c>
      <c r="F1003" s="3" t="s">
        <v>4858</v>
      </c>
      <c r="G1003" s="3">
        <v>2014</v>
      </c>
      <c r="H1003" s="3"/>
      <c r="I1003" s="3"/>
      <c r="J1003" s="3"/>
      <c r="K1003" s="3"/>
      <c r="L1003" s="3"/>
      <c r="M1003" s="4"/>
      <c r="N1003" s="4"/>
      <c r="O1003" s="3"/>
      <c r="P1003" s="5"/>
      <c r="Q1003" s="3"/>
      <c r="R1003" s="3"/>
      <c r="S1003" s="3"/>
      <c r="T1003" s="3"/>
      <c r="U1003" s="3"/>
      <c r="V1003" s="3"/>
      <c r="W1003" s="3"/>
      <c r="X1003" s="3"/>
      <c r="Y1003" s="3"/>
      <c r="Z1003" s="3"/>
    </row>
    <row r="1004" spans="1:26" ht="15.75" customHeight="1">
      <c r="A1004" s="3" t="s">
        <v>4864</v>
      </c>
      <c r="B1004" s="3" t="s">
        <v>4861</v>
      </c>
      <c r="C1004" s="3" t="s">
        <v>14</v>
      </c>
      <c r="D1004" s="4" t="s">
        <v>27</v>
      </c>
      <c r="E1004" s="3" t="s">
        <v>6462</v>
      </c>
      <c r="F1004" s="3" t="s">
        <v>4865</v>
      </c>
      <c r="G1004" s="3">
        <v>2016</v>
      </c>
      <c r="H1004" s="3"/>
      <c r="I1004" s="3"/>
      <c r="J1004" s="3"/>
      <c r="K1004" s="3"/>
      <c r="L1004" s="3"/>
      <c r="M1004" s="4"/>
      <c r="N1004" s="4"/>
      <c r="O1004" s="3"/>
      <c r="P1004" s="5"/>
      <c r="Q1004" s="3"/>
      <c r="R1004" s="3"/>
      <c r="S1004" s="3"/>
      <c r="T1004" s="3"/>
      <c r="U1004" s="3"/>
      <c r="V1004" s="3"/>
      <c r="W1004" s="3"/>
      <c r="X1004" s="3"/>
      <c r="Y1004" s="3"/>
      <c r="Z1004" s="3"/>
    </row>
    <row r="1005" spans="1:26" ht="15.75" customHeight="1">
      <c r="A1005" s="6" t="s">
        <v>4866</v>
      </c>
      <c r="B1005" s="6" t="s">
        <v>4869</v>
      </c>
      <c r="C1005" s="6" t="s">
        <v>366</v>
      </c>
      <c r="D1005" s="9" t="s">
        <v>27</v>
      </c>
      <c r="E1005" s="3"/>
      <c r="F1005" s="6" t="s">
        <v>4867</v>
      </c>
      <c r="G1005" s="6">
        <v>2020</v>
      </c>
      <c r="H1005" s="3"/>
      <c r="I1005" s="3"/>
      <c r="J1005" s="3"/>
      <c r="K1005" s="3"/>
      <c r="L1005" s="3"/>
      <c r="M1005" s="4"/>
      <c r="N1005" s="4"/>
      <c r="O1005" s="3"/>
      <c r="P1005" s="5"/>
      <c r="Q1005" s="3"/>
      <c r="R1005" s="3"/>
      <c r="S1005" s="3"/>
      <c r="T1005" s="3"/>
      <c r="U1005" s="3"/>
      <c r="V1005" s="3"/>
      <c r="W1005" s="3"/>
      <c r="X1005" s="3"/>
      <c r="Y1005" s="3"/>
      <c r="Z1005" s="3"/>
    </row>
    <row r="1006" spans="1:26" ht="15.75" customHeight="1">
      <c r="A1006" s="3" t="s">
        <v>4870</v>
      </c>
      <c r="B1006" s="3" t="s">
        <v>4872</v>
      </c>
      <c r="C1006" s="3" t="s">
        <v>25</v>
      </c>
      <c r="D1006" s="9" t="s">
        <v>27</v>
      </c>
      <c r="E1006" s="3"/>
      <c r="F1006" s="3" t="s">
        <v>4871</v>
      </c>
      <c r="G1006" s="3">
        <v>2019</v>
      </c>
      <c r="H1006" s="3"/>
      <c r="I1006" s="3"/>
      <c r="J1006" s="3"/>
      <c r="K1006" s="3"/>
      <c r="L1006" s="3"/>
      <c r="M1006" s="4"/>
      <c r="N1006" s="4"/>
      <c r="O1006" s="3"/>
      <c r="P1006" s="5"/>
      <c r="Q1006" s="3"/>
      <c r="R1006" s="3"/>
      <c r="S1006" s="3"/>
      <c r="T1006" s="3"/>
      <c r="U1006" s="3"/>
      <c r="V1006" s="3"/>
      <c r="W1006" s="3"/>
      <c r="X1006" s="3"/>
      <c r="Y1006" s="3"/>
      <c r="Z1006" s="3"/>
    </row>
    <row r="1007" spans="1:26" ht="15.75" customHeight="1">
      <c r="A1007" s="3" t="s">
        <v>4873</v>
      </c>
      <c r="B1007" s="3" t="s">
        <v>4876</v>
      </c>
      <c r="C1007" s="3" t="s">
        <v>115</v>
      </c>
      <c r="D1007" s="4" t="s">
        <v>27</v>
      </c>
      <c r="E1007" s="3" t="s">
        <v>6462</v>
      </c>
      <c r="F1007" s="3" t="s">
        <v>4874</v>
      </c>
      <c r="G1007" s="3">
        <v>2014</v>
      </c>
      <c r="H1007" s="3"/>
      <c r="I1007" s="3"/>
      <c r="J1007" s="3"/>
      <c r="K1007" s="3"/>
      <c r="L1007" s="3"/>
      <c r="M1007" s="4"/>
      <c r="N1007" s="4"/>
      <c r="O1007" s="3"/>
      <c r="P1007" s="5"/>
      <c r="Q1007" s="3"/>
      <c r="R1007" s="3"/>
      <c r="S1007" s="3"/>
      <c r="T1007" s="3"/>
      <c r="U1007" s="3"/>
      <c r="V1007" s="3"/>
      <c r="W1007" s="3"/>
      <c r="X1007" s="3"/>
      <c r="Y1007" s="3"/>
      <c r="Z1007" s="3"/>
    </row>
    <row r="1008" spans="1:26" ht="15.75" customHeight="1">
      <c r="A1008" s="3" t="s">
        <v>4877</v>
      </c>
      <c r="B1008" s="3" t="s">
        <v>4879</v>
      </c>
      <c r="C1008" s="4" t="s">
        <v>25</v>
      </c>
      <c r="D1008" s="3" t="s">
        <v>27</v>
      </c>
      <c r="E1008" s="3" t="s">
        <v>6462</v>
      </c>
      <c r="F1008" s="3" t="s">
        <v>4878</v>
      </c>
      <c r="G1008" s="3">
        <v>2019</v>
      </c>
      <c r="H1008" s="3"/>
      <c r="I1008" s="3"/>
      <c r="J1008" s="3"/>
      <c r="K1008" s="3"/>
      <c r="L1008" s="3"/>
      <c r="M1008" s="4"/>
      <c r="N1008" s="4"/>
      <c r="O1008" s="3"/>
      <c r="P1008" s="5"/>
      <c r="Q1008" s="3"/>
      <c r="R1008" s="3"/>
      <c r="S1008" s="3"/>
      <c r="T1008" s="3"/>
      <c r="U1008" s="3"/>
      <c r="V1008" s="3"/>
      <c r="W1008" s="3"/>
      <c r="X1008" s="3"/>
      <c r="Y1008" s="3"/>
      <c r="Z1008" s="3"/>
    </row>
    <row r="1009" spans="1:26" ht="15.75" customHeight="1">
      <c r="A1009" s="6" t="s">
        <v>4884</v>
      </c>
      <c r="B1009" s="6" t="s">
        <v>4883</v>
      </c>
      <c r="C1009" s="6" t="s">
        <v>25</v>
      </c>
      <c r="D1009" s="9" t="s">
        <v>27</v>
      </c>
      <c r="E1009" s="3"/>
      <c r="F1009" s="6" t="s">
        <v>4885</v>
      </c>
      <c r="G1009" s="6">
        <v>2019</v>
      </c>
      <c r="H1009" s="3"/>
      <c r="I1009" s="3"/>
      <c r="J1009" s="3"/>
      <c r="K1009" s="3"/>
      <c r="L1009" s="3"/>
      <c r="M1009" s="4"/>
      <c r="N1009" s="4"/>
      <c r="O1009" s="3"/>
      <c r="P1009" s="5"/>
      <c r="Q1009" s="3"/>
      <c r="R1009" s="3"/>
      <c r="S1009" s="3"/>
      <c r="T1009" s="3"/>
      <c r="U1009" s="3"/>
      <c r="V1009" s="3"/>
      <c r="W1009" s="3"/>
      <c r="X1009" s="3"/>
      <c r="Y1009" s="3"/>
      <c r="Z1009" s="3"/>
    </row>
    <row r="1010" spans="1:26" ht="15.75" customHeight="1">
      <c r="A1010" s="3" t="s">
        <v>4891</v>
      </c>
      <c r="B1010" s="3" t="s">
        <v>4890</v>
      </c>
      <c r="C1010" s="3" t="s">
        <v>115</v>
      </c>
      <c r="D1010" s="4" t="s">
        <v>27</v>
      </c>
      <c r="E1010" s="3" t="s">
        <v>6462</v>
      </c>
      <c r="F1010" s="3" t="s">
        <v>4892</v>
      </c>
      <c r="G1010" s="3">
        <v>2013</v>
      </c>
      <c r="H1010" s="3"/>
      <c r="I1010" s="3"/>
      <c r="J1010" s="3"/>
      <c r="K1010" s="3"/>
      <c r="L1010" s="3"/>
      <c r="M1010" s="4"/>
      <c r="N1010" s="4"/>
      <c r="O1010" s="3"/>
      <c r="P1010" s="5"/>
      <c r="Q1010" s="3"/>
      <c r="R1010" s="3"/>
      <c r="S1010" s="3"/>
      <c r="T1010" s="3"/>
      <c r="U1010" s="3"/>
      <c r="V1010" s="3"/>
      <c r="W1010" s="3"/>
      <c r="X1010" s="3"/>
      <c r="Y1010" s="3"/>
      <c r="Z1010" s="3"/>
    </row>
    <row r="1011" spans="1:26" ht="15.75" customHeight="1">
      <c r="A1011" s="3" t="s">
        <v>4894</v>
      </c>
      <c r="B1011" s="3"/>
      <c r="C1011" s="3" t="s">
        <v>14</v>
      </c>
      <c r="D1011" s="4" t="s">
        <v>27</v>
      </c>
      <c r="E1011" s="3" t="s">
        <v>6467</v>
      </c>
      <c r="F1011" s="3" t="s">
        <v>4895</v>
      </c>
      <c r="G1011" s="3">
        <v>2017</v>
      </c>
      <c r="H1011" s="3"/>
      <c r="I1011" s="3"/>
      <c r="J1011" s="3"/>
      <c r="K1011" s="3"/>
      <c r="L1011" s="3"/>
      <c r="M1011" s="4"/>
      <c r="N1011" s="4"/>
      <c r="O1011" s="3"/>
      <c r="P1011" s="5"/>
      <c r="Q1011" s="3"/>
      <c r="R1011" s="3"/>
      <c r="S1011" s="3"/>
      <c r="T1011" s="3"/>
      <c r="U1011" s="3"/>
      <c r="V1011" s="3"/>
      <c r="W1011" s="3"/>
      <c r="X1011" s="3"/>
      <c r="Y1011" s="3"/>
      <c r="Z1011" s="3"/>
    </row>
    <row r="1012" spans="1:26" ht="15.75" customHeight="1">
      <c r="A1012" s="6" t="s">
        <v>4897</v>
      </c>
      <c r="B1012" s="6" t="s">
        <v>4899</v>
      </c>
      <c r="C1012" s="6" t="s">
        <v>115</v>
      </c>
      <c r="D1012" s="9" t="s">
        <v>27</v>
      </c>
      <c r="E1012" s="3"/>
      <c r="F1012" s="6" t="s">
        <v>4898</v>
      </c>
      <c r="G1012" s="6">
        <v>2021</v>
      </c>
      <c r="H1012" s="3"/>
      <c r="I1012" s="3"/>
      <c r="J1012" s="3"/>
      <c r="K1012" s="3"/>
      <c r="L1012" s="3"/>
      <c r="M1012" s="4"/>
      <c r="N1012" s="4"/>
      <c r="O1012" s="3"/>
      <c r="P1012" s="5"/>
      <c r="Q1012" s="3"/>
      <c r="R1012" s="3"/>
      <c r="S1012" s="3"/>
      <c r="T1012" s="3"/>
      <c r="U1012" s="3"/>
      <c r="V1012" s="3"/>
      <c r="W1012" s="3"/>
      <c r="X1012" s="3"/>
      <c r="Y1012" s="3"/>
      <c r="Z1012" s="3"/>
    </row>
    <row r="1013" spans="1:26" ht="15.75" customHeight="1">
      <c r="A1013" s="3" t="s">
        <v>4900</v>
      </c>
      <c r="B1013" s="3" t="s">
        <v>4903</v>
      </c>
      <c r="C1013" s="3" t="s">
        <v>115</v>
      </c>
      <c r="D1013" s="4" t="s">
        <v>27</v>
      </c>
      <c r="E1013" s="3" t="s">
        <v>6463</v>
      </c>
      <c r="F1013" s="3" t="s">
        <v>4901</v>
      </c>
      <c r="G1013" s="3">
        <v>2016</v>
      </c>
      <c r="H1013" s="3"/>
      <c r="I1013" s="3"/>
      <c r="J1013" s="3"/>
      <c r="K1013" s="3"/>
      <c r="L1013" s="3"/>
      <c r="M1013" s="4"/>
      <c r="N1013" s="4"/>
      <c r="O1013" s="3"/>
      <c r="P1013" s="5"/>
      <c r="Q1013" s="3"/>
      <c r="R1013" s="3"/>
      <c r="S1013" s="3"/>
      <c r="T1013" s="3"/>
      <c r="U1013" s="3"/>
      <c r="V1013" s="3"/>
      <c r="W1013" s="3"/>
      <c r="X1013" s="3"/>
      <c r="Y1013" s="3"/>
      <c r="Z1013" s="3"/>
    </row>
    <row r="1014" spans="1:26" ht="15.75" customHeight="1">
      <c r="A1014" s="3" t="s">
        <v>4904</v>
      </c>
      <c r="B1014" s="3" t="s">
        <v>363</v>
      </c>
      <c r="C1014" s="3" t="s">
        <v>49</v>
      </c>
      <c r="D1014" s="9" t="s">
        <v>27</v>
      </c>
      <c r="E1014" s="3"/>
      <c r="F1014" s="3" t="s">
        <v>4905</v>
      </c>
      <c r="G1014" s="3">
        <v>2019</v>
      </c>
      <c r="H1014" s="3"/>
      <c r="I1014" s="3"/>
      <c r="J1014" s="3"/>
      <c r="K1014" s="3"/>
      <c r="L1014" s="3"/>
      <c r="M1014" s="4"/>
      <c r="N1014" s="4"/>
      <c r="O1014" s="3"/>
      <c r="P1014" s="5"/>
      <c r="Q1014" s="3"/>
      <c r="R1014" s="3"/>
      <c r="S1014" s="3"/>
      <c r="T1014" s="3"/>
      <c r="U1014" s="3"/>
      <c r="V1014" s="3"/>
      <c r="W1014" s="3"/>
      <c r="X1014" s="3"/>
      <c r="Y1014" s="3"/>
      <c r="Z1014" s="3"/>
    </row>
    <row r="1015" spans="1:26" ht="15.75" customHeight="1">
      <c r="A1015" s="3" t="s">
        <v>4907</v>
      </c>
      <c r="B1015" s="3" t="s">
        <v>4910</v>
      </c>
      <c r="C1015" s="3" t="s">
        <v>25</v>
      </c>
      <c r="D1015" s="4" t="s">
        <v>27</v>
      </c>
      <c r="E1015" s="3" t="s">
        <v>6462</v>
      </c>
      <c r="F1015" s="3" t="s">
        <v>4908</v>
      </c>
      <c r="G1015" s="3">
        <v>2016</v>
      </c>
      <c r="H1015" s="3"/>
      <c r="I1015" s="3"/>
      <c r="J1015" s="3"/>
      <c r="K1015" s="3"/>
      <c r="L1015" s="3"/>
      <c r="M1015" s="4"/>
      <c r="N1015" s="4"/>
      <c r="O1015" s="3"/>
      <c r="P1015" s="5"/>
      <c r="Q1015" s="3"/>
      <c r="R1015" s="3"/>
      <c r="S1015" s="3"/>
      <c r="T1015" s="3"/>
      <c r="U1015" s="3"/>
      <c r="V1015" s="3"/>
      <c r="W1015" s="3"/>
      <c r="X1015" s="3"/>
      <c r="Y1015" s="3"/>
      <c r="Z1015" s="3"/>
    </row>
    <row r="1016" spans="1:26" ht="15.75" customHeight="1">
      <c r="A1016" s="6" t="s">
        <v>4911</v>
      </c>
      <c r="B1016" s="6" t="s">
        <v>4912</v>
      </c>
      <c r="C1016" s="6" t="s">
        <v>25</v>
      </c>
      <c r="D1016" s="4" t="s">
        <v>21</v>
      </c>
      <c r="E1016" s="3"/>
      <c r="F1016" s="6" t="s">
        <v>195</v>
      </c>
      <c r="G1016" s="6">
        <v>2021</v>
      </c>
      <c r="H1016" s="3"/>
      <c r="I1016" s="3"/>
      <c r="J1016" s="3"/>
      <c r="K1016" s="3"/>
      <c r="L1016" s="3"/>
      <c r="M1016" s="4"/>
      <c r="N1016" s="4"/>
      <c r="O1016" s="3"/>
      <c r="P1016" s="5"/>
      <c r="Q1016" s="3"/>
      <c r="R1016" s="3"/>
      <c r="S1016" s="3"/>
      <c r="T1016" s="3"/>
      <c r="U1016" s="3"/>
      <c r="V1016" s="3"/>
      <c r="W1016" s="3"/>
      <c r="X1016" s="3"/>
      <c r="Y1016" s="3"/>
      <c r="Z1016" s="3"/>
    </row>
    <row r="1017" spans="1:26" ht="15.75" customHeight="1">
      <c r="A1017" s="3" t="s">
        <v>4913</v>
      </c>
      <c r="B1017" s="3" t="s">
        <v>4916</v>
      </c>
      <c r="C1017" s="3" t="s">
        <v>25</v>
      </c>
      <c r="D1017" s="3" t="s">
        <v>27</v>
      </c>
      <c r="E1017" s="3" t="s">
        <v>6462</v>
      </c>
      <c r="F1017" s="3" t="s">
        <v>4914</v>
      </c>
      <c r="G1017" s="3">
        <v>2012</v>
      </c>
      <c r="H1017" s="3"/>
      <c r="I1017" s="3"/>
      <c r="J1017" s="3"/>
      <c r="K1017" s="3"/>
      <c r="L1017" s="3"/>
      <c r="M1017" s="4"/>
      <c r="N1017" s="4"/>
      <c r="O1017" s="3"/>
      <c r="P1017" s="5"/>
      <c r="Q1017" s="3"/>
      <c r="R1017" s="3"/>
      <c r="S1017" s="3"/>
      <c r="T1017" s="3"/>
      <c r="U1017" s="3"/>
      <c r="V1017" s="3"/>
      <c r="W1017" s="3"/>
      <c r="X1017" s="3"/>
      <c r="Y1017" s="3"/>
      <c r="Z1017" s="3"/>
    </row>
    <row r="1018" spans="1:26" ht="15.75" customHeight="1">
      <c r="A1018" s="3" t="s">
        <v>4917</v>
      </c>
      <c r="B1018" s="3" t="s">
        <v>4920</v>
      </c>
      <c r="C1018" s="3" t="s">
        <v>115</v>
      </c>
      <c r="D1018" s="3" t="s">
        <v>27</v>
      </c>
      <c r="E1018" s="3" t="s">
        <v>6462</v>
      </c>
      <c r="F1018" s="3" t="s">
        <v>4918</v>
      </c>
      <c r="G1018" s="3">
        <v>2019</v>
      </c>
      <c r="H1018" s="3"/>
      <c r="I1018" s="3"/>
      <c r="J1018" s="3"/>
      <c r="K1018" s="3"/>
      <c r="L1018" s="3"/>
      <c r="M1018" s="4"/>
      <c r="N1018" s="4"/>
      <c r="O1018" s="3"/>
      <c r="P1018" s="5"/>
      <c r="Q1018" s="3"/>
      <c r="R1018" s="3"/>
      <c r="S1018" s="3"/>
      <c r="T1018" s="3"/>
      <c r="U1018" s="3"/>
      <c r="V1018" s="3"/>
      <c r="W1018" s="3"/>
      <c r="X1018" s="3"/>
      <c r="Y1018" s="3"/>
      <c r="Z1018" s="3"/>
    </row>
    <row r="1019" spans="1:26" ht="15.75" customHeight="1">
      <c r="A1019" s="6" t="s">
        <v>4921</v>
      </c>
      <c r="B1019" s="6" t="s">
        <v>4924</v>
      </c>
      <c r="C1019" s="6" t="s">
        <v>25</v>
      </c>
      <c r="D1019" s="9" t="s">
        <v>27</v>
      </c>
      <c r="E1019" s="3"/>
      <c r="F1019" s="6" t="s">
        <v>4925</v>
      </c>
      <c r="G1019" s="6">
        <v>2019</v>
      </c>
      <c r="H1019" s="3"/>
      <c r="I1019" s="3"/>
      <c r="J1019" s="3"/>
      <c r="K1019" s="3"/>
      <c r="L1019" s="3"/>
      <c r="M1019" s="4"/>
      <c r="N1019" s="4"/>
      <c r="O1019" s="3"/>
      <c r="P1019" s="5"/>
      <c r="Q1019" s="3"/>
      <c r="R1019" s="3"/>
      <c r="S1019" s="3"/>
      <c r="T1019" s="3"/>
      <c r="U1019" s="3"/>
      <c r="V1019" s="3"/>
      <c r="W1019" s="3"/>
      <c r="X1019" s="3"/>
      <c r="Y1019" s="3"/>
      <c r="Z1019" s="3"/>
    </row>
    <row r="1020" spans="1:26" ht="15.75" customHeight="1">
      <c r="A1020" s="3" t="s">
        <v>4927</v>
      </c>
      <c r="B1020" s="3" t="s">
        <v>4930</v>
      </c>
      <c r="C1020" s="3" t="s">
        <v>25</v>
      </c>
      <c r="D1020" s="4" t="s">
        <v>27</v>
      </c>
      <c r="E1020" s="3" t="s">
        <v>6462</v>
      </c>
      <c r="F1020" s="3" t="s">
        <v>4928</v>
      </c>
      <c r="G1020" s="3">
        <v>2015</v>
      </c>
      <c r="H1020" s="3"/>
      <c r="I1020" s="3"/>
      <c r="J1020" s="3"/>
      <c r="K1020" s="3"/>
      <c r="L1020" s="3"/>
      <c r="M1020" s="4"/>
      <c r="N1020" s="4"/>
      <c r="O1020" s="3"/>
      <c r="P1020" s="5"/>
      <c r="Q1020" s="3"/>
      <c r="R1020" s="3"/>
      <c r="S1020" s="3"/>
      <c r="T1020" s="3"/>
      <c r="U1020" s="3"/>
      <c r="V1020" s="3"/>
      <c r="W1020" s="3"/>
      <c r="X1020" s="3"/>
      <c r="Y1020" s="3"/>
      <c r="Z1020" s="3"/>
    </row>
    <row r="1021" spans="1:26" ht="15.75" customHeight="1">
      <c r="A1021" s="6" t="s">
        <v>4934</v>
      </c>
      <c r="B1021" s="6" t="s">
        <v>4937</v>
      </c>
      <c r="C1021" s="6" t="s">
        <v>14</v>
      </c>
      <c r="D1021" s="9" t="s">
        <v>27</v>
      </c>
      <c r="E1021" s="3"/>
      <c r="F1021" s="6" t="s">
        <v>4938</v>
      </c>
      <c r="G1021" s="6">
        <v>2020</v>
      </c>
      <c r="H1021" s="3"/>
      <c r="I1021" s="3"/>
      <c r="J1021" s="3"/>
      <c r="K1021" s="3"/>
      <c r="L1021" s="3"/>
      <c r="M1021" s="4"/>
      <c r="N1021" s="4"/>
      <c r="O1021" s="3"/>
      <c r="P1021" s="5"/>
      <c r="Q1021" s="3"/>
      <c r="R1021" s="3"/>
      <c r="S1021" s="3"/>
      <c r="T1021" s="3"/>
      <c r="U1021" s="3"/>
      <c r="V1021" s="3"/>
      <c r="W1021" s="3"/>
      <c r="X1021" s="3"/>
      <c r="Y1021" s="3"/>
      <c r="Z1021" s="3"/>
    </row>
    <row r="1022" spans="1:26" ht="15.75" customHeight="1">
      <c r="A1022" s="3" t="s">
        <v>4940</v>
      </c>
      <c r="B1022" s="3" t="s">
        <v>4942</v>
      </c>
      <c r="C1022" s="3" t="s">
        <v>115</v>
      </c>
      <c r="D1022" s="3" t="s">
        <v>27</v>
      </c>
      <c r="E1022" s="3" t="s">
        <v>6466</v>
      </c>
      <c r="F1022" s="3" t="s">
        <v>1687</v>
      </c>
      <c r="G1022" s="3">
        <v>2017</v>
      </c>
      <c r="H1022" s="3"/>
      <c r="I1022" s="3"/>
      <c r="J1022" s="3"/>
      <c r="K1022" s="3"/>
      <c r="L1022" s="3"/>
      <c r="M1022" s="4"/>
      <c r="N1022" s="4"/>
      <c r="O1022" s="3"/>
      <c r="P1022" s="5"/>
      <c r="Q1022" s="3"/>
      <c r="R1022" s="3"/>
      <c r="S1022" s="3"/>
      <c r="T1022" s="3"/>
      <c r="U1022" s="3"/>
      <c r="V1022" s="3"/>
      <c r="W1022" s="3"/>
      <c r="X1022" s="3"/>
      <c r="Y1022" s="3"/>
      <c r="Z1022" s="3"/>
    </row>
    <row r="1023" spans="1:26" ht="15.75" customHeight="1">
      <c r="A1023" s="3" t="s">
        <v>4945</v>
      </c>
      <c r="B1023" s="3"/>
      <c r="C1023" s="3" t="s">
        <v>25</v>
      </c>
      <c r="D1023" s="4" t="s">
        <v>27</v>
      </c>
      <c r="E1023" s="3" t="s">
        <v>6466</v>
      </c>
      <c r="F1023" s="3" t="s">
        <v>4946</v>
      </c>
      <c r="G1023" s="3">
        <v>2013</v>
      </c>
      <c r="H1023" s="3"/>
      <c r="I1023" s="3"/>
      <c r="J1023" s="3"/>
      <c r="K1023" s="3"/>
      <c r="L1023" s="3"/>
      <c r="M1023" s="4"/>
      <c r="N1023" s="4"/>
      <c r="O1023" s="3"/>
      <c r="P1023" s="5"/>
      <c r="Q1023" s="3"/>
      <c r="R1023" s="3"/>
      <c r="S1023" s="3"/>
      <c r="T1023" s="3"/>
      <c r="U1023" s="3"/>
      <c r="V1023" s="3"/>
      <c r="W1023" s="3"/>
      <c r="X1023" s="3"/>
      <c r="Y1023" s="3"/>
      <c r="Z1023" s="3"/>
    </row>
    <row r="1024" spans="1:26" ht="15.75" customHeight="1">
      <c r="A1024" s="3" t="s">
        <v>4948</v>
      </c>
      <c r="B1024" s="3" t="s">
        <v>4951</v>
      </c>
      <c r="C1024" s="3" t="s">
        <v>115</v>
      </c>
      <c r="D1024" s="3" t="s">
        <v>27</v>
      </c>
      <c r="E1024" s="3" t="s">
        <v>6464</v>
      </c>
      <c r="F1024" s="3" t="s">
        <v>4949</v>
      </c>
      <c r="G1024" s="3">
        <v>2011</v>
      </c>
      <c r="H1024" s="3"/>
      <c r="I1024" s="3"/>
      <c r="J1024" s="3"/>
      <c r="K1024" s="3"/>
      <c r="L1024" s="3"/>
      <c r="M1024" s="4"/>
      <c r="N1024" s="4"/>
      <c r="O1024" s="3"/>
      <c r="P1024" s="5"/>
      <c r="Q1024" s="3"/>
      <c r="R1024" s="3"/>
      <c r="S1024" s="3"/>
      <c r="T1024" s="3"/>
      <c r="U1024" s="3"/>
      <c r="V1024" s="3"/>
      <c r="W1024" s="3"/>
      <c r="X1024" s="3"/>
      <c r="Y1024" s="3"/>
      <c r="Z1024" s="3"/>
    </row>
    <row r="1025" spans="1:26" ht="15.75" customHeight="1">
      <c r="A1025" s="3" t="s">
        <v>4952</v>
      </c>
      <c r="B1025" s="3"/>
      <c r="C1025" s="3" t="s">
        <v>25</v>
      </c>
      <c r="D1025" s="4" t="s">
        <v>27</v>
      </c>
      <c r="E1025" s="3" t="s">
        <v>6466</v>
      </c>
      <c r="F1025" s="3" t="s">
        <v>4953</v>
      </c>
      <c r="G1025" s="3">
        <v>2007</v>
      </c>
      <c r="H1025" s="3"/>
      <c r="I1025" s="3"/>
      <c r="J1025" s="3"/>
      <c r="K1025" s="3"/>
      <c r="L1025" s="3"/>
      <c r="M1025" s="4"/>
      <c r="N1025" s="4"/>
      <c r="O1025" s="3"/>
      <c r="P1025" s="5"/>
      <c r="Q1025" s="3"/>
      <c r="R1025" s="3"/>
      <c r="S1025" s="3"/>
      <c r="T1025" s="3"/>
      <c r="U1025" s="3"/>
      <c r="V1025" s="3"/>
      <c r="W1025" s="3"/>
      <c r="X1025" s="3"/>
      <c r="Y1025" s="3"/>
      <c r="Z1025" s="3"/>
    </row>
    <row r="1026" spans="1:26" ht="15.75" customHeight="1">
      <c r="A1026" s="3" t="s">
        <v>4955</v>
      </c>
      <c r="B1026" s="3"/>
      <c r="C1026" s="3" t="s">
        <v>25</v>
      </c>
      <c r="D1026" s="4" t="s">
        <v>27</v>
      </c>
      <c r="E1026" s="3" t="s">
        <v>6466</v>
      </c>
      <c r="F1026" s="3" t="s">
        <v>2826</v>
      </c>
      <c r="G1026" s="3">
        <v>2013</v>
      </c>
      <c r="H1026" s="3"/>
      <c r="I1026" s="3"/>
      <c r="J1026" s="3"/>
      <c r="K1026" s="3"/>
      <c r="L1026" s="3"/>
      <c r="M1026" s="4"/>
      <c r="N1026" s="4"/>
      <c r="O1026" s="3"/>
      <c r="P1026" s="5"/>
      <c r="Q1026" s="3"/>
      <c r="R1026" s="3"/>
      <c r="S1026" s="3"/>
      <c r="T1026" s="3"/>
      <c r="U1026" s="3"/>
      <c r="V1026" s="3"/>
      <c r="W1026" s="3"/>
      <c r="X1026" s="3"/>
      <c r="Y1026" s="3"/>
      <c r="Z1026" s="3"/>
    </row>
    <row r="1027" spans="1:26" ht="15.75" customHeight="1">
      <c r="A1027" s="6" t="s">
        <v>4961</v>
      </c>
      <c r="B1027" s="6" t="s">
        <v>4959</v>
      </c>
      <c r="C1027" s="6" t="s">
        <v>25</v>
      </c>
      <c r="D1027" s="9" t="s">
        <v>27</v>
      </c>
      <c r="E1027" s="3"/>
      <c r="F1027" s="6" t="s">
        <v>4962</v>
      </c>
      <c r="G1027" s="6">
        <v>2021</v>
      </c>
      <c r="H1027" s="3"/>
      <c r="I1027" s="3"/>
      <c r="J1027" s="3"/>
      <c r="K1027" s="3"/>
      <c r="L1027" s="3"/>
      <c r="M1027" s="4"/>
      <c r="N1027" s="4"/>
      <c r="O1027" s="3"/>
      <c r="P1027" s="5"/>
      <c r="Q1027" s="3"/>
      <c r="R1027" s="3"/>
      <c r="S1027" s="3"/>
      <c r="T1027" s="3"/>
      <c r="U1027" s="3"/>
      <c r="V1027" s="3"/>
      <c r="W1027" s="3"/>
      <c r="X1027" s="3"/>
      <c r="Y1027" s="3"/>
      <c r="Z1027" s="3"/>
    </row>
    <row r="1028" spans="1:26" ht="15.75" customHeight="1">
      <c r="A1028" s="3" t="s">
        <v>4963</v>
      </c>
      <c r="B1028" s="3"/>
      <c r="C1028" s="3" t="s">
        <v>25</v>
      </c>
      <c r="D1028" s="4" t="s">
        <v>27</v>
      </c>
      <c r="E1028" s="3" t="s">
        <v>6466</v>
      </c>
      <c r="F1028" s="3" t="s">
        <v>4964</v>
      </c>
      <c r="G1028" s="3">
        <v>2006</v>
      </c>
      <c r="H1028" s="3"/>
      <c r="I1028" s="3"/>
      <c r="J1028" s="3"/>
      <c r="K1028" s="3"/>
      <c r="L1028" s="3"/>
      <c r="M1028" s="4"/>
      <c r="N1028" s="4"/>
      <c r="O1028" s="3"/>
      <c r="P1028" s="5"/>
      <c r="Q1028" s="3"/>
      <c r="R1028" s="3"/>
      <c r="S1028" s="3"/>
      <c r="T1028" s="3"/>
      <c r="U1028" s="3"/>
      <c r="V1028" s="3"/>
      <c r="W1028" s="3"/>
      <c r="X1028" s="3"/>
      <c r="Y1028" s="3"/>
      <c r="Z1028" s="3"/>
    </row>
    <row r="1029" spans="1:26" ht="15.75" customHeight="1">
      <c r="A1029" s="6" t="s">
        <v>4965</v>
      </c>
      <c r="B1029" s="6" t="s">
        <v>4968</v>
      </c>
      <c r="C1029" s="6" t="s">
        <v>25</v>
      </c>
      <c r="D1029" s="9" t="s">
        <v>27</v>
      </c>
      <c r="E1029" s="3"/>
      <c r="F1029" s="6" t="s">
        <v>4969</v>
      </c>
      <c r="G1029" s="6">
        <v>2021</v>
      </c>
      <c r="H1029" s="3"/>
      <c r="I1029" s="3"/>
      <c r="J1029" s="3"/>
      <c r="K1029" s="3"/>
      <c r="L1029" s="3"/>
      <c r="M1029" s="4"/>
      <c r="N1029" s="4"/>
      <c r="O1029" s="3"/>
      <c r="P1029" s="5"/>
      <c r="Q1029" s="3"/>
      <c r="R1029" s="3"/>
      <c r="S1029" s="3"/>
      <c r="T1029" s="3"/>
      <c r="U1029" s="3"/>
      <c r="V1029" s="3"/>
      <c r="W1029" s="3"/>
      <c r="X1029" s="3"/>
      <c r="Y1029" s="3"/>
      <c r="Z1029" s="3"/>
    </row>
    <row r="1030" spans="1:26" ht="15.75" customHeight="1">
      <c r="A1030" s="6" t="s">
        <v>4971</v>
      </c>
      <c r="B1030" s="6" t="s">
        <v>4973</v>
      </c>
      <c r="C1030" s="6" t="s">
        <v>14</v>
      </c>
      <c r="D1030" s="9" t="s">
        <v>27</v>
      </c>
      <c r="E1030" s="3"/>
      <c r="F1030" s="6" t="s">
        <v>4972</v>
      </c>
      <c r="G1030" s="6">
        <v>2021</v>
      </c>
      <c r="H1030" s="3"/>
      <c r="I1030" s="3"/>
      <c r="J1030" s="3"/>
      <c r="K1030" s="3"/>
      <c r="L1030" s="3"/>
      <c r="M1030" s="4"/>
      <c r="N1030" s="4"/>
      <c r="O1030" s="3"/>
      <c r="P1030" s="5"/>
      <c r="Q1030" s="3"/>
      <c r="R1030" s="3"/>
      <c r="S1030" s="3"/>
      <c r="T1030" s="3"/>
      <c r="U1030" s="3"/>
      <c r="V1030" s="3"/>
      <c r="W1030" s="3"/>
      <c r="X1030" s="3"/>
      <c r="Y1030" s="3"/>
      <c r="Z1030" s="3"/>
    </row>
    <row r="1031" spans="1:26" ht="15.75" customHeight="1">
      <c r="A1031" s="6" t="s">
        <v>4980</v>
      </c>
      <c r="B1031" s="6" t="s">
        <v>4977</v>
      </c>
      <c r="C1031" s="6" t="s">
        <v>14</v>
      </c>
      <c r="D1031" s="9" t="s">
        <v>27</v>
      </c>
      <c r="E1031" s="3"/>
      <c r="F1031" s="6" t="s">
        <v>4981</v>
      </c>
      <c r="G1031" s="6">
        <v>2021</v>
      </c>
      <c r="H1031" s="3"/>
      <c r="I1031" s="3"/>
      <c r="J1031" s="3"/>
      <c r="K1031" s="3"/>
      <c r="L1031" s="3"/>
      <c r="M1031" s="4"/>
      <c r="N1031" s="4"/>
      <c r="O1031" s="3"/>
      <c r="P1031" s="5"/>
      <c r="Q1031" s="3"/>
      <c r="R1031" s="3"/>
      <c r="S1031" s="3"/>
      <c r="T1031" s="3"/>
      <c r="U1031" s="3"/>
      <c r="V1031" s="3"/>
      <c r="W1031" s="3"/>
      <c r="X1031" s="3"/>
      <c r="Y1031" s="3"/>
      <c r="Z1031" s="3"/>
    </row>
    <row r="1032" spans="1:26" ht="15.75" customHeight="1">
      <c r="A1032" s="6" t="s">
        <v>4986</v>
      </c>
      <c r="B1032" s="6" t="s">
        <v>4985</v>
      </c>
      <c r="C1032" s="6" t="s">
        <v>25</v>
      </c>
      <c r="D1032" s="9" t="s">
        <v>27</v>
      </c>
      <c r="E1032" s="3"/>
      <c r="F1032" s="6" t="s">
        <v>4987</v>
      </c>
      <c r="G1032" s="6">
        <v>2021</v>
      </c>
      <c r="H1032" s="3"/>
      <c r="I1032" s="3"/>
      <c r="J1032" s="3"/>
      <c r="K1032" s="3"/>
      <c r="L1032" s="3"/>
      <c r="M1032" s="4"/>
      <c r="N1032" s="4"/>
      <c r="O1032" s="3"/>
      <c r="P1032" s="5"/>
      <c r="Q1032" s="3"/>
      <c r="R1032" s="3"/>
      <c r="S1032" s="3"/>
      <c r="T1032" s="3"/>
      <c r="U1032" s="3"/>
      <c r="V1032" s="3"/>
      <c r="W1032" s="3"/>
      <c r="X1032" s="3"/>
      <c r="Y1032" s="3"/>
      <c r="Z1032" s="3"/>
    </row>
    <row r="1033" spans="1:26" ht="15.75" customHeight="1">
      <c r="A1033" s="6" t="s">
        <v>4988</v>
      </c>
      <c r="B1033" s="6" t="s">
        <v>4991</v>
      </c>
      <c r="C1033" s="6" t="s">
        <v>366</v>
      </c>
      <c r="D1033" s="9" t="s">
        <v>27</v>
      </c>
      <c r="E1033" s="3"/>
      <c r="F1033" s="6" t="s">
        <v>4989</v>
      </c>
      <c r="G1033" s="6">
        <v>2021</v>
      </c>
      <c r="H1033" s="3"/>
      <c r="I1033" s="3"/>
      <c r="J1033" s="3"/>
      <c r="K1033" s="3"/>
      <c r="L1033" s="3"/>
      <c r="M1033" s="4"/>
      <c r="N1033" s="4"/>
      <c r="O1033" s="3"/>
      <c r="P1033" s="5"/>
      <c r="Q1033" s="3"/>
      <c r="R1033" s="3"/>
      <c r="S1033" s="3"/>
      <c r="T1033" s="3"/>
      <c r="U1033" s="3"/>
      <c r="V1033" s="3"/>
      <c r="W1033" s="3"/>
      <c r="X1033" s="3"/>
      <c r="Y1033" s="3"/>
      <c r="Z1033" s="3"/>
    </row>
    <row r="1034" spans="1:26" ht="15.75" customHeight="1">
      <c r="A1034" s="3" t="s">
        <v>4992</v>
      </c>
      <c r="B1034" s="3"/>
      <c r="C1034" s="3" t="s">
        <v>14</v>
      </c>
      <c r="D1034" s="4" t="s">
        <v>27</v>
      </c>
      <c r="E1034" s="3" t="s">
        <v>6464</v>
      </c>
      <c r="F1034" s="3" t="s">
        <v>4993</v>
      </c>
      <c r="G1034" s="3">
        <v>2007</v>
      </c>
      <c r="H1034" s="3"/>
      <c r="I1034" s="3"/>
      <c r="J1034" s="3"/>
      <c r="K1034" s="3"/>
      <c r="L1034" s="3"/>
      <c r="M1034" s="4"/>
      <c r="N1034" s="4"/>
      <c r="O1034" s="3"/>
      <c r="P1034" s="5"/>
      <c r="Q1034" s="3"/>
      <c r="R1034" s="3"/>
      <c r="S1034" s="3"/>
      <c r="T1034" s="3"/>
      <c r="U1034" s="3"/>
      <c r="V1034" s="3"/>
      <c r="W1034" s="3"/>
      <c r="X1034" s="3"/>
      <c r="Y1034" s="3"/>
      <c r="Z1034" s="3"/>
    </row>
    <row r="1035" spans="1:26" ht="15.75" customHeight="1">
      <c r="A1035" s="6" t="s">
        <v>4995</v>
      </c>
      <c r="B1035" s="6" t="s">
        <v>4997</v>
      </c>
      <c r="C1035" s="6" t="s">
        <v>14</v>
      </c>
      <c r="D1035" s="9" t="s">
        <v>27</v>
      </c>
      <c r="E1035" s="3"/>
      <c r="F1035" s="6" t="s">
        <v>4996</v>
      </c>
      <c r="G1035" s="6">
        <v>2019</v>
      </c>
      <c r="H1035" s="3"/>
      <c r="I1035" s="3"/>
      <c r="J1035" s="3"/>
      <c r="K1035" s="3"/>
      <c r="L1035" s="3"/>
      <c r="M1035" s="4"/>
      <c r="N1035" s="4"/>
      <c r="O1035" s="3"/>
      <c r="P1035" s="5"/>
      <c r="Q1035" s="3"/>
      <c r="R1035" s="3"/>
      <c r="S1035" s="3"/>
      <c r="T1035" s="3"/>
      <c r="U1035" s="3"/>
      <c r="V1035" s="3"/>
      <c r="W1035" s="3"/>
      <c r="X1035" s="3"/>
      <c r="Y1035" s="3"/>
      <c r="Z1035" s="3"/>
    </row>
    <row r="1036" spans="1:26" ht="15.75" customHeight="1">
      <c r="A1036" s="6" t="s">
        <v>4998</v>
      </c>
      <c r="B1036" s="6" t="s">
        <v>5001</v>
      </c>
      <c r="C1036" s="6" t="s">
        <v>14</v>
      </c>
      <c r="D1036" s="9" t="s">
        <v>27</v>
      </c>
      <c r="E1036" s="3"/>
      <c r="F1036" s="6" t="s">
        <v>4999</v>
      </c>
      <c r="G1036" s="6">
        <v>2021</v>
      </c>
      <c r="H1036" s="3"/>
      <c r="I1036" s="3"/>
      <c r="J1036" s="3"/>
      <c r="K1036" s="3"/>
      <c r="L1036" s="3"/>
      <c r="M1036" s="4"/>
      <c r="N1036" s="4"/>
      <c r="O1036" s="3"/>
      <c r="P1036" s="5"/>
      <c r="Q1036" s="3"/>
      <c r="R1036" s="3"/>
      <c r="S1036" s="3"/>
      <c r="T1036" s="3"/>
      <c r="U1036" s="3"/>
      <c r="V1036" s="3"/>
      <c r="W1036" s="3"/>
      <c r="X1036" s="3"/>
      <c r="Y1036" s="3"/>
      <c r="Z1036" s="3"/>
    </row>
    <row r="1037" spans="1:26" ht="15.75" customHeight="1">
      <c r="A1037" s="3" t="s">
        <v>5002</v>
      </c>
      <c r="B1037" s="3" t="s">
        <v>5005</v>
      </c>
      <c r="C1037" s="3" t="s">
        <v>25</v>
      </c>
      <c r="D1037" s="4" t="s">
        <v>27</v>
      </c>
      <c r="E1037" s="3" t="s">
        <v>6462</v>
      </c>
      <c r="F1037" s="3" t="s">
        <v>5003</v>
      </c>
      <c r="G1037" s="3">
        <v>2015</v>
      </c>
      <c r="H1037" s="3"/>
      <c r="I1037" s="3"/>
      <c r="J1037" s="3"/>
      <c r="K1037" s="3"/>
      <c r="L1037" s="3"/>
      <c r="M1037" s="4"/>
      <c r="N1037" s="4"/>
      <c r="O1037" s="3"/>
      <c r="P1037" s="5"/>
      <c r="Q1037" s="3"/>
      <c r="R1037" s="3"/>
      <c r="S1037" s="3"/>
      <c r="T1037" s="3"/>
      <c r="U1037" s="3"/>
      <c r="V1037" s="3"/>
      <c r="W1037" s="3"/>
      <c r="X1037" s="3"/>
      <c r="Y1037" s="3"/>
      <c r="Z1037" s="3"/>
    </row>
    <row r="1038" spans="1:26" ht="15.75" customHeight="1">
      <c r="A1038" s="6" t="s">
        <v>5006</v>
      </c>
      <c r="B1038" s="6" t="s">
        <v>5009</v>
      </c>
      <c r="C1038" s="6" t="s">
        <v>14</v>
      </c>
      <c r="D1038" s="9" t="s">
        <v>27</v>
      </c>
      <c r="E1038" s="3"/>
      <c r="F1038" s="6" t="s">
        <v>5010</v>
      </c>
      <c r="G1038" s="6">
        <v>2021</v>
      </c>
      <c r="H1038" s="3"/>
      <c r="I1038" s="3"/>
      <c r="J1038" s="3"/>
      <c r="K1038" s="3"/>
      <c r="L1038" s="3"/>
      <c r="M1038" s="4"/>
      <c r="N1038" s="4"/>
      <c r="O1038" s="3"/>
      <c r="P1038" s="5"/>
      <c r="Q1038" s="3"/>
      <c r="R1038" s="3"/>
      <c r="S1038" s="3"/>
      <c r="T1038" s="3"/>
      <c r="U1038" s="3"/>
      <c r="V1038" s="3"/>
      <c r="W1038" s="3"/>
      <c r="X1038" s="3"/>
      <c r="Y1038" s="3"/>
      <c r="Z1038" s="3"/>
    </row>
    <row r="1039" spans="1:26" ht="15.75" customHeight="1">
      <c r="A1039" s="6" t="s">
        <v>5011</v>
      </c>
      <c r="B1039" s="6" t="s">
        <v>5009</v>
      </c>
      <c r="C1039" s="6" t="s">
        <v>366</v>
      </c>
      <c r="D1039" s="9" t="s">
        <v>27</v>
      </c>
      <c r="E1039" s="3"/>
      <c r="F1039" s="6" t="s">
        <v>5012</v>
      </c>
      <c r="G1039" s="6">
        <v>2021</v>
      </c>
      <c r="H1039" s="3"/>
      <c r="I1039" s="3"/>
      <c r="J1039" s="3"/>
      <c r="K1039" s="3"/>
      <c r="L1039" s="3"/>
      <c r="M1039" s="4"/>
      <c r="N1039" s="4"/>
      <c r="O1039" s="3"/>
      <c r="P1039" s="5"/>
      <c r="Q1039" s="3"/>
      <c r="R1039" s="3"/>
      <c r="S1039" s="3"/>
      <c r="T1039" s="3"/>
      <c r="U1039" s="3"/>
      <c r="V1039" s="3"/>
      <c r="W1039" s="3"/>
      <c r="X1039" s="3"/>
      <c r="Y1039" s="3"/>
      <c r="Z1039" s="3"/>
    </row>
    <row r="1040" spans="1:26" ht="15.75" customHeight="1">
      <c r="A1040" s="3" t="s">
        <v>5014</v>
      </c>
      <c r="B1040" s="3"/>
      <c r="C1040" s="3" t="s">
        <v>25</v>
      </c>
      <c r="D1040" s="4" t="s">
        <v>27</v>
      </c>
      <c r="E1040" s="3" t="s">
        <v>6464</v>
      </c>
      <c r="F1040" s="3" t="s">
        <v>5015</v>
      </c>
      <c r="G1040" s="3">
        <v>2007</v>
      </c>
      <c r="H1040" s="3"/>
      <c r="I1040" s="3"/>
      <c r="J1040" s="3"/>
      <c r="K1040" s="3"/>
      <c r="L1040" s="3"/>
      <c r="M1040" s="4"/>
      <c r="N1040" s="4"/>
      <c r="O1040" s="3"/>
      <c r="P1040" s="5"/>
      <c r="Q1040" s="3"/>
      <c r="R1040" s="3"/>
      <c r="S1040" s="3"/>
      <c r="T1040" s="3"/>
      <c r="U1040" s="3"/>
      <c r="V1040" s="3"/>
      <c r="W1040" s="3"/>
      <c r="X1040" s="3"/>
      <c r="Y1040" s="3"/>
      <c r="Z1040" s="3"/>
    </row>
    <row r="1041" spans="1:26" ht="15.75" customHeight="1">
      <c r="A1041" s="6" t="s">
        <v>5016</v>
      </c>
      <c r="B1041" s="7"/>
      <c r="C1041" s="6" t="s">
        <v>14</v>
      </c>
      <c r="D1041" s="9" t="s">
        <v>27</v>
      </c>
      <c r="E1041" s="3"/>
      <c r="F1041" s="6" t="s">
        <v>5017</v>
      </c>
      <c r="G1041" s="6">
        <v>2019</v>
      </c>
      <c r="H1041" s="3"/>
      <c r="I1041" s="3"/>
      <c r="J1041" s="3"/>
      <c r="K1041" s="3"/>
      <c r="L1041" s="3"/>
      <c r="M1041" s="4"/>
      <c r="N1041" s="4"/>
      <c r="O1041" s="3"/>
      <c r="P1041" s="5"/>
      <c r="Q1041" s="3"/>
      <c r="R1041" s="3"/>
      <c r="S1041" s="3"/>
      <c r="T1041" s="3"/>
      <c r="U1041" s="3"/>
      <c r="V1041" s="3"/>
      <c r="W1041" s="3"/>
      <c r="X1041" s="3"/>
      <c r="Y1041" s="3"/>
      <c r="Z1041" s="3"/>
    </row>
    <row r="1042" spans="1:26" ht="15.75" customHeight="1">
      <c r="A1042" s="6" t="s">
        <v>5019</v>
      </c>
      <c r="B1042" s="6" t="s">
        <v>5023</v>
      </c>
      <c r="C1042" s="6" t="s">
        <v>14</v>
      </c>
      <c r="D1042" s="9" t="s">
        <v>27</v>
      </c>
      <c r="E1042" s="3"/>
      <c r="F1042" s="6" t="s">
        <v>3292</v>
      </c>
      <c r="G1042" s="6">
        <v>2020</v>
      </c>
      <c r="H1042" s="3"/>
      <c r="I1042" s="3"/>
      <c r="J1042" s="3"/>
      <c r="K1042" s="3"/>
      <c r="L1042" s="3"/>
      <c r="M1042" s="4"/>
      <c r="N1042" s="4"/>
      <c r="O1042" s="3"/>
      <c r="P1042" s="5"/>
      <c r="Q1042" s="3"/>
      <c r="R1042" s="3"/>
      <c r="S1042" s="3"/>
      <c r="T1042" s="3"/>
      <c r="U1042" s="3"/>
      <c r="V1042" s="3"/>
      <c r="W1042" s="3"/>
      <c r="X1042" s="3"/>
      <c r="Y1042" s="3"/>
      <c r="Z1042" s="3"/>
    </row>
    <row r="1043" spans="1:26" ht="15.75" customHeight="1">
      <c r="A1043" s="3" t="s">
        <v>5025</v>
      </c>
      <c r="B1043" s="3" t="s">
        <v>5028</v>
      </c>
      <c r="C1043" s="3" t="s">
        <v>14</v>
      </c>
      <c r="D1043" s="4" t="s">
        <v>27</v>
      </c>
      <c r="E1043" s="3" t="s">
        <v>6462</v>
      </c>
      <c r="F1043" s="3" t="s">
        <v>5026</v>
      </c>
      <c r="G1043" s="3">
        <v>2017</v>
      </c>
      <c r="H1043" s="3"/>
      <c r="I1043" s="3"/>
      <c r="J1043" s="3"/>
      <c r="K1043" s="3"/>
      <c r="L1043" s="3"/>
      <c r="M1043" s="4"/>
      <c r="N1043" s="4"/>
      <c r="O1043" s="3"/>
      <c r="P1043" s="5"/>
      <c r="Q1043" s="3"/>
      <c r="R1043" s="3"/>
      <c r="S1043" s="3"/>
      <c r="T1043" s="3"/>
      <c r="U1043" s="3"/>
      <c r="V1043" s="3"/>
      <c r="W1043" s="3"/>
      <c r="X1043" s="3"/>
      <c r="Y1043" s="3"/>
      <c r="Z1043" s="3"/>
    </row>
    <row r="1044" spans="1:26" ht="15.75" customHeight="1">
      <c r="A1044" s="3" t="s">
        <v>5029</v>
      </c>
      <c r="B1044" s="3" t="s">
        <v>5032</v>
      </c>
      <c r="C1044" s="3" t="s">
        <v>25</v>
      </c>
      <c r="D1044" s="4" t="s">
        <v>27</v>
      </c>
      <c r="E1044" s="3" t="s">
        <v>6462</v>
      </c>
      <c r="F1044" s="3" t="s">
        <v>5030</v>
      </c>
      <c r="G1044" s="3">
        <v>2012</v>
      </c>
      <c r="H1044" s="3"/>
      <c r="I1044" s="3"/>
      <c r="J1044" s="3"/>
      <c r="K1044" s="3"/>
      <c r="L1044" s="3"/>
      <c r="M1044" s="4"/>
      <c r="N1044" s="4"/>
      <c r="O1044" s="3"/>
      <c r="P1044" s="5"/>
      <c r="Q1044" s="3"/>
      <c r="R1044" s="3"/>
      <c r="S1044" s="3"/>
      <c r="T1044" s="3"/>
      <c r="U1044" s="3"/>
      <c r="V1044" s="3"/>
      <c r="W1044" s="3"/>
      <c r="X1044" s="3"/>
      <c r="Y1044" s="3"/>
      <c r="Z1044" s="3"/>
    </row>
    <row r="1045" spans="1:26" ht="15.75" customHeight="1">
      <c r="A1045" s="6" t="s">
        <v>5037</v>
      </c>
      <c r="B1045" s="6" t="s">
        <v>5036</v>
      </c>
      <c r="C1045" s="6" t="s">
        <v>14</v>
      </c>
      <c r="D1045" s="9" t="s">
        <v>27</v>
      </c>
      <c r="E1045" s="3"/>
      <c r="F1045" s="6" t="s">
        <v>5038</v>
      </c>
      <c r="G1045" s="6">
        <v>2019</v>
      </c>
      <c r="H1045" s="3"/>
      <c r="I1045" s="3"/>
      <c r="J1045" s="3"/>
      <c r="K1045" s="3"/>
      <c r="L1045" s="3"/>
      <c r="M1045" s="4"/>
      <c r="N1045" s="4"/>
      <c r="O1045" s="3"/>
      <c r="P1045" s="5"/>
      <c r="Q1045" s="3"/>
      <c r="R1045" s="3"/>
      <c r="S1045" s="3"/>
      <c r="T1045" s="3"/>
      <c r="U1045" s="3"/>
      <c r="V1045" s="3"/>
      <c r="W1045" s="3"/>
      <c r="X1045" s="3"/>
      <c r="Y1045" s="3"/>
      <c r="Z1045" s="3"/>
    </row>
    <row r="1046" spans="1:26" ht="15.75" customHeight="1">
      <c r="A1046" s="3" t="s">
        <v>5040</v>
      </c>
      <c r="B1046" s="3" t="s">
        <v>5043</v>
      </c>
      <c r="C1046" s="3" t="s">
        <v>25</v>
      </c>
      <c r="D1046" s="9" t="s">
        <v>27</v>
      </c>
      <c r="E1046" s="3"/>
      <c r="F1046" s="3" t="s">
        <v>5041</v>
      </c>
      <c r="G1046" s="3">
        <v>2021</v>
      </c>
      <c r="H1046" s="3"/>
      <c r="I1046" s="3"/>
      <c r="J1046" s="3"/>
      <c r="K1046" s="3"/>
      <c r="L1046" s="3"/>
      <c r="M1046" s="4"/>
      <c r="N1046" s="4"/>
      <c r="O1046" s="3"/>
      <c r="P1046" s="5"/>
      <c r="Q1046" s="3"/>
      <c r="R1046" s="3"/>
      <c r="S1046" s="3"/>
      <c r="T1046" s="3"/>
      <c r="U1046" s="3"/>
      <c r="V1046" s="3"/>
      <c r="W1046" s="3"/>
      <c r="X1046" s="3"/>
      <c r="Y1046" s="3"/>
      <c r="Z1046" s="3"/>
    </row>
    <row r="1047" spans="1:26" ht="15.75" customHeight="1">
      <c r="A1047" s="6" t="s">
        <v>6479</v>
      </c>
      <c r="B1047" s="6" t="s">
        <v>5043</v>
      </c>
      <c r="C1047" s="6" t="s">
        <v>25</v>
      </c>
      <c r="D1047" s="9" t="s">
        <v>27</v>
      </c>
      <c r="E1047" s="3"/>
      <c r="F1047" s="6" t="s">
        <v>5045</v>
      </c>
      <c r="G1047" s="6">
        <v>2021</v>
      </c>
      <c r="H1047" s="3"/>
      <c r="I1047" s="3"/>
      <c r="J1047" s="3"/>
      <c r="K1047" s="3"/>
      <c r="L1047" s="3"/>
      <c r="M1047" s="4"/>
      <c r="N1047" s="4"/>
      <c r="O1047" s="3"/>
      <c r="P1047" s="5"/>
      <c r="Q1047" s="3"/>
      <c r="R1047" s="3"/>
      <c r="S1047" s="3"/>
      <c r="T1047" s="3"/>
      <c r="U1047" s="3"/>
      <c r="V1047" s="3"/>
      <c r="W1047" s="3"/>
      <c r="X1047" s="3"/>
      <c r="Y1047" s="3"/>
      <c r="Z1047" s="3"/>
    </row>
    <row r="1048" spans="1:26" ht="15.75" customHeight="1">
      <c r="A1048" s="6" t="s">
        <v>5047</v>
      </c>
      <c r="B1048" s="6" t="s">
        <v>5050</v>
      </c>
      <c r="C1048" s="6" t="s">
        <v>25</v>
      </c>
      <c r="D1048" s="9" t="s">
        <v>27</v>
      </c>
      <c r="E1048" s="3"/>
      <c r="F1048" s="6" t="s">
        <v>5048</v>
      </c>
      <c r="G1048" s="6">
        <v>2020</v>
      </c>
      <c r="H1048" s="3"/>
      <c r="I1048" s="3"/>
      <c r="J1048" s="3"/>
      <c r="K1048" s="3"/>
      <c r="L1048" s="3"/>
      <c r="M1048" s="4"/>
      <c r="N1048" s="4"/>
      <c r="O1048" s="3"/>
      <c r="P1048" s="5"/>
      <c r="Q1048" s="3"/>
      <c r="R1048" s="3"/>
      <c r="S1048" s="3"/>
      <c r="T1048" s="3"/>
      <c r="U1048" s="3"/>
      <c r="V1048" s="3"/>
      <c r="W1048" s="3"/>
      <c r="X1048" s="3"/>
      <c r="Y1048" s="3"/>
      <c r="Z1048" s="3"/>
    </row>
    <row r="1049" spans="1:26" ht="15.75" customHeight="1">
      <c r="A1049" s="3" t="s">
        <v>5051</v>
      </c>
      <c r="B1049" s="3" t="s">
        <v>363</v>
      </c>
      <c r="C1049" s="3" t="s">
        <v>1808</v>
      </c>
      <c r="D1049" s="9" t="s">
        <v>27</v>
      </c>
      <c r="E1049" s="3"/>
      <c r="F1049" s="3" t="s">
        <v>5052</v>
      </c>
      <c r="G1049" s="3">
        <v>2020</v>
      </c>
      <c r="H1049" s="3"/>
      <c r="I1049" s="3"/>
      <c r="J1049" s="3"/>
      <c r="K1049" s="3"/>
      <c r="L1049" s="3"/>
      <c r="M1049" s="4"/>
      <c r="N1049" s="4"/>
      <c r="O1049" s="3"/>
      <c r="P1049" s="5"/>
      <c r="Q1049" s="3"/>
      <c r="R1049" s="3"/>
      <c r="S1049" s="3"/>
      <c r="T1049" s="3"/>
      <c r="U1049" s="3"/>
      <c r="V1049" s="3"/>
      <c r="W1049" s="3"/>
      <c r="X1049" s="3"/>
      <c r="Y1049" s="3"/>
      <c r="Z1049" s="3"/>
    </row>
    <row r="1050" spans="1:26" ht="15.75" customHeight="1">
      <c r="A1050" s="3" t="s">
        <v>5053</v>
      </c>
      <c r="B1050" s="3" t="s">
        <v>363</v>
      </c>
      <c r="C1050" s="3" t="s">
        <v>49</v>
      </c>
      <c r="D1050" s="9" t="s">
        <v>27</v>
      </c>
      <c r="E1050" s="3"/>
      <c r="F1050" s="3" t="s">
        <v>5054</v>
      </c>
      <c r="G1050" s="3">
        <v>2019</v>
      </c>
      <c r="H1050" s="3"/>
      <c r="I1050" s="3"/>
      <c r="J1050" s="3"/>
      <c r="K1050" s="3"/>
      <c r="L1050" s="3"/>
      <c r="M1050" s="4"/>
      <c r="N1050" s="4"/>
      <c r="O1050" s="3"/>
      <c r="P1050" s="5"/>
      <c r="Q1050" s="3"/>
      <c r="R1050" s="3"/>
      <c r="S1050" s="3"/>
      <c r="T1050" s="3"/>
      <c r="U1050" s="3"/>
      <c r="V1050" s="3"/>
      <c r="W1050" s="3"/>
      <c r="X1050" s="3"/>
      <c r="Y1050" s="3"/>
      <c r="Z1050" s="3"/>
    </row>
    <row r="1051" spans="1:26" ht="15.75" customHeight="1">
      <c r="A1051" s="6" t="s">
        <v>5056</v>
      </c>
      <c r="B1051" s="6" t="s">
        <v>5058</v>
      </c>
      <c r="C1051" s="6" t="s">
        <v>14</v>
      </c>
      <c r="D1051" s="9" t="s">
        <v>27</v>
      </c>
      <c r="E1051" s="3"/>
      <c r="F1051" s="6" t="s">
        <v>1547</v>
      </c>
      <c r="G1051" s="6">
        <v>2020</v>
      </c>
      <c r="H1051" s="3"/>
      <c r="I1051" s="3"/>
      <c r="J1051" s="3"/>
      <c r="K1051" s="3"/>
      <c r="L1051" s="3"/>
      <c r="M1051" s="4"/>
      <c r="N1051" s="4"/>
      <c r="O1051" s="3"/>
      <c r="P1051" s="5"/>
      <c r="Q1051" s="3"/>
      <c r="R1051" s="3"/>
      <c r="S1051" s="3"/>
      <c r="T1051" s="3"/>
      <c r="U1051" s="3"/>
      <c r="V1051" s="3"/>
      <c r="W1051" s="3"/>
      <c r="X1051" s="3"/>
      <c r="Y1051" s="3"/>
      <c r="Z1051" s="3"/>
    </row>
    <row r="1052" spans="1:26" ht="16.5" customHeight="1">
      <c r="A1052" s="6" t="s">
        <v>5059</v>
      </c>
      <c r="B1052" s="6" t="s">
        <v>5061</v>
      </c>
      <c r="C1052" s="6" t="s">
        <v>75</v>
      </c>
      <c r="D1052" s="9" t="s">
        <v>27</v>
      </c>
      <c r="E1052" s="3"/>
      <c r="F1052" s="6" t="s">
        <v>5060</v>
      </c>
      <c r="G1052" s="6">
        <v>2020</v>
      </c>
      <c r="H1052" s="3"/>
      <c r="I1052" s="3"/>
      <c r="J1052" s="3"/>
      <c r="K1052" s="3"/>
      <c r="L1052" s="3"/>
      <c r="M1052" s="4"/>
      <c r="N1052" s="4"/>
      <c r="O1052" s="3"/>
      <c r="P1052" s="5"/>
      <c r="Q1052" s="3"/>
      <c r="R1052" s="3"/>
      <c r="S1052" s="3"/>
      <c r="T1052" s="3"/>
      <c r="U1052" s="3"/>
      <c r="V1052" s="3"/>
      <c r="W1052" s="3"/>
      <c r="X1052" s="3"/>
      <c r="Y1052" s="3"/>
      <c r="Z1052" s="3"/>
    </row>
    <row r="1053" spans="1:26" ht="15.75" customHeight="1">
      <c r="A1053" s="3" t="s">
        <v>5062</v>
      </c>
      <c r="B1053" s="3" t="s">
        <v>5065</v>
      </c>
      <c r="C1053" s="3" t="s">
        <v>14</v>
      </c>
      <c r="D1053" s="4" t="s">
        <v>27</v>
      </c>
      <c r="E1053" s="3" t="s">
        <v>6462</v>
      </c>
      <c r="F1053" s="3" t="s">
        <v>5063</v>
      </c>
      <c r="G1053" s="3">
        <v>2017</v>
      </c>
      <c r="H1053" s="3"/>
      <c r="I1053" s="3"/>
      <c r="J1053" s="3"/>
      <c r="K1053" s="3"/>
      <c r="L1053" s="3"/>
      <c r="M1053" s="4"/>
      <c r="N1053" s="4"/>
      <c r="O1053" s="3"/>
      <c r="P1053" s="5"/>
      <c r="Q1053" s="3"/>
      <c r="R1053" s="3"/>
      <c r="S1053" s="3"/>
      <c r="T1053" s="3"/>
      <c r="U1053" s="3"/>
      <c r="V1053" s="3"/>
      <c r="W1053" s="3"/>
      <c r="X1053" s="3"/>
      <c r="Y1053" s="3"/>
      <c r="Z1053" s="3"/>
    </row>
    <row r="1054" spans="1:26" ht="15.75" customHeight="1">
      <c r="A1054" s="6" t="s">
        <v>5075</v>
      </c>
      <c r="B1054" s="6" t="s">
        <v>5074</v>
      </c>
      <c r="C1054" s="6" t="s">
        <v>25</v>
      </c>
      <c r="D1054" s="9" t="s">
        <v>27</v>
      </c>
      <c r="E1054" s="3"/>
      <c r="F1054" s="6" t="s">
        <v>5076</v>
      </c>
      <c r="G1054" s="6">
        <v>2021</v>
      </c>
      <c r="H1054" s="3"/>
      <c r="I1054" s="3"/>
      <c r="J1054" s="3"/>
      <c r="K1054" s="3"/>
      <c r="L1054" s="3"/>
      <c r="M1054" s="4"/>
      <c r="N1054" s="4"/>
      <c r="O1054" s="3"/>
      <c r="P1054" s="5"/>
      <c r="Q1054" s="3"/>
      <c r="R1054" s="3"/>
      <c r="S1054" s="3"/>
      <c r="T1054" s="3"/>
      <c r="U1054" s="3"/>
      <c r="V1054" s="3"/>
      <c r="W1054" s="3"/>
      <c r="X1054" s="3"/>
      <c r="Y1054" s="3"/>
      <c r="Z1054" s="3"/>
    </row>
    <row r="1055" spans="1:26" ht="15.75" customHeight="1">
      <c r="A1055" s="6" t="s">
        <v>5078</v>
      </c>
      <c r="B1055" s="6" t="s">
        <v>5080</v>
      </c>
      <c r="C1055" s="6" t="s">
        <v>25</v>
      </c>
      <c r="D1055" s="9" t="s">
        <v>27</v>
      </c>
      <c r="E1055" s="3"/>
      <c r="F1055" s="6" t="s">
        <v>5081</v>
      </c>
      <c r="G1055" s="6">
        <v>2021</v>
      </c>
      <c r="H1055" s="3"/>
      <c r="I1055" s="3"/>
      <c r="J1055" s="3"/>
      <c r="K1055" s="3"/>
      <c r="L1055" s="3"/>
      <c r="M1055" s="4"/>
      <c r="N1055" s="4"/>
      <c r="O1055" s="3"/>
      <c r="P1055" s="5"/>
      <c r="Q1055" s="3"/>
      <c r="R1055" s="3"/>
      <c r="S1055" s="3"/>
      <c r="T1055" s="3"/>
      <c r="U1055" s="3"/>
      <c r="V1055" s="3"/>
      <c r="W1055" s="3"/>
      <c r="X1055" s="3"/>
      <c r="Y1055" s="3"/>
      <c r="Z1055" s="3"/>
    </row>
    <row r="1056" spans="1:26" ht="15.75" customHeight="1">
      <c r="A1056" s="6" t="s">
        <v>5082</v>
      </c>
      <c r="B1056" s="6" t="s">
        <v>5085</v>
      </c>
      <c r="C1056" s="6" t="s">
        <v>75</v>
      </c>
      <c r="D1056" s="9" t="s">
        <v>27</v>
      </c>
      <c r="E1056" s="3"/>
      <c r="F1056" s="6" t="s">
        <v>5083</v>
      </c>
      <c r="G1056" s="6">
        <v>2021</v>
      </c>
      <c r="H1056" s="3"/>
      <c r="I1056" s="3"/>
      <c r="J1056" s="3"/>
      <c r="K1056" s="3"/>
      <c r="L1056" s="3"/>
      <c r="M1056" s="4"/>
      <c r="N1056" s="4"/>
      <c r="O1056" s="3"/>
      <c r="P1056" s="5"/>
      <c r="Q1056" s="3"/>
      <c r="R1056" s="3"/>
      <c r="S1056" s="3"/>
      <c r="T1056" s="3"/>
      <c r="U1056" s="3"/>
      <c r="V1056" s="3"/>
      <c r="W1056" s="3"/>
      <c r="X1056" s="3"/>
      <c r="Y1056" s="3"/>
      <c r="Z1056" s="3"/>
    </row>
    <row r="1057" spans="1:26" ht="15.75" customHeight="1">
      <c r="A1057" s="3" t="s">
        <v>5086</v>
      </c>
      <c r="B1057" s="3"/>
      <c r="C1057" s="3" t="s">
        <v>25</v>
      </c>
      <c r="D1057" s="4" t="s">
        <v>27</v>
      </c>
      <c r="E1057" s="3" t="s">
        <v>6466</v>
      </c>
      <c r="F1057" s="3" t="s">
        <v>2826</v>
      </c>
      <c r="G1057" s="3">
        <v>2007</v>
      </c>
      <c r="H1057" s="3"/>
      <c r="I1057" s="3"/>
      <c r="J1057" s="3"/>
      <c r="K1057" s="3"/>
      <c r="L1057" s="3"/>
      <c r="M1057" s="4"/>
      <c r="N1057" s="4"/>
      <c r="O1057" s="3"/>
      <c r="P1057" s="5"/>
      <c r="Q1057" s="3"/>
      <c r="R1057" s="3"/>
      <c r="S1057" s="3"/>
      <c r="T1057" s="3"/>
      <c r="U1057" s="3"/>
      <c r="V1057" s="3"/>
      <c r="W1057" s="3"/>
      <c r="X1057" s="3"/>
      <c r="Y1057" s="3"/>
      <c r="Z1057" s="3"/>
    </row>
    <row r="1058" spans="1:26" ht="15.75" customHeight="1">
      <c r="A1058" s="6" t="s">
        <v>5087</v>
      </c>
      <c r="B1058" s="7"/>
      <c r="C1058" s="6" t="s">
        <v>14</v>
      </c>
      <c r="D1058" s="9" t="s">
        <v>27</v>
      </c>
      <c r="E1058" s="3"/>
      <c r="F1058" s="6" t="s">
        <v>5088</v>
      </c>
      <c r="G1058" s="6">
        <v>2020</v>
      </c>
      <c r="H1058" s="3"/>
      <c r="I1058" s="3"/>
      <c r="J1058" s="3"/>
      <c r="K1058" s="3"/>
      <c r="L1058" s="3"/>
      <c r="M1058" s="4"/>
      <c r="N1058" s="4"/>
      <c r="O1058" s="3"/>
      <c r="P1058" s="5"/>
      <c r="Q1058" s="3"/>
      <c r="R1058" s="3"/>
      <c r="S1058" s="3"/>
      <c r="T1058" s="3"/>
      <c r="U1058" s="3"/>
      <c r="V1058" s="3"/>
      <c r="W1058" s="3"/>
      <c r="X1058" s="3"/>
      <c r="Y1058" s="3"/>
      <c r="Z1058" s="3"/>
    </row>
    <row r="1059" spans="1:26" ht="15.75" customHeight="1">
      <c r="A1059" s="6" t="s">
        <v>5089</v>
      </c>
      <c r="B1059" s="6" t="s">
        <v>5092</v>
      </c>
      <c r="C1059" s="6" t="s">
        <v>75</v>
      </c>
      <c r="D1059" s="9" t="s">
        <v>27</v>
      </c>
      <c r="E1059" s="3"/>
      <c r="F1059" s="6" t="s">
        <v>5090</v>
      </c>
      <c r="G1059" s="6">
        <v>2021</v>
      </c>
      <c r="H1059" s="3"/>
      <c r="I1059" s="3"/>
      <c r="J1059" s="3"/>
      <c r="K1059" s="3"/>
      <c r="L1059" s="3"/>
      <c r="M1059" s="4"/>
      <c r="N1059" s="4"/>
      <c r="O1059" s="3"/>
      <c r="P1059" s="5"/>
      <c r="Q1059" s="3"/>
      <c r="R1059" s="3"/>
      <c r="S1059" s="3"/>
      <c r="T1059" s="3"/>
      <c r="U1059" s="3"/>
      <c r="V1059" s="3"/>
      <c r="W1059" s="3"/>
      <c r="X1059" s="3"/>
      <c r="Y1059" s="3"/>
      <c r="Z1059" s="3"/>
    </row>
    <row r="1060" spans="1:26" ht="15.75" customHeight="1">
      <c r="A1060" s="6" t="s">
        <v>5093</v>
      </c>
      <c r="B1060" s="6" t="s">
        <v>5095</v>
      </c>
      <c r="C1060" s="6" t="s">
        <v>75</v>
      </c>
      <c r="D1060" s="9" t="s">
        <v>27</v>
      </c>
      <c r="E1060" s="3"/>
      <c r="F1060" s="6" t="s">
        <v>5094</v>
      </c>
      <c r="G1060" s="6">
        <v>2021</v>
      </c>
      <c r="H1060" s="3"/>
      <c r="I1060" s="3"/>
      <c r="J1060" s="3"/>
      <c r="K1060" s="3"/>
      <c r="L1060" s="3"/>
      <c r="M1060" s="4"/>
      <c r="N1060" s="4"/>
      <c r="O1060" s="3"/>
      <c r="P1060" s="5"/>
      <c r="Q1060" s="3"/>
      <c r="R1060" s="3"/>
      <c r="S1060" s="3"/>
      <c r="T1060" s="3"/>
      <c r="U1060" s="3"/>
      <c r="V1060" s="3"/>
      <c r="W1060" s="3"/>
      <c r="X1060" s="3"/>
      <c r="Y1060" s="3"/>
      <c r="Z1060" s="3"/>
    </row>
    <row r="1061" spans="1:26" ht="15.75" customHeight="1">
      <c r="A1061" s="6" t="s">
        <v>5096</v>
      </c>
      <c r="B1061" s="6" t="s">
        <v>5099</v>
      </c>
      <c r="C1061" s="6" t="s">
        <v>75</v>
      </c>
      <c r="D1061" s="9" t="s">
        <v>27</v>
      </c>
      <c r="E1061" s="3"/>
      <c r="F1061" s="6" t="s">
        <v>5097</v>
      </c>
      <c r="G1061" s="6">
        <v>2020</v>
      </c>
      <c r="H1061" s="3"/>
      <c r="I1061" s="3"/>
      <c r="J1061" s="3"/>
      <c r="K1061" s="3"/>
      <c r="L1061" s="3"/>
      <c r="M1061" s="4"/>
      <c r="N1061" s="4"/>
      <c r="O1061" s="3"/>
      <c r="P1061" s="5"/>
      <c r="Q1061" s="3"/>
      <c r="R1061" s="3"/>
      <c r="S1061" s="3"/>
      <c r="T1061" s="3"/>
      <c r="U1061" s="3"/>
      <c r="V1061" s="3"/>
      <c r="W1061" s="3"/>
      <c r="X1061" s="3"/>
      <c r="Y1061" s="3"/>
      <c r="Z1061" s="3"/>
    </row>
    <row r="1062" spans="1:26" ht="15.75" customHeight="1">
      <c r="A1062" s="6" t="s">
        <v>5100</v>
      </c>
      <c r="B1062" s="6" t="s">
        <v>5103</v>
      </c>
      <c r="C1062" s="6" t="s">
        <v>75</v>
      </c>
      <c r="D1062" s="9" t="s">
        <v>27</v>
      </c>
      <c r="E1062" s="3"/>
      <c r="F1062" s="6" t="s">
        <v>5101</v>
      </c>
      <c r="G1062" s="6">
        <v>2021</v>
      </c>
      <c r="H1062" s="3"/>
      <c r="I1062" s="3"/>
      <c r="J1062" s="3"/>
      <c r="K1062" s="3"/>
      <c r="L1062" s="3"/>
      <c r="M1062" s="4"/>
      <c r="N1062" s="4"/>
      <c r="O1062" s="3"/>
      <c r="P1062" s="5"/>
      <c r="Q1062" s="3"/>
      <c r="R1062" s="3"/>
      <c r="S1062" s="3"/>
      <c r="T1062" s="3"/>
      <c r="U1062" s="3"/>
      <c r="V1062" s="3"/>
      <c r="W1062" s="3"/>
      <c r="X1062" s="3"/>
      <c r="Y1062" s="3"/>
      <c r="Z1062" s="3"/>
    </row>
    <row r="1063" spans="1:26" ht="15.75" customHeight="1">
      <c r="A1063" s="6" t="s">
        <v>5107</v>
      </c>
      <c r="B1063" s="6" t="s">
        <v>5106</v>
      </c>
      <c r="C1063" s="6" t="s">
        <v>25</v>
      </c>
      <c r="D1063" s="9" t="s">
        <v>21</v>
      </c>
      <c r="E1063" s="3"/>
      <c r="F1063" s="6" t="s">
        <v>5108</v>
      </c>
      <c r="G1063" s="6">
        <v>2020</v>
      </c>
      <c r="H1063" s="3"/>
      <c r="I1063" s="3"/>
      <c r="J1063" s="3"/>
      <c r="K1063" s="3"/>
      <c r="L1063" s="3"/>
      <c r="M1063" s="4"/>
      <c r="N1063" s="4"/>
      <c r="O1063" s="3"/>
      <c r="P1063" s="5"/>
      <c r="Q1063" s="3"/>
      <c r="R1063" s="3"/>
      <c r="S1063" s="3"/>
      <c r="T1063" s="3"/>
      <c r="U1063" s="3"/>
      <c r="V1063" s="3"/>
      <c r="W1063" s="3"/>
      <c r="X1063" s="3"/>
      <c r="Y1063" s="3"/>
      <c r="Z1063" s="3"/>
    </row>
    <row r="1064" spans="1:26" ht="15.75" customHeight="1">
      <c r="A1064" s="6" t="s">
        <v>5109</v>
      </c>
      <c r="B1064" s="6" t="s">
        <v>5112</v>
      </c>
      <c r="C1064" s="6" t="s">
        <v>75</v>
      </c>
      <c r="D1064" s="9" t="s">
        <v>27</v>
      </c>
      <c r="E1064" s="3"/>
      <c r="F1064" s="6" t="s">
        <v>5110</v>
      </c>
      <c r="G1064" s="6">
        <v>2021</v>
      </c>
      <c r="H1064" s="3"/>
      <c r="I1064" s="3"/>
      <c r="J1064" s="3"/>
      <c r="K1064" s="3"/>
      <c r="L1064" s="3"/>
      <c r="M1064" s="4"/>
      <c r="N1064" s="4"/>
      <c r="O1064" s="3"/>
      <c r="P1064" s="5"/>
      <c r="Q1064" s="3"/>
      <c r="R1064" s="3"/>
      <c r="S1064" s="3"/>
      <c r="T1064" s="3"/>
      <c r="U1064" s="3"/>
      <c r="V1064" s="3"/>
      <c r="W1064" s="3"/>
      <c r="X1064" s="3"/>
      <c r="Y1064" s="3"/>
      <c r="Z1064" s="3"/>
    </row>
    <row r="1065" spans="1:26" ht="15.75" customHeight="1">
      <c r="A1065" s="6" t="s">
        <v>5113</v>
      </c>
      <c r="B1065" s="6" t="s">
        <v>5116</v>
      </c>
      <c r="C1065" s="6" t="s">
        <v>366</v>
      </c>
      <c r="D1065" s="9" t="s">
        <v>27</v>
      </c>
      <c r="E1065" s="3"/>
      <c r="F1065" s="6" t="s">
        <v>5114</v>
      </c>
      <c r="G1065" s="6">
        <v>2020</v>
      </c>
      <c r="H1065" s="3"/>
      <c r="I1065" s="3"/>
      <c r="J1065" s="3"/>
      <c r="K1065" s="3"/>
      <c r="L1065" s="3"/>
      <c r="M1065" s="4"/>
      <c r="N1065" s="4"/>
      <c r="O1065" s="3"/>
      <c r="P1065" s="5"/>
      <c r="Q1065" s="3"/>
      <c r="R1065" s="3"/>
      <c r="S1065" s="3"/>
      <c r="T1065" s="3"/>
      <c r="U1065" s="3"/>
      <c r="V1065" s="3"/>
      <c r="W1065" s="3"/>
      <c r="X1065" s="3"/>
      <c r="Y1065" s="3"/>
      <c r="Z1065" s="3"/>
    </row>
    <row r="1066" spans="1:26" ht="15.75" customHeight="1">
      <c r="A1066" s="3" t="s">
        <v>5117</v>
      </c>
      <c r="B1066" s="3"/>
      <c r="C1066" s="3" t="s">
        <v>25</v>
      </c>
      <c r="D1066" s="4" t="s">
        <v>27</v>
      </c>
      <c r="E1066" s="3" t="s">
        <v>6464</v>
      </c>
      <c r="F1066" s="3" t="s">
        <v>5118</v>
      </c>
      <c r="G1066" s="3">
        <v>2016</v>
      </c>
      <c r="H1066" s="3"/>
      <c r="I1066" s="3"/>
      <c r="J1066" s="3"/>
      <c r="K1066" s="3"/>
      <c r="L1066" s="3"/>
      <c r="M1066" s="4"/>
      <c r="N1066" s="4"/>
      <c r="O1066" s="3"/>
      <c r="P1066" s="5"/>
      <c r="Q1066" s="3"/>
      <c r="R1066" s="3"/>
      <c r="S1066" s="3"/>
      <c r="T1066" s="3"/>
      <c r="U1066" s="3"/>
      <c r="V1066" s="3"/>
      <c r="W1066" s="3"/>
      <c r="X1066" s="3"/>
      <c r="Y1066" s="3"/>
      <c r="Z1066" s="3"/>
    </row>
    <row r="1067" spans="1:26" ht="15.75" customHeight="1">
      <c r="A1067" s="3" t="s">
        <v>5120</v>
      </c>
      <c r="B1067" s="3" t="s">
        <v>5122</v>
      </c>
      <c r="C1067" s="3" t="s">
        <v>25</v>
      </c>
      <c r="D1067" s="4" t="s">
        <v>27</v>
      </c>
      <c r="E1067" s="3" t="s">
        <v>6465</v>
      </c>
      <c r="F1067" s="3" t="s">
        <v>5121</v>
      </c>
      <c r="G1067" s="3">
        <v>2015</v>
      </c>
      <c r="H1067" s="3"/>
      <c r="I1067" s="3"/>
      <c r="J1067" s="3"/>
      <c r="K1067" s="3"/>
      <c r="L1067" s="3"/>
      <c r="M1067" s="4"/>
      <c r="N1067" s="4"/>
      <c r="O1067" s="3"/>
      <c r="P1067" s="5"/>
      <c r="Q1067" s="3"/>
      <c r="R1067" s="3"/>
      <c r="S1067" s="3"/>
      <c r="T1067" s="3"/>
      <c r="U1067" s="3"/>
      <c r="V1067" s="3"/>
      <c r="W1067" s="3"/>
      <c r="X1067" s="3"/>
      <c r="Y1067" s="3"/>
      <c r="Z1067" s="3"/>
    </row>
    <row r="1068" spans="1:26" ht="15.75" customHeight="1">
      <c r="A1068" s="6" t="s">
        <v>5123</v>
      </c>
      <c r="B1068" s="6" t="s">
        <v>5126</v>
      </c>
      <c r="C1068" s="6" t="s">
        <v>75</v>
      </c>
      <c r="D1068" s="9" t="s">
        <v>27</v>
      </c>
      <c r="E1068" s="3"/>
      <c r="F1068" s="6" t="s">
        <v>5124</v>
      </c>
      <c r="G1068" s="6">
        <v>2020</v>
      </c>
      <c r="H1068" s="3"/>
      <c r="I1068" s="3"/>
      <c r="J1068" s="3"/>
      <c r="K1068" s="3"/>
      <c r="L1068" s="3"/>
      <c r="M1068" s="4"/>
      <c r="N1068" s="4"/>
      <c r="O1068" s="3"/>
      <c r="P1068" s="5"/>
      <c r="Q1068" s="3"/>
      <c r="R1068" s="3"/>
      <c r="S1068" s="3"/>
      <c r="T1068" s="3"/>
      <c r="U1068" s="3"/>
      <c r="V1068" s="3"/>
      <c r="W1068" s="3"/>
      <c r="X1068" s="3"/>
      <c r="Y1068" s="3"/>
      <c r="Z1068" s="3"/>
    </row>
    <row r="1069" spans="1:26" ht="15.75" customHeight="1">
      <c r="A1069" s="3" t="s">
        <v>5127</v>
      </c>
      <c r="B1069" s="3" t="s">
        <v>5130</v>
      </c>
      <c r="C1069" s="3" t="s">
        <v>25</v>
      </c>
      <c r="D1069" s="4" t="s">
        <v>27</v>
      </c>
      <c r="E1069" s="3" t="s">
        <v>6464</v>
      </c>
      <c r="F1069" s="3" t="s">
        <v>5128</v>
      </c>
      <c r="G1069" s="3">
        <v>2014</v>
      </c>
      <c r="H1069" s="3"/>
      <c r="I1069" s="3"/>
      <c r="J1069" s="3"/>
      <c r="K1069" s="3"/>
      <c r="L1069" s="3"/>
      <c r="M1069" s="4"/>
      <c r="N1069" s="4"/>
      <c r="O1069" s="3"/>
      <c r="P1069" s="5"/>
      <c r="Q1069" s="3"/>
      <c r="R1069" s="3"/>
      <c r="S1069" s="3"/>
      <c r="T1069" s="3"/>
      <c r="U1069" s="3"/>
      <c r="V1069" s="3"/>
      <c r="W1069" s="3"/>
      <c r="X1069" s="3"/>
      <c r="Y1069" s="3"/>
      <c r="Z1069" s="3"/>
    </row>
    <row r="1070" spans="1:26" ht="15.75" customHeight="1">
      <c r="A1070" s="6" t="s">
        <v>5131</v>
      </c>
      <c r="B1070" s="6" t="s">
        <v>5133</v>
      </c>
      <c r="C1070" s="6" t="s">
        <v>14</v>
      </c>
      <c r="D1070" s="9" t="s">
        <v>27</v>
      </c>
      <c r="E1070" s="3"/>
      <c r="F1070" s="6" t="s">
        <v>5132</v>
      </c>
      <c r="G1070" s="6">
        <v>2019</v>
      </c>
      <c r="H1070" s="3"/>
      <c r="I1070" s="3"/>
      <c r="J1070" s="3"/>
      <c r="K1070" s="3"/>
      <c r="L1070" s="3"/>
      <c r="M1070" s="4"/>
      <c r="N1070" s="4"/>
      <c r="O1070" s="3"/>
      <c r="P1070" s="5"/>
      <c r="Q1070" s="3"/>
      <c r="R1070" s="3"/>
      <c r="S1070" s="3"/>
      <c r="T1070" s="3"/>
      <c r="U1070" s="3"/>
      <c r="V1070" s="3"/>
      <c r="W1070" s="3"/>
      <c r="X1070" s="3"/>
      <c r="Y1070" s="3"/>
      <c r="Z1070" s="3"/>
    </row>
    <row r="1071" spans="1:26" ht="15.75" customHeight="1">
      <c r="A1071" s="6" t="s">
        <v>5134</v>
      </c>
      <c r="B1071" s="6" t="s">
        <v>5136</v>
      </c>
      <c r="C1071" s="6" t="s">
        <v>25</v>
      </c>
      <c r="D1071" s="9" t="s">
        <v>27</v>
      </c>
      <c r="E1071" s="3"/>
      <c r="F1071" s="6" t="s">
        <v>5137</v>
      </c>
      <c r="G1071" s="6">
        <v>2020</v>
      </c>
      <c r="H1071" s="3"/>
      <c r="I1071" s="3"/>
      <c r="J1071" s="3"/>
      <c r="K1071" s="3"/>
      <c r="L1071" s="3"/>
      <c r="M1071" s="4"/>
      <c r="N1071" s="4"/>
      <c r="O1071" s="3"/>
      <c r="P1071" s="5"/>
      <c r="Q1071" s="3"/>
      <c r="R1071" s="3"/>
      <c r="S1071" s="3"/>
      <c r="T1071" s="3"/>
      <c r="U1071" s="3"/>
      <c r="V1071" s="3"/>
      <c r="W1071" s="3"/>
      <c r="X1071" s="3"/>
      <c r="Y1071" s="3"/>
      <c r="Z1071" s="3"/>
    </row>
    <row r="1072" spans="1:26" ht="15.75" customHeight="1">
      <c r="A1072" s="3" t="s">
        <v>5142</v>
      </c>
      <c r="B1072" s="3" t="s">
        <v>5141</v>
      </c>
      <c r="C1072" s="3" t="s">
        <v>14</v>
      </c>
      <c r="D1072" s="4" t="s">
        <v>21</v>
      </c>
      <c r="E1072" s="3"/>
      <c r="F1072" s="3" t="s">
        <v>5143</v>
      </c>
      <c r="G1072" s="3">
        <v>2014</v>
      </c>
      <c r="H1072" s="3"/>
      <c r="I1072" s="3"/>
      <c r="J1072" s="3"/>
      <c r="K1072" s="3"/>
      <c r="L1072" s="3"/>
      <c r="M1072" s="4"/>
      <c r="N1072" s="4"/>
      <c r="O1072" s="3"/>
      <c r="P1072" s="5"/>
      <c r="Q1072" s="3"/>
      <c r="R1072" s="3"/>
      <c r="S1072" s="3"/>
      <c r="T1072" s="3"/>
      <c r="U1072" s="3"/>
      <c r="V1072" s="3"/>
      <c r="W1072" s="3"/>
      <c r="X1072" s="3"/>
      <c r="Y1072" s="3"/>
      <c r="Z1072" s="3"/>
    </row>
    <row r="1073" spans="1:26" ht="15.75" customHeight="1">
      <c r="A1073" s="6" t="s">
        <v>5144</v>
      </c>
      <c r="B1073" s="6" t="s">
        <v>5147</v>
      </c>
      <c r="C1073" s="6" t="s">
        <v>25</v>
      </c>
      <c r="D1073" s="9" t="s">
        <v>27</v>
      </c>
      <c r="E1073" s="3"/>
      <c r="F1073" s="6" t="s">
        <v>5145</v>
      </c>
      <c r="G1073" s="6">
        <v>2021</v>
      </c>
      <c r="H1073" s="3"/>
      <c r="I1073" s="3"/>
      <c r="J1073" s="3"/>
      <c r="K1073" s="3"/>
      <c r="L1073" s="3"/>
      <c r="M1073" s="4"/>
      <c r="N1073" s="4"/>
      <c r="O1073" s="3"/>
      <c r="P1073" s="5"/>
      <c r="Q1073" s="3"/>
      <c r="R1073" s="3"/>
      <c r="S1073" s="3"/>
      <c r="T1073" s="3"/>
      <c r="U1073" s="3"/>
      <c r="V1073" s="3"/>
      <c r="W1073" s="3"/>
      <c r="X1073" s="3"/>
      <c r="Y1073" s="3"/>
      <c r="Z1073" s="3"/>
    </row>
    <row r="1074" spans="1:26" ht="15.75" customHeight="1">
      <c r="A1074" s="3" t="s">
        <v>5148</v>
      </c>
      <c r="B1074" s="3" t="s">
        <v>5151</v>
      </c>
      <c r="C1074" s="3" t="s">
        <v>25</v>
      </c>
      <c r="D1074" s="4" t="s">
        <v>27</v>
      </c>
      <c r="E1074" s="3" t="s">
        <v>6462</v>
      </c>
      <c r="F1074" s="3" t="s">
        <v>5149</v>
      </c>
      <c r="G1074" s="3">
        <v>2013</v>
      </c>
      <c r="H1074" s="3"/>
      <c r="I1074" s="3"/>
      <c r="J1074" s="3"/>
      <c r="K1074" s="3"/>
      <c r="L1074" s="3"/>
      <c r="M1074" s="4"/>
      <c r="N1074" s="4"/>
      <c r="O1074" s="3"/>
      <c r="P1074" s="5"/>
      <c r="Q1074" s="3"/>
      <c r="R1074" s="3"/>
      <c r="S1074" s="3"/>
      <c r="T1074" s="3"/>
      <c r="U1074" s="3"/>
      <c r="V1074" s="3"/>
      <c r="W1074" s="3"/>
      <c r="X1074" s="3"/>
      <c r="Y1074" s="3"/>
      <c r="Z1074" s="3"/>
    </row>
    <row r="1075" spans="1:26" ht="15.75" customHeight="1">
      <c r="A1075" s="3" t="s">
        <v>5157</v>
      </c>
      <c r="B1075" s="3" t="s">
        <v>5160</v>
      </c>
      <c r="C1075" s="3" t="s">
        <v>25</v>
      </c>
      <c r="D1075" s="4" t="s">
        <v>27</v>
      </c>
      <c r="E1075" s="3" t="s">
        <v>6462</v>
      </c>
      <c r="F1075" s="3" t="s">
        <v>5158</v>
      </c>
      <c r="G1075" s="3">
        <v>2017</v>
      </c>
      <c r="H1075" s="3"/>
      <c r="I1075" s="3"/>
      <c r="J1075" s="3"/>
      <c r="K1075" s="3"/>
      <c r="L1075" s="3"/>
      <c r="M1075" s="4"/>
      <c r="N1075" s="4"/>
      <c r="O1075" s="3"/>
      <c r="P1075" s="5"/>
      <c r="Q1075" s="3"/>
      <c r="R1075" s="3"/>
      <c r="S1075" s="3"/>
      <c r="T1075" s="3"/>
      <c r="U1075" s="3"/>
      <c r="V1075" s="3"/>
      <c r="W1075" s="3"/>
      <c r="X1075" s="3"/>
      <c r="Y1075" s="3"/>
      <c r="Z1075" s="3"/>
    </row>
    <row r="1076" spans="1:26" ht="15.75" customHeight="1">
      <c r="A1076" s="3" t="s">
        <v>5165</v>
      </c>
      <c r="B1076" s="3" t="s">
        <v>5164</v>
      </c>
      <c r="C1076" s="3" t="s">
        <v>14</v>
      </c>
      <c r="D1076" s="4" t="s">
        <v>27</v>
      </c>
      <c r="E1076" s="3" t="s">
        <v>6480</v>
      </c>
      <c r="F1076" s="3" t="s">
        <v>5166</v>
      </c>
      <c r="G1076" s="3">
        <v>2011</v>
      </c>
      <c r="H1076" s="3"/>
      <c r="I1076" s="3"/>
      <c r="J1076" s="3"/>
      <c r="K1076" s="3"/>
      <c r="L1076" s="3"/>
      <c r="M1076" s="4"/>
      <c r="N1076" s="4"/>
      <c r="O1076" s="3"/>
      <c r="P1076" s="5"/>
      <c r="Q1076" s="3"/>
      <c r="R1076" s="3"/>
      <c r="S1076" s="3"/>
      <c r="T1076" s="3"/>
      <c r="U1076" s="3"/>
      <c r="V1076" s="3"/>
      <c r="W1076" s="3"/>
      <c r="X1076" s="3"/>
      <c r="Y1076" s="3"/>
      <c r="Z1076" s="3"/>
    </row>
    <row r="1077" spans="1:26" ht="15.75" customHeight="1">
      <c r="A1077" s="6" t="s">
        <v>5167</v>
      </c>
      <c r="B1077" s="6" t="s">
        <v>5170</v>
      </c>
      <c r="C1077" s="6" t="s">
        <v>25</v>
      </c>
      <c r="D1077" s="9" t="s">
        <v>27</v>
      </c>
      <c r="E1077" s="3"/>
      <c r="F1077" s="6" t="s">
        <v>5168</v>
      </c>
      <c r="G1077" s="6">
        <v>2021</v>
      </c>
      <c r="H1077" s="3"/>
      <c r="I1077" s="3"/>
      <c r="J1077" s="3"/>
      <c r="K1077" s="3"/>
      <c r="L1077" s="3"/>
      <c r="M1077" s="4"/>
      <c r="N1077" s="4"/>
      <c r="O1077" s="3"/>
      <c r="P1077" s="5"/>
      <c r="Q1077" s="3"/>
      <c r="R1077" s="3"/>
      <c r="S1077" s="3"/>
      <c r="T1077" s="3"/>
      <c r="U1077" s="3"/>
      <c r="V1077" s="3"/>
      <c r="W1077" s="3"/>
      <c r="X1077" s="3"/>
      <c r="Y1077" s="3"/>
      <c r="Z1077" s="3"/>
    </row>
    <row r="1078" spans="1:26" ht="15.75" customHeight="1">
      <c r="A1078" s="6" t="s">
        <v>5171</v>
      </c>
      <c r="B1078" s="6" t="s">
        <v>5174</v>
      </c>
      <c r="C1078" s="6" t="s">
        <v>14</v>
      </c>
      <c r="D1078" s="9" t="s">
        <v>27</v>
      </c>
      <c r="E1078" s="3"/>
      <c r="F1078" s="6" t="s">
        <v>5172</v>
      </c>
      <c r="G1078" s="6">
        <v>2021</v>
      </c>
      <c r="H1078" s="3"/>
      <c r="I1078" s="3"/>
      <c r="J1078" s="3"/>
      <c r="K1078" s="3"/>
      <c r="L1078" s="3"/>
      <c r="M1078" s="4"/>
      <c r="N1078" s="4"/>
      <c r="O1078" s="3"/>
      <c r="P1078" s="5"/>
      <c r="Q1078" s="3"/>
      <c r="R1078" s="3"/>
      <c r="S1078" s="3"/>
      <c r="T1078" s="3"/>
      <c r="U1078" s="3"/>
      <c r="V1078" s="3"/>
      <c r="W1078" s="3"/>
      <c r="X1078" s="3"/>
      <c r="Y1078" s="3"/>
      <c r="Z1078" s="3"/>
    </row>
    <row r="1079" spans="1:26" ht="15.75" customHeight="1">
      <c r="A1079" s="3" t="s">
        <v>5175</v>
      </c>
      <c r="B1079" s="3" t="s">
        <v>5178</v>
      </c>
      <c r="C1079" s="3" t="s">
        <v>14</v>
      </c>
      <c r="D1079" s="4" t="s">
        <v>27</v>
      </c>
      <c r="E1079" s="3" t="s">
        <v>6462</v>
      </c>
      <c r="F1079" s="3" t="s">
        <v>5176</v>
      </c>
      <c r="G1079" s="3">
        <v>2010</v>
      </c>
      <c r="H1079" s="3"/>
      <c r="I1079" s="3"/>
      <c r="J1079" s="3"/>
      <c r="K1079" s="3"/>
      <c r="L1079" s="3"/>
      <c r="M1079" s="4"/>
      <c r="N1079" s="4"/>
      <c r="O1079" s="3"/>
      <c r="P1079" s="5"/>
      <c r="Q1079" s="3"/>
      <c r="R1079" s="3"/>
      <c r="S1079" s="3"/>
      <c r="T1079" s="3"/>
      <c r="U1079" s="3"/>
      <c r="V1079" s="3"/>
      <c r="W1079" s="3"/>
      <c r="X1079" s="3"/>
      <c r="Y1079" s="3"/>
      <c r="Z1079" s="3"/>
    </row>
    <row r="1080" spans="1:26" ht="15.75" customHeight="1">
      <c r="A1080" s="6" t="s">
        <v>5182</v>
      </c>
      <c r="B1080" s="6" t="s">
        <v>5185</v>
      </c>
      <c r="C1080" s="6" t="s">
        <v>14</v>
      </c>
      <c r="D1080" s="9" t="s">
        <v>27</v>
      </c>
      <c r="E1080" s="3"/>
      <c r="F1080" s="6" t="s">
        <v>5183</v>
      </c>
      <c r="G1080" s="6">
        <v>2021</v>
      </c>
      <c r="H1080" s="3"/>
      <c r="I1080" s="3"/>
      <c r="J1080" s="3"/>
      <c r="K1080" s="3"/>
      <c r="L1080" s="3"/>
      <c r="M1080" s="4"/>
      <c r="N1080" s="4"/>
      <c r="O1080" s="3"/>
      <c r="P1080" s="5"/>
      <c r="Q1080" s="3"/>
      <c r="R1080" s="3"/>
      <c r="S1080" s="3"/>
      <c r="T1080" s="3"/>
      <c r="U1080" s="3"/>
      <c r="V1080" s="3"/>
      <c r="W1080" s="3"/>
      <c r="X1080" s="3"/>
      <c r="Y1080" s="3"/>
      <c r="Z1080" s="3"/>
    </row>
    <row r="1081" spans="1:26" ht="15.75" customHeight="1">
      <c r="A1081" s="3" t="s">
        <v>5186</v>
      </c>
      <c r="B1081" s="3" t="s">
        <v>5189</v>
      </c>
      <c r="C1081" s="3" t="s">
        <v>14</v>
      </c>
      <c r="D1081" s="4" t="s">
        <v>27</v>
      </c>
      <c r="E1081" s="3" t="s">
        <v>6463</v>
      </c>
      <c r="F1081" s="3" t="s">
        <v>5187</v>
      </c>
      <c r="G1081" s="3">
        <v>2017</v>
      </c>
      <c r="H1081" s="3"/>
      <c r="I1081" s="3"/>
      <c r="J1081" s="3"/>
      <c r="K1081" s="3"/>
      <c r="L1081" s="3"/>
      <c r="M1081" s="4"/>
      <c r="N1081" s="4"/>
      <c r="O1081" s="3"/>
      <c r="P1081" s="5"/>
      <c r="Q1081" s="3"/>
      <c r="R1081" s="3"/>
      <c r="S1081" s="3"/>
      <c r="T1081" s="3"/>
      <c r="U1081" s="3"/>
      <c r="V1081" s="3"/>
      <c r="W1081" s="3"/>
      <c r="X1081" s="3"/>
      <c r="Y1081" s="3"/>
      <c r="Z1081" s="3"/>
    </row>
    <row r="1082" spans="1:26" ht="15.75" customHeight="1">
      <c r="A1082" s="3" t="s">
        <v>5190</v>
      </c>
      <c r="B1082" s="3" t="s">
        <v>5192</v>
      </c>
      <c r="C1082" s="3" t="s">
        <v>115</v>
      </c>
      <c r="D1082" s="4" t="s">
        <v>27</v>
      </c>
      <c r="E1082" s="3" t="s">
        <v>6462</v>
      </c>
      <c r="F1082" s="3" t="s">
        <v>2826</v>
      </c>
      <c r="G1082" s="3">
        <v>2015</v>
      </c>
      <c r="H1082" s="3"/>
      <c r="I1082" s="3"/>
      <c r="J1082" s="3"/>
      <c r="K1082" s="3"/>
      <c r="L1082" s="3"/>
      <c r="M1082" s="4"/>
      <c r="N1082" s="4"/>
      <c r="O1082" s="3"/>
      <c r="P1082" s="5"/>
      <c r="Q1082" s="3"/>
      <c r="R1082" s="3"/>
      <c r="S1082" s="3"/>
      <c r="T1082" s="3"/>
      <c r="U1082" s="3"/>
      <c r="V1082" s="3"/>
      <c r="W1082" s="3"/>
      <c r="X1082" s="3"/>
      <c r="Y1082" s="3"/>
      <c r="Z1082" s="3"/>
    </row>
    <row r="1083" spans="1:26" ht="15.75" customHeight="1">
      <c r="A1083" s="3" t="s">
        <v>5193</v>
      </c>
      <c r="B1083" s="3" t="s">
        <v>5195</v>
      </c>
      <c r="C1083" s="3" t="s">
        <v>25</v>
      </c>
      <c r="D1083" s="4" t="s">
        <v>27</v>
      </c>
      <c r="E1083" s="3" t="s">
        <v>6464</v>
      </c>
      <c r="F1083" s="3" t="s">
        <v>5194</v>
      </c>
      <c r="G1083" s="3">
        <v>2017</v>
      </c>
      <c r="H1083" s="3"/>
      <c r="I1083" s="3"/>
      <c r="J1083" s="3"/>
      <c r="K1083" s="3"/>
      <c r="L1083" s="3"/>
      <c r="M1083" s="4"/>
      <c r="N1083" s="4"/>
      <c r="O1083" s="3"/>
      <c r="P1083" s="5"/>
      <c r="Q1083" s="3"/>
      <c r="R1083" s="3"/>
      <c r="S1083" s="3"/>
      <c r="T1083" s="3"/>
      <c r="U1083" s="3"/>
      <c r="V1083" s="3"/>
      <c r="W1083" s="3"/>
      <c r="X1083" s="3"/>
      <c r="Y1083" s="3"/>
      <c r="Z1083" s="3"/>
    </row>
    <row r="1084" spans="1:26" ht="15.75" customHeight="1">
      <c r="A1084" s="6" t="s">
        <v>5199</v>
      </c>
      <c r="B1084" s="6" t="s">
        <v>5198</v>
      </c>
      <c r="C1084" s="6" t="s">
        <v>25</v>
      </c>
      <c r="D1084" s="9" t="s">
        <v>27</v>
      </c>
      <c r="E1084" s="3"/>
      <c r="F1084" s="6" t="s">
        <v>5200</v>
      </c>
      <c r="G1084" s="6">
        <v>2021</v>
      </c>
      <c r="H1084" s="3"/>
      <c r="I1084" s="3"/>
      <c r="J1084" s="3"/>
      <c r="K1084" s="3"/>
      <c r="L1084" s="3"/>
      <c r="M1084" s="4"/>
      <c r="N1084" s="4"/>
      <c r="O1084" s="3"/>
      <c r="P1084" s="5"/>
      <c r="Q1084" s="3"/>
      <c r="R1084" s="3"/>
      <c r="S1084" s="3"/>
      <c r="T1084" s="3"/>
      <c r="U1084" s="3"/>
      <c r="V1084" s="3"/>
      <c r="W1084" s="3"/>
      <c r="X1084" s="3"/>
      <c r="Y1084" s="3"/>
      <c r="Z1084" s="3"/>
    </row>
    <row r="1085" spans="1:26" ht="15.75" customHeight="1">
      <c r="A1085" s="6" t="s">
        <v>5201</v>
      </c>
      <c r="B1085" s="6" t="s">
        <v>5203</v>
      </c>
      <c r="C1085" s="6" t="s">
        <v>25</v>
      </c>
      <c r="D1085" s="9" t="s">
        <v>27</v>
      </c>
      <c r="E1085" s="3"/>
      <c r="F1085" s="6" t="s">
        <v>5202</v>
      </c>
      <c r="G1085" s="6">
        <v>2019</v>
      </c>
      <c r="H1085" s="3"/>
      <c r="I1085" s="3"/>
      <c r="J1085" s="3"/>
      <c r="K1085" s="3"/>
      <c r="L1085" s="3"/>
      <c r="M1085" s="4"/>
      <c r="N1085" s="4"/>
      <c r="O1085" s="3"/>
      <c r="P1085" s="5"/>
      <c r="Q1085" s="3"/>
      <c r="R1085" s="3"/>
      <c r="S1085" s="3"/>
      <c r="T1085" s="3"/>
      <c r="U1085" s="3"/>
      <c r="V1085" s="3"/>
      <c r="W1085" s="3"/>
      <c r="X1085" s="3"/>
      <c r="Y1085" s="3"/>
      <c r="Z1085" s="3"/>
    </row>
    <row r="1086" spans="1:26" ht="15.75" customHeight="1">
      <c r="A1086" s="6" t="s">
        <v>5208</v>
      </c>
      <c r="B1086" s="6" t="s">
        <v>5207</v>
      </c>
      <c r="C1086" s="6" t="s">
        <v>25</v>
      </c>
      <c r="D1086" s="4" t="s">
        <v>27</v>
      </c>
      <c r="E1086" s="3" t="s">
        <v>6481</v>
      </c>
      <c r="F1086" s="6" t="s">
        <v>5209</v>
      </c>
      <c r="G1086" s="6">
        <v>2019</v>
      </c>
      <c r="H1086" s="3"/>
      <c r="I1086" s="3"/>
      <c r="J1086" s="3"/>
      <c r="K1086" s="3"/>
      <c r="L1086" s="3"/>
      <c r="M1086" s="4"/>
      <c r="N1086" s="4"/>
      <c r="O1086" s="3"/>
      <c r="P1086" s="5"/>
      <c r="Q1086" s="3"/>
      <c r="R1086" s="3"/>
      <c r="S1086" s="3"/>
      <c r="T1086" s="3"/>
      <c r="U1086" s="3"/>
      <c r="V1086" s="3"/>
      <c r="W1086" s="3"/>
      <c r="X1086" s="3"/>
      <c r="Y1086" s="3"/>
      <c r="Z1086" s="3"/>
    </row>
    <row r="1087" spans="1:26" ht="15.75" customHeight="1">
      <c r="A1087" s="6" t="s">
        <v>2249</v>
      </c>
      <c r="B1087" s="6" t="s">
        <v>5211</v>
      </c>
      <c r="C1087" s="6" t="s">
        <v>3328</v>
      </c>
      <c r="D1087" s="9" t="s">
        <v>27</v>
      </c>
      <c r="E1087" s="3"/>
      <c r="F1087" s="6" t="s">
        <v>2248</v>
      </c>
      <c r="G1087" s="6">
        <v>2021</v>
      </c>
      <c r="H1087" s="3"/>
      <c r="I1087" s="3"/>
      <c r="J1087" s="3"/>
      <c r="K1087" s="3"/>
      <c r="L1087" s="3"/>
      <c r="M1087" s="4"/>
      <c r="N1087" s="4"/>
      <c r="O1087" s="3"/>
      <c r="P1087" s="5"/>
      <c r="Q1087" s="3"/>
      <c r="R1087" s="3"/>
      <c r="S1087" s="3"/>
      <c r="T1087" s="3"/>
      <c r="U1087" s="3"/>
      <c r="V1087" s="3"/>
      <c r="W1087" s="3"/>
      <c r="X1087" s="3"/>
      <c r="Y1087" s="3"/>
      <c r="Z1087" s="3"/>
    </row>
    <row r="1088" spans="1:26" ht="15.75" customHeight="1">
      <c r="A1088" s="6" t="s">
        <v>5212</v>
      </c>
      <c r="B1088" s="6" t="s">
        <v>5215</v>
      </c>
      <c r="C1088" s="6" t="s">
        <v>25</v>
      </c>
      <c r="D1088" s="9" t="s">
        <v>27</v>
      </c>
      <c r="E1088" s="3"/>
      <c r="F1088" s="6" t="s">
        <v>5216</v>
      </c>
      <c r="G1088" s="6">
        <v>2019</v>
      </c>
      <c r="H1088" s="3"/>
      <c r="I1088" s="3"/>
      <c r="J1088" s="3"/>
      <c r="K1088" s="3"/>
      <c r="L1088" s="3"/>
      <c r="M1088" s="4"/>
      <c r="N1088" s="4"/>
      <c r="O1088" s="3"/>
      <c r="P1088" s="5"/>
      <c r="Q1088" s="3"/>
      <c r="R1088" s="3"/>
      <c r="S1088" s="3"/>
      <c r="T1088" s="3"/>
      <c r="U1088" s="3"/>
      <c r="V1088" s="3"/>
      <c r="W1088" s="3"/>
      <c r="X1088" s="3"/>
      <c r="Y1088" s="3"/>
      <c r="Z1088" s="3"/>
    </row>
    <row r="1089" spans="1:26" ht="15.75" customHeight="1">
      <c r="A1089" s="6" t="s">
        <v>5218</v>
      </c>
      <c r="B1089" s="6" t="s">
        <v>5220</v>
      </c>
      <c r="C1089" s="6" t="s">
        <v>14</v>
      </c>
      <c r="D1089" s="9" t="s">
        <v>27</v>
      </c>
      <c r="E1089" s="3"/>
      <c r="F1089" s="6" t="s">
        <v>5219</v>
      </c>
      <c r="G1089" s="6">
        <v>2020</v>
      </c>
      <c r="H1089" s="3"/>
      <c r="I1089" s="3"/>
      <c r="J1089" s="3"/>
      <c r="K1089" s="3"/>
      <c r="L1089" s="3"/>
      <c r="M1089" s="4"/>
      <c r="N1089" s="4"/>
      <c r="O1089" s="3"/>
      <c r="P1089" s="5"/>
      <c r="Q1089" s="3"/>
      <c r="R1089" s="3"/>
      <c r="S1089" s="3"/>
      <c r="T1089" s="3"/>
      <c r="U1089" s="3"/>
      <c r="V1089" s="3"/>
      <c r="W1089" s="3"/>
      <c r="X1089" s="3"/>
      <c r="Y1089" s="3"/>
      <c r="Z1089" s="3"/>
    </row>
    <row r="1090" spans="1:26" ht="15.75" customHeight="1">
      <c r="A1090" s="3" t="s">
        <v>5221</v>
      </c>
      <c r="B1090" s="3"/>
      <c r="C1090" s="3" t="s">
        <v>14</v>
      </c>
      <c r="D1090" s="4" t="s">
        <v>27</v>
      </c>
      <c r="E1090" s="3" t="s">
        <v>6463</v>
      </c>
      <c r="F1090" s="3" t="s">
        <v>5222</v>
      </c>
      <c r="G1090" s="3">
        <v>2015</v>
      </c>
      <c r="H1090" s="3"/>
      <c r="I1090" s="3"/>
      <c r="J1090" s="3"/>
      <c r="K1090" s="3"/>
      <c r="L1090" s="3"/>
      <c r="M1090" s="4"/>
      <c r="N1090" s="4"/>
      <c r="O1090" s="3"/>
      <c r="P1090" s="5"/>
      <c r="Q1090" s="3"/>
      <c r="R1090" s="3"/>
      <c r="S1090" s="3"/>
      <c r="T1090" s="3"/>
      <c r="U1090" s="3"/>
      <c r="V1090" s="3"/>
      <c r="W1090" s="3"/>
      <c r="X1090" s="3"/>
      <c r="Y1090" s="3"/>
      <c r="Z1090" s="3"/>
    </row>
    <row r="1091" spans="1:26" ht="15.75" customHeight="1">
      <c r="A1091" s="3" t="s">
        <v>5224</v>
      </c>
      <c r="B1091" s="3" t="s">
        <v>5227</v>
      </c>
      <c r="C1091" s="3" t="s">
        <v>115</v>
      </c>
      <c r="D1091" s="3" t="s">
        <v>27</v>
      </c>
      <c r="E1091" s="3" t="s">
        <v>6466</v>
      </c>
      <c r="F1091" s="3" t="s">
        <v>5225</v>
      </c>
      <c r="G1091" s="3">
        <v>2016</v>
      </c>
      <c r="H1091" s="3"/>
      <c r="I1091" s="3"/>
      <c r="J1091" s="3"/>
      <c r="K1091" s="3"/>
      <c r="L1091" s="3"/>
      <c r="M1091" s="4"/>
      <c r="N1091" s="4"/>
      <c r="O1091" s="3"/>
      <c r="P1091" s="5"/>
      <c r="Q1091" s="3"/>
      <c r="R1091" s="3"/>
      <c r="S1091" s="3"/>
      <c r="T1091" s="3"/>
      <c r="U1091" s="3"/>
      <c r="V1091" s="3"/>
      <c r="W1091" s="3"/>
      <c r="X1091" s="3"/>
      <c r="Y1091" s="3"/>
      <c r="Z1091" s="3"/>
    </row>
    <row r="1092" spans="1:26" ht="15.75" customHeight="1">
      <c r="A1092" s="3" t="s">
        <v>5228</v>
      </c>
      <c r="B1092" s="3"/>
      <c r="C1092" s="3" t="s">
        <v>525</v>
      </c>
      <c r="D1092" s="3" t="s">
        <v>27</v>
      </c>
      <c r="E1092" s="3" t="s">
        <v>6466</v>
      </c>
      <c r="F1092" s="3" t="s">
        <v>5229</v>
      </c>
      <c r="G1092" s="3">
        <v>2005</v>
      </c>
      <c r="H1092" s="3"/>
      <c r="I1092" s="3"/>
      <c r="J1092" s="3"/>
      <c r="K1092" s="3"/>
      <c r="L1092" s="3"/>
      <c r="M1092" s="4"/>
      <c r="N1092" s="4"/>
      <c r="O1092" s="3"/>
      <c r="P1092" s="5"/>
      <c r="Q1092" s="3"/>
      <c r="R1092" s="3"/>
      <c r="S1092" s="3"/>
      <c r="T1092" s="3"/>
      <c r="U1092" s="3"/>
      <c r="V1092" s="3"/>
      <c r="W1092" s="3"/>
      <c r="X1092" s="3"/>
      <c r="Y1092" s="3"/>
      <c r="Z1092" s="3"/>
    </row>
    <row r="1093" spans="1:26" ht="15.75" customHeight="1">
      <c r="A1093" s="3" t="s">
        <v>5231</v>
      </c>
      <c r="B1093" s="3" t="s">
        <v>5233</v>
      </c>
      <c r="C1093" s="3" t="s">
        <v>25</v>
      </c>
      <c r="D1093" s="4" t="s">
        <v>27</v>
      </c>
      <c r="E1093" s="3" t="s">
        <v>6462</v>
      </c>
      <c r="F1093" s="3" t="s">
        <v>5232</v>
      </c>
      <c r="G1093" s="3">
        <v>2008</v>
      </c>
      <c r="H1093" s="3"/>
      <c r="I1093" s="3"/>
      <c r="J1093" s="3"/>
      <c r="K1093" s="3"/>
      <c r="L1093" s="3"/>
      <c r="M1093" s="4"/>
      <c r="N1093" s="4"/>
      <c r="O1093" s="3"/>
      <c r="P1093" s="5"/>
      <c r="Q1093" s="3"/>
      <c r="R1093" s="3"/>
      <c r="S1093" s="3"/>
      <c r="T1093" s="3"/>
      <c r="U1093" s="3"/>
      <c r="V1093" s="3"/>
      <c r="W1093" s="3"/>
      <c r="X1093" s="3"/>
      <c r="Y1093" s="3"/>
      <c r="Z1093" s="3"/>
    </row>
    <row r="1094" spans="1:26" ht="15.75" customHeight="1">
      <c r="A1094" s="6" t="s">
        <v>5235</v>
      </c>
      <c r="B1094" s="6" t="s">
        <v>5237</v>
      </c>
      <c r="C1094" s="6" t="s">
        <v>14</v>
      </c>
      <c r="D1094" s="9" t="s">
        <v>27</v>
      </c>
      <c r="E1094" s="3"/>
      <c r="F1094" s="6" t="s">
        <v>5236</v>
      </c>
      <c r="G1094" s="6">
        <v>2021</v>
      </c>
      <c r="H1094" s="3"/>
      <c r="I1094" s="3"/>
      <c r="J1094" s="3"/>
      <c r="K1094" s="3"/>
      <c r="L1094" s="3"/>
      <c r="M1094" s="4"/>
      <c r="N1094" s="4"/>
      <c r="O1094" s="3"/>
      <c r="P1094" s="5"/>
      <c r="Q1094" s="3"/>
      <c r="R1094" s="3"/>
      <c r="S1094" s="3"/>
      <c r="T1094" s="3"/>
      <c r="U1094" s="3"/>
      <c r="V1094" s="3"/>
      <c r="W1094" s="3"/>
      <c r="X1094" s="3"/>
      <c r="Y1094" s="3"/>
      <c r="Z1094" s="3"/>
    </row>
    <row r="1095" spans="1:26" ht="15.75" customHeight="1">
      <c r="A1095" s="6" t="s">
        <v>5238</v>
      </c>
      <c r="B1095" s="6" t="s">
        <v>5241</v>
      </c>
      <c r="C1095" s="6" t="s">
        <v>14</v>
      </c>
      <c r="D1095" s="9" t="s">
        <v>27</v>
      </c>
      <c r="E1095" s="3"/>
      <c r="F1095" s="6" t="s">
        <v>5239</v>
      </c>
      <c r="G1095" s="6">
        <v>2021</v>
      </c>
      <c r="H1095" s="3"/>
      <c r="I1095" s="3"/>
      <c r="J1095" s="3"/>
      <c r="K1095" s="3"/>
      <c r="L1095" s="3"/>
      <c r="M1095" s="4"/>
      <c r="N1095" s="4"/>
      <c r="O1095" s="3"/>
      <c r="P1095" s="5"/>
      <c r="Q1095" s="3"/>
      <c r="R1095" s="3"/>
      <c r="S1095" s="3"/>
      <c r="T1095" s="3"/>
      <c r="U1095" s="3"/>
      <c r="V1095" s="3"/>
      <c r="W1095" s="3"/>
      <c r="X1095" s="3"/>
      <c r="Y1095" s="3"/>
      <c r="Z1095" s="3"/>
    </row>
    <row r="1096" spans="1:26" ht="15.75" customHeight="1">
      <c r="A1096" s="3" t="s">
        <v>5246</v>
      </c>
      <c r="B1096" s="3" t="s">
        <v>5245</v>
      </c>
      <c r="C1096" s="3" t="s">
        <v>825</v>
      </c>
      <c r="D1096" s="4" t="s">
        <v>27</v>
      </c>
      <c r="E1096" s="3" t="s">
        <v>6462</v>
      </c>
      <c r="F1096" s="3" t="s">
        <v>5247</v>
      </c>
      <c r="G1096" s="3">
        <v>2017</v>
      </c>
      <c r="H1096" s="3"/>
      <c r="I1096" s="3"/>
      <c r="J1096" s="3"/>
      <c r="K1096" s="3"/>
      <c r="L1096" s="3"/>
      <c r="M1096" s="4"/>
      <c r="N1096" s="4"/>
      <c r="O1096" s="3"/>
      <c r="P1096" s="5"/>
      <c r="Q1096" s="3"/>
      <c r="R1096" s="3"/>
      <c r="S1096" s="3"/>
      <c r="T1096" s="3"/>
      <c r="U1096" s="3"/>
      <c r="V1096" s="3"/>
      <c r="W1096" s="3"/>
      <c r="X1096" s="3"/>
      <c r="Y1096" s="3"/>
      <c r="Z1096" s="3"/>
    </row>
    <row r="1097" spans="1:26" ht="15.75" customHeight="1">
      <c r="A1097" s="3" t="s">
        <v>5249</v>
      </c>
      <c r="B1097" s="3"/>
      <c r="C1097" s="3" t="s">
        <v>14</v>
      </c>
      <c r="D1097" s="4" t="s">
        <v>27</v>
      </c>
      <c r="E1097" s="3" t="s">
        <v>6467</v>
      </c>
      <c r="F1097" s="3" t="s">
        <v>5250</v>
      </c>
      <c r="G1097" s="3">
        <v>2016</v>
      </c>
      <c r="H1097" s="3"/>
      <c r="I1097" s="3"/>
      <c r="J1097" s="3"/>
      <c r="K1097" s="3"/>
      <c r="L1097" s="3"/>
      <c r="M1097" s="4"/>
      <c r="N1097" s="4"/>
      <c r="O1097" s="3"/>
      <c r="P1097" s="5"/>
      <c r="Q1097" s="3"/>
      <c r="R1097" s="3"/>
      <c r="S1097" s="3"/>
      <c r="T1097" s="3"/>
      <c r="U1097" s="3"/>
      <c r="V1097" s="3"/>
      <c r="W1097" s="3"/>
      <c r="X1097" s="3"/>
      <c r="Y1097" s="3"/>
      <c r="Z1097" s="3"/>
    </row>
    <row r="1098" spans="1:26" ht="15.75" customHeight="1">
      <c r="A1098" s="3" t="s">
        <v>5252</v>
      </c>
      <c r="B1098" s="3" t="s">
        <v>5254</v>
      </c>
      <c r="C1098" s="3" t="s">
        <v>14</v>
      </c>
      <c r="D1098" s="4" t="s">
        <v>27</v>
      </c>
      <c r="E1098" s="3" t="s">
        <v>6462</v>
      </c>
      <c r="F1098" s="3" t="s">
        <v>5253</v>
      </c>
      <c r="G1098" s="3">
        <v>2018</v>
      </c>
      <c r="H1098" s="3"/>
      <c r="I1098" s="3"/>
      <c r="J1098" s="3"/>
      <c r="K1098" s="3"/>
      <c r="L1098" s="3"/>
      <c r="M1098" s="4"/>
      <c r="N1098" s="4"/>
      <c r="O1098" s="3"/>
      <c r="P1098" s="5"/>
      <c r="Q1098" s="3"/>
      <c r="R1098" s="3"/>
      <c r="S1098" s="3"/>
      <c r="T1098" s="3"/>
      <c r="U1098" s="3"/>
      <c r="V1098" s="3"/>
      <c r="W1098" s="3"/>
      <c r="X1098" s="3"/>
      <c r="Y1098" s="3"/>
      <c r="Z1098" s="3"/>
    </row>
    <row r="1099" spans="1:26" ht="15.75" customHeight="1">
      <c r="A1099" s="3" t="s">
        <v>5255</v>
      </c>
      <c r="B1099" s="3" t="s">
        <v>5258</v>
      </c>
      <c r="C1099" s="3" t="s">
        <v>115</v>
      </c>
      <c r="D1099" s="4" t="s">
        <v>27</v>
      </c>
      <c r="E1099" s="3" t="s">
        <v>6463</v>
      </c>
      <c r="F1099" s="3" t="s">
        <v>5256</v>
      </c>
      <c r="G1099" s="3">
        <v>2013</v>
      </c>
      <c r="H1099" s="3"/>
      <c r="I1099" s="3"/>
      <c r="J1099" s="3"/>
      <c r="K1099" s="3"/>
      <c r="L1099" s="3"/>
      <c r="M1099" s="4"/>
      <c r="N1099" s="4"/>
      <c r="O1099" s="3"/>
      <c r="P1099" s="5"/>
      <c r="Q1099" s="3"/>
      <c r="R1099" s="3"/>
      <c r="S1099" s="3"/>
      <c r="T1099" s="3"/>
      <c r="U1099" s="3"/>
      <c r="V1099" s="3"/>
      <c r="W1099" s="3"/>
      <c r="X1099" s="3"/>
      <c r="Y1099" s="3"/>
      <c r="Z1099" s="3"/>
    </row>
    <row r="1100" spans="1:26" ht="15.75" customHeight="1">
      <c r="A1100" s="3" t="s">
        <v>5259</v>
      </c>
      <c r="B1100" s="3"/>
      <c r="C1100" s="3" t="s">
        <v>2828</v>
      </c>
      <c r="D1100" s="3" t="s">
        <v>27</v>
      </c>
      <c r="E1100" s="3" t="s">
        <v>6466</v>
      </c>
      <c r="F1100" s="3" t="s">
        <v>5260</v>
      </c>
      <c r="G1100" s="3">
        <v>2005</v>
      </c>
      <c r="H1100" s="3"/>
      <c r="I1100" s="3"/>
      <c r="J1100" s="3"/>
      <c r="K1100" s="3"/>
      <c r="L1100" s="3"/>
      <c r="M1100" s="4"/>
      <c r="N1100" s="4"/>
      <c r="O1100" s="3"/>
      <c r="P1100" s="5"/>
      <c r="Q1100" s="3"/>
      <c r="R1100" s="3"/>
      <c r="S1100" s="3"/>
      <c r="T1100" s="3"/>
      <c r="U1100" s="3"/>
      <c r="V1100" s="3"/>
      <c r="W1100" s="3"/>
      <c r="X1100" s="3"/>
      <c r="Y1100" s="3"/>
      <c r="Z1100" s="3"/>
    </row>
    <row r="1101" spans="1:26" ht="15.75" customHeight="1">
      <c r="A1101" s="6" t="s">
        <v>5262</v>
      </c>
      <c r="B1101" s="6" t="s">
        <v>5264</v>
      </c>
      <c r="C1101" s="6" t="s">
        <v>14</v>
      </c>
      <c r="D1101" s="9" t="s">
        <v>27</v>
      </c>
      <c r="E1101" s="3"/>
      <c r="F1101" s="6" t="s">
        <v>5263</v>
      </c>
      <c r="G1101" s="6">
        <v>2021</v>
      </c>
      <c r="H1101" s="3"/>
      <c r="I1101" s="3"/>
      <c r="J1101" s="3"/>
      <c r="K1101" s="3"/>
      <c r="L1101" s="3"/>
      <c r="M1101" s="4"/>
      <c r="N1101" s="4"/>
      <c r="O1101" s="3"/>
      <c r="P1101" s="5"/>
      <c r="Q1101" s="3"/>
      <c r="R1101" s="3"/>
      <c r="S1101" s="3"/>
      <c r="T1101" s="3"/>
      <c r="U1101" s="3"/>
      <c r="V1101" s="3"/>
      <c r="W1101" s="3"/>
      <c r="X1101" s="3"/>
      <c r="Y1101" s="3"/>
      <c r="Z1101" s="3"/>
    </row>
    <row r="1102" spans="1:26" ht="15.75" customHeight="1">
      <c r="A1102" s="3" t="s">
        <v>5265</v>
      </c>
      <c r="B1102" s="3"/>
      <c r="C1102" s="3" t="s">
        <v>25</v>
      </c>
      <c r="D1102" s="4" t="s">
        <v>27</v>
      </c>
      <c r="E1102" s="3" t="s">
        <v>6466</v>
      </c>
      <c r="F1102" s="3" t="s">
        <v>2826</v>
      </c>
      <c r="G1102" s="3">
        <v>2006</v>
      </c>
      <c r="H1102" s="3"/>
      <c r="I1102" s="3"/>
      <c r="J1102" s="3"/>
      <c r="K1102" s="3"/>
      <c r="L1102" s="3"/>
      <c r="M1102" s="4"/>
      <c r="N1102" s="4"/>
      <c r="O1102" s="3"/>
      <c r="P1102" s="5"/>
      <c r="Q1102" s="3"/>
      <c r="R1102" s="3"/>
      <c r="S1102" s="3"/>
      <c r="T1102" s="3"/>
      <c r="U1102" s="3"/>
      <c r="V1102" s="3"/>
      <c r="W1102" s="3"/>
      <c r="X1102" s="3"/>
      <c r="Y1102" s="3"/>
      <c r="Z1102" s="3"/>
    </row>
    <row r="1103" spans="1:26" ht="15.75" customHeight="1">
      <c r="A1103" s="3" t="s">
        <v>5267</v>
      </c>
      <c r="B1103" s="3" t="s">
        <v>5270</v>
      </c>
      <c r="C1103" s="4" t="s">
        <v>6482</v>
      </c>
      <c r="D1103" s="3" t="s">
        <v>21</v>
      </c>
      <c r="E1103" s="3"/>
      <c r="F1103" s="3" t="s">
        <v>5268</v>
      </c>
      <c r="G1103" s="3">
        <v>2015</v>
      </c>
      <c r="H1103" s="3"/>
      <c r="I1103" s="3"/>
      <c r="J1103" s="3"/>
      <c r="K1103" s="3"/>
      <c r="L1103" s="3"/>
      <c r="M1103" s="4"/>
      <c r="N1103" s="4"/>
      <c r="O1103" s="3"/>
      <c r="P1103" s="5"/>
      <c r="Q1103" s="3"/>
      <c r="R1103" s="3"/>
      <c r="S1103" s="3"/>
      <c r="T1103" s="3"/>
      <c r="U1103" s="3"/>
      <c r="V1103" s="3"/>
      <c r="W1103" s="3"/>
      <c r="X1103" s="3"/>
      <c r="Y1103" s="3"/>
      <c r="Z1103" s="3"/>
    </row>
    <row r="1104" spans="1:26" ht="15.75" customHeight="1">
      <c r="A1104" s="6" t="s">
        <v>5271</v>
      </c>
      <c r="B1104" s="6" t="s">
        <v>5273</v>
      </c>
      <c r="C1104" s="6" t="s">
        <v>25</v>
      </c>
      <c r="D1104" s="9" t="s">
        <v>27</v>
      </c>
      <c r="E1104" s="3"/>
      <c r="F1104" s="6" t="s">
        <v>5272</v>
      </c>
      <c r="G1104" s="6">
        <v>2022</v>
      </c>
      <c r="H1104" s="3"/>
      <c r="I1104" s="3"/>
      <c r="J1104" s="3"/>
      <c r="K1104" s="3"/>
      <c r="L1104" s="3"/>
      <c r="M1104" s="4"/>
      <c r="N1104" s="4"/>
      <c r="O1104" s="3"/>
      <c r="P1104" s="5"/>
      <c r="Q1104" s="3"/>
      <c r="R1104" s="3"/>
      <c r="S1104" s="3"/>
      <c r="T1104" s="3"/>
      <c r="U1104" s="3"/>
      <c r="V1104" s="3"/>
      <c r="W1104" s="3"/>
      <c r="X1104" s="3"/>
      <c r="Y1104" s="3"/>
      <c r="Z1104" s="3"/>
    </row>
    <row r="1105" spans="1:26" ht="15.75" customHeight="1">
      <c r="A1105" s="6" t="s">
        <v>5278</v>
      </c>
      <c r="B1105" s="6" t="s">
        <v>5277</v>
      </c>
      <c r="C1105" s="6" t="s">
        <v>25</v>
      </c>
      <c r="D1105" s="9" t="s">
        <v>27</v>
      </c>
      <c r="E1105" s="3"/>
      <c r="F1105" s="6" t="s">
        <v>5279</v>
      </c>
      <c r="G1105" s="6">
        <v>2021</v>
      </c>
      <c r="H1105" s="3"/>
      <c r="I1105" s="3"/>
      <c r="J1105" s="3"/>
      <c r="K1105" s="3"/>
      <c r="L1105" s="3"/>
      <c r="M1105" s="4"/>
      <c r="N1105" s="4"/>
      <c r="O1105" s="3"/>
      <c r="P1105" s="5"/>
      <c r="Q1105" s="3"/>
      <c r="R1105" s="3"/>
      <c r="S1105" s="3"/>
      <c r="T1105" s="3"/>
      <c r="U1105" s="3"/>
      <c r="V1105" s="3"/>
      <c r="W1105" s="3"/>
      <c r="X1105" s="3"/>
      <c r="Y1105" s="3"/>
      <c r="Z1105" s="3"/>
    </row>
    <row r="1106" spans="1:26" ht="15.75" customHeight="1">
      <c r="A1106" s="6" t="s">
        <v>5281</v>
      </c>
      <c r="B1106" s="7"/>
      <c r="C1106" s="6" t="s">
        <v>14</v>
      </c>
      <c r="D1106" s="9" t="s">
        <v>27</v>
      </c>
      <c r="E1106" s="3"/>
      <c r="F1106" s="6" t="s">
        <v>5282</v>
      </c>
      <c r="G1106" s="6">
        <v>2020</v>
      </c>
      <c r="H1106" s="3"/>
      <c r="I1106" s="3"/>
      <c r="J1106" s="3"/>
      <c r="K1106" s="3"/>
      <c r="L1106" s="3"/>
      <c r="M1106" s="4"/>
      <c r="N1106" s="4"/>
      <c r="O1106" s="3"/>
      <c r="P1106" s="5"/>
      <c r="Q1106" s="3"/>
      <c r="R1106" s="3"/>
      <c r="S1106" s="3"/>
      <c r="T1106" s="3"/>
      <c r="U1106" s="3"/>
      <c r="V1106" s="3"/>
      <c r="W1106" s="3"/>
      <c r="X1106" s="3"/>
      <c r="Y1106" s="3"/>
      <c r="Z1106" s="3"/>
    </row>
    <row r="1107" spans="1:26" ht="15.75" customHeight="1">
      <c r="A1107" s="3" t="s">
        <v>5287</v>
      </c>
      <c r="B1107" s="3" t="s">
        <v>5286</v>
      </c>
      <c r="C1107" s="3" t="s">
        <v>14</v>
      </c>
      <c r="D1107" s="4" t="s">
        <v>27</v>
      </c>
      <c r="E1107" s="3" t="s">
        <v>6464</v>
      </c>
      <c r="F1107" s="3" t="s">
        <v>5288</v>
      </c>
      <c r="G1107" s="3">
        <v>2013</v>
      </c>
      <c r="H1107" s="3"/>
      <c r="I1107" s="3"/>
      <c r="J1107" s="3"/>
      <c r="K1107" s="3"/>
      <c r="L1107" s="3"/>
      <c r="M1107" s="4"/>
      <c r="N1107" s="4"/>
      <c r="O1107" s="3"/>
      <c r="P1107" s="5"/>
      <c r="Q1107" s="3"/>
      <c r="R1107" s="3"/>
      <c r="S1107" s="3"/>
      <c r="T1107" s="3"/>
      <c r="U1107" s="3"/>
      <c r="V1107" s="3"/>
      <c r="W1107" s="3"/>
      <c r="X1107" s="3"/>
      <c r="Y1107" s="3"/>
      <c r="Z1107" s="3"/>
    </row>
    <row r="1108" spans="1:26" ht="15.75" customHeight="1">
      <c r="A1108" s="3" t="s">
        <v>5289</v>
      </c>
      <c r="B1108" s="3" t="s">
        <v>5292</v>
      </c>
      <c r="C1108" s="3" t="s">
        <v>14</v>
      </c>
      <c r="D1108" s="4" t="s">
        <v>27</v>
      </c>
      <c r="E1108" s="3" t="s">
        <v>6462</v>
      </c>
      <c r="F1108" s="3" t="s">
        <v>5290</v>
      </c>
      <c r="G1108" s="3">
        <v>2011</v>
      </c>
      <c r="H1108" s="3"/>
      <c r="I1108" s="3"/>
      <c r="J1108" s="3"/>
      <c r="K1108" s="3"/>
      <c r="L1108" s="3"/>
      <c r="M1108" s="4"/>
      <c r="N1108" s="4"/>
      <c r="O1108" s="3"/>
      <c r="P1108" s="5"/>
      <c r="Q1108" s="3"/>
      <c r="R1108" s="3"/>
      <c r="S1108" s="3"/>
      <c r="T1108" s="3"/>
      <c r="U1108" s="3"/>
      <c r="V1108" s="3"/>
      <c r="W1108" s="3"/>
      <c r="X1108" s="3"/>
      <c r="Y1108" s="3"/>
      <c r="Z1108" s="3"/>
    </row>
    <row r="1109" spans="1:26" ht="15.75" customHeight="1">
      <c r="A1109" s="6" t="s">
        <v>5293</v>
      </c>
      <c r="B1109" s="6" t="s">
        <v>5296</v>
      </c>
      <c r="C1109" s="6" t="s">
        <v>25</v>
      </c>
      <c r="D1109" s="9" t="s">
        <v>27</v>
      </c>
      <c r="E1109" s="3"/>
      <c r="F1109" s="6" t="s">
        <v>5297</v>
      </c>
      <c r="G1109" s="6">
        <v>2019</v>
      </c>
      <c r="H1109" s="3"/>
      <c r="I1109" s="3"/>
      <c r="J1109" s="3"/>
      <c r="K1109" s="3"/>
      <c r="L1109" s="3"/>
      <c r="M1109" s="4"/>
      <c r="N1109" s="4"/>
      <c r="O1109" s="3"/>
      <c r="P1109" s="5"/>
      <c r="Q1109" s="3"/>
      <c r="R1109" s="3"/>
      <c r="S1109" s="3"/>
      <c r="T1109" s="3"/>
      <c r="U1109" s="3"/>
      <c r="V1109" s="3"/>
      <c r="W1109" s="3"/>
      <c r="X1109" s="3"/>
      <c r="Y1109" s="3"/>
      <c r="Z1109" s="3"/>
    </row>
    <row r="1110" spans="1:26" ht="15.75" customHeight="1">
      <c r="A1110" s="6" t="s">
        <v>5303</v>
      </c>
      <c r="B1110" s="6" t="s">
        <v>5302</v>
      </c>
      <c r="C1110" s="6" t="s">
        <v>25</v>
      </c>
      <c r="D1110" s="9" t="s">
        <v>27</v>
      </c>
      <c r="E1110" s="3"/>
      <c r="F1110" s="6" t="s">
        <v>5304</v>
      </c>
      <c r="G1110" s="6">
        <v>2020</v>
      </c>
      <c r="H1110" s="3"/>
      <c r="I1110" s="3"/>
      <c r="J1110" s="3"/>
      <c r="K1110" s="3"/>
      <c r="L1110" s="3"/>
      <c r="M1110" s="4"/>
      <c r="N1110" s="4"/>
      <c r="O1110" s="3"/>
      <c r="P1110" s="5"/>
      <c r="Q1110" s="3"/>
      <c r="R1110" s="3"/>
      <c r="S1110" s="3"/>
      <c r="T1110" s="3"/>
      <c r="U1110" s="3"/>
      <c r="V1110" s="3"/>
      <c r="W1110" s="3"/>
      <c r="X1110" s="3"/>
      <c r="Y1110" s="3"/>
      <c r="Z1110" s="3"/>
    </row>
    <row r="1111" spans="1:26" ht="15.75" customHeight="1">
      <c r="A1111" s="3" t="s">
        <v>5306</v>
      </c>
      <c r="B1111" s="3" t="s">
        <v>5308</v>
      </c>
      <c r="C1111" s="3" t="s">
        <v>25</v>
      </c>
      <c r="D1111" s="4" t="s">
        <v>27</v>
      </c>
      <c r="E1111" s="3" t="s">
        <v>6462</v>
      </c>
      <c r="F1111" s="3" t="s">
        <v>5307</v>
      </c>
      <c r="G1111" s="3">
        <v>2009</v>
      </c>
      <c r="H1111" s="3"/>
      <c r="I1111" s="3"/>
      <c r="J1111" s="3"/>
      <c r="K1111" s="3"/>
      <c r="L1111" s="3"/>
      <c r="M1111" s="4"/>
      <c r="N1111" s="4"/>
      <c r="O1111" s="3"/>
      <c r="P1111" s="5"/>
      <c r="Q1111" s="3"/>
      <c r="R1111" s="3"/>
      <c r="S1111" s="3"/>
      <c r="T1111" s="3"/>
      <c r="U1111" s="3"/>
      <c r="V1111" s="3"/>
      <c r="W1111" s="3"/>
      <c r="X1111" s="3"/>
      <c r="Y1111" s="3"/>
      <c r="Z1111" s="3"/>
    </row>
    <row r="1112" spans="1:26" ht="15.75" customHeight="1">
      <c r="A1112" s="6" t="s">
        <v>5315</v>
      </c>
      <c r="B1112" s="6" t="s">
        <v>5312</v>
      </c>
      <c r="C1112" s="6" t="s">
        <v>14</v>
      </c>
      <c r="D1112" s="9" t="s">
        <v>27</v>
      </c>
      <c r="E1112" s="3"/>
      <c r="F1112" s="6" t="s">
        <v>5316</v>
      </c>
      <c r="G1112" s="6">
        <v>2019</v>
      </c>
      <c r="H1112" s="3"/>
      <c r="I1112" s="3"/>
      <c r="J1112" s="3"/>
      <c r="K1112" s="3"/>
      <c r="L1112" s="3"/>
      <c r="M1112" s="4"/>
      <c r="N1112" s="4"/>
      <c r="O1112" s="3"/>
      <c r="P1112" s="5"/>
      <c r="Q1112" s="3"/>
      <c r="R1112" s="3"/>
      <c r="S1112" s="3"/>
      <c r="T1112" s="3"/>
      <c r="U1112" s="3"/>
      <c r="V1112" s="3"/>
      <c r="W1112" s="3"/>
      <c r="X1112" s="3"/>
      <c r="Y1112" s="3"/>
      <c r="Z1112" s="3"/>
    </row>
    <row r="1113" spans="1:26" ht="15.75" customHeight="1">
      <c r="A1113" s="3" t="s">
        <v>5318</v>
      </c>
      <c r="B1113" s="3"/>
      <c r="C1113" s="3" t="s">
        <v>14</v>
      </c>
      <c r="D1113" s="4" t="s">
        <v>27</v>
      </c>
      <c r="E1113" s="3" t="s">
        <v>6462</v>
      </c>
      <c r="F1113" s="3" t="s">
        <v>5319</v>
      </c>
      <c r="G1113" s="3">
        <v>2018</v>
      </c>
      <c r="H1113" s="3"/>
      <c r="I1113" s="3"/>
      <c r="J1113" s="3"/>
      <c r="K1113" s="3"/>
      <c r="L1113" s="3"/>
      <c r="M1113" s="4"/>
      <c r="N1113" s="4"/>
      <c r="O1113" s="3"/>
      <c r="P1113" s="5"/>
      <c r="Q1113" s="3"/>
      <c r="R1113" s="3"/>
      <c r="S1113" s="3"/>
      <c r="T1113" s="3"/>
      <c r="U1113" s="3"/>
      <c r="V1113" s="3"/>
      <c r="W1113" s="3"/>
      <c r="X1113" s="3"/>
      <c r="Y1113" s="3"/>
      <c r="Z1113" s="3"/>
    </row>
    <row r="1114" spans="1:26" ht="15.75" customHeight="1">
      <c r="A1114" s="3" t="s">
        <v>5324</v>
      </c>
      <c r="B1114" s="3" t="s">
        <v>5323</v>
      </c>
      <c r="C1114" s="3" t="s">
        <v>25</v>
      </c>
      <c r="D1114" s="4" t="s">
        <v>27</v>
      </c>
      <c r="E1114" s="3" t="s">
        <v>6463</v>
      </c>
      <c r="F1114" s="3" t="s">
        <v>5325</v>
      </c>
      <c r="G1114" s="3">
        <v>2017</v>
      </c>
      <c r="H1114" s="3"/>
      <c r="I1114" s="3"/>
      <c r="J1114" s="3"/>
      <c r="K1114" s="3"/>
      <c r="L1114" s="3"/>
      <c r="M1114" s="4"/>
      <c r="N1114" s="4"/>
      <c r="O1114" s="3"/>
      <c r="P1114" s="5"/>
      <c r="Q1114" s="3"/>
      <c r="R1114" s="3"/>
      <c r="S1114" s="3"/>
      <c r="T1114" s="3"/>
      <c r="U1114" s="3"/>
      <c r="V1114" s="3"/>
      <c r="W1114" s="3"/>
      <c r="X1114" s="3"/>
      <c r="Y1114" s="3"/>
      <c r="Z1114" s="3"/>
    </row>
    <row r="1115" spans="1:26" ht="15.75" customHeight="1">
      <c r="A1115" s="3" t="s">
        <v>5326</v>
      </c>
      <c r="B1115" s="3"/>
      <c r="C1115" s="3" t="s">
        <v>25</v>
      </c>
      <c r="D1115" s="4" t="s">
        <v>27</v>
      </c>
      <c r="E1115" s="3" t="s">
        <v>6466</v>
      </c>
      <c r="F1115" s="3" t="s">
        <v>5327</v>
      </c>
      <c r="G1115" s="3">
        <v>2013</v>
      </c>
      <c r="H1115" s="3"/>
      <c r="I1115" s="3"/>
      <c r="J1115" s="3"/>
      <c r="K1115" s="3"/>
      <c r="L1115" s="3"/>
      <c r="M1115" s="4"/>
      <c r="N1115" s="4"/>
      <c r="O1115" s="3"/>
      <c r="P1115" s="5"/>
      <c r="Q1115" s="3"/>
      <c r="R1115" s="3"/>
      <c r="S1115" s="3"/>
      <c r="T1115" s="3"/>
      <c r="U1115" s="3"/>
      <c r="V1115" s="3"/>
      <c r="W1115" s="3"/>
      <c r="X1115" s="3"/>
      <c r="Y1115" s="3"/>
      <c r="Z1115" s="3"/>
    </row>
    <row r="1116" spans="1:26" ht="15.75" customHeight="1">
      <c r="A1116" s="3" t="s">
        <v>5328</v>
      </c>
      <c r="B1116" s="3" t="s">
        <v>5331</v>
      </c>
      <c r="C1116" s="3" t="s">
        <v>115</v>
      </c>
      <c r="D1116" s="3" t="s">
        <v>27</v>
      </c>
      <c r="E1116" s="3" t="s">
        <v>6466</v>
      </c>
      <c r="F1116" s="3" t="s">
        <v>5329</v>
      </c>
      <c r="G1116" s="3">
        <v>2016</v>
      </c>
      <c r="H1116" s="3"/>
      <c r="I1116" s="3"/>
      <c r="J1116" s="3"/>
      <c r="K1116" s="3"/>
      <c r="L1116" s="3"/>
      <c r="M1116" s="4"/>
      <c r="N1116" s="4"/>
      <c r="O1116" s="3"/>
      <c r="P1116" s="5"/>
      <c r="Q1116" s="3"/>
      <c r="R1116" s="3"/>
      <c r="S1116" s="3"/>
      <c r="T1116" s="3"/>
      <c r="U1116" s="3"/>
      <c r="V1116" s="3"/>
      <c r="W1116" s="3"/>
      <c r="X1116" s="3"/>
      <c r="Y1116" s="3"/>
      <c r="Z1116" s="3"/>
    </row>
    <row r="1117" spans="1:26" ht="15.75" customHeight="1">
      <c r="A1117" s="6" t="s">
        <v>5334</v>
      </c>
      <c r="B1117" s="6" t="s">
        <v>5337</v>
      </c>
      <c r="C1117" s="6" t="s">
        <v>75</v>
      </c>
      <c r="D1117" s="9" t="s">
        <v>27</v>
      </c>
      <c r="E1117" s="3"/>
      <c r="F1117" s="6" t="s">
        <v>5335</v>
      </c>
      <c r="G1117" s="6">
        <v>2019</v>
      </c>
      <c r="H1117" s="3"/>
      <c r="I1117" s="3"/>
      <c r="J1117" s="3"/>
      <c r="K1117" s="3"/>
      <c r="L1117" s="3"/>
      <c r="M1117" s="4"/>
      <c r="N1117" s="4"/>
      <c r="O1117" s="3"/>
      <c r="P1117" s="5"/>
      <c r="Q1117" s="3"/>
      <c r="R1117" s="3"/>
      <c r="S1117" s="3"/>
      <c r="T1117" s="3"/>
      <c r="U1117" s="3"/>
      <c r="V1117" s="3"/>
      <c r="W1117" s="3"/>
      <c r="X1117" s="3"/>
      <c r="Y1117" s="3"/>
      <c r="Z1117" s="3"/>
    </row>
    <row r="1118" spans="1:26" ht="15.75" customHeight="1">
      <c r="A1118" s="3" t="s">
        <v>5338</v>
      </c>
      <c r="B1118" s="3" t="s">
        <v>6483</v>
      </c>
      <c r="C1118" s="3" t="s">
        <v>14</v>
      </c>
      <c r="D1118" s="4" t="s">
        <v>21</v>
      </c>
      <c r="E1118" s="3"/>
      <c r="F1118" s="3" t="s">
        <v>5339</v>
      </c>
      <c r="G1118" s="3">
        <v>2017</v>
      </c>
      <c r="H1118" s="3"/>
      <c r="I1118" s="3"/>
      <c r="J1118" s="3"/>
      <c r="K1118" s="3"/>
      <c r="L1118" s="3"/>
      <c r="M1118" s="4"/>
      <c r="N1118" s="4"/>
      <c r="O1118" s="3"/>
      <c r="P1118" s="5"/>
      <c r="Q1118" s="3"/>
      <c r="R1118" s="3"/>
      <c r="S1118" s="3"/>
      <c r="T1118" s="3"/>
      <c r="U1118" s="3"/>
      <c r="V1118" s="3"/>
      <c r="W1118" s="3"/>
      <c r="X1118" s="3"/>
      <c r="Y1118" s="3"/>
      <c r="Z1118" s="3"/>
    </row>
    <row r="1119" spans="1:26" ht="15.75" customHeight="1">
      <c r="A1119" s="3" t="s">
        <v>5341</v>
      </c>
      <c r="B1119" s="3" t="s">
        <v>5344</v>
      </c>
      <c r="C1119" s="3" t="s">
        <v>115</v>
      </c>
      <c r="D1119" s="3" t="s">
        <v>27</v>
      </c>
      <c r="E1119" s="3" t="s">
        <v>6464</v>
      </c>
      <c r="F1119" s="3" t="s">
        <v>5342</v>
      </c>
      <c r="G1119" s="3">
        <v>2014</v>
      </c>
      <c r="H1119" s="3"/>
      <c r="I1119" s="3"/>
      <c r="J1119" s="3"/>
      <c r="K1119" s="3"/>
      <c r="L1119" s="3"/>
      <c r="M1119" s="4"/>
      <c r="N1119" s="4"/>
      <c r="O1119" s="3"/>
      <c r="P1119" s="5"/>
      <c r="Q1119" s="3"/>
      <c r="R1119" s="3"/>
      <c r="S1119" s="3"/>
      <c r="T1119" s="3"/>
      <c r="U1119" s="3"/>
      <c r="V1119" s="3"/>
      <c r="W1119" s="3"/>
      <c r="X1119" s="3"/>
      <c r="Y1119" s="3"/>
      <c r="Z1119" s="3"/>
    </row>
    <row r="1120" spans="1:26" ht="15.75" customHeight="1">
      <c r="A1120" s="3" t="s">
        <v>5345</v>
      </c>
      <c r="B1120" s="3" t="s">
        <v>5348</v>
      </c>
      <c r="C1120" s="3" t="s">
        <v>14</v>
      </c>
      <c r="D1120" s="4" t="s">
        <v>27</v>
      </c>
      <c r="E1120" s="3" t="s">
        <v>6462</v>
      </c>
      <c r="F1120" s="3" t="s">
        <v>5346</v>
      </c>
      <c r="G1120" s="3">
        <v>2018</v>
      </c>
      <c r="H1120" s="3"/>
      <c r="I1120" s="3"/>
      <c r="J1120" s="3"/>
      <c r="K1120" s="3"/>
      <c r="L1120" s="3"/>
      <c r="M1120" s="4"/>
      <c r="N1120" s="4"/>
      <c r="O1120" s="3"/>
      <c r="P1120" s="5"/>
      <c r="Q1120" s="3"/>
      <c r="R1120" s="3"/>
      <c r="S1120" s="3"/>
      <c r="T1120" s="3"/>
      <c r="U1120" s="3"/>
      <c r="V1120" s="3"/>
      <c r="W1120" s="3"/>
      <c r="X1120" s="3"/>
      <c r="Y1120" s="3"/>
      <c r="Z1120" s="3"/>
    </row>
    <row r="1121" spans="1:26" ht="15.75" customHeight="1">
      <c r="A1121" s="3" t="s">
        <v>5349</v>
      </c>
      <c r="B1121" s="3"/>
      <c r="C1121" s="3" t="s">
        <v>14</v>
      </c>
      <c r="D1121" s="4" t="s">
        <v>27</v>
      </c>
      <c r="E1121" s="3" t="s">
        <v>6462</v>
      </c>
      <c r="F1121" s="3" t="s">
        <v>5350</v>
      </c>
      <c r="G1121" s="3">
        <v>2017</v>
      </c>
      <c r="H1121" s="3"/>
      <c r="I1121" s="3"/>
      <c r="J1121" s="3"/>
      <c r="K1121" s="3"/>
      <c r="L1121" s="3"/>
      <c r="M1121" s="4"/>
      <c r="N1121" s="4"/>
      <c r="O1121" s="3"/>
      <c r="P1121" s="5"/>
      <c r="Q1121" s="3"/>
      <c r="R1121" s="3"/>
      <c r="S1121" s="3"/>
      <c r="T1121" s="3"/>
      <c r="U1121" s="3"/>
      <c r="V1121" s="3"/>
      <c r="W1121" s="3"/>
      <c r="X1121" s="3"/>
      <c r="Y1121" s="3"/>
      <c r="Z1121" s="3"/>
    </row>
    <row r="1122" spans="1:26" ht="15.75" customHeight="1">
      <c r="A1122" s="6" t="s">
        <v>5356</v>
      </c>
      <c r="B1122" s="6" t="s">
        <v>5355</v>
      </c>
      <c r="C1122" s="6" t="s">
        <v>14</v>
      </c>
      <c r="D1122" s="9" t="s">
        <v>27</v>
      </c>
      <c r="E1122" s="3"/>
      <c r="F1122" s="6" t="s">
        <v>5357</v>
      </c>
      <c r="G1122" s="6">
        <v>2019</v>
      </c>
      <c r="H1122" s="3"/>
      <c r="I1122" s="3"/>
      <c r="J1122" s="3"/>
      <c r="K1122" s="3"/>
      <c r="L1122" s="3"/>
      <c r="M1122" s="4"/>
      <c r="N1122" s="4"/>
      <c r="O1122" s="3"/>
      <c r="P1122" s="5"/>
      <c r="Q1122" s="3"/>
      <c r="R1122" s="3"/>
      <c r="S1122" s="3"/>
      <c r="T1122" s="3"/>
      <c r="U1122" s="3"/>
      <c r="V1122" s="3"/>
      <c r="W1122" s="3"/>
      <c r="X1122" s="3"/>
      <c r="Y1122" s="3"/>
      <c r="Z1122" s="3"/>
    </row>
    <row r="1123" spans="1:26" ht="15.75" customHeight="1">
      <c r="A1123" s="3" t="s">
        <v>5358</v>
      </c>
      <c r="B1123" s="3" t="s">
        <v>5361</v>
      </c>
      <c r="C1123" s="3" t="s">
        <v>14</v>
      </c>
      <c r="D1123" s="4" t="s">
        <v>21</v>
      </c>
      <c r="E1123" s="3"/>
      <c r="F1123" s="3" t="s">
        <v>5359</v>
      </c>
      <c r="G1123" s="3">
        <v>2017</v>
      </c>
      <c r="H1123" s="3"/>
      <c r="I1123" s="3"/>
      <c r="J1123" s="3"/>
      <c r="K1123" s="3"/>
      <c r="L1123" s="3"/>
      <c r="M1123" s="4"/>
      <c r="N1123" s="4"/>
      <c r="O1123" s="3"/>
      <c r="P1123" s="5"/>
      <c r="Q1123" s="3"/>
      <c r="R1123" s="3"/>
      <c r="S1123" s="3"/>
      <c r="T1123" s="3"/>
      <c r="U1123" s="3"/>
      <c r="V1123" s="3"/>
      <c r="W1123" s="3"/>
      <c r="X1123" s="3"/>
      <c r="Y1123" s="3"/>
      <c r="Z1123" s="3"/>
    </row>
    <row r="1124" spans="1:26" ht="15.75" customHeight="1">
      <c r="A1124" s="3" t="s">
        <v>5364</v>
      </c>
      <c r="B1124" s="3"/>
      <c r="C1124" s="3" t="s">
        <v>25</v>
      </c>
      <c r="D1124" s="4" t="s">
        <v>27</v>
      </c>
      <c r="E1124" s="3" t="s">
        <v>6462</v>
      </c>
      <c r="F1124" s="3" t="s">
        <v>5365</v>
      </c>
      <c r="G1124" s="3">
        <v>2016</v>
      </c>
      <c r="H1124" s="3"/>
      <c r="I1124" s="3"/>
      <c r="J1124" s="3"/>
      <c r="K1124" s="3"/>
      <c r="L1124" s="3"/>
      <c r="M1124" s="4"/>
      <c r="N1124" s="4"/>
      <c r="O1124" s="3"/>
      <c r="P1124" s="5"/>
      <c r="Q1124" s="3"/>
      <c r="R1124" s="3"/>
      <c r="S1124" s="3"/>
      <c r="T1124" s="3"/>
      <c r="U1124" s="3"/>
      <c r="V1124" s="3"/>
      <c r="W1124" s="3"/>
      <c r="X1124" s="3"/>
      <c r="Y1124" s="3"/>
      <c r="Z1124" s="3"/>
    </row>
    <row r="1125" spans="1:26" ht="15.75" customHeight="1">
      <c r="A1125" s="6" t="s">
        <v>5367</v>
      </c>
      <c r="B1125" s="6" t="s">
        <v>5370</v>
      </c>
      <c r="C1125" s="6" t="s">
        <v>14</v>
      </c>
      <c r="D1125" s="9" t="s">
        <v>27</v>
      </c>
      <c r="E1125" s="3"/>
      <c r="F1125" s="6" t="s">
        <v>5368</v>
      </c>
      <c r="G1125" s="6">
        <v>2021</v>
      </c>
      <c r="H1125" s="3"/>
      <c r="I1125" s="3"/>
      <c r="J1125" s="3"/>
      <c r="K1125" s="3"/>
      <c r="L1125" s="3"/>
      <c r="M1125" s="4"/>
      <c r="N1125" s="4"/>
      <c r="O1125" s="3"/>
      <c r="P1125" s="5"/>
      <c r="Q1125" s="3"/>
      <c r="R1125" s="3"/>
      <c r="S1125" s="3"/>
      <c r="T1125" s="3"/>
      <c r="U1125" s="3"/>
      <c r="V1125" s="3"/>
      <c r="W1125" s="3"/>
      <c r="X1125" s="3"/>
      <c r="Y1125" s="3"/>
      <c r="Z1125" s="3"/>
    </row>
    <row r="1126" spans="1:26" ht="15.75" customHeight="1">
      <c r="A1126" s="3" t="s">
        <v>5371</v>
      </c>
      <c r="B1126" s="3" t="s">
        <v>5373</v>
      </c>
      <c r="C1126" s="3" t="s">
        <v>25</v>
      </c>
      <c r="D1126" s="3" t="s">
        <v>21</v>
      </c>
      <c r="E1126" s="3"/>
      <c r="F1126" s="3" t="s">
        <v>5372</v>
      </c>
      <c r="G1126" s="3">
        <v>2015</v>
      </c>
      <c r="H1126" s="3"/>
      <c r="I1126" s="3"/>
      <c r="J1126" s="3"/>
      <c r="K1126" s="3"/>
      <c r="L1126" s="3"/>
      <c r="M1126" s="4"/>
      <c r="N1126" s="4"/>
      <c r="O1126" s="3"/>
      <c r="P1126" s="5"/>
      <c r="Q1126" s="3"/>
      <c r="R1126" s="3"/>
      <c r="S1126" s="3"/>
      <c r="T1126" s="3"/>
      <c r="U1126" s="3"/>
      <c r="V1126" s="3"/>
      <c r="W1126" s="3"/>
      <c r="X1126" s="3"/>
      <c r="Y1126" s="3"/>
      <c r="Z1126" s="3"/>
    </row>
    <row r="1127" spans="1:26" ht="15.75" customHeight="1">
      <c r="A1127" s="6" t="s">
        <v>5374</v>
      </c>
      <c r="B1127" s="6" t="s">
        <v>5377</v>
      </c>
      <c r="C1127" s="6" t="s">
        <v>75</v>
      </c>
      <c r="D1127" s="9" t="s">
        <v>27</v>
      </c>
      <c r="E1127" s="3"/>
      <c r="F1127" s="6" t="s">
        <v>5375</v>
      </c>
      <c r="G1127" s="6">
        <v>2019</v>
      </c>
      <c r="H1127" s="3"/>
      <c r="I1127" s="3"/>
      <c r="J1127" s="3"/>
      <c r="K1127" s="3"/>
      <c r="L1127" s="3"/>
      <c r="M1127" s="4"/>
      <c r="N1127" s="4"/>
      <c r="O1127" s="3"/>
      <c r="P1127" s="5"/>
      <c r="Q1127" s="3"/>
      <c r="R1127" s="3"/>
      <c r="S1127" s="3"/>
      <c r="T1127" s="3"/>
      <c r="U1127" s="3"/>
      <c r="V1127" s="3"/>
      <c r="W1127" s="3"/>
      <c r="X1127" s="3"/>
      <c r="Y1127" s="3"/>
      <c r="Z1127" s="3"/>
    </row>
    <row r="1128" spans="1:26" ht="15.75" customHeight="1">
      <c r="A1128" s="3" t="s">
        <v>5378</v>
      </c>
      <c r="B1128" s="3" t="s">
        <v>5383</v>
      </c>
      <c r="C1128" s="4" t="s">
        <v>115</v>
      </c>
      <c r="D1128" s="3" t="s">
        <v>27</v>
      </c>
      <c r="E1128" s="3" t="s">
        <v>6462</v>
      </c>
      <c r="F1128" s="3" t="s">
        <v>5382</v>
      </c>
      <c r="G1128" s="3">
        <v>2018</v>
      </c>
      <c r="H1128" s="3"/>
      <c r="I1128" s="3"/>
      <c r="J1128" s="3"/>
      <c r="K1128" s="3"/>
      <c r="L1128" s="3"/>
      <c r="M1128" s="4"/>
      <c r="N1128" s="4"/>
      <c r="O1128" s="3"/>
      <c r="P1128" s="5"/>
      <c r="Q1128" s="3"/>
      <c r="R1128" s="3"/>
      <c r="S1128" s="3"/>
      <c r="T1128" s="3"/>
      <c r="U1128" s="3"/>
      <c r="V1128" s="3"/>
      <c r="W1128" s="3"/>
      <c r="X1128" s="3"/>
      <c r="Y1128" s="3"/>
      <c r="Z1128" s="3"/>
    </row>
    <row r="1129" spans="1:26" ht="15.75" customHeight="1">
      <c r="A1129" s="3" t="s">
        <v>5384</v>
      </c>
      <c r="B1129" s="3" t="s">
        <v>5387</v>
      </c>
      <c r="C1129" s="3" t="s">
        <v>14</v>
      </c>
      <c r="D1129" s="4" t="s">
        <v>27</v>
      </c>
      <c r="E1129" s="3" t="s">
        <v>6462</v>
      </c>
      <c r="F1129" s="3" t="s">
        <v>5385</v>
      </c>
      <c r="G1129" s="3">
        <v>2018</v>
      </c>
      <c r="H1129" s="3"/>
      <c r="I1129" s="3"/>
      <c r="J1129" s="3"/>
      <c r="K1129" s="3"/>
      <c r="L1129" s="3"/>
      <c r="M1129" s="4"/>
      <c r="N1129" s="4"/>
      <c r="O1129" s="3"/>
      <c r="P1129" s="5"/>
      <c r="Q1129" s="3"/>
      <c r="R1129" s="3"/>
      <c r="S1129" s="3"/>
      <c r="T1129" s="3"/>
      <c r="U1129" s="3"/>
      <c r="V1129" s="3"/>
      <c r="W1129" s="3"/>
      <c r="X1129" s="3"/>
      <c r="Y1129" s="3"/>
      <c r="Z1129" s="3"/>
    </row>
    <row r="1130" spans="1:26" ht="15.75" customHeight="1">
      <c r="A1130" s="6" t="s">
        <v>5391</v>
      </c>
      <c r="B1130" s="6" t="s">
        <v>5394</v>
      </c>
      <c r="C1130" s="6" t="s">
        <v>525</v>
      </c>
      <c r="D1130" s="9" t="s">
        <v>27</v>
      </c>
      <c r="E1130" s="3"/>
      <c r="F1130" s="6" t="s">
        <v>5392</v>
      </c>
      <c r="G1130" s="6">
        <v>2021</v>
      </c>
      <c r="H1130" s="3"/>
      <c r="I1130" s="3"/>
      <c r="J1130" s="3"/>
      <c r="K1130" s="3"/>
      <c r="L1130" s="3"/>
      <c r="M1130" s="4"/>
      <c r="N1130" s="4"/>
      <c r="O1130" s="3"/>
      <c r="P1130" s="5"/>
      <c r="Q1130" s="3"/>
      <c r="R1130" s="3"/>
      <c r="S1130" s="3"/>
      <c r="T1130" s="3"/>
      <c r="U1130" s="3"/>
      <c r="V1130" s="3"/>
      <c r="W1130" s="3"/>
      <c r="X1130" s="3"/>
      <c r="Y1130" s="3"/>
      <c r="Z1130" s="3"/>
    </row>
    <row r="1131" spans="1:26" ht="15.75" customHeight="1">
      <c r="A1131" s="6" t="s">
        <v>5395</v>
      </c>
      <c r="B1131" s="6" t="s">
        <v>5400</v>
      </c>
      <c r="C1131" s="6" t="s">
        <v>14</v>
      </c>
      <c r="D1131" s="9" t="s">
        <v>27</v>
      </c>
      <c r="E1131" s="3"/>
      <c r="F1131" s="6" t="s">
        <v>5401</v>
      </c>
      <c r="G1131" s="6">
        <v>2020</v>
      </c>
      <c r="H1131" s="3"/>
      <c r="I1131" s="3"/>
      <c r="J1131" s="3"/>
      <c r="K1131" s="3"/>
      <c r="L1131" s="3"/>
      <c r="M1131" s="4"/>
      <c r="N1131" s="4"/>
      <c r="O1131" s="3"/>
      <c r="P1131" s="5"/>
      <c r="Q1131" s="3"/>
      <c r="R1131" s="3"/>
      <c r="S1131" s="3"/>
      <c r="T1131" s="3"/>
      <c r="U1131" s="3"/>
      <c r="V1131" s="3"/>
      <c r="W1131" s="3"/>
      <c r="X1131" s="3"/>
      <c r="Y1131" s="3"/>
      <c r="Z1131" s="3"/>
    </row>
    <row r="1132" spans="1:26" ht="15.75" customHeight="1">
      <c r="A1132" s="6" t="s">
        <v>5403</v>
      </c>
      <c r="B1132" s="7"/>
      <c r="C1132" s="6" t="s">
        <v>14</v>
      </c>
      <c r="D1132" s="9" t="s">
        <v>27</v>
      </c>
      <c r="E1132" s="3"/>
      <c r="F1132" s="6" t="s">
        <v>5404</v>
      </c>
      <c r="G1132" s="6">
        <v>2020</v>
      </c>
      <c r="H1132" s="3"/>
      <c r="I1132" s="3"/>
      <c r="J1132" s="3"/>
      <c r="K1132" s="3"/>
      <c r="L1132" s="3"/>
      <c r="M1132" s="4"/>
      <c r="N1132" s="4"/>
      <c r="O1132" s="3"/>
      <c r="P1132" s="5"/>
      <c r="Q1132" s="3"/>
      <c r="R1132" s="3"/>
      <c r="S1132" s="3"/>
      <c r="T1132" s="3"/>
      <c r="U1132" s="3"/>
      <c r="V1132" s="3"/>
      <c r="W1132" s="3"/>
      <c r="X1132" s="3"/>
      <c r="Y1132" s="3"/>
      <c r="Z1132" s="3"/>
    </row>
    <row r="1133" spans="1:26" ht="15.75" customHeight="1">
      <c r="A1133" s="3" t="s">
        <v>5405</v>
      </c>
      <c r="B1133" s="3" t="s">
        <v>5408</v>
      </c>
      <c r="C1133" s="3" t="s">
        <v>14</v>
      </c>
      <c r="D1133" s="4" t="s">
        <v>21</v>
      </c>
      <c r="E1133" s="3"/>
      <c r="F1133" s="3" t="s">
        <v>5412</v>
      </c>
      <c r="G1133" s="3">
        <v>2015</v>
      </c>
      <c r="H1133" s="3"/>
      <c r="I1133" s="3"/>
      <c r="J1133" s="3"/>
      <c r="K1133" s="3"/>
      <c r="L1133" s="3"/>
      <c r="M1133" s="4"/>
      <c r="N1133" s="4"/>
      <c r="O1133" s="3"/>
      <c r="P1133" s="5"/>
      <c r="Q1133" s="3"/>
      <c r="R1133" s="3"/>
      <c r="S1133" s="3"/>
      <c r="T1133" s="3"/>
      <c r="U1133" s="3"/>
      <c r="V1133" s="3"/>
      <c r="W1133" s="3"/>
      <c r="X1133" s="3"/>
      <c r="Y1133" s="3"/>
      <c r="Z1133" s="3"/>
    </row>
    <row r="1134" spans="1:26" ht="15.75" customHeight="1">
      <c r="A1134" s="3" t="s">
        <v>5414</v>
      </c>
      <c r="B1134" s="3"/>
      <c r="C1134" s="3" t="s">
        <v>14</v>
      </c>
      <c r="D1134" s="4" t="s">
        <v>21</v>
      </c>
      <c r="E1134" s="3"/>
      <c r="F1134" s="3" t="s">
        <v>5415</v>
      </c>
      <c r="G1134" s="3">
        <v>2018</v>
      </c>
      <c r="H1134" s="3"/>
      <c r="I1134" s="3"/>
      <c r="J1134" s="3"/>
      <c r="K1134" s="3"/>
      <c r="L1134" s="3"/>
      <c r="M1134" s="4"/>
      <c r="N1134" s="4"/>
      <c r="O1134" s="3"/>
      <c r="P1134" s="5"/>
      <c r="Q1134" s="3"/>
      <c r="R1134" s="3"/>
      <c r="S1134" s="3"/>
      <c r="T1134" s="3"/>
      <c r="U1134" s="3"/>
      <c r="V1134" s="3"/>
      <c r="W1134" s="3"/>
      <c r="X1134" s="3"/>
      <c r="Y1134" s="3"/>
      <c r="Z1134" s="3"/>
    </row>
    <row r="1135" spans="1:26" ht="15.75" customHeight="1">
      <c r="A1135" s="6" t="s">
        <v>5421</v>
      </c>
      <c r="B1135" s="6" t="s">
        <v>5420</v>
      </c>
      <c r="C1135" s="6" t="s">
        <v>25</v>
      </c>
      <c r="D1135" s="9" t="s">
        <v>27</v>
      </c>
      <c r="E1135" s="3"/>
      <c r="F1135" s="6" t="s">
        <v>5422</v>
      </c>
      <c r="G1135" s="6">
        <v>2019</v>
      </c>
      <c r="H1135" s="3"/>
      <c r="I1135" s="3"/>
      <c r="J1135" s="3"/>
      <c r="K1135" s="3"/>
      <c r="L1135" s="3"/>
      <c r="M1135" s="4"/>
      <c r="N1135" s="4"/>
      <c r="O1135" s="3"/>
      <c r="P1135" s="5"/>
      <c r="Q1135" s="3"/>
      <c r="R1135" s="3"/>
      <c r="S1135" s="3"/>
      <c r="T1135" s="3"/>
      <c r="U1135" s="3"/>
      <c r="V1135" s="3"/>
      <c r="W1135" s="3"/>
      <c r="X1135" s="3"/>
      <c r="Y1135" s="3"/>
      <c r="Z1135" s="3"/>
    </row>
    <row r="1136" spans="1:26" ht="15.75" customHeight="1">
      <c r="A1136" s="6" t="s">
        <v>5423</v>
      </c>
      <c r="B1136" s="6" t="s">
        <v>5425</v>
      </c>
      <c r="C1136" s="6" t="s">
        <v>14</v>
      </c>
      <c r="D1136" s="9" t="s">
        <v>27</v>
      </c>
      <c r="E1136" s="3"/>
      <c r="F1136" s="6" t="s">
        <v>5424</v>
      </c>
      <c r="G1136" s="6">
        <v>2019</v>
      </c>
      <c r="H1136" s="3"/>
      <c r="I1136" s="3"/>
      <c r="J1136" s="3"/>
      <c r="K1136" s="3"/>
      <c r="L1136" s="3"/>
      <c r="M1136" s="4"/>
      <c r="N1136" s="4"/>
      <c r="O1136" s="3"/>
      <c r="P1136" s="5"/>
      <c r="Q1136" s="3"/>
      <c r="R1136" s="3"/>
      <c r="S1136" s="3"/>
      <c r="T1136" s="3"/>
      <c r="U1136" s="3"/>
      <c r="V1136" s="3"/>
      <c r="W1136" s="3"/>
      <c r="X1136" s="3"/>
      <c r="Y1136" s="3"/>
      <c r="Z1136" s="3"/>
    </row>
    <row r="1137" spans="1:26" ht="15.75" customHeight="1">
      <c r="A1137" s="6" t="s">
        <v>5431</v>
      </c>
      <c r="B1137" s="6" t="s">
        <v>5430</v>
      </c>
      <c r="C1137" s="6" t="s">
        <v>14</v>
      </c>
      <c r="D1137" s="9" t="s">
        <v>27</v>
      </c>
      <c r="E1137" s="3"/>
      <c r="F1137" s="6" t="s">
        <v>5432</v>
      </c>
      <c r="G1137" s="6">
        <v>2020</v>
      </c>
      <c r="H1137" s="3"/>
      <c r="I1137" s="3"/>
      <c r="J1137" s="3"/>
      <c r="K1137" s="3"/>
      <c r="L1137" s="3"/>
      <c r="M1137" s="4"/>
      <c r="N1137" s="4"/>
      <c r="O1137" s="3"/>
      <c r="P1137" s="5"/>
      <c r="Q1137" s="3"/>
      <c r="R1137" s="3"/>
      <c r="S1137" s="3"/>
      <c r="T1137" s="3"/>
      <c r="U1137" s="3"/>
      <c r="V1137" s="3"/>
      <c r="W1137" s="3"/>
      <c r="X1137" s="3"/>
      <c r="Y1137" s="3"/>
      <c r="Z1137" s="3"/>
    </row>
    <row r="1138" spans="1:26" ht="15.75" customHeight="1">
      <c r="A1138" s="6" t="s">
        <v>5434</v>
      </c>
      <c r="B1138" s="6" t="s">
        <v>5437</v>
      </c>
      <c r="C1138" s="6" t="s">
        <v>25</v>
      </c>
      <c r="D1138" s="9" t="s">
        <v>27</v>
      </c>
      <c r="E1138" s="3"/>
      <c r="F1138" s="6" t="s">
        <v>5438</v>
      </c>
      <c r="G1138" s="6">
        <v>2021</v>
      </c>
      <c r="H1138" s="3"/>
      <c r="I1138" s="3"/>
      <c r="J1138" s="3"/>
      <c r="K1138" s="3"/>
      <c r="L1138" s="3"/>
      <c r="M1138" s="4"/>
      <c r="N1138" s="4"/>
      <c r="O1138" s="3"/>
      <c r="P1138" s="5"/>
      <c r="Q1138" s="3"/>
      <c r="R1138" s="3"/>
      <c r="S1138" s="3"/>
      <c r="T1138" s="3"/>
      <c r="U1138" s="3"/>
      <c r="V1138" s="3"/>
      <c r="W1138" s="3"/>
      <c r="X1138" s="3"/>
      <c r="Y1138" s="3"/>
      <c r="Z1138" s="3"/>
    </row>
    <row r="1139" spans="1:26" ht="15.75" customHeight="1">
      <c r="A1139" s="6" t="s">
        <v>5440</v>
      </c>
      <c r="B1139" s="6" t="s">
        <v>5441</v>
      </c>
      <c r="C1139" s="6" t="s">
        <v>25</v>
      </c>
      <c r="D1139" s="9" t="s">
        <v>27</v>
      </c>
      <c r="E1139" s="3"/>
      <c r="F1139" s="6" t="s">
        <v>3041</v>
      </c>
      <c r="G1139" s="6">
        <v>2020</v>
      </c>
      <c r="H1139" s="3"/>
      <c r="I1139" s="3"/>
      <c r="J1139" s="3"/>
      <c r="K1139" s="3"/>
      <c r="L1139" s="3"/>
      <c r="M1139" s="4"/>
      <c r="N1139" s="4"/>
      <c r="O1139" s="3"/>
      <c r="P1139" s="5"/>
      <c r="Q1139" s="3"/>
      <c r="R1139" s="3"/>
      <c r="S1139" s="3"/>
      <c r="T1139" s="3"/>
      <c r="U1139" s="3"/>
      <c r="V1139" s="3"/>
      <c r="W1139" s="3"/>
      <c r="X1139" s="3"/>
      <c r="Y1139" s="3"/>
      <c r="Z1139" s="3"/>
    </row>
    <row r="1140" spans="1:26" ht="15.75" customHeight="1">
      <c r="A1140" s="3" t="s">
        <v>5442</v>
      </c>
      <c r="B1140" s="3" t="s">
        <v>5445</v>
      </c>
      <c r="C1140" s="4" t="s">
        <v>25</v>
      </c>
      <c r="D1140" s="4" t="s">
        <v>27</v>
      </c>
      <c r="E1140" s="3" t="s">
        <v>6464</v>
      </c>
      <c r="F1140" s="3" t="s">
        <v>5443</v>
      </c>
      <c r="G1140" s="3">
        <v>2016</v>
      </c>
      <c r="H1140" s="3"/>
      <c r="I1140" s="3"/>
      <c r="J1140" s="3"/>
      <c r="K1140" s="3"/>
      <c r="L1140" s="3"/>
      <c r="M1140" s="4"/>
      <c r="N1140" s="4"/>
      <c r="O1140" s="3"/>
      <c r="P1140" s="5"/>
      <c r="Q1140" s="3"/>
      <c r="R1140" s="3"/>
      <c r="S1140" s="3"/>
      <c r="T1140" s="3"/>
      <c r="U1140" s="3"/>
      <c r="V1140" s="3"/>
      <c r="W1140" s="3"/>
      <c r="X1140" s="3"/>
      <c r="Y1140" s="3"/>
      <c r="Z1140" s="3"/>
    </row>
    <row r="1141" spans="1:26" ht="15.75" customHeight="1">
      <c r="A1141" s="3" t="s">
        <v>5446</v>
      </c>
      <c r="B1141" s="3"/>
      <c r="C1141" s="3" t="s">
        <v>14</v>
      </c>
      <c r="D1141" s="4" t="s">
        <v>27</v>
      </c>
      <c r="E1141" s="3" t="s">
        <v>6463</v>
      </c>
      <c r="F1141" s="3" t="s">
        <v>2826</v>
      </c>
      <c r="G1141" s="3">
        <v>2015</v>
      </c>
      <c r="H1141" s="3"/>
      <c r="I1141" s="3"/>
      <c r="J1141" s="3"/>
      <c r="K1141" s="3"/>
      <c r="L1141" s="3"/>
      <c r="M1141" s="4"/>
      <c r="N1141" s="4"/>
      <c r="O1141" s="3"/>
      <c r="P1141" s="5"/>
      <c r="Q1141" s="3"/>
      <c r="R1141" s="3"/>
      <c r="S1141" s="3"/>
      <c r="T1141" s="3"/>
      <c r="U1141" s="3"/>
      <c r="V1141" s="3"/>
      <c r="W1141" s="3"/>
      <c r="X1141" s="3"/>
      <c r="Y1141" s="3"/>
      <c r="Z1141" s="3"/>
    </row>
    <row r="1142" spans="1:26" ht="15.75" customHeight="1">
      <c r="A1142" s="6" t="s">
        <v>5448</v>
      </c>
      <c r="B1142" s="6" t="s">
        <v>5451</v>
      </c>
      <c r="C1142" s="6" t="s">
        <v>25</v>
      </c>
      <c r="D1142" s="9" t="s">
        <v>27</v>
      </c>
      <c r="E1142" s="3"/>
      <c r="F1142" s="6" t="s">
        <v>5449</v>
      </c>
      <c r="G1142" s="6">
        <v>2020</v>
      </c>
      <c r="H1142" s="3"/>
      <c r="I1142" s="3"/>
      <c r="J1142" s="3"/>
      <c r="K1142" s="3"/>
      <c r="L1142" s="3"/>
      <c r="M1142" s="4"/>
      <c r="N1142" s="4"/>
      <c r="O1142" s="3"/>
      <c r="P1142" s="5"/>
      <c r="Q1142" s="3"/>
      <c r="R1142" s="3"/>
      <c r="S1142" s="3"/>
      <c r="T1142" s="3"/>
      <c r="U1142" s="3"/>
      <c r="V1142" s="3"/>
      <c r="W1142" s="3"/>
      <c r="X1142" s="3"/>
      <c r="Y1142" s="3"/>
      <c r="Z1142" s="3"/>
    </row>
    <row r="1143" spans="1:26" ht="15.75" customHeight="1">
      <c r="A1143" s="6" t="s">
        <v>5452</v>
      </c>
      <c r="B1143" s="6" t="s">
        <v>5455</v>
      </c>
      <c r="C1143" s="6" t="s">
        <v>25</v>
      </c>
      <c r="D1143" s="9" t="s">
        <v>27</v>
      </c>
      <c r="E1143" s="3"/>
      <c r="F1143" s="6" t="s">
        <v>5453</v>
      </c>
      <c r="G1143" s="6">
        <v>2021</v>
      </c>
      <c r="H1143" s="3"/>
      <c r="I1143" s="3"/>
      <c r="J1143" s="3"/>
      <c r="K1143" s="3"/>
      <c r="L1143" s="3"/>
      <c r="M1143" s="4"/>
      <c r="N1143" s="4"/>
      <c r="O1143" s="3"/>
      <c r="P1143" s="5"/>
      <c r="Q1143" s="3"/>
      <c r="R1143" s="3"/>
      <c r="S1143" s="3"/>
      <c r="T1143" s="3"/>
      <c r="U1143" s="3"/>
      <c r="V1143" s="3"/>
      <c r="W1143" s="3"/>
      <c r="X1143" s="3"/>
      <c r="Y1143" s="3"/>
      <c r="Z1143" s="3"/>
    </row>
    <row r="1144" spans="1:26" ht="15.75" customHeight="1">
      <c r="A1144" s="6" t="s">
        <v>5458</v>
      </c>
      <c r="B1144" s="6" t="s">
        <v>5460</v>
      </c>
      <c r="C1144" s="6" t="s">
        <v>14</v>
      </c>
      <c r="D1144" s="9" t="s">
        <v>27</v>
      </c>
      <c r="E1144" s="3"/>
      <c r="F1144" s="6" t="s">
        <v>5459</v>
      </c>
      <c r="G1144" s="6">
        <v>2020</v>
      </c>
      <c r="H1144" s="3"/>
      <c r="I1144" s="3"/>
      <c r="J1144" s="3"/>
      <c r="K1144" s="3"/>
      <c r="L1144" s="3"/>
      <c r="M1144" s="4"/>
      <c r="N1144" s="4"/>
      <c r="O1144" s="3"/>
      <c r="P1144" s="5"/>
      <c r="Q1144" s="3"/>
      <c r="R1144" s="3"/>
      <c r="S1144" s="3"/>
      <c r="T1144" s="3"/>
      <c r="U1144" s="3"/>
      <c r="V1144" s="3"/>
      <c r="W1144" s="3"/>
      <c r="X1144" s="3"/>
      <c r="Y1144" s="3"/>
      <c r="Z1144" s="3"/>
    </row>
    <row r="1145" spans="1:26" ht="15.75" customHeight="1">
      <c r="A1145" s="3" t="s">
        <v>5461</v>
      </c>
      <c r="B1145" s="3" t="s">
        <v>5463</v>
      </c>
      <c r="C1145" s="3" t="s">
        <v>49</v>
      </c>
      <c r="D1145" s="9" t="s">
        <v>27</v>
      </c>
      <c r="E1145" s="3"/>
      <c r="F1145" s="3" t="s">
        <v>5462</v>
      </c>
      <c r="G1145" s="3">
        <v>2019</v>
      </c>
      <c r="H1145" s="3"/>
      <c r="I1145" s="3"/>
      <c r="J1145" s="3"/>
      <c r="K1145" s="3"/>
      <c r="L1145" s="3"/>
      <c r="M1145" s="4"/>
      <c r="N1145" s="4"/>
      <c r="O1145" s="3"/>
      <c r="P1145" s="5"/>
      <c r="Q1145" s="3"/>
      <c r="R1145" s="3"/>
      <c r="S1145" s="3"/>
      <c r="T1145" s="3"/>
      <c r="U1145" s="3"/>
      <c r="V1145" s="3"/>
      <c r="W1145" s="3"/>
      <c r="X1145" s="3"/>
      <c r="Y1145" s="3"/>
      <c r="Z1145" s="3"/>
    </row>
    <row r="1146" spans="1:26" ht="15.75" customHeight="1">
      <c r="A1146" s="6" t="s">
        <v>5464</v>
      </c>
      <c r="B1146" s="6" t="s">
        <v>5463</v>
      </c>
      <c r="C1146" s="6" t="s">
        <v>14</v>
      </c>
      <c r="D1146" s="9" t="s">
        <v>27</v>
      </c>
      <c r="E1146" s="3"/>
      <c r="F1146" s="6" t="s">
        <v>5465</v>
      </c>
      <c r="G1146" s="6">
        <v>2019</v>
      </c>
      <c r="H1146" s="3"/>
      <c r="I1146" s="3"/>
      <c r="J1146" s="3"/>
      <c r="K1146" s="3"/>
      <c r="L1146" s="3"/>
      <c r="M1146" s="4"/>
      <c r="N1146" s="4"/>
      <c r="O1146" s="3"/>
      <c r="P1146" s="5"/>
      <c r="Q1146" s="3"/>
      <c r="R1146" s="3"/>
      <c r="S1146" s="3"/>
      <c r="T1146" s="3"/>
      <c r="U1146" s="3"/>
      <c r="V1146" s="3"/>
      <c r="W1146" s="3"/>
      <c r="X1146" s="3"/>
      <c r="Y1146" s="3"/>
      <c r="Z1146" s="3"/>
    </row>
    <row r="1147" spans="1:26" ht="15.75" customHeight="1">
      <c r="A1147" s="3" t="s">
        <v>5466</v>
      </c>
      <c r="B1147" s="3" t="s">
        <v>5469</v>
      </c>
      <c r="C1147" s="3" t="s">
        <v>25</v>
      </c>
      <c r="D1147" s="4" t="s">
        <v>21</v>
      </c>
      <c r="E1147" s="3"/>
      <c r="F1147" s="3" t="s">
        <v>5467</v>
      </c>
      <c r="G1147" s="3">
        <v>2018</v>
      </c>
      <c r="H1147" s="3"/>
      <c r="I1147" s="3"/>
      <c r="J1147" s="3"/>
      <c r="K1147" s="3"/>
      <c r="L1147" s="3"/>
      <c r="M1147" s="4"/>
      <c r="N1147" s="4"/>
      <c r="O1147" s="3"/>
      <c r="P1147" s="5"/>
      <c r="Q1147" s="3"/>
      <c r="R1147" s="3"/>
      <c r="S1147" s="3"/>
      <c r="T1147" s="3"/>
      <c r="U1147" s="3"/>
      <c r="V1147" s="3"/>
      <c r="W1147" s="3"/>
      <c r="X1147" s="3"/>
      <c r="Y1147" s="3"/>
      <c r="Z1147" s="3"/>
    </row>
    <row r="1148" spans="1:26" ht="15.75" customHeight="1">
      <c r="A1148" s="6" t="s">
        <v>5472</v>
      </c>
      <c r="B1148" s="6" t="s">
        <v>5474</v>
      </c>
      <c r="C1148" s="6" t="s">
        <v>75</v>
      </c>
      <c r="D1148" s="9" t="s">
        <v>27</v>
      </c>
      <c r="E1148" s="3"/>
      <c r="F1148" s="6" t="s">
        <v>5473</v>
      </c>
      <c r="G1148" s="6">
        <v>2022</v>
      </c>
      <c r="H1148" s="3"/>
      <c r="I1148" s="3"/>
      <c r="J1148" s="3"/>
      <c r="K1148" s="3"/>
      <c r="L1148" s="3"/>
      <c r="M1148" s="4"/>
      <c r="N1148" s="4"/>
      <c r="O1148" s="3"/>
      <c r="P1148" s="5"/>
      <c r="Q1148" s="3"/>
      <c r="R1148" s="3"/>
      <c r="S1148" s="3"/>
      <c r="T1148" s="3"/>
      <c r="U1148" s="3"/>
      <c r="V1148" s="3"/>
      <c r="W1148" s="3"/>
      <c r="X1148" s="3"/>
      <c r="Y1148" s="3"/>
      <c r="Z1148" s="3"/>
    </row>
    <row r="1149" spans="1:26" ht="15.75" customHeight="1">
      <c r="A1149" s="3" t="s">
        <v>5475</v>
      </c>
      <c r="B1149" s="3" t="s">
        <v>5477</v>
      </c>
      <c r="C1149" s="3" t="s">
        <v>25</v>
      </c>
      <c r="D1149" s="4" t="s">
        <v>21</v>
      </c>
      <c r="E1149" s="3"/>
      <c r="F1149" s="3" t="s">
        <v>3953</v>
      </c>
      <c r="G1149" s="3">
        <v>2017</v>
      </c>
      <c r="H1149" s="3"/>
      <c r="I1149" s="3"/>
      <c r="J1149" s="3"/>
      <c r="K1149" s="3"/>
      <c r="L1149" s="3"/>
      <c r="M1149" s="4"/>
      <c r="N1149" s="4"/>
      <c r="O1149" s="3"/>
      <c r="P1149" s="5"/>
      <c r="Q1149" s="3"/>
      <c r="R1149" s="3"/>
      <c r="S1149" s="3"/>
      <c r="T1149" s="3"/>
      <c r="U1149" s="3"/>
      <c r="V1149" s="3"/>
      <c r="W1149" s="3"/>
      <c r="X1149" s="3"/>
      <c r="Y1149" s="3"/>
      <c r="Z1149" s="3"/>
    </row>
    <row r="1150" spans="1:26" ht="15.75" customHeight="1">
      <c r="A1150" s="3" t="s">
        <v>5478</v>
      </c>
      <c r="B1150" s="3" t="s">
        <v>5481</v>
      </c>
      <c r="C1150" s="3" t="s">
        <v>25</v>
      </c>
      <c r="D1150" s="4" t="s">
        <v>27</v>
      </c>
      <c r="E1150" s="3" t="s">
        <v>6480</v>
      </c>
      <c r="F1150" s="3" t="s">
        <v>5479</v>
      </c>
      <c r="G1150" s="3">
        <v>2016</v>
      </c>
      <c r="H1150" s="3"/>
      <c r="I1150" s="3"/>
      <c r="J1150" s="3"/>
      <c r="K1150" s="3"/>
      <c r="L1150" s="3"/>
      <c r="M1150" s="4"/>
      <c r="N1150" s="4"/>
      <c r="O1150" s="3"/>
      <c r="P1150" s="5"/>
      <c r="Q1150" s="3"/>
      <c r="R1150" s="3"/>
      <c r="S1150" s="3"/>
      <c r="T1150" s="3"/>
      <c r="U1150" s="3"/>
      <c r="V1150" s="3"/>
      <c r="W1150" s="3"/>
      <c r="X1150" s="3"/>
      <c r="Y1150" s="3"/>
      <c r="Z1150" s="3"/>
    </row>
    <row r="1151" spans="1:26" ht="15.75" customHeight="1">
      <c r="A1151" s="6" t="s">
        <v>5483</v>
      </c>
      <c r="B1151" s="6" t="s">
        <v>5486</v>
      </c>
      <c r="C1151" s="6" t="s">
        <v>366</v>
      </c>
      <c r="D1151" s="9" t="s">
        <v>27</v>
      </c>
      <c r="E1151" s="3"/>
      <c r="F1151" s="6" t="s">
        <v>5484</v>
      </c>
      <c r="G1151" s="6">
        <v>2020</v>
      </c>
      <c r="H1151" s="3"/>
      <c r="I1151" s="3"/>
      <c r="J1151" s="3"/>
      <c r="K1151" s="3"/>
      <c r="L1151" s="3"/>
      <c r="M1151" s="4"/>
      <c r="N1151" s="4"/>
      <c r="O1151" s="3"/>
      <c r="P1151" s="5"/>
      <c r="Q1151" s="3"/>
      <c r="R1151" s="3"/>
      <c r="S1151" s="3"/>
      <c r="T1151" s="3"/>
      <c r="U1151" s="3"/>
      <c r="V1151" s="3"/>
      <c r="W1151" s="3"/>
      <c r="X1151" s="3"/>
      <c r="Y1151" s="3"/>
      <c r="Z1151" s="3"/>
    </row>
    <row r="1152" spans="1:26" ht="15.75" customHeight="1">
      <c r="A1152" s="3" t="s">
        <v>5487</v>
      </c>
      <c r="B1152" s="3"/>
      <c r="C1152" s="3" t="s">
        <v>14</v>
      </c>
      <c r="D1152" s="4" t="s">
        <v>27</v>
      </c>
      <c r="E1152" s="3" t="s">
        <v>6465</v>
      </c>
      <c r="F1152" s="3" t="s">
        <v>5488</v>
      </c>
      <c r="G1152" s="3">
        <v>2018</v>
      </c>
      <c r="H1152" s="3"/>
      <c r="I1152" s="3"/>
      <c r="J1152" s="3"/>
      <c r="K1152" s="3"/>
      <c r="L1152" s="3"/>
      <c r="M1152" s="4"/>
      <c r="N1152" s="4"/>
      <c r="O1152" s="3"/>
      <c r="P1152" s="5"/>
      <c r="Q1152" s="3"/>
      <c r="R1152" s="3"/>
      <c r="S1152" s="3"/>
      <c r="T1152" s="3"/>
      <c r="U1152" s="3"/>
      <c r="V1152" s="3"/>
      <c r="W1152" s="3"/>
      <c r="X1152" s="3"/>
      <c r="Y1152" s="3"/>
      <c r="Z1152" s="3"/>
    </row>
    <row r="1153" spans="1:26" ht="15.75" customHeight="1">
      <c r="A1153" s="6" t="s">
        <v>5489</v>
      </c>
      <c r="B1153" s="6" t="s">
        <v>5490</v>
      </c>
      <c r="C1153" s="6" t="s">
        <v>75</v>
      </c>
      <c r="D1153" s="9" t="s">
        <v>27</v>
      </c>
      <c r="E1153" s="3"/>
      <c r="F1153" s="6" t="s">
        <v>1832</v>
      </c>
      <c r="G1153" s="6">
        <v>2021</v>
      </c>
      <c r="H1153" s="3"/>
      <c r="I1153" s="3"/>
      <c r="J1153" s="3"/>
      <c r="K1153" s="3"/>
      <c r="L1153" s="3"/>
      <c r="M1153" s="4"/>
      <c r="N1153" s="4"/>
      <c r="O1153" s="3"/>
      <c r="P1153" s="5"/>
      <c r="Q1153" s="3"/>
      <c r="R1153" s="3"/>
      <c r="S1153" s="3"/>
      <c r="T1153" s="3"/>
      <c r="U1153" s="3"/>
      <c r="V1153" s="3"/>
      <c r="W1153" s="3"/>
      <c r="X1153" s="3"/>
      <c r="Y1153" s="3"/>
      <c r="Z1153" s="3"/>
    </row>
    <row r="1154" spans="1:26" ht="15.75" customHeight="1">
      <c r="A1154" s="6" t="s">
        <v>5491</v>
      </c>
      <c r="B1154" s="6" t="s">
        <v>5494</v>
      </c>
      <c r="C1154" s="6" t="s">
        <v>25</v>
      </c>
      <c r="D1154" s="9" t="s">
        <v>27</v>
      </c>
      <c r="E1154" s="3"/>
      <c r="F1154" s="6" t="s">
        <v>5492</v>
      </c>
      <c r="G1154" s="6">
        <v>2021</v>
      </c>
      <c r="H1154" s="3"/>
      <c r="I1154" s="3"/>
      <c r="J1154" s="3"/>
      <c r="K1154" s="3"/>
      <c r="L1154" s="3"/>
      <c r="M1154" s="4"/>
      <c r="N1154" s="4"/>
      <c r="O1154" s="3"/>
      <c r="P1154" s="5"/>
      <c r="Q1154" s="3"/>
      <c r="R1154" s="3"/>
      <c r="S1154" s="3"/>
      <c r="T1154" s="3"/>
      <c r="U1154" s="3"/>
      <c r="V1154" s="3"/>
      <c r="W1154" s="3"/>
      <c r="X1154" s="3"/>
      <c r="Y1154" s="3"/>
      <c r="Z1154" s="3"/>
    </row>
    <row r="1155" spans="1:26" ht="15.75" customHeight="1">
      <c r="A1155" s="3" t="s">
        <v>5497</v>
      </c>
      <c r="B1155" s="3" t="s">
        <v>5500</v>
      </c>
      <c r="C1155" s="3" t="s">
        <v>115</v>
      </c>
      <c r="D1155" s="3" t="s">
        <v>27</v>
      </c>
      <c r="E1155" s="3" t="s">
        <v>6462</v>
      </c>
      <c r="F1155" s="3" t="s">
        <v>5498</v>
      </c>
      <c r="G1155" s="3">
        <v>2018</v>
      </c>
      <c r="H1155" s="3"/>
      <c r="I1155" s="3"/>
      <c r="J1155" s="3"/>
      <c r="K1155" s="3"/>
      <c r="L1155" s="3"/>
      <c r="M1155" s="4"/>
      <c r="N1155" s="4"/>
      <c r="O1155" s="3"/>
      <c r="P1155" s="5"/>
      <c r="Q1155" s="3"/>
      <c r="R1155" s="3"/>
      <c r="S1155" s="3"/>
      <c r="T1155" s="3"/>
      <c r="U1155" s="3"/>
      <c r="V1155" s="3"/>
      <c r="W1155" s="3"/>
      <c r="X1155" s="3"/>
      <c r="Y1155" s="3"/>
      <c r="Z1155" s="3"/>
    </row>
    <row r="1156" spans="1:26" ht="15.75" customHeight="1">
      <c r="A1156" s="6" t="s">
        <v>5501</v>
      </c>
      <c r="B1156" s="6" t="s">
        <v>5504</v>
      </c>
      <c r="C1156" s="6" t="s">
        <v>366</v>
      </c>
      <c r="D1156" s="9" t="s">
        <v>27</v>
      </c>
      <c r="E1156" s="3"/>
      <c r="F1156" s="6" t="s">
        <v>5502</v>
      </c>
      <c r="G1156" s="6">
        <v>2021</v>
      </c>
      <c r="H1156" s="3"/>
      <c r="I1156" s="3"/>
      <c r="J1156" s="3"/>
      <c r="K1156" s="3"/>
      <c r="L1156" s="3"/>
      <c r="M1156" s="4"/>
      <c r="N1156" s="4"/>
      <c r="O1156" s="3"/>
      <c r="P1156" s="5"/>
      <c r="Q1156" s="3"/>
      <c r="R1156" s="3"/>
      <c r="S1156" s="3"/>
      <c r="T1156" s="3"/>
      <c r="U1156" s="3"/>
      <c r="V1156" s="3"/>
      <c r="W1156" s="3"/>
      <c r="X1156" s="3"/>
      <c r="Y1156" s="3"/>
      <c r="Z1156" s="3"/>
    </row>
    <row r="1157" spans="1:26" ht="15.75" customHeight="1">
      <c r="A1157" s="3" t="s">
        <v>5505</v>
      </c>
      <c r="B1157" s="3" t="s">
        <v>5508</v>
      </c>
      <c r="C1157" s="3" t="s">
        <v>25</v>
      </c>
      <c r="D1157" s="4" t="s">
        <v>21</v>
      </c>
      <c r="E1157" s="3" t="s">
        <v>6484</v>
      </c>
      <c r="F1157" s="3" t="s">
        <v>5506</v>
      </c>
      <c r="G1157" s="3">
        <v>2017</v>
      </c>
      <c r="H1157" s="3"/>
      <c r="I1157" s="3"/>
      <c r="J1157" s="3"/>
      <c r="K1157" s="3"/>
      <c r="L1157" s="3"/>
      <c r="M1157" s="4"/>
      <c r="N1157" s="4"/>
      <c r="O1157" s="3"/>
      <c r="P1157" s="5"/>
      <c r="Q1157" s="3"/>
      <c r="R1157" s="3"/>
      <c r="S1157" s="3"/>
      <c r="T1157" s="3"/>
      <c r="U1157" s="3"/>
      <c r="V1157" s="3"/>
      <c r="W1157" s="3"/>
      <c r="X1157" s="3"/>
      <c r="Y1157" s="3"/>
      <c r="Z1157" s="3"/>
    </row>
    <row r="1158" spans="1:26" ht="15.75" customHeight="1">
      <c r="A1158" s="6" t="s">
        <v>5512</v>
      </c>
      <c r="B1158" s="6" t="s">
        <v>5514</v>
      </c>
      <c r="C1158" s="6" t="s">
        <v>25</v>
      </c>
      <c r="D1158" s="9" t="s">
        <v>27</v>
      </c>
      <c r="E1158" s="3"/>
      <c r="F1158" s="6" t="s">
        <v>5513</v>
      </c>
      <c r="G1158" s="6">
        <v>2019</v>
      </c>
      <c r="H1158" s="3"/>
      <c r="I1158" s="3"/>
      <c r="J1158" s="3"/>
      <c r="K1158" s="3"/>
      <c r="L1158" s="3"/>
      <c r="M1158" s="4"/>
      <c r="N1158" s="4"/>
      <c r="O1158" s="3"/>
      <c r="P1158" s="5"/>
      <c r="Q1158" s="3"/>
      <c r="R1158" s="3"/>
      <c r="S1158" s="3"/>
      <c r="T1158" s="3"/>
      <c r="U1158" s="3"/>
      <c r="V1158" s="3"/>
      <c r="W1158" s="3"/>
      <c r="X1158" s="3"/>
      <c r="Y1158" s="3"/>
      <c r="Z1158" s="3"/>
    </row>
    <row r="1159" spans="1:26" ht="15.75" customHeight="1">
      <c r="A1159" s="6" t="s">
        <v>5515</v>
      </c>
      <c r="B1159" s="7"/>
      <c r="C1159" s="6" t="s">
        <v>14</v>
      </c>
      <c r="D1159" s="9" t="s">
        <v>27</v>
      </c>
      <c r="E1159" s="3"/>
      <c r="F1159" s="6" t="s">
        <v>5516</v>
      </c>
      <c r="G1159" s="6">
        <v>2020</v>
      </c>
      <c r="H1159" s="3"/>
      <c r="I1159" s="3"/>
      <c r="J1159" s="3"/>
      <c r="K1159" s="3"/>
      <c r="L1159" s="3"/>
      <c r="M1159" s="4"/>
      <c r="N1159" s="4"/>
      <c r="O1159" s="3"/>
      <c r="P1159" s="5"/>
      <c r="Q1159" s="3"/>
      <c r="R1159" s="3"/>
      <c r="S1159" s="3"/>
      <c r="T1159" s="3"/>
      <c r="U1159" s="3"/>
      <c r="V1159" s="3"/>
      <c r="W1159" s="3"/>
      <c r="X1159" s="3"/>
      <c r="Y1159" s="3"/>
      <c r="Z1159" s="3"/>
    </row>
    <row r="1160" spans="1:26" ht="15.75" customHeight="1">
      <c r="A1160" s="3" t="s">
        <v>5518</v>
      </c>
      <c r="B1160" s="3" t="s">
        <v>5521</v>
      </c>
      <c r="C1160" s="3" t="s">
        <v>25</v>
      </c>
      <c r="D1160" s="4" t="s">
        <v>27</v>
      </c>
      <c r="E1160" s="3" t="s">
        <v>6462</v>
      </c>
      <c r="F1160" s="3" t="s">
        <v>5519</v>
      </c>
      <c r="G1160" s="3">
        <v>2007</v>
      </c>
      <c r="H1160" s="3"/>
      <c r="I1160" s="3"/>
      <c r="J1160" s="3"/>
      <c r="K1160" s="3"/>
      <c r="L1160" s="3"/>
      <c r="M1160" s="4"/>
      <c r="N1160" s="4"/>
      <c r="O1160" s="3"/>
      <c r="P1160" s="5"/>
      <c r="Q1160" s="3"/>
      <c r="R1160" s="3"/>
      <c r="S1160" s="3"/>
      <c r="T1160" s="3"/>
      <c r="U1160" s="3"/>
      <c r="V1160" s="3"/>
      <c r="W1160" s="3"/>
      <c r="X1160" s="3"/>
      <c r="Y1160" s="3"/>
      <c r="Z1160" s="3"/>
    </row>
    <row r="1161" spans="1:26" ht="15.75" customHeight="1">
      <c r="A1161" s="6" t="s">
        <v>5522</v>
      </c>
      <c r="B1161" s="6" t="s">
        <v>5525</v>
      </c>
      <c r="C1161" s="6" t="s">
        <v>14</v>
      </c>
      <c r="D1161" s="9" t="s">
        <v>27</v>
      </c>
      <c r="E1161" s="3"/>
      <c r="F1161" s="6" t="s">
        <v>5523</v>
      </c>
      <c r="G1161" s="6">
        <v>2021</v>
      </c>
      <c r="H1161" s="3"/>
      <c r="I1161" s="3"/>
      <c r="J1161" s="3"/>
      <c r="K1161" s="3"/>
      <c r="L1161" s="3"/>
      <c r="M1161" s="4"/>
      <c r="N1161" s="4"/>
      <c r="O1161" s="3"/>
      <c r="P1161" s="5"/>
      <c r="Q1161" s="3"/>
      <c r="R1161" s="3"/>
      <c r="S1161" s="3"/>
      <c r="T1161" s="3"/>
      <c r="U1161" s="3"/>
      <c r="V1161" s="3"/>
      <c r="W1161" s="3"/>
      <c r="X1161" s="3"/>
      <c r="Y1161" s="3"/>
      <c r="Z1161" s="3"/>
    </row>
    <row r="1162" spans="1:26" ht="15.75" customHeight="1">
      <c r="A1162" s="3" t="s">
        <v>5526</v>
      </c>
      <c r="B1162" s="3"/>
      <c r="C1162" s="3" t="s">
        <v>14</v>
      </c>
      <c r="D1162" s="4" t="s">
        <v>27</v>
      </c>
      <c r="E1162" s="3" t="s">
        <v>6462</v>
      </c>
      <c r="F1162" s="3" t="s">
        <v>5527</v>
      </c>
      <c r="G1162" s="3">
        <v>2014</v>
      </c>
      <c r="H1162" s="3"/>
      <c r="I1162" s="3"/>
      <c r="J1162" s="3"/>
      <c r="K1162" s="3"/>
      <c r="L1162" s="3"/>
      <c r="M1162" s="4"/>
      <c r="N1162" s="4"/>
      <c r="O1162" s="3"/>
      <c r="P1162" s="5"/>
      <c r="Q1162" s="3"/>
      <c r="R1162" s="3"/>
      <c r="S1162" s="3"/>
      <c r="T1162" s="3"/>
      <c r="U1162" s="3"/>
      <c r="V1162" s="3"/>
      <c r="W1162" s="3"/>
      <c r="X1162" s="3"/>
      <c r="Y1162" s="3"/>
      <c r="Z1162" s="3"/>
    </row>
    <row r="1163" spans="1:26" ht="15.75" customHeight="1">
      <c r="A1163" s="6" t="s">
        <v>5529</v>
      </c>
      <c r="B1163" s="7"/>
      <c r="C1163" s="6" t="s">
        <v>14</v>
      </c>
      <c r="D1163" s="9" t="s">
        <v>27</v>
      </c>
      <c r="E1163" s="3"/>
      <c r="F1163" s="6" t="s">
        <v>5530</v>
      </c>
      <c r="G1163" s="6">
        <v>2020</v>
      </c>
      <c r="H1163" s="3"/>
      <c r="I1163" s="3"/>
      <c r="J1163" s="3"/>
      <c r="K1163" s="3"/>
      <c r="L1163" s="3"/>
      <c r="M1163" s="4"/>
      <c r="N1163" s="4"/>
      <c r="O1163" s="3"/>
      <c r="P1163" s="5"/>
      <c r="Q1163" s="3"/>
      <c r="R1163" s="3"/>
      <c r="S1163" s="3"/>
      <c r="T1163" s="3"/>
      <c r="U1163" s="3"/>
      <c r="V1163" s="3"/>
      <c r="W1163" s="3"/>
      <c r="X1163" s="3"/>
      <c r="Y1163" s="3"/>
      <c r="Z1163" s="3"/>
    </row>
    <row r="1164" spans="1:26" ht="15.75" customHeight="1">
      <c r="A1164" s="3" t="s">
        <v>5532</v>
      </c>
      <c r="B1164" s="3" t="s">
        <v>5535</v>
      </c>
      <c r="C1164" s="3" t="s">
        <v>14</v>
      </c>
      <c r="D1164" s="4" t="s">
        <v>27</v>
      </c>
      <c r="E1164" s="3" t="s">
        <v>6462</v>
      </c>
      <c r="F1164" s="3" t="s">
        <v>5533</v>
      </c>
      <c r="G1164" s="3">
        <v>2010</v>
      </c>
      <c r="H1164" s="3"/>
      <c r="I1164" s="3"/>
      <c r="J1164" s="3"/>
      <c r="K1164" s="3"/>
      <c r="L1164" s="3"/>
      <c r="M1164" s="4"/>
      <c r="N1164" s="4"/>
      <c r="O1164" s="3"/>
      <c r="P1164" s="5"/>
      <c r="Q1164" s="3"/>
      <c r="R1164" s="3"/>
      <c r="S1164" s="3"/>
      <c r="T1164" s="3"/>
      <c r="U1164" s="3"/>
      <c r="V1164" s="3"/>
      <c r="W1164" s="3"/>
      <c r="X1164" s="3"/>
      <c r="Y1164" s="3"/>
      <c r="Z1164" s="3"/>
    </row>
    <row r="1165" spans="1:26" ht="15.75" customHeight="1">
      <c r="A1165" s="3" t="s">
        <v>5536</v>
      </c>
      <c r="B1165" s="3"/>
      <c r="C1165" s="3" t="s">
        <v>14</v>
      </c>
      <c r="D1165" s="4" t="s">
        <v>27</v>
      </c>
      <c r="E1165" s="3" t="s">
        <v>6463</v>
      </c>
      <c r="F1165" s="3" t="s">
        <v>5537</v>
      </c>
      <c r="G1165" s="3">
        <v>2011</v>
      </c>
      <c r="H1165" s="3"/>
      <c r="I1165" s="3"/>
      <c r="J1165" s="3"/>
      <c r="K1165" s="3"/>
      <c r="L1165" s="3"/>
      <c r="M1165" s="4"/>
      <c r="N1165" s="4"/>
      <c r="O1165" s="3"/>
      <c r="P1165" s="5"/>
      <c r="Q1165" s="3"/>
      <c r="R1165" s="3"/>
      <c r="S1165" s="3"/>
      <c r="T1165" s="3"/>
      <c r="U1165" s="3"/>
      <c r="V1165" s="3"/>
      <c r="W1165" s="3"/>
      <c r="X1165" s="3"/>
      <c r="Y1165" s="3"/>
      <c r="Z1165" s="3"/>
    </row>
    <row r="1166" spans="1:26" ht="15.75" customHeight="1">
      <c r="A1166" s="6" t="s">
        <v>5539</v>
      </c>
      <c r="B1166" s="6" t="s">
        <v>5542</v>
      </c>
      <c r="C1166" s="6" t="s">
        <v>25</v>
      </c>
      <c r="D1166" s="9" t="s">
        <v>27</v>
      </c>
      <c r="E1166" s="3"/>
      <c r="F1166" s="6" t="s">
        <v>5543</v>
      </c>
      <c r="G1166" s="6">
        <v>2020</v>
      </c>
      <c r="H1166" s="3"/>
      <c r="I1166" s="3"/>
      <c r="J1166" s="3"/>
      <c r="K1166" s="3"/>
      <c r="L1166" s="3"/>
      <c r="M1166" s="4"/>
      <c r="N1166" s="4"/>
      <c r="O1166" s="3"/>
      <c r="P1166" s="5"/>
      <c r="Q1166" s="3"/>
      <c r="R1166" s="3"/>
      <c r="S1166" s="3"/>
      <c r="T1166" s="3"/>
      <c r="U1166" s="3"/>
      <c r="V1166" s="3"/>
      <c r="W1166" s="3"/>
      <c r="X1166" s="3"/>
      <c r="Y1166" s="3"/>
      <c r="Z1166" s="3"/>
    </row>
    <row r="1167" spans="1:26" ht="15.75" customHeight="1">
      <c r="A1167" s="3" t="s">
        <v>5544</v>
      </c>
      <c r="B1167" s="3" t="s">
        <v>5547</v>
      </c>
      <c r="C1167" s="3" t="s">
        <v>14</v>
      </c>
      <c r="D1167" s="4" t="s">
        <v>27</v>
      </c>
      <c r="E1167" s="3" t="s">
        <v>6467</v>
      </c>
      <c r="F1167" s="3" t="s">
        <v>5545</v>
      </c>
      <c r="G1167" s="3">
        <v>2016</v>
      </c>
      <c r="H1167" s="3"/>
      <c r="I1167" s="3"/>
      <c r="J1167" s="3"/>
      <c r="K1167" s="3"/>
      <c r="L1167" s="3"/>
      <c r="M1167" s="4"/>
      <c r="N1167" s="4"/>
      <c r="O1167" s="3"/>
      <c r="P1167" s="5"/>
      <c r="Q1167" s="3"/>
      <c r="R1167" s="3"/>
      <c r="S1167" s="3"/>
      <c r="T1167" s="3"/>
      <c r="U1167" s="3"/>
      <c r="V1167" s="3"/>
      <c r="W1167" s="3"/>
      <c r="X1167" s="3"/>
      <c r="Y1167" s="3"/>
      <c r="Z1167" s="3"/>
    </row>
    <row r="1168" spans="1:26" ht="15.75" customHeight="1">
      <c r="A1168" s="6" t="s">
        <v>5548</v>
      </c>
      <c r="B1168" s="6" t="s">
        <v>5549</v>
      </c>
      <c r="C1168" s="6" t="s">
        <v>14</v>
      </c>
      <c r="D1168" s="4" t="s">
        <v>21</v>
      </c>
      <c r="E1168" s="3"/>
      <c r="F1168" s="6" t="s">
        <v>1326</v>
      </c>
      <c r="G1168" s="6">
        <v>2019</v>
      </c>
      <c r="H1168" s="3"/>
      <c r="I1168" s="3"/>
      <c r="J1168" s="3"/>
      <c r="K1168" s="3"/>
      <c r="L1168" s="3"/>
      <c r="M1168" s="4"/>
      <c r="N1168" s="4"/>
      <c r="O1168" s="3"/>
      <c r="P1168" s="5"/>
      <c r="Q1168" s="3"/>
      <c r="R1168" s="3"/>
      <c r="S1168" s="3"/>
      <c r="T1168" s="3"/>
      <c r="U1168" s="3"/>
      <c r="V1168" s="3"/>
      <c r="W1168" s="3"/>
      <c r="X1168" s="3"/>
      <c r="Y1168" s="3"/>
      <c r="Z1168" s="3"/>
    </row>
    <row r="1169" spans="1:26" ht="15.75" customHeight="1">
      <c r="A1169" s="3" t="s">
        <v>5550</v>
      </c>
      <c r="B1169" s="3" t="s">
        <v>5553</v>
      </c>
      <c r="C1169" s="3" t="s">
        <v>25</v>
      </c>
      <c r="D1169" s="9" t="s">
        <v>21</v>
      </c>
      <c r="E1169" s="3"/>
      <c r="F1169" s="3" t="s">
        <v>5551</v>
      </c>
      <c r="G1169" s="3">
        <v>2021</v>
      </c>
      <c r="H1169" s="3"/>
      <c r="I1169" s="3"/>
      <c r="J1169" s="3"/>
      <c r="K1169" s="3"/>
      <c r="L1169" s="3"/>
      <c r="M1169" s="4"/>
      <c r="N1169" s="4"/>
      <c r="O1169" s="3"/>
      <c r="P1169" s="5"/>
      <c r="Q1169" s="3"/>
      <c r="R1169" s="3"/>
      <c r="S1169" s="3"/>
      <c r="T1169" s="3"/>
      <c r="U1169" s="3"/>
      <c r="V1169" s="3"/>
      <c r="W1169" s="3"/>
      <c r="X1169" s="3"/>
      <c r="Y1169" s="3"/>
      <c r="Z1169" s="3"/>
    </row>
    <row r="1170" spans="1:26" ht="15.75" customHeight="1">
      <c r="A1170" s="6" t="s">
        <v>5556</v>
      </c>
      <c r="B1170" s="6" t="s">
        <v>5555</v>
      </c>
      <c r="C1170" s="6" t="s">
        <v>25</v>
      </c>
      <c r="D1170" s="4" t="s">
        <v>21</v>
      </c>
      <c r="E1170" s="3"/>
      <c r="F1170" s="6" t="s">
        <v>707</v>
      </c>
      <c r="G1170" s="6">
        <v>2019</v>
      </c>
      <c r="H1170" s="3"/>
      <c r="I1170" s="3"/>
      <c r="J1170" s="3"/>
      <c r="K1170" s="3"/>
      <c r="L1170" s="3"/>
      <c r="M1170" s="4"/>
      <c r="N1170" s="4"/>
      <c r="O1170" s="3"/>
      <c r="P1170" s="5"/>
      <c r="Q1170" s="3"/>
      <c r="R1170" s="3"/>
      <c r="S1170" s="3"/>
      <c r="T1170" s="3"/>
      <c r="U1170" s="3"/>
      <c r="V1170" s="3"/>
      <c r="W1170" s="3"/>
      <c r="X1170" s="3"/>
      <c r="Y1170" s="3"/>
      <c r="Z1170" s="3"/>
    </row>
    <row r="1171" spans="1:26" ht="15.75" customHeight="1">
      <c r="A1171" s="3" t="s">
        <v>5558</v>
      </c>
      <c r="B1171" s="3" t="s">
        <v>5561</v>
      </c>
      <c r="C1171" s="3" t="s">
        <v>25</v>
      </c>
      <c r="D1171" s="4" t="s">
        <v>27</v>
      </c>
      <c r="E1171" s="3" t="s">
        <v>6462</v>
      </c>
      <c r="F1171" s="3" t="s">
        <v>5559</v>
      </c>
      <c r="G1171" s="3">
        <v>2015</v>
      </c>
      <c r="H1171" s="3"/>
      <c r="I1171" s="3"/>
      <c r="J1171" s="3"/>
      <c r="K1171" s="3"/>
      <c r="L1171" s="3"/>
      <c r="M1171" s="4"/>
      <c r="N1171" s="4"/>
      <c r="O1171" s="3"/>
      <c r="P1171" s="5"/>
      <c r="Q1171" s="3"/>
      <c r="R1171" s="3"/>
      <c r="S1171" s="3"/>
      <c r="T1171" s="3"/>
      <c r="U1171" s="3"/>
      <c r="V1171" s="3"/>
      <c r="W1171" s="3"/>
      <c r="X1171" s="3"/>
      <c r="Y1171" s="3"/>
      <c r="Z1171" s="3"/>
    </row>
    <row r="1172" spans="1:26" ht="15.75" customHeight="1">
      <c r="A1172" s="3" t="s">
        <v>5562</v>
      </c>
      <c r="B1172" s="3"/>
      <c r="C1172" s="3" t="s">
        <v>25</v>
      </c>
      <c r="D1172" s="4" t="s">
        <v>27</v>
      </c>
      <c r="E1172" s="3" t="s">
        <v>6466</v>
      </c>
      <c r="F1172" s="3" t="s">
        <v>5563</v>
      </c>
      <c r="G1172" s="3">
        <v>2012</v>
      </c>
      <c r="H1172" s="3"/>
      <c r="I1172" s="3"/>
      <c r="J1172" s="3"/>
      <c r="K1172" s="3"/>
      <c r="L1172" s="3"/>
      <c r="M1172" s="4"/>
      <c r="N1172" s="4"/>
      <c r="O1172" s="3"/>
      <c r="P1172" s="5"/>
      <c r="Q1172" s="3"/>
      <c r="R1172" s="3"/>
      <c r="S1172" s="3"/>
      <c r="T1172" s="3"/>
      <c r="U1172" s="3"/>
      <c r="V1172" s="3"/>
      <c r="W1172" s="3"/>
      <c r="X1172" s="3"/>
      <c r="Y1172" s="3"/>
      <c r="Z1172" s="3"/>
    </row>
    <row r="1173" spans="1:26" ht="15.75" customHeight="1">
      <c r="A1173" s="3" t="s">
        <v>5565</v>
      </c>
      <c r="B1173" s="3" t="s">
        <v>5567</v>
      </c>
      <c r="C1173" s="3" t="s">
        <v>115</v>
      </c>
      <c r="D1173" s="3" t="s">
        <v>27</v>
      </c>
      <c r="E1173" s="3" t="s">
        <v>6462</v>
      </c>
      <c r="F1173" s="3" t="s">
        <v>5566</v>
      </c>
      <c r="G1173" s="3">
        <v>2017</v>
      </c>
      <c r="H1173" s="3"/>
      <c r="I1173" s="3"/>
      <c r="J1173" s="3"/>
      <c r="K1173" s="3"/>
      <c r="L1173" s="3"/>
      <c r="M1173" s="4"/>
      <c r="N1173" s="4"/>
      <c r="O1173" s="3"/>
      <c r="P1173" s="5"/>
      <c r="Q1173" s="3"/>
      <c r="R1173" s="3"/>
      <c r="S1173" s="3"/>
      <c r="T1173" s="3"/>
      <c r="U1173" s="3"/>
      <c r="V1173" s="3"/>
      <c r="W1173" s="3"/>
      <c r="X1173" s="3"/>
      <c r="Y1173" s="3"/>
      <c r="Z1173" s="3"/>
    </row>
    <row r="1174" spans="1:26" ht="15.75" customHeight="1">
      <c r="A1174" s="3" t="s">
        <v>5568</v>
      </c>
      <c r="B1174" s="3" t="s">
        <v>5571</v>
      </c>
      <c r="C1174" s="3" t="s">
        <v>1998</v>
      </c>
      <c r="D1174" s="4" t="s">
        <v>27</v>
      </c>
      <c r="E1174" s="3" t="s">
        <v>6462</v>
      </c>
      <c r="F1174" s="3" t="s">
        <v>5569</v>
      </c>
      <c r="G1174" s="3">
        <v>2018</v>
      </c>
      <c r="H1174" s="3"/>
      <c r="I1174" s="3"/>
      <c r="J1174" s="3"/>
      <c r="K1174" s="3"/>
      <c r="L1174" s="3"/>
      <c r="M1174" s="4"/>
      <c r="N1174" s="4"/>
      <c r="O1174" s="3"/>
      <c r="P1174" s="5"/>
      <c r="Q1174" s="3"/>
      <c r="R1174" s="3"/>
      <c r="S1174" s="3"/>
      <c r="T1174" s="3"/>
      <c r="U1174" s="3"/>
      <c r="V1174" s="3"/>
      <c r="W1174" s="3"/>
      <c r="X1174" s="3"/>
      <c r="Y1174" s="3"/>
      <c r="Z1174" s="3"/>
    </row>
    <row r="1175" spans="1:26" ht="15.75" customHeight="1">
      <c r="A1175" s="6" t="s">
        <v>5572</v>
      </c>
      <c r="B1175" s="6" t="s">
        <v>5574</v>
      </c>
      <c r="C1175" s="6" t="s">
        <v>75</v>
      </c>
      <c r="D1175" s="9" t="s">
        <v>27</v>
      </c>
      <c r="E1175" s="3"/>
      <c r="F1175" s="6" t="s">
        <v>5573</v>
      </c>
      <c r="G1175" s="6">
        <v>2021</v>
      </c>
      <c r="H1175" s="3"/>
      <c r="I1175" s="3"/>
      <c r="J1175" s="3"/>
      <c r="K1175" s="3"/>
      <c r="L1175" s="3"/>
      <c r="M1175" s="4"/>
      <c r="N1175" s="4"/>
      <c r="O1175" s="3"/>
      <c r="P1175" s="5"/>
      <c r="Q1175" s="3"/>
      <c r="R1175" s="3"/>
      <c r="S1175" s="3"/>
      <c r="T1175" s="3"/>
      <c r="U1175" s="3"/>
      <c r="V1175" s="3"/>
      <c r="W1175" s="3"/>
      <c r="X1175" s="3"/>
      <c r="Y1175" s="3"/>
      <c r="Z1175" s="3"/>
    </row>
    <row r="1176" spans="1:26" ht="15.75" customHeight="1">
      <c r="A1176" s="3" t="s">
        <v>5575</v>
      </c>
      <c r="B1176" s="3"/>
      <c r="C1176" s="3" t="s">
        <v>25</v>
      </c>
      <c r="D1176" s="4" t="s">
        <v>27</v>
      </c>
      <c r="E1176" s="3" t="s">
        <v>6463</v>
      </c>
      <c r="F1176" s="3" t="s">
        <v>5576</v>
      </c>
      <c r="G1176" s="3">
        <v>2015</v>
      </c>
      <c r="H1176" s="3"/>
      <c r="I1176" s="3"/>
      <c r="J1176" s="3"/>
      <c r="K1176" s="3"/>
      <c r="L1176" s="3"/>
      <c r="M1176" s="4"/>
      <c r="N1176" s="4"/>
      <c r="O1176" s="3"/>
      <c r="P1176" s="5"/>
      <c r="Q1176" s="3"/>
      <c r="R1176" s="3"/>
      <c r="S1176" s="3"/>
      <c r="T1176" s="3"/>
      <c r="U1176" s="3"/>
      <c r="V1176" s="3"/>
      <c r="W1176" s="3"/>
      <c r="X1176" s="3"/>
      <c r="Y1176" s="3"/>
      <c r="Z1176" s="3"/>
    </row>
    <row r="1177" spans="1:26" ht="15.75" customHeight="1">
      <c r="A1177" s="3" t="s">
        <v>5581</v>
      </c>
      <c r="B1177" s="3"/>
      <c r="C1177" s="3" t="s">
        <v>25</v>
      </c>
      <c r="D1177" s="4" t="s">
        <v>27</v>
      </c>
      <c r="E1177" s="3" t="s">
        <v>6462</v>
      </c>
      <c r="F1177" s="3" t="s">
        <v>5582</v>
      </c>
      <c r="G1177" s="3">
        <v>2016</v>
      </c>
      <c r="H1177" s="3"/>
      <c r="I1177" s="3"/>
      <c r="J1177" s="3"/>
      <c r="K1177" s="3"/>
      <c r="L1177" s="3"/>
      <c r="M1177" s="4"/>
      <c r="N1177" s="4"/>
      <c r="O1177" s="3"/>
      <c r="P1177" s="5"/>
      <c r="Q1177" s="3"/>
      <c r="R1177" s="3"/>
      <c r="S1177" s="3"/>
      <c r="T1177" s="3"/>
      <c r="U1177" s="3"/>
      <c r="V1177" s="3"/>
      <c r="W1177" s="3"/>
      <c r="X1177" s="3"/>
      <c r="Y1177" s="3"/>
      <c r="Z1177" s="3"/>
    </row>
    <row r="1178" spans="1:26" ht="15.75" customHeight="1">
      <c r="A1178" s="3" t="s">
        <v>5584</v>
      </c>
      <c r="B1178" s="3"/>
      <c r="C1178" s="3" t="s">
        <v>525</v>
      </c>
      <c r="D1178" s="3" t="s">
        <v>27</v>
      </c>
      <c r="E1178" s="3" t="s">
        <v>6466</v>
      </c>
      <c r="F1178" s="3" t="s">
        <v>2826</v>
      </c>
      <c r="G1178" s="3">
        <v>2006</v>
      </c>
      <c r="H1178" s="3"/>
      <c r="I1178" s="3"/>
      <c r="J1178" s="3"/>
      <c r="K1178" s="3"/>
      <c r="L1178" s="3"/>
      <c r="M1178" s="4"/>
      <c r="N1178" s="4"/>
      <c r="O1178" s="3"/>
      <c r="P1178" s="5"/>
      <c r="Q1178" s="3"/>
      <c r="R1178" s="3"/>
      <c r="S1178" s="3"/>
      <c r="T1178" s="3"/>
      <c r="U1178" s="3"/>
      <c r="V1178" s="3"/>
      <c r="W1178" s="3"/>
      <c r="X1178" s="3"/>
      <c r="Y1178" s="3"/>
      <c r="Z1178" s="3"/>
    </row>
    <row r="1179" spans="1:26" ht="15.75" customHeight="1">
      <c r="A1179" s="3" t="s">
        <v>5586</v>
      </c>
      <c r="B1179" s="3" t="s">
        <v>363</v>
      </c>
      <c r="C1179" s="3" t="s">
        <v>49</v>
      </c>
      <c r="D1179" s="9" t="s">
        <v>27</v>
      </c>
      <c r="E1179" s="3"/>
      <c r="F1179" s="3" t="s">
        <v>5587</v>
      </c>
      <c r="G1179" s="3">
        <v>2019</v>
      </c>
      <c r="H1179" s="3"/>
      <c r="I1179" s="3"/>
      <c r="J1179" s="3"/>
      <c r="K1179" s="3"/>
      <c r="L1179" s="3"/>
      <c r="M1179" s="4"/>
      <c r="N1179" s="4"/>
      <c r="O1179" s="3"/>
      <c r="P1179" s="5"/>
      <c r="Q1179" s="3"/>
      <c r="R1179" s="3"/>
      <c r="S1179" s="3"/>
      <c r="T1179" s="3"/>
      <c r="U1179" s="3"/>
      <c r="V1179" s="3"/>
      <c r="W1179" s="3"/>
      <c r="X1179" s="3"/>
      <c r="Y1179" s="3"/>
      <c r="Z1179" s="3"/>
    </row>
    <row r="1180" spans="1:26" ht="15.75" customHeight="1">
      <c r="A1180" s="3" t="s">
        <v>5589</v>
      </c>
      <c r="B1180" s="3" t="s">
        <v>5591</v>
      </c>
      <c r="C1180" s="3" t="s">
        <v>25</v>
      </c>
      <c r="D1180" s="4" t="s">
        <v>27</v>
      </c>
      <c r="E1180" s="3" t="s">
        <v>6463</v>
      </c>
      <c r="F1180" s="3" t="s">
        <v>5590</v>
      </c>
      <c r="G1180" s="3">
        <v>2016</v>
      </c>
      <c r="H1180" s="3"/>
      <c r="I1180" s="3"/>
      <c r="J1180" s="3"/>
      <c r="K1180" s="3"/>
      <c r="L1180" s="3"/>
      <c r="M1180" s="4"/>
      <c r="N1180" s="4"/>
      <c r="O1180" s="3"/>
      <c r="P1180" s="5"/>
      <c r="Q1180" s="3"/>
      <c r="R1180" s="3"/>
      <c r="S1180" s="3"/>
      <c r="T1180" s="3"/>
      <c r="U1180" s="3"/>
      <c r="V1180" s="3"/>
      <c r="W1180" s="3"/>
      <c r="X1180" s="3"/>
      <c r="Y1180" s="3"/>
      <c r="Z1180" s="3"/>
    </row>
    <row r="1181" spans="1:26" ht="15.75" customHeight="1">
      <c r="A1181" s="3" t="s">
        <v>5595</v>
      </c>
      <c r="B1181" s="3" t="s">
        <v>5597</v>
      </c>
      <c r="C1181" s="3" t="s">
        <v>25</v>
      </c>
      <c r="D1181" s="4" t="s">
        <v>27</v>
      </c>
      <c r="E1181" s="3" t="s">
        <v>6467</v>
      </c>
      <c r="F1181" s="3" t="s">
        <v>5596</v>
      </c>
      <c r="G1181" s="3">
        <v>2017</v>
      </c>
      <c r="H1181" s="3"/>
      <c r="I1181" s="3"/>
      <c r="J1181" s="3"/>
      <c r="K1181" s="3"/>
      <c r="L1181" s="3"/>
      <c r="M1181" s="4"/>
      <c r="N1181" s="4"/>
      <c r="O1181" s="3"/>
      <c r="P1181" s="5"/>
      <c r="Q1181" s="3"/>
      <c r="R1181" s="3"/>
      <c r="S1181" s="3"/>
      <c r="T1181" s="3"/>
      <c r="U1181" s="3"/>
      <c r="V1181" s="3"/>
      <c r="W1181" s="3"/>
      <c r="X1181" s="3"/>
      <c r="Y1181" s="3"/>
      <c r="Z1181" s="3"/>
    </row>
    <row r="1182" spans="1:26" ht="15.75" customHeight="1">
      <c r="A1182" s="6" t="s">
        <v>5600</v>
      </c>
      <c r="B1182" s="6" t="s">
        <v>5603</v>
      </c>
      <c r="C1182" s="6" t="s">
        <v>75</v>
      </c>
      <c r="D1182" s="9" t="s">
        <v>27</v>
      </c>
      <c r="E1182" s="3"/>
      <c r="F1182" s="6" t="s">
        <v>5601</v>
      </c>
      <c r="G1182" s="6">
        <v>2021</v>
      </c>
      <c r="H1182" s="3"/>
      <c r="I1182" s="3"/>
      <c r="J1182" s="3"/>
      <c r="K1182" s="3"/>
      <c r="L1182" s="3"/>
      <c r="M1182" s="4"/>
      <c r="N1182" s="4"/>
      <c r="O1182" s="3"/>
      <c r="P1182" s="5"/>
      <c r="Q1182" s="3"/>
      <c r="R1182" s="3"/>
      <c r="S1182" s="3"/>
      <c r="T1182" s="3"/>
      <c r="U1182" s="3"/>
      <c r="V1182" s="3"/>
      <c r="W1182" s="3"/>
      <c r="X1182" s="3"/>
      <c r="Y1182" s="3"/>
      <c r="Z1182" s="3"/>
    </row>
    <row r="1183" spans="1:26" ht="15.75" customHeight="1">
      <c r="A1183" s="6" t="s">
        <v>5604</v>
      </c>
      <c r="B1183" s="7"/>
      <c r="C1183" s="6" t="s">
        <v>25</v>
      </c>
      <c r="D1183" s="9" t="s">
        <v>27</v>
      </c>
      <c r="E1183" s="3"/>
      <c r="F1183" s="6" t="s">
        <v>5605</v>
      </c>
      <c r="G1183" s="6">
        <v>2019</v>
      </c>
      <c r="H1183" s="3"/>
      <c r="I1183" s="3"/>
      <c r="J1183" s="3"/>
      <c r="K1183" s="3"/>
      <c r="L1183" s="3"/>
      <c r="M1183" s="4"/>
      <c r="N1183" s="4"/>
      <c r="O1183" s="3"/>
      <c r="P1183" s="5"/>
      <c r="Q1183" s="3"/>
      <c r="R1183" s="3"/>
      <c r="S1183" s="3"/>
      <c r="T1183" s="3"/>
      <c r="U1183" s="3"/>
      <c r="V1183" s="3"/>
      <c r="W1183" s="3"/>
      <c r="X1183" s="3"/>
      <c r="Y1183" s="3"/>
      <c r="Z1183" s="3"/>
    </row>
    <row r="1184" spans="1:26" ht="15.75" customHeight="1">
      <c r="A1184" s="3" t="s">
        <v>5607</v>
      </c>
      <c r="B1184" s="3" t="s">
        <v>5609</v>
      </c>
      <c r="C1184" s="3" t="s">
        <v>25</v>
      </c>
      <c r="D1184" s="3" t="s">
        <v>27</v>
      </c>
      <c r="E1184" s="3" t="s">
        <v>6462</v>
      </c>
      <c r="F1184" s="3" t="s">
        <v>5608</v>
      </c>
      <c r="G1184" s="3">
        <v>2017</v>
      </c>
      <c r="H1184" s="3"/>
      <c r="I1184" s="3"/>
      <c r="J1184" s="3"/>
      <c r="K1184" s="3"/>
      <c r="L1184" s="3"/>
      <c r="M1184" s="4"/>
      <c r="N1184" s="4"/>
      <c r="O1184" s="3"/>
      <c r="P1184" s="5"/>
      <c r="Q1184" s="3"/>
      <c r="R1184" s="3"/>
      <c r="S1184" s="3"/>
      <c r="T1184" s="3"/>
      <c r="U1184" s="3"/>
      <c r="V1184" s="3"/>
      <c r="W1184" s="3"/>
      <c r="X1184" s="3"/>
      <c r="Y1184" s="3"/>
      <c r="Z1184" s="3"/>
    </row>
    <row r="1185" spans="1:26" ht="15.75" customHeight="1">
      <c r="A1185" s="3" t="s">
        <v>5610</v>
      </c>
      <c r="B1185" s="3" t="s">
        <v>5613</v>
      </c>
      <c r="C1185" s="3" t="s">
        <v>14</v>
      </c>
      <c r="D1185" s="4" t="s">
        <v>27</v>
      </c>
      <c r="E1185" s="3" t="s">
        <v>6462</v>
      </c>
      <c r="F1185" s="3" t="s">
        <v>5611</v>
      </c>
      <c r="G1185" s="3">
        <v>2011</v>
      </c>
      <c r="H1185" s="3"/>
      <c r="I1185" s="3"/>
      <c r="J1185" s="3"/>
      <c r="K1185" s="3"/>
      <c r="L1185" s="3"/>
      <c r="M1185" s="4"/>
      <c r="N1185" s="4"/>
      <c r="O1185" s="3"/>
      <c r="P1185" s="5"/>
      <c r="Q1185" s="3"/>
      <c r="R1185" s="3"/>
      <c r="S1185" s="3"/>
      <c r="T1185" s="3"/>
      <c r="U1185" s="3"/>
      <c r="V1185" s="3"/>
      <c r="W1185" s="3"/>
      <c r="X1185" s="3"/>
      <c r="Y1185" s="3"/>
      <c r="Z1185" s="3"/>
    </row>
    <row r="1186" spans="1:26" ht="15.75" customHeight="1">
      <c r="A1186" s="6" t="s">
        <v>5614</v>
      </c>
      <c r="B1186" s="6" t="s">
        <v>5616</v>
      </c>
      <c r="C1186" s="6" t="s">
        <v>75</v>
      </c>
      <c r="D1186" s="9" t="s">
        <v>27</v>
      </c>
      <c r="E1186" s="3"/>
      <c r="F1186" s="6" t="s">
        <v>5615</v>
      </c>
      <c r="G1186" s="6">
        <v>2021</v>
      </c>
      <c r="H1186" s="3"/>
      <c r="I1186" s="3"/>
      <c r="J1186" s="3"/>
      <c r="K1186" s="3"/>
      <c r="L1186" s="3"/>
      <c r="M1186" s="4"/>
      <c r="N1186" s="4"/>
      <c r="O1186" s="3"/>
      <c r="P1186" s="5"/>
      <c r="Q1186" s="3"/>
      <c r="R1186" s="3"/>
      <c r="S1186" s="3"/>
      <c r="T1186" s="3"/>
      <c r="U1186" s="3"/>
      <c r="V1186" s="3"/>
      <c r="W1186" s="3"/>
      <c r="X1186" s="3"/>
      <c r="Y1186" s="3"/>
      <c r="Z1186" s="3"/>
    </row>
    <row r="1187" spans="1:26" ht="15.75" customHeight="1">
      <c r="A1187" s="3" t="s">
        <v>5617</v>
      </c>
      <c r="B1187" s="3" t="s">
        <v>5620</v>
      </c>
      <c r="C1187" s="3" t="s">
        <v>115</v>
      </c>
      <c r="D1187" s="3" t="s">
        <v>27</v>
      </c>
      <c r="E1187" s="3" t="s">
        <v>6462</v>
      </c>
      <c r="F1187" s="3" t="s">
        <v>5618</v>
      </c>
      <c r="G1187" s="3">
        <v>2014</v>
      </c>
      <c r="H1187" s="3"/>
      <c r="I1187" s="3"/>
      <c r="J1187" s="3"/>
      <c r="K1187" s="3"/>
      <c r="L1187" s="3"/>
      <c r="M1187" s="4"/>
      <c r="N1187" s="4"/>
      <c r="O1187" s="3"/>
      <c r="P1187" s="5"/>
      <c r="Q1187" s="3"/>
      <c r="R1187" s="3"/>
      <c r="S1187" s="3"/>
      <c r="T1187" s="3"/>
      <c r="U1187" s="3"/>
      <c r="V1187" s="3"/>
      <c r="W1187" s="3"/>
      <c r="X1187" s="3"/>
      <c r="Y1187" s="3"/>
      <c r="Z1187" s="3"/>
    </row>
    <row r="1188" spans="1:26" ht="15.75" customHeight="1">
      <c r="A1188" s="3" t="s">
        <v>5625</v>
      </c>
      <c r="B1188" s="3" t="s">
        <v>5624</v>
      </c>
      <c r="C1188" s="3" t="s">
        <v>14</v>
      </c>
      <c r="D1188" s="4" t="s">
        <v>27</v>
      </c>
      <c r="E1188" s="3" t="s">
        <v>6462</v>
      </c>
      <c r="F1188" s="3" t="s">
        <v>5626</v>
      </c>
      <c r="G1188" s="3">
        <v>2018</v>
      </c>
      <c r="H1188" s="3"/>
      <c r="I1188" s="3"/>
      <c r="J1188" s="3"/>
      <c r="K1188" s="3"/>
      <c r="L1188" s="3"/>
      <c r="M1188" s="4"/>
      <c r="N1188" s="4"/>
      <c r="O1188" s="3"/>
      <c r="P1188" s="5"/>
      <c r="Q1188" s="3"/>
      <c r="R1188" s="3"/>
      <c r="S1188" s="3"/>
      <c r="T1188" s="3"/>
      <c r="U1188" s="3"/>
      <c r="V1188" s="3"/>
      <c r="W1188" s="3"/>
      <c r="X1188" s="3"/>
      <c r="Y1188" s="3"/>
      <c r="Z1188" s="3"/>
    </row>
    <row r="1189" spans="1:26" ht="15.75" customHeight="1">
      <c r="A1189" s="3" t="s">
        <v>5627</v>
      </c>
      <c r="B1189" s="3" t="s">
        <v>5630</v>
      </c>
      <c r="C1189" s="3" t="s">
        <v>25</v>
      </c>
      <c r="D1189" s="3" t="s">
        <v>27</v>
      </c>
      <c r="E1189" s="3" t="s">
        <v>6462</v>
      </c>
      <c r="F1189" s="3" t="s">
        <v>5628</v>
      </c>
      <c r="G1189" s="3">
        <v>2018</v>
      </c>
      <c r="H1189" s="3"/>
      <c r="I1189" s="3"/>
      <c r="J1189" s="3"/>
      <c r="K1189" s="3"/>
      <c r="L1189" s="3"/>
      <c r="M1189" s="4"/>
      <c r="N1189" s="4"/>
      <c r="O1189" s="3"/>
      <c r="P1189" s="5"/>
      <c r="Q1189" s="3"/>
      <c r="R1189" s="3"/>
      <c r="S1189" s="3"/>
      <c r="T1189" s="3"/>
      <c r="U1189" s="3"/>
      <c r="V1189" s="3"/>
      <c r="W1189" s="3"/>
      <c r="X1189" s="3"/>
      <c r="Y1189" s="3"/>
      <c r="Z1189" s="3"/>
    </row>
    <row r="1190" spans="1:26" ht="15.75" customHeight="1">
      <c r="A1190" s="6" t="s">
        <v>5631</v>
      </c>
      <c r="B1190" s="6" t="s">
        <v>5634</v>
      </c>
      <c r="C1190" s="6" t="s">
        <v>25</v>
      </c>
      <c r="D1190" s="9" t="s">
        <v>27</v>
      </c>
      <c r="E1190" s="3"/>
      <c r="F1190" s="6" t="s">
        <v>5635</v>
      </c>
      <c r="G1190" s="6">
        <v>2021</v>
      </c>
      <c r="H1190" s="3"/>
      <c r="I1190" s="3"/>
      <c r="J1190" s="3"/>
      <c r="K1190" s="3"/>
      <c r="L1190" s="3"/>
      <c r="M1190" s="4"/>
      <c r="N1190" s="4"/>
      <c r="O1190" s="3"/>
      <c r="P1190" s="5"/>
      <c r="Q1190" s="3"/>
      <c r="R1190" s="3"/>
      <c r="S1190" s="3"/>
      <c r="T1190" s="3"/>
      <c r="U1190" s="3"/>
      <c r="V1190" s="3"/>
      <c r="W1190" s="3"/>
      <c r="X1190" s="3"/>
      <c r="Y1190" s="3"/>
      <c r="Z1190" s="3"/>
    </row>
    <row r="1191" spans="1:26" ht="15.75" customHeight="1">
      <c r="A1191" s="6" t="s">
        <v>5637</v>
      </c>
      <c r="B1191" s="6" t="s">
        <v>5640</v>
      </c>
      <c r="C1191" s="6" t="s">
        <v>366</v>
      </c>
      <c r="D1191" s="9" t="s">
        <v>27</v>
      </c>
      <c r="E1191" s="3"/>
      <c r="F1191" s="6" t="s">
        <v>5638</v>
      </c>
      <c r="G1191" s="6">
        <v>2021</v>
      </c>
      <c r="H1191" s="3"/>
      <c r="I1191" s="3"/>
      <c r="J1191" s="3"/>
      <c r="K1191" s="3"/>
      <c r="L1191" s="3"/>
      <c r="M1191" s="4"/>
      <c r="N1191" s="4"/>
      <c r="O1191" s="3"/>
      <c r="P1191" s="5"/>
      <c r="Q1191" s="3"/>
      <c r="R1191" s="3"/>
      <c r="S1191" s="3"/>
      <c r="T1191" s="3"/>
      <c r="U1191" s="3"/>
      <c r="V1191" s="3"/>
      <c r="W1191" s="3"/>
      <c r="X1191" s="3"/>
      <c r="Y1191" s="3"/>
      <c r="Z1191" s="3"/>
    </row>
    <row r="1192" spans="1:26" ht="15.75" customHeight="1">
      <c r="A1192" s="6" t="s">
        <v>5641</v>
      </c>
      <c r="B1192" s="7"/>
      <c r="C1192" s="6" t="s">
        <v>14</v>
      </c>
      <c r="D1192" s="9" t="s">
        <v>27</v>
      </c>
      <c r="E1192" s="3"/>
      <c r="F1192" s="6" t="s">
        <v>5642</v>
      </c>
      <c r="G1192" s="6">
        <v>2020</v>
      </c>
      <c r="H1192" s="3"/>
      <c r="I1192" s="3"/>
      <c r="J1192" s="3"/>
      <c r="K1192" s="3"/>
      <c r="L1192" s="3"/>
      <c r="M1192" s="4"/>
      <c r="N1192" s="4"/>
      <c r="O1192" s="3"/>
      <c r="P1192" s="5"/>
      <c r="Q1192" s="3"/>
      <c r="R1192" s="3"/>
      <c r="S1192" s="3"/>
      <c r="T1192" s="3"/>
      <c r="U1192" s="3"/>
      <c r="V1192" s="3"/>
      <c r="W1192" s="3"/>
      <c r="X1192" s="3"/>
      <c r="Y1192" s="3"/>
      <c r="Z1192" s="3"/>
    </row>
    <row r="1193" spans="1:26" ht="15.75" customHeight="1">
      <c r="A1193" s="3" t="s">
        <v>5644</v>
      </c>
      <c r="B1193" s="3" t="s">
        <v>5645</v>
      </c>
      <c r="C1193" s="3" t="s">
        <v>115</v>
      </c>
      <c r="D1193" s="3" t="s">
        <v>27</v>
      </c>
      <c r="E1193" s="3" t="s">
        <v>6466</v>
      </c>
      <c r="F1193" s="3" t="s">
        <v>870</v>
      </c>
      <c r="G1193" s="3">
        <v>2015</v>
      </c>
      <c r="H1193" s="3"/>
      <c r="I1193" s="3"/>
      <c r="J1193" s="3"/>
      <c r="K1193" s="3"/>
      <c r="L1193" s="3"/>
      <c r="M1193" s="4"/>
      <c r="N1193" s="4"/>
      <c r="O1193" s="3"/>
      <c r="P1193" s="5"/>
      <c r="Q1193" s="3"/>
      <c r="R1193" s="3"/>
      <c r="S1193" s="3"/>
      <c r="T1193" s="3"/>
      <c r="U1193" s="3"/>
      <c r="V1193" s="3"/>
      <c r="W1193" s="3"/>
      <c r="X1193" s="3"/>
      <c r="Y1193" s="3"/>
      <c r="Z1193" s="3"/>
    </row>
    <row r="1194" spans="1:26" ht="15.75" customHeight="1">
      <c r="A1194" s="3" t="s">
        <v>5646</v>
      </c>
      <c r="B1194" s="3"/>
      <c r="C1194" s="3" t="s">
        <v>25</v>
      </c>
      <c r="D1194" s="4" t="s">
        <v>27</v>
      </c>
      <c r="E1194" s="3" t="s">
        <v>6464</v>
      </c>
      <c r="F1194" s="3" t="s">
        <v>5647</v>
      </c>
      <c r="G1194" s="3">
        <v>2018</v>
      </c>
      <c r="H1194" s="3"/>
      <c r="I1194" s="3"/>
      <c r="J1194" s="3"/>
      <c r="K1194" s="3"/>
      <c r="L1194" s="3"/>
      <c r="M1194" s="4"/>
      <c r="N1194" s="4"/>
      <c r="O1194" s="3"/>
      <c r="P1194" s="5"/>
      <c r="Q1194" s="3"/>
      <c r="R1194" s="3"/>
      <c r="S1194" s="3"/>
      <c r="T1194" s="3"/>
      <c r="U1194" s="3"/>
      <c r="V1194" s="3"/>
      <c r="W1194" s="3"/>
      <c r="X1194" s="3"/>
      <c r="Y1194" s="3"/>
      <c r="Z1194" s="3"/>
    </row>
    <row r="1195" spans="1:26" ht="15.75" customHeight="1">
      <c r="A1195" s="3" t="s">
        <v>5649</v>
      </c>
      <c r="B1195" s="3" t="s">
        <v>5652</v>
      </c>
      <c r="C1195" s="3" t="s">
        <v>115</v>
      </c>
      <c r="D1195" s="3" t="s">
        <v>27</v>
      </c>
      <c r="E1195" s="3" t="s">
        <v>6466</v>
      </c>
      <c r="F1195" s="3" t="s">
        <v>5650</v>
      </c>
      <c r="G1195" s="3">
        <v>2015</v>
      </c>
      <c r="H1195" s="3"/>
      <c r="I1195" s="3"/>
      <c r="J1195" s="3"/>
      <c r="K1195" s="3"/>
      <c r="L1195" s="3"/>
      <c r="M1195" s="4"/>
      <c r="N1195" s="4"/>
      <c r="O1195" s="3"/>
      <c r="P1195" s="5"/>
      <c r="Q1195" s="3"/>
      <c r="R1195" s="3"/>
      <c r="S1195" s="3"/>
      <c r="T1195" s="3"/>
      <c r="U1195" s="3"/>
      <c r="V1195" s="3"/>
      <c r="W1195" s="3"/>
      <c r="X1195" s="3"/>
      <c r="Y1195" s="3"/>
      <c r="Z1195" s="3"/>
    </row>
    <row r="1196" spans="1:26" ht="15.75" customHeight="1">
      <c r="A1196" s="3" t="s">
        <v>5653</v>
      </c>
      <c r="B1196" s="3" t="s">
        <v>5656</v>
      </c>
      <c r="C1196" s="3" t="s">
        <v>14</v>
      </c>
      <c r="D1196" s="4" t="s">
        <v>27</v>
      </c>
      <c r="E1196" s="3" t="s">
        <v>6462</v>
      </c>
      <c r="F1196" s="3" t="s">
        <v>5654</v>
      </c>
      <c r="G1196" s="3">
        <v>2009</v>
      </c>
      <c r="H1196" s="3"/>
      <c r="I1196" s="3"/>
      <c r="J1196" s="3"/>
      <c r="K1196" s="3"/>
      <c r="L1196" s="3"/>
      <c r="M1196" s="4"/>
      <c r="N1196" s="4"/>
      <c r="O1196" s="3"/>
      <c r="P1196" s="5"/>
      <c r="Q1196" s="3"/>
      <c r="R1196" s="3"/>
      <c r="S1196" s="3"/>
      <c r="T1196" s="3"/>
      <c r="U1196" s="3"/>
      <c r="V1196" s="3"/>
      <c r="W1196" s="3"/>
      <c r="X1196" s="3"/>
      <c r="Y1196" s="3"/>
      <c r="Z1196" s="3"/>
    </row>
    <row r="1197" spans="1:26" ht="15.75" customHeight="1">
      <c r="A1197" s="3" t="s">
        <v>5659</v>
      </c>
      <c r="B1197" s="3" t="s">
        <v>5662</v>
      </c>
      <c r="C1197" s="3" t="s">
        <v>115</v>
      </c>
      <c r="D1197" s="3" t="s">
        <v>27</v>
      </c>
      <c r="E1197" s="3" t="s">
        <v>6466</v>
      </c>
      <c r="F1197" s="3" t="s">
        <v>5660</v>
      </c>
      <c r="G1197" s="3">
        <v>2011</v>
      </c>
      <c r="H1197" s="3"/>
      <c r="I1197" s="3"/>
      <c r="J1197" s="3"/>
      <c r="K1197" s="3"/>
      <c r="L1197" s="3"/>
      <c r="M1197" s="4"/>
      <c r="N1197" s="4"/>
      <c r="O1197" s="3"/>
      <c r="P1197" s="5"/>
      <c r="Q1197" s="3"/>
      <c r="R1197" s="3"/>
      <c r="S1197" s="3"/>
      <c r="T1197" s="3"/>
      <c r="U1197" s="3"/>
      <c r="V1197" s="3"/>
      <c r="W1197" s="3"/>
      <c r="X1197" s="3"/>
      <c r="Y1197" s="3"/>
      <c r="Z1197" s="3"/>
    </row>
    <row r="1198" spans="1:26" ht="15.75" customHeight="1">
      <c r="A1198" s="3" t="s">
        <v>5663</v>
      </c>
      <c r="B1198" s="3" t="s">
        <v>5666</v>
      </c>
      <c r="C1198" s="3" t="s">
        <v>25</v>
      </c>
      <c r="D1198" s="9" t="s">
        <v>27</v>
      </c>
      <c r="E1198" s="3"/>
      <c r="F1198" s="3" t="s">
        <v>5664</v>
      </c>
      <c r="G1198" s="3">
        <v>2021</v>
      </c>
      <c r="H1198" s="3"/>
      <c r="I1198" s="3"/>
      <c r="J1198" s="3"/>
      <c r="K1198" s="3"/>
      <c r="L1198" s="3"/>
      <c r="M1198" s="4"/>
      <c r="N1198" s="4"/>
      <c r="O1198" s="3"/>
      <c r="P1198" s="5"/>
      <c r="Q1198" s="3"/>
      <c r="R1198" s="3"/>
      <c r="S1198" s="3"/>
      <c r="T1198" s="3"/>
      <c r="U1198" s="3"/>
      <c r="V1198" s="3"/>
      <c r="W1198" s="3"/>
      <c r="X1198" s="3"/>
      <c r="Y1198" s="3"/>
      <c r="Z1198" s="3"/>
    </row>
    <row r="1199" spans="1:26" ht="15.75" customHeight="1">
      <c r="A1199" s="6" t="s">
        <v>5667</v>
      </c>
      <c r="B1199" s="6" t="s">
        <v>5670</v>
      </c>
      <c r="C1199" s="6" t="s">
        <v>525</v>
      </c>
      <c r="D1199" s="9" t="s">
        <v>27</v>
      </c>
      <c r="E1199" s="3"/>
      <c r="F1199" s="6" t="s">
        <v>5671</v>
      </c>
      <c r="G1199" s="6">
        <v>2019</v>
      </c>
      <c r="H1199" s="3"/>
      <c r="I1199" s="3"/>
      <c r="J1199" s="3"/>
      <c r="K1199" s="3"/>
      <c r="L1199" s="3"/>
      <c r="M1199" s="4"/>
      <c r="N1199" s="4"/>
      <c r="O1199" s="3"/>
      <c r="P1199" s="5"/>
      <c r="Q1199" s="3"/>
      <c r="R1199" s="3"/>
      <c r="S1199" s="3"/>
      <c r="T1199" s="3"/>
      <c r="U1199" s="3"/>
      <c r="V1199" s="3"/>
      <c r="W1199" s="3"/>
      <c r="X1199" s="3"/>
      <c r="Y1199" s="3"/>
      <c r="Z1199" s="3"/>
    </row>
    <row r="1200" spans="1:26" ht="15.75" customHeight="1">
      <c r="A1200" s="6" t="s">
        <v>5676</v>
      </c>
      <c r="B1200" s="6" t="s">
        <v>5675</v>
      </c>
      <c r="C1200" s="6" t="s">
        <v>75</v>
      </c>
      <c r="D1200" s="9" t="s">
        <v>27</v>
      </c>
      <c r="E1200" s="3"/>
      <c r="F1200" s="6" t="s">
        <v>5677</v>
      </c>
      <c r="G1200" s="6">
        <v>2020</v>
      </c>
      <c r="H1200" s="3"/>
      <c r="I1200" s="3"/>
      <c r="J1200" s="3"/>
      <c r="K1200" s="3"/>
      <c r="L1200" s="3"/>
      <c r="M1200" s="4"/>
      <c r="N1200" s="4"/>
      <c r="O1200" s="3"/>
      <c r="P1200" s="5"/>
      <c r="Q1200" s="3"/>
      <c r="R1200" s="3"/>
      <c r="S1200" s="3"/>
      <c r="T1200" s="3"/>
      <c r="U1200" s="3"/>
      <c r="V1200" s="3"/>
      <c r="W1200" s="3"/>
      <c r="X1200" s="3"/>
      <c r="Y1200" s="3"/>
      <c r="Z1200" s="3"/>
    </row>
    <row r="1201" spans="1:26" ht="15.75" customHeight="1">
      <c r="A1201" s="3" t="s">
        <v>5679</v>
      </c>
      <c r="B1201" s="3" t="s">
        <v>363</v>
      </c>
      <c r="C1201" s="3" t="s">
        <v>25</v>
      </c>
      <c r="D1201" s="9" t="s">
        <v>27</v>
      </c>
      <c r="E1201" s="3"/>
      <c r="F1201" s="3" t="s">
        <v>5680</v>
      </c>
      <c r="G1201" s="3">
        <v>2020</v>
      </c>
      <c r="H1201" s="3"/>
      <c r="I1201" s="3"/>
      <c r="J1201" s="3"/>
      <c r="K1201" s="3"/>
      <c r="L1201" s="3"/>
      <c r="M1201" s="4"/>
      <c r="N1201" s="4"/>
      <c r="O1201" s="3"/>
      <c r="P1201" s="5"/>
      <c r="Q1201" s="3"/>
      <c r="R1201" s="3"/>
      <c r="S1201" s="3"/>
      <c r="T1201" s="3"/>
      <c r="U1201" s="3"/>
      <c r="V1201" s="3"/>
      <c r="W1201" s="3"/>
      <c r="X1201" s="3"/>
      <c r="Y1201" s="3"/>
      <c r="Z1201" s="3"/>
    </row>
    <row r="1202" spans="1:26" ht="15.75" customHeight="1">
      <c r="A1202" s="3" t="s">
        <v>5682</v>
      </c>
      <c r="B1202" s="3"/>
      <c r="C1202" s="3" t="s">
        <v>14</v>
      </c>
      <c r="D1202" s="4" t="s">
        <v>27</v>
      </c>
      <c r="E1202" s="3" t="s">
        <v>6467</v>
      </c>
      <c r="F1202" s="3" t="s">
        <v>5683</v>
      </c>
      <c r="G1202" s="3">
        <v>2007</v>
      </c>
      <c r="H1202" s="3"/>
      <c r="I1202" s="3"/>
      <c r="J1202" s="3"/>
      <c r="K1202" s="3"/>
      <c r="L1202" s="3"/>
      <c r="M1202" s="4"/>
      <c r="N1202" s="4"/>
      <c r="O1202" s="3"/>
      <c r="P1202" s="5"/>
      <c r="Q1202" s="3"/>
      <c r="R1202" s="3"/>
      <c r="S1202" s="3"/>
      <c r="T1202" s="3"/>
      <c r="U1202" s="3"/>
      <c r="V1202" s="3"/>
      <c r="W1202" s="3"/>
      <c r="X1202" s="3"/>
      <c r="Y1202" s="3"/>
      <c r="Z1202" s="3"/>
    </row>
    <row r="1203" spans="1:26" ht="15.75" customHeight="1">
      <c r="A1203" s="6" t="s">
        <v>5687</v>
      </c>
      <c r="B1203" s="6" t="s">
        <v>5690</v>
      </c>
      <c r="C1203" s="6" t="s">
        <v>25</v>
      </c>
      <c r="D1203" s="9" t="s">
        <v>27</v>
      </c>
      <c r="E1203" s="3"/>
      <c r="F1203" s="6" t="s">
        <v>5688</v>
      </c>
      <c r="G1203" s="6">
        <v>2020</v>
      </c>
      <c r="H1203" s="3"/>
      <c r="I1203" s="3"/>
      <c r="J1203" s="3"/>
      <c r="K1203" s="3"/>
      <c r="L1203" s="3"/>
      <c r="M1203" s="4"/>
      <c r="N1203" s="4"/>
      <c r="O1203" s="3"/>
      <c r="P1203" s="5"/>
      <c r="Q1203" s="3"/>
      <c r="R1203" s="3"/>
      <c r="S1203" s="3"/>
      <c r="T1203" s="3"/>
      <c r="U1203" s="3"/>
      <c r="V1203" s="3"/>
      <c r="W1203" s="3"/>
      <c r="X1203" s="3"/>
      <c r="Y1203" s="3"/>
      <c r="Z1203" s="3"/>
    </row>
    <row r="1204" spans="1:26" ht="15.75" customHeight="1">
      <c r="A1204" s="6" t="s">
        <v>5691</v>
      </c>
      <c r="B1204" s="6" t="s">
        <v>5692</v>
      </c>
      <c r="C1204" s="6" t="s">
        <v>75</v>
      </c>
      <c r="D1204" s="9" t="s">
        <v>27</v>
      </c>
      <c r="E1204" s="3"/>
      <c r="F1204" s="6" t="s">
        <v>1793</v>
      </c>
      <c r="G1204" s="6">
        <v>2019</v>
      </c>
      <c r="H1204" s="3"/>
      <c r="I1204" s="3"/>
      <c r="J1204" s="3"/>
      <c r="K1204" s="3"/>
      <c r="L1204" s="3"/>
      <c r="M1204" s="4"/>
      <c r="N1204" s="4"/>
      <c r="O1204" s="3"/>
      <c r="P1204" s="5"/>
      <c r="Q1204" s="3"/>
      <c r="R1204" s="3"/>
      <c r="S1204" s="3"/>
      <c r="T1204" s="3"/>
      <c r="U1204" s="3"/>
      <c r="V1204" s="3"/>
      <c r="W1204" s="3"/>
      <c r="X1204" s="3"/>
      <c r="Y1204" s="3"/>
      <c r="Z1204" s="3"/>
    </row>
    <row r="1205" spans="1:26" ht="15.75" customHeight="1">
      <c r="A1205" s="6" t="s">
        <v>5693</v>
      </c>
      <c r="B1205" s="6" t="s">
        <v>5696</v>
      </c>
      <c r="C1205" s="6" t="s">
        <v>366</v>
      </c>
      <c r="D1205" s="9" t="s">
        <v>27</v>
      </c>
      <c r="E1205" s="3"/>
      <c r="F1205" s="6" t="s">
        <v>5694</v>
      </c>
      <c r="G1205" s="6">
        <v>2020</v>
      </c>
      <c r="H1205" s="3"/>
      <c r="I1205" s="3"/>
      <c r="J1205" s="3"/>
      <c r="K1205" s="3"/>
      <c r="L1205" s="3"/>
      <c r="M1205" s="4"/>
      <c r="N1205" s="4"/>
      <c r="O1205" s="3"/>
      <c r="P1205" s="5"/>
      <c r="Q1205" s="3"/>
      <c r="R1205" s="3"/>
      <c r="S1205" s="3"/>
      <c r="T1205" s="3"/>
      <c r="U1205" s="3"/>
      <c r="V1205" s="3"/>
      <c r="W1205" s="3"/>
      <c r="X1205" s="3"/>
      <c r="Y1205" s="3"/>
      <c r="Z1205" s="3"/>
    </row>
    <row r="1206" spans="1:26" ht="15.75" customHeight="1">
      <c r="A1206" s="6" t="s">
        <v>5697</v>
      </c>
      <c r="B1206" s="6" t="s">
        <v>5700</v>
      </c>
      <c r="C1206" s="6" t="s">
        <v>25</v>
      </c>
      <c r="D1206" s="9" t="s">
        <v>27</v>
      </c>
      <c r="E1206" s="3"/>
      <c r="F1206" s="6" t="s">
        <v>5698</v>
      </c>
      <c r="G1206" s="6">
        <v>2021</v>
      </c>
      <c r="H1206" s="3"/>
      <c r="I1206" s="3"/>
      <c r="J1206" s="3"/>
      <c r="K1206" s="3"/>
      <c r="L1206" s="3"/>
      <c r="M1206" s="4"/>
      <c r="N1206" s="4"/>
      <c r="O1206" s="3"/>
      <c r="P1206" s="5"/>
      <c r="Q1206" s="3"/>
      <c r="R1206" s="3"/>
      <c r="S1206" s="3"/>
      <c r="T1206" s="3"/>
      <c r="U1206" s="3"/>
      <c r="V1206" s="3"/>
      <c r="W1206" s="3"/>
      <c r="X1206" s="3"/>
      <c r="Y1206" s="3"/>
      <c r="Z1206" s="3"/>
    </row>
    <row r="1207" spans="1:26" ht="15.75" customHeight="1">
      <c r="A1207" s="3" t="s">
        <v>5701</v>
      </c>
      <c r="B1207" s="3" t="s">
        <v>5704</v>
      </c>
      <c r="C1207" s="3" t="s">
        <v>25</v>
      </c>
      <c r="D1207" s="4" t="s">
        <v>27</v>
      </c>
      <c r="E1207" s="3" t="s">
        <v>6462</v>
      </c>
      <c r="F1207" s="3" t="s">
        <v>5702</v>
      </c>
      <c r="G1207" s="3">
        <v>2016</v>
      </c>
      <c r="H1207" s="3"/>
      <c r="I1207" s="3"/>
      <c r="J1207" s="3"/>
      <c r="K1207" s="3"/>
      <c r="L1207" s="3"/>
      <c r="M1207" s="4"/>
      <c r="N1207" s="4"/>
      <c r="O1207" s="3"/>
      <c r="P1207" s="5"/>
      <c r="Q1207" s="3"/>
      <c r="R1207" s="3"/>
      <c r="S1207" s="3"/>
      <c r="T1207" s="3"/>
      <c r="U1207" s="3"/>
      <c r="V1207" s="3"/>
      <c r="W1207" s="3"/>
      <c r="X1207" s="3"/>
      <c r="Y1207" s="3"/>
      <c r="Z1207" s="3"/>
    </row>
    <row r="1208" spans="1:26" ht="15.75" customHeight="1">
      <c r="A1208" s="3" t="s">
        <v>5711</v>
      </c>
      <c r="B1208" s="3" t="s">
        <v>5710</v>
      </c>
      <c r="C1208" s="3" t="s">
        <v>25</v>
      </c>
      <c r="D1208" s="4" t="s">
        <v>27</v>
      </c>
      <c r="E1208" s="3" t="s">
        <v>6462</v>
      </c>
      <c r="F1208" s="3" t="s">
        <v>5712</v>
      </c>
      <c r="G1208" s="3">
        <v>2013</v>
      </c>
      <c r="H1208" s="3"/>
      <c r="I1208" s="3"/>
      <c r="J1208" s="3"/>
      <c r="K1208" s="3"/>
      <c r="L1208" s="3"/>
      <c r="M1208" s="4"/>
      <c r="N1208" s="4"/>
      <c r="O1208" s="3"/>
      <c r="P1208" s="5"/>
      <c r="Q1208" s="3"/>
      <c r="R1208" s="3"/>
      <c r="S1208" s="3"/>
      <c r="T1208" s="3"/>
      <c r="U1208" s="3"/>
      <c r="V1208" s="3"/>
      <c r="W1208" s="3"/>
      <c r="X1208" s="3"/>
      <c r="Y1208" s="3"/>
      <c r="Z1208" s="3"/>
    </row>
    <row r="1209" spans="1:26" ht="15.75" customHeight="1">
      <c r="A1209" s="6" t="s">
        <v>5714</v>
      </c>
      <c r="B1209" s="6" t="s">
        <v>5717</v>
      </c>
      <c r="C1209" s="6" t="s">
        <v>75</v>
      </c>
      <c r="D1209" s="9" t="s">
        <v>27</v>
      </c>
      <c r="E1209" s="3"/>
      <c r="F1209" s="6" t="s">
        <v>5715</v>
      </c>
      <c r="G1209" s="6">
        <v>2019</v>
      </c>
      <c r="H1209" s="3"/>
      <c r="I1209" s="3"/>
      <c r="J1209" s="3"/>
      <c r="K1209" s="3"/>
      <c r="L1209" s="3"/>
      <c r="M1209" s="4"/>
      <c r="N1209" s="4"/>
      <c r="O1209" s="3"/>
      <c r="P1209" s="5"/>
      <c r="Q1209" s="3"/>
      <c r="R1209" s="3"/>
      <c r="S1209" s="3"/>
      <c r="T1209" s="3"/>
      <c r="U1209" s="3"/>
      <c r="V1209" s="3"/>
      <c r="W1209" s="3"/>
      <c r="X1209" s="3"/>
      <c r="Y1209" s="3"/>
      <c r="Z1209" s="3"/>
    </row>
    <row r="1210" spans="1:26" ht="15.75" customHeight="1">
      <c r="A1210" s="6" t="s">
        <v>5718</v>
      </c>
      <c r="B1210" s="6" t="s">
        <v>5720</v>
      </c>
      <c r="C1210" s="6" t="s">
        <v>14</v>
      </c>
      <c r="D1210" s="9" t="s">
        <v>27</v>
      </c>
      <c r="E1210" s="3"/>
      <c r="F1210" s="6" t="s">
        <v>5719</v>
      </c>
      <c r="G1210" s="6">
        <v>2020</v>
      </c>
      <c r="H1210" s="3"/>
      <c r="I1210" s="3"/>
      <c r="J1210" s="3"/>
      <c r="K1210" s="3"/>
      <c r="L1210" s="3"/>
      <c r="M1210" s="4"/>
      <c r="N1210" s="4"/>
      <c r="O1210" s="3"/>
      <c r="P1210" s="5"/>
      <c r="Q1210" s="3"/>
      <c r="R1210" s="3"/>
      <c r="S1210" s="3"/>
      <c r="T1210" s="3"/>
      <c r="U1210" s="3"/>
      <c r="V1210" s="3"/>
      <c r="W1210" s="3"/>
      <c r="X1210" s="3"/>
      <c r="Y1210" s="3"/>
      <c r="Z1210" s="3"/>
    </row>
    <row r="1211" spans="1:26" ht="15.75" customHeight="1">
      <c r="A1211" s="3" t="s">
        <v>5721</v>
      </c>
      <c r="B1211" s="3" t="s">
        <v>5724</v>
      </c>
      <c r="C1211" s="3" t="s">
        <v>2828</v>
      </c>
      <c r="D1211" s="3" t="s">
        <v>27</v>
      </c>
      <c r="E1211" s="3" t="s">
        <v>6466</v>
      </c>
      <c r="F1211" s="3" t="s">
        <v>5722</v>
      </c>
      <c r="G1211" s="3">
        <v>2009</v>
      </c>
      <c r="H1211" s="3"/>
      <c r="I1211" s="3"/>
      <c r="J1211" s="3"/>
      <c r="K1211" s="3"/>
      <c r="L1211" s="3"/>
      <c r="M1211" s="4"/>
      <c r="N1211" s="4"/>
      <c r="O1211" s="3"/>
      <c r="P1211" s="5"/>
      <c r="Q1211" s="3"/>
      <c r="R1211" s="3"/>
      <c r="S1211" s="3"/>
      <c r="T1211" s="3"/>
      <c r="U1211" s="3"/>
      <c r="V1211" s="3"/>
      <c r="W1211" s="3"/>
      <c r="X1211" s="3"/>
      <c r="Y1211" s="3"/>
      <c r="Z1211" s="3"/>
    </row>
    <row r="1212" spans="1:26" ht="15.75" customHeight="1">
      <c r="A1212" s="3" t="s">
        <v>5725</v>
      </c>
      <c r="B1212" s="3" t="s">
        <v>5728</v>
      </c>
      <c r="C1212" s="3" t="s">
        <v>25</v>
      </c>
      <c r="D1212" s="9" t="s">
        <v>27</v>
      </c>
      <c r="E1212" s="3"/>
      <c r="F1212" s="3" t="s">
        <v>5726</v>
      </c>
      <c r="G1212" s="3">
        <v>2021</v>
      </c>
      <c r="H1212" s="3"/>
      <c r="I1212" s="3"/>
      <c r="J1212" s="3"/>
      <c r="K1212" s="3"/>
      <c r="L1212" s="3"/>
      <c r="M1212" s="4"/>
      <c r="N1212" s="4"/>
      <c r="O1212" s="3"/>
      <c r="P1212" s="5"/>
      <c r="Q1212" s="3"/>
      <c r="R1212" s="3"/>
      <c r="S1212" s="3"/>
      <c r="T1212" s="3"/>
      <c r="U1212" s="3"/>
      <c r="V1212" s="3"/>
      <c r="W1212" s="3"/>
      <c r="X1212" s="3"/>
      <c r="Y1212" s="3"/>
      <c r="Z1212" s="3"/>
    </row>
    <row r="1213" spans="1:26" ht="15.75" customHeight="1">
      <c r="A1213" s="6" t="s">
        <v>5732</v>
      </c>
      <c r="B1213" s="6" t="s">
        <v>5735</v>
      </c>
      <c r="C1213" s="6" t="s">
        <v>25</v>
      </c>
      <c r="D1213" s="9" t="s">
        <v>27</v>
      </c>
      <c r="E1213" s="3"/>
      <c r="F1213" s="6" t="s">
        <v>5736</v>
      </c>
      <c r="G1213" s="6">
        <v>2019</v>
      </c>
      <c r="H1213" s="3"/>
      <c r="I1213" s="3"/>
      <c r="J1213" s="3"/>
      <c r="K1213" s="3"/>
      <c r="L1213" s="3"/>
      <c r="M1213" s="4"/>
      <c r="N1213" s="4"/>
      <c r="O1213" s="3"/>
      <c r="P1213" s="5"/>
      <c r="Q1213" s="3"/>
      <c r="R1213" s="3"/>
      <c r="S1213" s="3"/>
      <c r="T1213" s="3"/>
      <c r="U1213" s="3"/>
      <c r="V1213" s="3"/>
      <c r="W1213" s="3"/>
      <c r="X1213" s="3"/>
      <c r="Y1213" s="3"/>
      <c r="Z1213" s="3"/>
    </row>
    <row r="1214" spans="1:26" ht="15.75" customHeight="1">
      <c r="A1214" s="3" t="s">
        <v>5738</v>
      </c>
      <c r="B1214" s="3" t="s">
        <v>5741</v>
      </c>
      <c r="C1214" s="3" t="s">
        <v>25</v>
      </c>
      <c r="D1214" s="4" t="s">
        <v>27</v>
      </c>
      <c r="E1214" s="3" t="s">
        <v>6462</v>
      </c>
      <c r="F1214" s="3" t="s">
        <v>5739</v>
      </c>
      <c r="G1214" s="3">
        <v>2016</v>
      </c>
      <c r="H1214" s="3"/>
      <c r="I1214" s="3"/>
      <c r="J1214" s="3"/>
      <c r="K1214" s="3"/>
      <c r="L1214" s="3"/>
      <c r="M1214" s="4"/>
      <c r="N1214" s="4"/>
      <c r="O1214" s="3"/>
      <c r="P1214" s="5"/>
      <c r="Q1214" s="3"/>
      <c r="R1214" s="3"/>
      <c r="S1214" s="3"/>
      <c r="T1214" s="3"/>
      <c r="U1214" s="3"/>
      <c r="V1214" s="3"/>
      <c r="W1214" s="3"/>
      <c r="X1214" s="3"/>
      <c r="Y1214" s="3"/>
      <c r="Z1214" s="3"/>
    </row>
    <row r="1215" spans="1:26" ht="15.75" customHeight="1">
      <c r="A1215" s="3" t="s">
        <v>5744</v>
      </c>
      <c r="B1215" s="3"/>
      <c r="C1215" s="3" t="s">
        <v>14</v>
      </c>
      <c r="D1215" s="4" t="s">
        <v>27</v>
      </c>
      <c r="E1215" s="3" t="s">
        <v>6462</v>
      </c>
      <c r="F1215" s="3" t="s">
        <v>5745</v>
      </c>
      <c r="G1215" s="3">
        <v>2008</v>
      </c>
      <c r="H1215" s="3"/>
      <c r="I1215" s="3"/>
      <c r="J1215" s="3"/>
      <c r="K1215" s="3"/>
      <c r="L1215" s="3"/>
      <c r="M1215" s="4"/>
      <c r="N1215" s="4"/>
      <c r="O1215" s="3"/>
      <c r="P1215" s="5"/>
      <c r="Q1215" s="3"/>
      <c r="R1215" s="3"/>
      <c r="S1215" s="3"/>
      <c r="T1215" s="3"/>
      <c r="U1215" s="3"/>
      <c r="V1215" s="3"/>
      <c r="W1215" s="3"/>
      <c r="X1215" s="3"/>
      <c r="Y1215" s="3"/>
      <c r="Z1215" s="3"/>
    </row>
    <row r="1216" spans="1:26" ht="15.75" customHeight="1">
      <c r="A1216" s="3" t="s">
        <v>5747</v>
      </c>
      <c r="B1216" s="3" t="s">
        <v>5749</v>
      </c>
      <c r="C1216" s="3" t="s">
        <v>25</v>
      </c>
      <c r="D1216" s="4" t="s">
        <v>27</v>
      </c>
      <c r="E1216" s="3" t="s">
        <v>6462</v>
      </c>
      <c r="F1216" s="3" t="s">
        <v>5748</v>
      </c>
      <c r="G1216" s="3">
        <v>2008</v>
      </c>
      <c r="H1216" s="3"/>
      <c r="I1216" s="3"/>
      <c r="J1216" s="3"/>
      <c r="K1216" s="3"/>
      <c r="L1216" s="3"/>
      <c r="M1216" s="4"/>
      <c r="N1216" s="4"/>
      <c r="O1216" s="3"/>
      <c r="P1216" s="5"/>
      <c r="Q1216" s="3"/>
      <c r="R1216" s="3"/>
      <c r="S1216" s="3"/>
      <c r="T1216" s="3"/>
      <c r="U1216" s="3"/>
      <c r="V1216" s="3"/>
      <c r="W1216" s="3"/>
      <c r="X1216" s="3"/>
      <c r="Y1216" s="3"/>
      <c r="Z1216" s="3"/>
    </row>
    <row r="1217" spans="1:26" ht="15.75" customHeight="1">
      <c r="A1217" s="3" t="s">
        <v>5750</v>
      </c>
      <c r="B1217" s="3" t="s">
        <v>5752</v>
      </c>
      <c r="C1217" s="3" t="s">
        <v>1079</v>
      </c>
      <c r="D1217" s="9" t="s">
        <v>27</v>
      </c>
      <c r="E1217" s="3"/>
      <c r="F1217" s="3" t="s">
        <v>5751</v>
      </c>
      <c r="G1217" s="3" t="s">
        <v>363</v>
      </c>
      <c r="H1217" s="3"/>
      <c r="I1217" s="3"/>
      <c r="J1217" s="3"/>
      <c r="K1217" s="3"/>
      <c r="L1217" s="3"/>
      <c r="M1217" s="4"/>
      <c r="N1217" s="4"/>
      <c r="O1217" s="3"/>
      <c r="P1217" s="5"/>
      <c r="Q1217" s="3"/>
      <c r="R1217" s="3"/>
      <c r="S1217" s="3"/>
      <c r="T1217" s="3"/>
      <c r="U1217" s="3"/>
      <c r="V1217" s="3"/>
      <c r="W1217" s="3"/>
      <c r="X1217" s="3"/>
      <c r="Y1217" s="3"/>
      <c r="Z1217" s="3"/>
    </row>
    <row r="1218" spans="1:26" ht="15.75" customHeight="1">
      <c r="A1218" s="6" t="s">
        <v>5753</v>
      </c>
      <c r="B1218" s="6" t="s">
        <v>5755</v>
      </c>
      <c r="C1218" s="6" t="s">
        <v>14</v>
      </c>
      <c r="D1218" s="9" t="s">
        <v>27</v>
      </c>
      <c r="E1218" s="3"/>
      <c r="F1218" s="6" t="s">
        <v>5754</v>
      </c>
      <c r="G1218" s="6">
        <v>2021</v>
      </c>
      <c r="H1218" s="3"/>
      <c r="I1218" s="3"/>
      <c r="J1218" s="3"/>
      <c r="K1218" s="3"/>
      <c r="L1218" s="3"/>
      <c r="M1218" s="4"/>
      <c r="N1218" s="4"/>
      <c r="O1218" s="3"/>
      <c r="P1218" s="5"/>
      <c r="Q1218" s="3"/>
      <c r="R1218" s="3"/>
      <c r="S1218" s="3"/>
      <c r="T1218" s="3"/>
      <c r="U1218" s="3"/>
      <c r="V1218" s="3"/>
      <c r="W1218" s="3"/>
      <c r="X1218" s="3"/>
      <c r="Y1218" s="3"/>
      <c r="Z1218" s="3"/>
    </row>
    <row r="1219" spans="1:26" ht="15.75" customHeight="1">
      <c r="A1219" s="6" t="s">
        <v>5759</v>
      </c>
      <c r="B1219" s="6" t="s">
        <v>5758</v>
      </c>
      <c r="C1219" s="6" t="s">
        <v>25</v>
      </c>
      <c r="D1219" s="9" t="s">
        <v>27</v>
      </c>
      <c r="E1219" s="3"/>
      <c r="F1219" s="6" t="s">
        <v>5760</v>
      </c>
      <c r="G1219" s="6">
        <v>2021</v>
      </c>
      <c r="H1219" s="3"/>
      <c r="I1219" s="3"/>
      <c r="J1219" s="3"/>
      <c r="K1219" s="3"/>
      <c r="L1219" s="3"/>
      <c r="M1219" s="4"/>
      <c r="N1219" s="4"/>
      <c r="O1219" s="3"/>
      <c r="P1219" s="5"/>
      <c r="Q1219" s="3"/>
      <c r="R1219" s="3"/>
      <c r="S1219" s="3"/>
      <c r="T1219" s="3"/>
      <c r="U1219" s="3"/>
      <c r="V1219" s="3"/>
      <c r="W1219" s="3"/>
      <c r="X1219" s="3"/>
      <c r="Y1219" s="3"/>
      <c r="Z1219" s="3"/>
    </row>
    <row r="1220" spans="1:26" ht="15.75" customHeight="1">
      <c r="A1220" s="3" t="s">
        <v>5761</v>
      </c>
      <c r="B1220" s="3" t="s">
        <v>5763</v>
      </c>
      <c r="C1220" s="3" t="s">
        <v>14</v>
      </c>
      <c r="D1220" s="4" t="s">
        <v>27</v>
      </c>
      <c r="E1220" s="3" t="s">
        <v>6462</v>
      </c>
      <c r="F1220" s="3" t="s">
        <v>5762</v>
      </c>
      <c r="G1220" s="3">
        <v>2012</v>
      </c>
      <c r="H1220" s="3"/>
      <c r="I1220" s="3"/>
      <c r="J1220" s="3"/>
      <c r="K1220" s="3"/>
      <c r="L1220" s="3"/>
      <c r="M1220" s="4"/>
      <c r="N1220" s="4"/>
      <c r="O1220" s="3"/>
      <c r="P1220" s="5"/>
      <c r="Q1220" s="3"/>
      <c r="R1220" s="3"/>
      <c r="S1220" s="3"/>
      <c r="T1220" s="3"/>
      <c r="U1220" s="3"/>
      <c r="V1220" s="3"/>
      <c r="W1220" s="3"/>
      <c r="X1220" s="3"/>
      <c r="Y1220" s="3"/>
      <c r="Z1220" s="3"/>
    </row>
    <row r="1221" spans="1:26" ht="15.75" customHeight="1">
      <c r="A1221" s="3" t="s">
        <v>5764</v>
      </c>
      <c r="B1221" s="3" t="s">
        <v>5766</v>
      </c>
      <c r="C1221" s="3" t="s">
        <v>25</v>
      </c>
      <c r="D1221" s="4" t="s">
        <v>27</v>
      </c>
      <c r="E1221" s="3" t="s">
        <v>6463</v>
      </c>
      <c r="F1221" s="3" t="s">
        <v>5765</v>
      </c>
      <c r="G1221" s="3">
        <v>2017</v>
      </c>
      <c r="H1221" s="3"/>
      <c r="I1221" s="3"/>
      <c r="J1221" s="3"/>
      <c r="K1221" s="3"/>
      <c r="L1221" s="3"/>
      <c r="M1221" s="4"/>
      <c r="N1221" s="4"/>
      <c r="O1221" s="3"/>
      <c r="P1221" s="5"/>
      <c r="Q1221" s="3"/>
      <c r="R1221" s="3"/>
      <c r="S1221" s="3"/>
      <c r="T1221" s="3"/>
      <c r="U1221" s="3"/>
      <c r="V1221" s="3"/>
      <c r="W1221" s="3"/>
      <c r="X1221" s="3"/>
      <c r="Y1221" s="3"/>
      <c r="Z1221" s="3"/>
    </row>
    <row r="1222" spans="1:26" ht="15.75" customHeight="1">
      <c r="A1222" s="6" t="s">
        <v>5768</v>
      </c>
      <c r="B1222" s="6" t="s">
        <v>5770</v>
      </c>
      <c r="C1222" s="6" t="s">
        <v>25</v>
      </c>
      <c r="D1222" s="9" t="s">
        <v>27</v>
      </c>
      <c r="E1222" s="3"/>
      <c r="F1222" s="6" t="s">
        <v>5771</v>
      </c>
      <c r="G1222" s="6">
        <v>2019</v>
      </c>
      <c r="H1222" s="3"/>
      <c r="I1222" s="3"/>
      <c r="J1222" s="3"/>
      <c r="K1222" s="3"/>
      <c r="L1222" s="3"/>
      <c r="M1222" s="4"/>
      <c r="N1222" s="4"/>
      <c r="O1222" s="3"/>
      <c r="P1222" s="5"/>
      <c r="Q1222" s="3"/>
      <c r="R1222" s="3"/>
      <c r="S1222" s="3"/>
      <c r="T1222" s="3"/>
      <c r="U1222" s="3"/>
      <c r="V1222" s="3"/>
      <c r="W1222" s="3"/>
      <c r="X1222" s="3"/>
      <c r="Y1222" s="3"/>
      <c r="Z1222" s="3"/>
    </row>
    <row r="1223" spans="1:26" ht="15.75" customHeight="1">
      <c r="A1223" s="6" t="s">
        <v>5776</v>
      </c>
      <c r="B1223" s="6" t="s">
        <v>5775</v>
      </c>
      <c r="C1223" s="6" t="s">
        <v>25</v>
      </c>
      <c r="D1223" s="9" t="s">
        <v>27</v>
      </c>
      <c r="E1223" s="3"/>
      <c r="F1223" s="6" t="s">
        <v>5777</v>
      </c>
      <c r="G1223" s="6">
        <v>2020</v>
      </c>
      <c r="H1223" s="3"/>
      <c r="I1223" s="3"/>
      <c r="J1223" s="3"/>
      <c r="K1223" s="3"/>
      <c r="L1223" s="3"/>
      <c r="M1223" s="4"/>
      <c r="N1223" s="4"/>
      <c r="O1223" s="3"/>
      <c r="P1223" s="5"/>
      <c r="Q1223" s="3"/>
      <c r="R1223" s="3"/>
      <c r="S1223" s="3"/>
      <c r="T1223" s="3"/>
      <c r="U1223" s="3"/>
      <c r="V1223" s="3"/>
      <c r="W1223" s="3"/>
      <c r="X1223" s="3"/>
      <c r="Y1223" s="3"/>
      <c r="Z1223" s="3"/>
    </row>
    <row r="1224" spans="1:26" ht="15.75" customHeight="1">
      <c r="A1224" s="3" t="s">
        <v>5779</v>
      </c>
      <c r="B1224" s="3" t="s">
        <v>5782</v>
      </c>
      <c r="C1224" s="3" t="s">
        <v>25</v>
      </c>
      <c r="D1224" s="4" t="s">
        <v>27</v>
      </c>
      <c r="E1224" s="3" t="s">
        <v>6463</v>
      </c>
      <c r="F1224" s="3" t="s">
        <v>5780</v>
      </c>
      <c r="G1224" s="3">
        <v>2006</v>
      </c>
      <c r="H1224" s="3"/>
      <c r="I1224" s="3"/>
      <c r="J1224" s="3"/>
      <c r="K1224" s="3"/>
      <c r="L1224" s="3"/>
      <c r="M1224" s="4"/>
      <c r="N1224" s="4"/>
      <c r="O1224" s="3"/>
      <c r="P1224" s="5"/>
      <c r="Q1224" s="3"/>
      <c r="R1224" s="3"/>
      <c r="S1224" s="3"/>
      <c r="T1224" s="3"/>
      <c r="U1224" s="3"/>
      <c r="V1224" s="3"/>
      <c r="W1224" s="3"/>
      <c r="X1224" s="3"/>
      <c r="Y1224" s="3"/>
      <c r="Z1224" s="3"/>
    </row>
    <row r="1225" spans="1:26" ht="15.75" customHeight="1">
      <c r="A1225" s="3" t="s">
        <v>5783</v>
      </c>
      <c r="B1225" s="3" t="s">
        <v>5786</v>
      </c>
      <c r="C1225" s="3" t="s">
        <v>14</v>
      </c>
      <c r="D1225" s="4" t="s">
        <v>21</v>
      </c>
      <c r="E1225" s="3"/>
      <c r="F1225" s="3" t="s">
        <v>5784</v>
      </c>
      <c r="G1225" s="3">
        <v>2011</v>
      </c>
      <c r="H1225" s="3"/>
      <c r="I1225" s="3"/>
      <c r="J1225" s="3"/>
      <c r="K1225" s="3"/>
      <c r="L1225" s="3"/>
      <c r="M1225" s="4"/>
      <c r="N1225" s="4"/>
      <c r="O1225" s="3"/>
      <c r="P1225" s="5"/>
      <c r="Q1225" s="3"/>
      <c r="R1225" s="3"/>
      <c r="S1225" s="3"/>
      <c r="T1225" s="3"/>
      <c r="U1225" s="3"/>
      <c r="V1225" s="3"/>
      <c r="W1225" s="3"/>
      <c r="X1225" s="3"/>
      <c r="Y1225" s="3"/>
      <c r="Z1225" s="3"/>
    </row>
    <row r="1226" spans="1:26" ht="15.75" customHeight="1">
      <c r="A1226" s="6" t="s">
        <v>5789</v>
      </c>
      <c r="B1226" s="6" t="s">
        <v>5791</v>
      </c>
      <c r="C1226" s="6" t="s">
        <v>14</v>
      </c>
      <c r="D1226" s="9" t="s">
        <v>27</v>
      </c>
      <c r="E1226" s="3"/>
      <c r="F1226" s="6" t="s">
        <v>5790</v>
      </c>
      <c r="G1226" s="6">
        <v>2020</v>
      </c>
      <c r="H1226" s="3"/>
      <c r="I1226" s="3"/>
      <c r="J1226" s="3"/>
      <c r="K1226" s="3"/>
      <c r="L1226" s="3"/>
      <c r="M1226" s="4"/>
      <c r="N1226" s="4"/>
      <c r="O1226" s="3"/>
      <c r="P1226" s="5"/>
      <c r="Q1226" s="3"/>
      <c r="R1226" s="3"/>
      <c r="S1226" s="3"/>
      <c r="T1226" s="3"/>
      <c r="U1226" s="3"/>
      <c r="V1226" s="3"/>
      <c r="W1226" s="3"/>
      <c r="X1226" s="3"/>
      <c r="Y1226" s="3"/>
      <c r="Z1226" s="3"/>
    </row>
    <row r="1227" spans="1:26" ht="15.75" customHeight="1">
      <c r="A1227" s="3" t="s">
        <v>5792</v>
      </c>
      <c r="B1227" s="3"/>
      <c r="C1227" s="3" t="s">
        <v>25</v>
      </c>
      <c r="D1227" s="4" t="s">
        <v>27</v>
      </c>
      <c r="E1227" s="3" t="s">
        <v>6466</v>
      </c>
      <c r="F1227" s="3" t="s">
        <v>5793</v>
      </c>
      <c r="G1227" s="3">
        <v>2016</v>
      </c>
      <c r="H1227" s="3"/>
      <c r="I1227" s="3"/>
      <c r="J1227" s="3"/>
      <c r="K1227" s="3"/>
      <c r="L1227" s="3"/>
      <c r="M1227" s="4"/>
      <c r="N1227" s="4"/>
      <c r="O1227" s="3"/>
      <c r="P1227" s="5"/>
      <c r="Q1227" s="3"/>
      <c r="R1227" s="3"/>
      <c r="S1227" s="3"/>
      <c r="T1227" s="3"/>
      <c r="U1227" s="3"/>
      <c r="V1227" s="3"/>
      <c r="W1227" s="3"/>
      <c r="X1227" s="3"/>
      <c r="Y1227" s="3"/>
      <c r="Z1227" s="3"/>
    </row>
    <row r="1228" spans="1:26" ht="15.75" customHeight="1">
      <c r="A1228" s="3" t="s">
        <v>5795</v>
      </c>
      <c r="B1228" s="3"/>
      <c r="C1228" s="3" t="s">
        <v>14</v>
      </c>
      <c r="D1228" s="4" t="s">
        <v>27</v>
      </c>
      <c r="E1228" s="3" t="s">
        <v>6462</v>
      </c>
      <c r="F1228" s="3" t="s">
        <v>5796</v>
      </c>
      <c r="G1228" s="3">
        <v>2017</v>
      </c>
      <c r="H1228" s="3"/>
      <c r="I1228" s="3"/>
      <c r="J1228" s="3"/>
      <c r="K1228" s="3"/>
      <c r="L1228" s="3"/>
      <c r="M1228" s="4"/>
      <c r="N1228" s="4"/>
      <c r="O1228" s="3"/>
      <c r="P1228" s="5"/>
      <c r="Q1228" s="3"/>
      <c r="R1228" s="3"/>
      <c r="S1228" s="3"/>
      <c r="T1228" s="3"/>
      <c r="U1228" s="3"/>
      <c r="V1228" s="3"/>
      <c r="W1228" s="3"/>
      <c r="X1228" s="3"/>
      <c r="Y1228" s="3"/>
      <c r="Z1228" s="3"/>
    </row>
    <row r="1229" spans="1:26" ht="15.75" customHeight="1">
      <c r="A1229" s="6" t="s">
        <v>5797</v>
      </c>
      <c r="B1229" s="6" t="s">
        <v>5800</v>
      </c>
      <c r="C1229" s="6" t="s">
        <v>25</v>
      </c>
      <c r="D1229" s="9" t="s">
        <v>27</v>
      </c>
      <c r="E1229" s="3"/>
      <c r="F1229" s="6" t="s">
        <v>5798</v>
      </c>
      <c r="G1229" s="6">
        <v>2020</v>
      </c>
      <c r="H1229" s="3"/>
      <c r="I1229" s="3"/>
      <c r="J1229" s="3"/>
      <c r="K1229" s="3"/>
      <c r="L1229" s="3"/>
      <c r="M1229" s="4"/>
      <c r="N1229" s="4"/>
      <c r="O1229" s="3"/>
      <c r="P1229" s="5"/>
      <c r="Q1229" s="3"/>
      <c r="R1229" s="3"/>
      <c r="S1229" s="3"/>
      <c r="T1229" s="3"/>
      <c r="U1229" s="3"/>
      <c r="V1229" s="3"/>
      <c r="W1229" s="3"/>
      <c r="X1229" s="3"/>
      <c r="Y1229" s="3"/>
      <c r="Z1229" s="3"/>
    </row>
    <row r="1230" spans="1:26" ht="15.75" customHeight="1">
      <c r="A1230" s="3" t="s">
        <v>5801</v>
      </c>
      <c r="B1230" s="3" t="s">
        <v>5803</v>
      </c>
      <c r="C1230" s="3" t="s">
        <v>25</v>
      </c>
      <c r="D1230" s="9" t="s">
        <v>27</v>
      </c>
      <c r="E1230" s="3"/>
      <c r="F1230" s="3" t="s">
        <v>5802</v>
      </c>
      <c r="G1230" s="3">
        <v>2021</v>
      </c>
      <c r="H1230" s="3"/>
      <c r="I1230" s="3"/>
      <c r="J1230" s="3"/>
      <c r="K1230" s="3"/>
      <c r="L1230" s="3"/>
      <c r="M1230" s="4"/>
      <c r="N1230" s="4"/>
      <c r="O1230" s="3"/>
      <c r="P1230" s="5"/>
      <c r="Q1230" s="3"/>
      <c r="R1230" s="3"/>
      <c r="S1230" s="3"/>
      <c r="T1230" s="3"/>
      <c r="U1230" s="3"/>
      <c r="V1230" s="3"/>
      <c r="W1230" s="3"/>
      <c r="X1230" s="3"/>
      <c r="Y1230" s="3"/>
      <c r="Z1230" s="3"/>
    </row>
    <row r="1231" spans="1:26" ht="15.75" customHeight="1">
      <c r="A1231" s="6" t="s">
        <v>5806</v>
      </c>
      <c r="B1231" s="6" t="s">
        <v>5808</v>
      </c>
      <c r="C1231" s="6" t="s">
        <v>14</v>
      </c>
      <c r="D1231" s="9" t="s">
        <v>27</v>
      </c>
      <c r="E1231" s="3"/>
      <c r="F1231" s="6" t="s">
        <v>5807</v>
      </c>
      <c r="G1231" s="6">
        <v>2020</v>
      </c>
      <c r="H1231" s="3"/>
      <c r="I1231" s="3"/>
      <c r="J1231" s="3"/>
      <c r="K1231" s="3"/>
      <c r="L1231" s="3"/>
      <c r="M1231" s="4"/>
      <c r="N1231" s="4"/>
      <c r="O1231" s="3"/>
      <c r="P1231" s="5"/>
      <c r="Q1231" s="3"/>
      <c r="R1231" s="3"/>
      <c r="S1231" s="3"/>
      <c r="T1231" s="3"/>
      <c r="U1231" s="3"/>
      <c r="V1231" s="3"/>
      <c r="W1231" s="3"/>
      <c r="X1231" s="3"/>
      <c r="Y1231" s="3"/>
      <c r="Z1231" s="3"/>
    </row>
    <row r="1232" spans="1:26" ht="15.75" customHeight="1">
      <c r="A1232" s="6" t="s">
        <v>5818</v>
      </c>
      <c r="B1232" s="6" t="s">
        <v>5817</v>
      </c>
      <c r="C1232" s="6" t="s">
        <v>25</v>
      </c>
      <c r="D1232" s="9" t="s">
        <v>27</v>
      </c>
      <c r="E1232" s="3"/>
      <c r="F1232" s="6" t="s">
        <v>5819</v>
      </c>
      <c r="G1232" s="6">
        <v>2020</v>
      </c>
      <c r="H1232" s="3"/>
      <c r="I1232" s="3"/>
      <c r="J1232" s="3"/>
      <c r="K1232" s="3"/>
      <c r="L1232" s="3"/>
      <c r="M1232" s="4"/>
      <c r="N1232" s="4"/>
      <c r="O1232" s="3"/>
      <c r="P1232" s="5"/>
      <c r="Q1232" s="3"/>
      <c r="R1232" s="3"/>
      <c r="S1232" s="3"/>
      <c r="T1232" s="3"/>
      <c r="U1232" s="3"/>
      <c r="V1232" s="3"/>
      <c r="W1232" s="3"/>
      <c r="X1232" s="3"/>
      <c r="Y1232" s="3"/>
      <c r="Z1232" s="3"/>
    </row>
    <row r="1233" spans="1:26" ht="15.75" customHeight="1">
      <c r="A1233" s="6" t="s">
        <v>5821</v>
      </c>
      <c r="B1233" s="6" t="s">
        <v>5824</v>
      </c>
      <c r="C1233" s="6" t="s">
        <v>25</v>
      </c>
      <c r="D1233" s="9" t="s">
        <v>27</v>
      </c>
      <c r="E1233" s="3"/>
      <c r="F1233" s="6" t="s">
        <v>5822</v>
      </c>
      <c r="G1233" s="6">
        <v>2019</v>
      </c>
      <c r="H1233" s="3"/>
      <c r="I1233" s="3"/>
      <c r="J1233" s="3"/>
      <c r="K1233" s="3"/>
      <c r="L1233" s="3"/>
      <c r="M1233" s="4"/>
      <c r="N1233" s="4"/>
      <c r="O1233" s="3"/>
      <c r="P1233" s="5"/>
      <c r="Q1233" s="3"/>
      <c r="R1233" s="3"/>
      <c r="S1233" s="3"/>
      <c r="T1233" s="3"/>
      <c r="U1233" s="3"/>
      <c r="V1233" s="3"/>
      <c r="W1233" s="3"/>
      <c r="X1233" s="3"/>
      <c r="Y1233" s="3"/>
      <c r="Z1233" s="3"/>
    </row>
    <row r="1234" spans="1:26" ht="15.75" customHeight="1">
      <c r="A1234" s="3" t="s">
        <v>5825</v>
      </c>
      <c r="B1234" s="3"/>
      <c r="C1234" s="3" t="s">
        <v>14</v>
      </c>
      <c r="D1234" s="4" t="s">
        <v>27</v>
      </c>
      <c r="E1234" s="3" t="s">
        <v>6463</v>
      </c>
      <c r="F1234" s="3" t="s">
        <v>5826</v>
      </c>
      <c r="G1234" s="3">
        <v>2018</v>
      </c>
      <c r="H1234" s="3"/>
      <c r="I1234" s="3"/>
      <c r="J1234" s="3"/>
      <c r="K1234" s="3"/>
      <c r="L1234" s="3"/>
      <c r="M1234" s="4"/>
      <c r="N1234" s="4"/>
      <c r="O1234" s="3"/>
      <c r="P1234" s="5"/>
      <c r="Q1234" s="3"/>
      <c r="R1234" s="3"/>
      <c r="S1234" s="3"/>
      <c r="T1234" s="3"/>
      <c r="U1234" s="3"/>
      <c r="V1234" s="3"/>
      <c r="W1234" s="3"/>
      <c r="X1234" s="3"/>
      <c r="Y1234" s="3"/>
      <c r="Z1234" s="3"/>
    </row>
    <row r="1235" spans="1:26" ht="15.75" customHeight="1">
      <c r="A1235" s="6" t="s">
        <v>5828</v>
      </c>
      <c r="B1235" s="6" t="s">
        <v>5831</v>
      </c>
      <c r="C1235" s="6" t="s">
        <v>25</v>
      </c>
      <c r="D1235" s="9" t="s">
        <v>27</v>
      </c>
      <c r="E1235" s="3"/>
      <c r="F1235" s="6" t="s">
        <v>5829</v>
      </c>
      <c r="G1235" s="6">
        <v>2021</v>
      </c>
      <c r="H1235" s="3"/>
      <c r="I1235" s="3"/>
      <c r="J1235" s="3"/>
      <c r="K1235" s="3"/>
      <c r="L1235" s="3"/>
      <c r="M1235" s="4"/>
      <c r="N1235" s="4"/>
      <c r="O1235" s="3"/>
      <c r="P1235" s="5"/>
      <c r="Q1235" s="3"/>
      <c r="R1235" s="3"/>
      <c r="S1235" s="3"/>
      <c r="T1235" s="3"/>
      <c r="U1235" s="3"/>
      <c r="V1235" s="3"/>
      <c r="W1235" s="3"/>
      <c r="X1235" s="3"/>
      <c r="Y1235" s="3"/>
      <c r="Z1235" s="3"/>
    </row>
    <row r="1236" spans="1:26" ht="15.75" customHeight="1">
      <c r="A1236" s="3" t="s">
        <v>5832</v>
      </c>
      <c r="B1236" s="3"/>
      <c r="C1236" s="3" t="s">
        <v>14</v>
      </c>
      <c r="D1236" s="4" t="s">
        <v>27</v>
      </c>
      <c r="E1236" s="3" t="s">
        <v>6462</v>
      </c>
      <c r="F1236" s="3" t="s">
        <v>5833</v>
      </c>
      <c r="G1236" s="3">
        <v>2013</v>
      </c>
      <c r="H1236" s="3"/>
      <c r="I1236" s="3"/>
      <c r="J1236" s="3"/>
      <c r="K1236" s="3"/>
      <c r="L1236" s="3"/>
      <c r="M1236" s="4"/>
      <c r="N1236" s="4"/>
      <c r="O1236" s="3"/>
      <c r="P1236" s="5"/>
      <c r="Q1236" s="3"/>
      <c r="R1236" s="3"/>
      <c r="S1236" s="3"/>
      <c r="T1236" s="3"/>
      <c r="U1236" s="3"/>
      <c r="V1236" s="3"/>
      <c r="W1236" s="3"/>
      <c r="X1236" s="3"/>
      <c r="Y1236" s="3"/>
      <c r="Z1236" s="3"/>
    </row>
    <row r="1237" spans="1:26" ht="15.75" customHeight="1">
      <c r="A1237" s="6" t="s">
        <v>5835</v>
      </c>
      <c r="B1237" s="6" t="s">
        <v>5838</v>
      </c>
      <c r="C1237" s="6" t="s">
        <v>25</v>
      </c>
      <c r="D1237" s="9" t="s">
        <v>27</v>
      </c>
      <c r="E1237" s="3"/>
      <c r="F1237" s="6" t="s">
        <v>5839</v>
      </c>
      <c r="G1237" s="6">
        <v>2021</v>
      </c>
      <c r="H1237" s="3"/>
      <c r="I1237" s="3"/>
      <c r="J1237" s="3"/>
      <c r="K1237" s="3"/>
      <c r="L1237" s="3"/>
      <c r="M1237" s="4"/>
      <c r="N1237" s="4"/>
      <c r="O1237" s="3"/>
      <c r="P1237" s="5"/>
      <c r="Q1237" s="3"/>
      <c r="R1237" s="3"/>
      <c r="S1237" s="3"/>
      <c r="T1237" s="3"/>
      <c r="U1237" s="3"/>
      <c r="V1237" s="3"/>
      <c r="W1237" s="3"/>
      <c r="X1237" s="3"/>
      <c r="Y1237" s="3"/>
      <c r="Z1237" s="3"/>
    </row>
    <row r="1238" spans="1:26" ht="15.75" customHeight="1">
      <c r="A1238" s="6" t="s">
        <v>5841</v>
      </c>
      <c r="B1238" s="6" t="s">
        <v>5843</v>
      </c>
      <c r="C1238" s="6" t="s">
        <v>25</v>
      </c>
      <c r="D1238" s="9" t="s">
        <v>27</v>
      </c>
      <c r="E1238" s="3"/>
      <c r="F1238" s="6" t="s">
        <v>5844</v>
      </c>
      <c r="G1238" s="6">
        <v>2020</v>
      </c>
      <c r="H1238" s="3"/>
      <c r="I1238" s="3"/>
      <c r="J1238" s="3"/>
      <c r="K1238" s="3"/>
      <c r="L1238" s="3"/>
      <c r="M1238" s="4"/>
      <c r="N1238" s="4"/>
      <c r="O1238" s="3"/>
      <c r="P1238" s="5"/>
      <c r="Q1238" s="3"/>
      <c r="R1238" s="3"/>
      <c r="S1238" s="3"/>
      <c r="T1238" s="3"/>
      <c r="U1238" s="3"/>
      <c r="V1238" s="3"/>
      <c r="W1238" s="3"/>
      <c r="X1238" s="3"/>
      <c r="Y1238" s="3"/>
      <c r="Z1238" s="3"/>
    </row>
    <row r="1239" spans="1:26" ht="15.75" customHeight="1">
      <c r="A1239" s="3" t="s">
        <v>5845</v>
      </c>
      <c r="B1239" s="3" t="s">
        <v>5848</v>
      </c>
      <c r="C1239" s="3" t="s">
        <v>25</v>
      </c>
      <c r="D1239" s="4" t="s">
        <v>27</v>
      </c>
      <c r="E1239" s="3" t="s">
        <v>6462</v>
      </c>
      <c r="F1239" s="3" t="s">
        <v>5846</v>
      </c>
      <c r="G1239" s="3">
        <v>2015</v>
      </c>
      <c r="H1239" s="3"/>
      <c r="I1239" s="3"/>
      <c r="J1239" s="3"/>
      <c r="K1239" s="3"/>
      <c r="L1239" s="3"/>
      <c r="M1239" s="4"/>
      <c r="N1239" s="4"/>
      <c r="O1239" s="3"/>
      <c r="P1239" s="5"/>
      <c r="Q1239" s="3"/>
      <c r="R1239" s="3"/>
      <c r="S1239" s="3"/>
      <c r="T1239" s="3"/>
      <c r="U1239" s="3"/>
      <c r="V1239" s="3"/>
      <c r="W1239" s="3"/>
      <c r="X1239" s="3"/>
      <c r="Y1239" s="3"/>
      <c r="Z1239" s="3"/>
    </row>
    <row r="1240" spans="1:26" ht="15.75" customHeight="1">
      <c r="A1240" s="6" t="s">
        <v>5849</v>
      </c>
      <c r="B1240" s="6" t="s">
        <v>5852</v>
      </c>
      <c r="C1240" s="6" t="s">
        <v>75</v>
      </c>
      <c r="D1240" s="9" t="s">
        <v>27</v>
      </c>
      <c r="E1240" s="3"/>
      <c r="F1240" s="6" t="s">
        <v>5850</v>
      </c>
      <c r="G1240" s="6">
        <v>2021</v>
      </c>
      <c r="H1240" s="3"/>
      <c r="I1240" s="3"/>
      <c r="J1240" s="3"/>
      <c r="K1240" s="3"/>
      <c r="L1240" s="3"/>
      <c r="M1240" s="4"/>
      <c r="N1240" s="4"/>
      <c r="O1240" s="3"/>
      <c r="P1240" s="5"/>
      <c r="Q1240" s="3"/>
      <c r="R1240" s="3"/>
      <c r="S1240" s="3"/>
      <c r="T1240" s="3"/>
      <c r="U1240" s="3"/>
      <c r="V1240" s="3"/>
      <c r="W1240" s="3"/>
      <c r="X1240" s="3"/>
      <c r="Y1240" s="3"/>
      <c r="Z1240" s="3"/>
    </row>
    <row r="1241" spans="1:26" ht="15.75" customHeight="1">
      <c r="A1241" s="3" t="s">
        <v>5853</v>
      </c>
      <c r="B1241" s="3" t="s">
        <v>5856</v>
      </c>
      <c r="C1241" s="3" t="s">
        <v>25</v>
      </c>
      <c r="D1241" s="4" t="s">
        <v>27</v>
      </c>
      <c r="E1241" s="3" t="s">
        <v>6463</v>
      </c>
      <c r="F1241" s="3" t="s">
        <v>5854</v>
      </c>
      <c r="G1241" s="3">
        <v>2018</v>
      </c>
      <c r="H1241" s="3"/>
      <c r="I1241" s="3"/>
      <c r="J1241" s="3"/>
      <c r="K1241" s="3"/>
      <c r="L1241" s="3"/>
      <c r="M1241" s="4"/>
      <c r="N1241" s="4"/>
      <c r="O1241" s="3"/>
      <c r="P1241" s="5"/>
      <c r="Q1241" s="3"/>
      <c r="R1241" s="3"/>
      <c r="S1241" s="3"/>
      <c r="T1241" s="3"/>
      <c r="U1241" s="3"/>
      <c r="V1241" s="3"/>
      <c r="W1241" s="3"/>
      <c r="X1241" s="3"/>
      <c r="Y1241" s="3"/>
      <c r="Z1241" s="3"/>
    </row>
    <row r="1242" spans="1:26" ht="15.75" customHeight="1">
      <c r="A1242" s="6" t="s">
        <v>5857</v>
      </c>
      <c r="B1242" s="7"/>
      <c r="C1242" s="6" t="s">
        <v>14</v>
      </c>
      <c r="D1242" s="9" t="s">
        <v>27</v>
      </c>
      <c r="E1242" s="3"/>
      <c r="F1242" s="6" t="s">
        <v>5858</v>
      </c>
      <c r="G1242" s="6">
        <v>2019</v>
      </c>
      <c r="H1242" s="3"/>
      <c r="I1242" s="3"/>
      <c r="J1242" s="3"/>
      <c r="K1242" s="3"/>
      <c r="L1242" s="3"/>
      <c r="M1242" s="4"/>
      <c r="N1242" s="4"/>
      <c r="O1242" s="3"/>
      <c r="P1242" s="5"/>
      <c r="Q1242" s="3"/>
      <c r="R1242" s="3"/>
      <c r="S1242" s="3"/>
      <c r="T1242" s="3"/>
      <c r="U1242" s="3"/>
      <c r="V1242" s="3"/>
      <c r="W1242" s="3"/>
      <c r="X1242" s="3"/>
      <c r="Y1242" s="3"/>
      <c r="Z1242" s="3"/>
    </row>
    <row r="1243" spans="1:26" ht="15.75" customHeight="1">
      <c r="A1243" s="3" t="s">
        <v>5859</v>
      </c>
      <c r="B1243" s="3" t="s">
        <v>5861</v>
      </c>
      <c r="C1243" s="3" t="s">
        <v>25</v>
      </c>
      <c r="D1243" s="4" t="s">
        <v>27</v>
      </c>
      <c r="E1243" s="3" t="s">
        <v>6462</v>
      </c>
      <c r="F1243" s="3" t="s">
        <v>5860</v>
      </c>
      <c r="G1243" s="3">
        <v>2008</v>
      </c>
      <c r="H1243" s="3"/>
      <c r="I1243" s="3"/>
      <c r="J1243" s="3"/>
      <c r="K1243" s="3"/>
      <c r="L1243" s="3"/>
      <c r="M1243" s="4"/>
      <c r="N1243" s="4"/>
      <c r="O1243" s="3"/>
      <c r="P1243" s="5"/>
      <c r="Q1243" s="3"/>
      <c r="R1243" s="3"/>
      <c r="S1243" s="3"/>
      <c r="T1243" s="3"/>
      <c r="U1243" s="3"/>
      <c r="V1243" s="3"/>
      <c r="W1243" s="3"/>
      <c r="X1243" s="3"/>
      <c r="Y1243" s="3"/>
      <c r="Z1243" s="3"/>
    </row>
    <row r="1244" spans="1:26" ht="15.75" customHeight="1">
      <c r="A1244" s="6" t="s">
        <v>5864</v>
      </c>
      <c r="B1244" s="6" t="s">
        <v>5867</v>
      </c>
      <c r="C1244" s="6" t="s">
        <v>25</v>
      </c>
      <c r="D1244" s="9" t="s">
        <v>27</v>
      </c>
      <c r="E1244" s="3"/>
      <c r="F1244" s="6" t="s">
        <v>5865</v>
      </c>
      <c r="G1244" s="6">
        <v>2021</v>
      </c>
      <c r="H1244" s="3"/>
      <c r="I1244" s="3"/>
      <c r="J1244" s="3"/>
      <c r="K1244" s="3"/>
      <c r="L1244" s="3"/>
      <c r="M1244" s="4"/>
      <c r="N1244" s="4"/>
      <c r="O1244" s="3"/>
      <c r="P1244" s="5"/>
      <c r="Q1244" s="3"/>
      <c r="R1244" s="3"/>
      <c r="S1244" s="3"/>
      <c r="T1244" s="3"/>
      <c r="U1244" s="3"/>
      <c r="V1244" s="3"/>
      <c r="W1244" s="3"/>
      <c r="X1244" s="3"/>
      <c r="Y1244" s="3"/>
      <c r="Z1244" s="3"/>
    </row>
    <row r="1245" spans="1:26" ht="15.75" customHeight="1">
      <c r="A1245" s="6" t="s">
        <v>5868</v>
      </c>
      <c r="B1245" s="6" t="s">
        <v>5871</v>
      </c>
      <c r="C1245" s="6" t="s">
        <v>366</v>
      </c>
      <c r="D1245" s="9" t="s">
        <v>27</v>
      </c>
      <c r="E1245" s="3"/>
      <c r="F1245" s="6" t="s">
        <v>5869</v>
      </c>
      <c r="G1245" s="6">
        <v>2020</v>
      </c>
      <c r="H1245" s="3"/>
      <c r="I1245" s="3"/>
      <c r="J1245" s="3"/>
      <c r="K1245" s="3"/>
      <c r="L1245" s="3"/>
      <c r="M1245" s="4"/>
      <c r="N1245" s="4"/>
      <c r="O1245" s="3"/>
      <c r="P1245" s="5"/>
      <c r="Q1245" s="3"/>
      <c r="R1245" s="3"/>
      <c r="S1245" s="3"/>
      <c r="T1245" s="3"/>
      <c r="U1245" s="3"/>
      <c r="V1245" s="3"/>
      <c r="W1245" s="3"/>
      <c r="X1245" s="3"/>
      <c r="Y1245" s="3"/>
      <c r="Z1245" s="3"/>
    </row>
    <row r="1246" spans="1:26" ht="15.75" customHeight="1">
      <c r="A1246" s="3" t="s">
        <v>5872</v>
      </c>
      <c r="B1246" s="3" t="s">
        <v>5875</v>
      </c>
      <c r="C1246" s="3" t="s">
        <v>14</v>
      </c>
      <c r="D1246" s="4" t="s">
        <v>27</v>
      </c>
      <c r="E1246" s="3" t="s">
        <v>6463</v>
      </c>
      <c r="F1246" s="3" t="s">
        <v>5873</v>
      </c>
      <c r="G1246" s="3">
        <v>2014</v>
      </c>
      <c r="H1246" s="3"/>
      <c r="I1246" s="3"/>
      <c r="J1246" s="3"/>
      <c r="K1246" s="3"/>
      <c r="L1246" s="3"/>
      <c r="M1246" s="4"/>
      <c r="N1246" s="4"/>
      <c r="O1246" s="3"/>
      <c r="P1246" s="5"/>
      <c r="Q1246" s="3"/>
      <c r="R1246" s="3"/>
      <c r="S1246" s="3"/>
      <c r="T1246" s="3"/>
      <c r="U1246" s="3"/>
      <c r="V1246" s="3"/>
      <c r="W1246" s="3"/>
      <c r="X1246" s="3"/>
      <c r="Y1246" s="3"/>
      <c r="Z1246" s="3"/>
    </row>
    <row r="1247" spans="1:26" ht="15.75" customHeight="1">
      <c r="A1247" s="6" t="s">
        <v>5878</v>
      </c>
      <c r="B1247" s="6" t="s">
        <v>5881</v>
      </c>
      <c r="C1247" s="6" t="s">
        <v>75</v>
      </c>
      <c r="D1247" s="9" t="s">
        <v>27</v>
      </c>
      <c r="E1247" s="3"/>
      <c r="F1247" s="6" t="s">
        <v>5879</v>
      </c>
      <c r="G1247" s="6">
        <v>2021</v>
      </c>
      <c r="H1247" s="3"/>
      <c r="I1247" s="3"/>
      <c r="J1247" s="3"/>
      <c r="K1247" s="3"/>
      <c r="L1247" s="3"/>
      <c r="M1247" s="4"/>
      <c r="N1247" s="4"/>
      <c r="O1247" s="3"/>
      <c r="P1247" s="5"/>
      <c r="Q1247" s="3"/>
      <c r="R1247" s="3"/>
      <c r="S1247" s="3"/>
      <c r="T1247" s="3"/>
      <c r="U1247" s="3"/>
      <c r="V1247" s="3"/>
      <c r="W1247" s="3"/>
      <c r="X1247" s="3"/>
      <c r="Y1247" s="3"/>
      <c r="Z1247" s="3"/>
    </row>
    <row r="1248" spans="1:26" ht="15.75" customHeight="1">
      <c r="A1248" s="3" t="s">
        <v>5889</v>
      </c>
      <c r="B1248" s="3" t="s">
        <v>5892</v>
      </c>
      <c r="C1248" s="3" t="s">
        <v>25</v>
      </c>
      <c r="D1248" s="4" t="s">
        <v>21</v>
      </c>
      <c r="E1248" s="3"/>
      <c r="F1248" s="3" t="s">
        <v>5890</v>
      </c>
      <c r="G1248" s="3">
        <v>2015</v>
      </c>
      <c r="H1248" s="3"/>
      <c r="I1248" s="3"/>
      <c r="J1248" s="3"/>
      <c r="K1248" s="3"/>
      <c r="L1248" s="3"/>
      <c r="M1248" s="4"/>
      <c r="N1248" s="4"/>
      <c r="O1248" s="3"/>
      <c r="P1248" s="5"/>
      <c r="Q1248" s="3"/>
      <c r="R1248" s="3"/>
      <c r="S1248" s="3"/>
      <c r="T1248" s="3"/>
      <c r="U1248" s="3"/>
      <c r="V1248" s="3"/>
      <c r="W1248" s="3"/>
      <c r="X1248" s="3"/>
      <c r="Y1248" s="3"/>
      <c r="Z1248" s="3"/>
    </row>
    <row r="1249" spans="1:26" ht="15.75" customHeight="1">
      <c r="A1249" s="3" t="s">
        <v>5893</v>
      </c>
      <c r="B1249" s="3" t="s">
        <v>5896</v>
      </c>
      <c r="C1249" s="3" t="s">
        <v>14</v>
      </c>
      <c r="D1249" s="4" t="s">
        <v>27</v>
      </c>
      <c r="E1249" s="3" t="s">
        <v>6464</v>
      </c>
      <c r="F1249" s="3" t="s">
        <v>5894</v>
      </c>
      <c r="G1249" s="3">
        <v>2016</v>
      </c>
      <c r="H1249" s="3"/>
      <c r="I1249" s="3"/>
      <c r="J1249" s="3"/>
      <c r="K1249" s="3"/>
      <c r="L1249" s="3"/>
      <c r="M1249" s="4"/>
      <c r="N1249" s="4"/>
      <c r="O1249" s="3"/>
      <c r="P1249" s="5"/>
      <c r="Q1249" s="3"/>
      <c r="R1249" s="3"/>
      <c r="S1249" s="3"/>
      <c r="T1249" s="3"/>
      <c r="U1249" s="3"/>
      <c r="V1249" s="3"/>
      <c r="W1249" s="3"/>
      <c r="X1249" s="3"/>
      <c r="Y1249" s="3"/>
      <c r="Z1249" s="3"/>
    </row>
    <row r="1250" spans="1:26" ht="15.75" customHeight="1">
      <c r="A1250" s="6" t="s">
        <v>5901</v>
      </c>
      <c r="B1250" s="6" t="s">
        <v>5900</v>
      </c>
      <c r="C1250" s="6" t="s">
        <v>25</v>
      </c>
      <c r="D1250" s="9" t="s">
        <v>27</v>
      </c>
      <c r="E1250" s="3"/>
      <c r="F1250" s="6" t="s">
        <v>707</v>
      </c>
      <c r="G1250" s="6">
        <v>2021</v>
      </c>
      <c r="H1250" s="3"/>
      <c r="I1250" s="3"/>
      <c r="J1250" s="3"/>
      <c r="K1250" s="3"/>
      <c r="L1250" s="3"/>
      <c r="M1250" s="4"/>
      <c r="N1250" s="4"/>
      <c r="O1250" s="3"/>
      <c r="P1250" s="5"/>
      <c r="Q1250" s="3"/>
      <c r="R1250" s="3"/>
      <c r="S1250" s="3"/>
      <c r="T1250" s="3"/>
      <c r="U1250" s="3"/>
      <c r="V1250" s="3"/>
      <c r="W1250" s="3"/>
      <c r="X1250" s="3"/>
      <c r="Y1250" s="3"/>
      <c r="Z1250" s="3"/>
    </row>
    <row r="1251" spans="1:26" ht="15.75" customHeight="1">
      <c r="A1251" s="3" t="s">
        <v>5902</v>
      </c>
      <c r="B1251" s="3"/>
      <c r="C1251" s="3" t="s">
        <v>14</v>
      </c>
      <c r="D1251" s="4" t="s">
        <v>27</v>
      </c>
      <c r="E1251" s="3" t="s">
        <v>6464</v>
      </c>
      <c r="F1251" s="3" t="s">
        <v>5903</v>
      </c>
      <c r="G1251" s="3">
        <v>2009</v>
      </c>
      <c r="H1251" s="3"/>
      <c r="I1251" s="3"/>
      <c r="J1251" s="3"/>
      <c r="K1251" s="3"/>
      <c r="L1251" s="3"/>
      <c r="M1251" s="4"/>
      <c r="N1251" s="4"/>
      <c r="O1251" s="3"/>
      <c r="P1251" s="5"/>
      <c r="Q1251" s="3"/>
      <c r="R1251" s="3"/>
      <c r="S1251" s="3"/>
      <c r="T1251" s="3"/>
      <c r="U1251" s="3"/>
      <c r="V1251" s="3"/>
      <c r="W1251" s="3"/>
      <c r="X1251" s="3"/>
      <c r="Y1251" s="3"/>
      <c r="Z1251" s="3"/>
    </row>
    <row r="1252" spans="1:26" ht="15.75" customHeight="1">
      <c r="A1252" s="3" t="s">
        <v>5905</v>
      </c>
      <c r="B1252" s="3" t="s">
        <v>5908</v>
      </c>
      <c r="C1252" s="3" t="s">
        <v>14</v>
      </c>
      <c r="D1252" s="4" t="s">
        <v>21</v>
      </c>
      <c r="E1252" s="3"/>
      <c r="F1252" s="3" t="s">
        <v>5906</v>
      </c>
      <c r="G1252" s="3">
        <v>2017</v>
      </c>
      <c r="H1252" s="3"/>
      <c r="I1252" s="3"/>
      <c r="J1252" s="3"/>
      <c r="K1252" s="3"/>
      <c r="L1252" s="3"/>
      <c r="M1252" s="4"/>
      <c r="N1252" s="4"/>
      <c r="O1252" s="3"/>
      <c r="P1252" s="5"/>
      <c r="Q1252" s="3"/>
      <c r="R1252" s="3"/>
      <c r="S1252" s="3"/>
      <c r="T1252" s="3"/>
      <c r="U1252" s="3"/>
      <c r="V1252" s="3"/>
      <c r="W1252" s="3"/>
      <c r="X1252" s="3"/>
      <c r="Y1252" s="3"/>
      <c r="Z1252" s="3"/>
    </row>
    <row r="1253" spans="1:26" ht="15.75" customHeight="1">
      <c r="A1253" s="6" t="s">
        <v>5916</v>
      </c>
      <c r="B1253" s="6" t="s">
        <v>5915</v>
      </c>
      <c r="C1253" s="6" t="s">
        <v>14</v>
      </c>
      <c r="D1253" s="9" t="s">
        <v>27</v>
      </c>
      <c r="E1253" s="3"/>
      <c r="F1253" s="6" t="s">
        <v>5917</v>
      </c>
      <c r="G1253" s="6">
        <v>2019</v>
      </c>
      <c r="H1253" s="3"/>
      <c r="I1253" s="3"/>
      <c r="J1253" s="3"/>
      <c r="K1253" s="3"/>
      <c r="L1253" s="3"/>
      <c r="M1253" s="4"/>
      <c r="N1253" s="4"/>
      <c r="O1253" s="3"/>
      <c r="P1253" s="5"/>
      <c r="Q1253" s="3"/>
      <c r="R1253" s="3"/>
      <c r="S1253" s="3"/>
      <c r="T1253" s="3"/>
      <c r="U1253" s="3"/>
      <c r="V1253" s="3"/>
      <c r="W1253" s="3"/>
      <c r="X1253" s="3"/>
      <c r="Y1253" s="3"/>
      <c r="Z1253" s="3"/>
    </row>
    <row r="1254" spans="1:26" ht="15.75" customHeight="1">
      <c r="A1254" s="6" t="s">
        <v>5919</v>
      </c>
      <c r="B1254" s="6" t="s">
        <v>5924</v>
      </c>
      <c r="C1254" s="6" t="s">
        <v>14</v>
      </c>
      <c r="D1254" s="9" t="s">
        <v>27</v>
      </c>
      <c r="E1254" s="3"/>
      <c r="F1254" s="6" t="s">
        <v>5922</v>
      </c>
      <c r="G1254" s="6">
        <v>2020</v>
      </c>
      <c r="H1254" s="3"/>
      <c r="I1254" s="3"/>
      <c r="J1254" s="3"/>
      <c r="K1254" s="3"/>
      <c r="L1254" s="3"/>
      <c r="M1254" s="4"/>
      <c r="N1254" s="4"/>
      <c r="O1254" s="3"/>
      <c r="P1254" s="5"/>
      <c r="Q1254" s="3"/>
      <c r="R1254" s="3"/>
      <c r="S1254" s="3"/>
      <c r="T1254" s="3"/>
      <c r="U1254" s="3"/>
      <c r="V1254" s="3"/>
      <c r="W1254" s="3"/>
      <c r="X1254" s="3"/>
      <c r="Y1254" s="3"/>
      <c r="Z1254" s="3"/>
    </row>
    <row r="1255" spans="1:26" ht="15.75" customHeight="1">
      <c r="A1255" s="3" t="s">
        <v>5925</v>
      </c>
      <c r="B1255" s="3" t="s">
        <v>5927</v>
      </c>
      <c r="C1255" s="3" t="s">
        <v>25</v>
      </c>
      <c r="D1255" s="3" t="s">
        <v>27</v>
      </c>
      <c r="E1255" s="3" t="s">
        <v>6462</v>
      </c>
      <c r="F1255" s="3" t="s">
        <v>5926</v>
      </c>
      <c r="G1255" s="3">
        <v>2012</v>
      </c>
      <c r="H1255" s="3"/>
      <c r="I1255" s="3"/>
      <c r="J1255" s="3"/>
      <c r="K1255" s="3"/>
      <c r="L1255" s="3"/>
      <c r="M1255" s="4"/>
      <c r="N1255" s="4"/>
      <c r="O1255" s="3"/>
      <c r="P1255" s="5"/>
      <c r="Q1255" s="3"/>
      <c r="R1255" s="3"/>
      <c r="S1255" s="3"/>
      <c r="T1255" s="3"/>
      <c r="U1255" s="3"/>
      <c r="V1255" s="3"/>
      <c r="W1255" s="3"/>
      <c r="X1255" s="3"/>
      <c r="Y1255" s="3"/>
      <c r="Z1255" s="3"/>
    </row>
    <row r="1256" spans="1:26" ht="15.75" customHeight="1">
      <c r="A1256" s="3" t="s">
        <v>5928</v>
      </c>
      <c r="B1256" s="3" t="s">
        <v>5931</v>
      </c>
      <c r="C1256" s="3" t="s">
        <v>25</v>
      </c>
      <c r="D1256" s="4" t="s">
        <v>27</v>
      </c>
      <c r="E1256" s="3" t="s">
        <v>6462</v>
      </c>
      <c r="F1256" s="3" t="s">
        <v>5929</v>
      </c>
      <c r="G1256" s="3">
        <v>2013</v>
      </c>
      <c r="H1256" s="3"/>
      <c r="I1256" s="3"/>
      <c r="J1256" s="3"/>
      <c r="K1256" s="3"/>
      <c r="L1256" s="3"/>
      <c r="M1256" s="4"/>
      <c r="N1256" s="4"/>
      <c r="O1256" s="3"/>
      <c r="P1256" s="5"/>
      <c r="Q1256" s="3"/>
      <c r="R1256" s="3"/>
      <c r="S1256" s="3"/>
      <c r="T1256" s="3"/>
      <c r="U1256" s="3"/>
      <c r="V1256" s="3"/>
      <c r="W1256" s="3"/>
      <c r="X1256" s="3"/>
      <c r="Y1256" s="3"/>
      <c r="Z1256" s="3"/>
    </row>
    <row r="1257" spans="1:26" ht="15.75" customHeight="1">
      <c r="A1257" s="6" t="s">
        <v>5934</v>
      </c>
      <c r="B1257" s="6" t="s">
        <v>5936</v>
      </c>
      <c r="C1257" s="6" t="s">
        <v>14</v>
      </c>
      <c r="D1257" s="9" t="s">
        <v>27</v>
      </c>
      <c r="E1257" s="3"/>
      <c r="F1257" s="6" t="s">
        <v>5935</v>
      </c>
      <c r="G1257" s="6">
        <v>2019</v>
      </c>
      <c r="H1257" s="3"/>
      <c r="I1257" s="3"/>
      <c r="J1257" s="3"/>
      <c r="K1257" s="3"/>
      <c r="L1257" s="3"/>
      <c r="M1257" s="4"/>
      <c r="N1257" s="4"/>
      <c r="O1257" s="3"/>
      <c r="P1257" s="5"/>
      <c r="Q1257" s="3"/>
      <c r="R1257" s="3"/>
      <c r="S1257" s="3"/>
      <c r="T1257" s="3"/>
      <c r="U1257" s="3"/>
      <c r="V1257" s="3"/>
      <c r="W1257" s="3"/>
      <c r="X1257" s="3"/>
      <c r="Y1257" s="3"/>
      <c r="Z1257" s="3"/>
    </row>
    <row r="1258" spans="1:26" ht="15.75" customHeight="1">
      <c r="A1258" s="6" t="s">
        <v>5937</v>
      </c>
      <c r="B1258" s="6" t="s">
        <v>5939</v>
      </c>
      <c r="C1258" s="6" t="s">
        <v>25</v>
      </c>
      <c r="D1258" s="9" t="s">
        <v>27</v>
      </c>
      <c r="E1258" s="3"/>
      <c r="F1258" s="6" t="s">
        <v>5938</v>
      </c>
      <c r="G1258" s="6">
        <v>2020</v>
      </c>
      <c r="H1258" s="3"/>
      <c r="I1258" s="3"/>
      <c r="J1258" s="3"/>
      <c r="K1258" s="3"/>
      <c r="L1258" s="3"/>
      <c r="M1258" s="4"/>
      <c r="N1258" s="4"/>
      <c r="O1258" s="3"/>
      <c r="P1258" s="5"/>
      <c r="Q1258" s="3"/>
      <c r="R1258" s="3"/>
      <c r="S1258" s="3"/>
      <c r="T1258" s="3"/>
      <c r="U1258" s="3"/>
      <c r="V1258" s="3"/>
      <c r="W1258" s="3"/>
      <c r="X1258" s="3"/>
      <c r="Y1258" s="3"/>
      <c r="Z1258" s="3"/>
    </row>
    <row r="1259" spans="1:26" ht="15.75" customHeight="1">
      <c r="A1259" s="6" t="s">
        <v>5944</v>
      </c>
      <c r="B1259" s="6" t="s">
        <v>5943</v>
      </c>
      <c r="C1259" s="6" t="s">
        <v>14</v>
      </c>
      <c r="D1259" s="9" t="s">
        <v>27</v>
      </c>
      <c r="E1259" s="3"/>
      <c r="F1259" s="6" t="s">
        <v>5945</v>
      </c>
      <c r="G1259" s="6">
        <v>2019</v>
      </c>
      <c r="H1259" s="3"/>
      <c r="I1259" s="3"/>
      <c r="J1259" s="3"/>
      <c r="K1259" s="3"/>
      <c r="L1259" s="3"/>
      <c r="M1259" s="4"/>
      <c r="N1259" s="4"/>
      <c r="O1259" s="3"/>
      <c r="P1259" s="5"/>
      <c r="Q1259" s="3"/>
      <c r="R1259" s="3"/>
      <c r="S1259" s="3"/>
      <c r="T1259" s="3"/>
      <c r="U1259" s="3"/>
      <c r="V1259" s="3"/>
      <c r="W1259" s="3"/>
      <c r="X1259" s="3"/>
      <c r="Y1259" s="3"/>
      <c r="Z1259" s="3"/>
    </row>
    <row r="1260" spans="1:26" ht="15.75" customHeight="1">
      <c r="A1260" s="3" t="s">
        <v>5946</v>
      </c>
      <c r="B1260" s="3" t="s">
        <v>5949</v>
      </c>
      <c r="C1260" s="3" t="s">
        <v>25</v>
      </c>
      <c r="D1260" s="4" t="s">
        <v>27</v>
      </c>
      <c r="E1260" s="3" t="s">
        <v>6463</v>
      </c>
      <c r="F1260" s="3" t="s">
        <v>5947</v>
      </c>
      <c r="G1260" s="3">
        <v>2012</v>
      </c>
      <c r="H1260" s="3"/>
      <c r="I1260" s="3"/>
      <c r="J1260" s="3"/>
      <c r="K1260" s="3"/>
      <c r="L1260" s="3"/>
      <c r="M1260" s="4"/>
      <c r="N1260" s="4"/>
      <c r="O1260" s="3"/>
      <c r="P1260" s="5"/>
      <c r="Q1260" s="3"/>
      <c r="R1260" s="3"/>
      <c r="S1260" s="3"/>
      <c r="T1260" s="3"/>
      <c r="U1260" s="3"/>
      <c r="V1260" s="3"/>
      <c r="W1260" s="3"/>
      <c r="X1260" s="3"/>
      <c r="Y1260" s="3"/>
      <c r="Z1260" s="3"/>
    </row>
    <row r="1261" spans="1:26" ht="15.75" customHeight="1">
      <c r="A1261" s="3" t="s">
        <v>5953</v>
      </c>
      <c r="B1261" s="3" t="s">
        <v>5956</v>
      </c>
      <c r="C1261" s="3" t="s">
        <v>525</v>
      </c>
      <c r="D1261" s="3" t="s">
        <v>27</v>
      </c>
      <c r="E1261" s="3" t="s">
        <v>6462</v>
      </c>
      <c r="F1261" s="3" t="s">
        <v>5954</v>
      </c>
      <c r="G1261" s="3">
        <v>2005</v>
      </c>
      <c r="H1261" s="3"/>
      <c r="I1261" s="3"/>
      <c r="J1261" s="3"/>
      <c r="K1261" s="3"/>
      <c r="L1261" s="3"/>
      <c r="M1261" s="4"/>
      <c r="N1261" s="4"/>
      <c r="O1261" s="3"/>
      <c r="P1261" s="5"/>
      <c r="Q1261" s="3"/>
      <c r="R1261" s="3"/>
      <c r="S1261" s="3"/>
      <c r="T1261" s="3"/>
      <c r="U1261" s="3"/>
      <c r="V1261" s="3"/>
      <c r="W1261" s="3"/>
      <c r="X1261" s="3"/>
      <c r="Y1261" s="3"/>
      <c r="Z1261" s="3"/>
    </row>
    <row r="1262" spans="1:26" ht="15.75" customHeight="1">
      <c r="A1262" s="3" t="s">
        <v>5959</v>
      </c>
      <c r="B1262" s="3" t="s">
        <v>5962</v>
      </c>
      <c r="C1262" s="3" t="s">
        <v>115</v>
      </c>
      <c r="D1262" s="4" t="s">
        <v>27</v>
      </c>
      <c r="E1262" s="3" t="s">
        <v>6462</v>
      </c>
      <c r="F1262" s="3" t="s">
        <v>5960</v>
      </c>
      <c r="G1262" s="3">
        <v>2014</v>
      </c>
      <c r="H1262" s="3"/>
      <c r="I1262" s="3"/>
      <c r="J1262" s="3"/>
      <c r="K1262" s="3"/>
      <c r="L1262" s="3"/>
      <c r="M1262" s="4"/>
      <c r="N1262" s="4"/>
      <c r="O1262" s="3"/>
      <c r="P1262" s="5"/>
      <c r="Q1262" s="3"/>
      <c r="R1262" s="3"/>
      <c r="S1262" s="3"/>
      <c r="T1262" s="3"/>
      <c r="U1262" s="3"/>
      <c r="V1262" s="3"/>
      <c r="W1262" s="3"/>
      <c r="X1262" s="3"/>
      <c r="Y1262" s="3"/>
      <c r="Z1262" s="3"/>
    </row>
    <row r="1263" spans="1:26" ht="15.75" customHeight="1">
      <c r="A1263" s="3" t="s">
        <v>5963</v>
      </c>
      <c r="B1263" s="3" t="s">
        <v>5966</v>
      </c>
      <c r="C1263" s="3" t="s">
        <v>14</v>
      </c>
      <c r="D1263" s="4" t="s">
        <v>27</v>
      </c>
      <c r="E1263" s="3" t="s">
        <v>6462</v>
      </c>
      <c r="F1263" s="3" t="s">
        <v>5964</v>
      </c>
      <c r="G1263" s="3">
        <v>2015</v>
      </c>
      <c r="H1263" s="3"/>
      <c r="I1263" s="3"/>
      <c r="J1263" s="3"/>
      <c r="K1263" s="3"/>
      <c r="L1263" s="3"/>
      <c r="M1263" s="4"/>
      <c r="N1263" s="4"/>
      <c r="O1263" s="3"/>
      <c r="P1263" s="5"/>
      <c r="Q1263" s="3"/>
      <c r="R1263" s="3"/>
      <c r="S1263" s="3"/>
      <c r="T1263" s="3"/>
      <c r="U1263" s="3"/>
      <c r="V1263" s="3"/>
      <c r="W1263" s="3"/>
      <c r="X1263" s="3"/>
      <c r="Y1263" s="3"/>
      <c r="Z1263" s="3"/>
    </row>
    <row r="1264" spans="1:26" ht="15.75" customHeight="1">
      <c r="A1264" s="3" t="s">
        <v>5967</v>
      </c>
      <c r="B1264" s="3" t="s">
        <v>5970</v>
      </c>
      <c r="C1264" s="4" t="s">
        <v>115</v>
      </c>
      <c r="D1264" s="4" t="s">
        <v>21</v>
      </c>
      <c r="E1264" s="3"/>
      <c r="F1264" s="3" t="s">
        <v>5968</v>
      </c>
      <c r="G1264" s="3">
        <v>2014</v>
      </c>
      <c r="H1264" s="3"/>
      <c r="I1264" s="3"/>
      <c r="J1264" s="3"/>
      <c r="K1264" s="3"/>
      <c r="L1264" s="3"/>
      <c r="M1264" s="4"/>
      <c r="N1264" s="4"/>
      <c r="O1264" s="3"/>
      <c r="P1264" s="5"/>
      <c r="Q1264" s="3"/>
      <c r="R1264" s="3"/>
      <c r="S1264" s="3"/>
      <c r="T1264" s="3"/>
      <c r="U1264" s="3"/>
      <c r="V1264" s="3"/>
      <c r="W1264" s="3"/>
      <c r="X1264" s="3"/>
      <c r="Y1264" s="3"/>
      <c r="Z1264" s="3"/>
    </row>
    <row r="1265" spans="1:26" ht="15.75" customHeight="1">
      <c r="A1265" s="6" t="s">
        <v>5971</v>
      </c>
      <c r="B1265" s="6" t="s">
        <v>5974</v>
      </c>
      <c r="C1265" s="6" t="s">
        <v>366</v>
      </c>
      <c r="D1265" s="9" t="s">
        <v>27</v>
      </c>
      <c r="E1265" s="3"/>
      <c r="F1265" s="6" t="s">
        <v>5972</v>
      </c>
      <c r="G1265" s="6">
        <v>2021</v>
      </c>
      <c r="H1265" s="3"/>
      <c r="I1265" s="3"/>
      <c r="J1265" s="3"/>
      <c r="K1265" s="3"/>
      <c r="L1265" s="3"/>
      <c r="M1265" s="4"/>
      <c r="N1265" s="4"/>
      <c r="O1265" s="3"/>
      <c r="P1265" s="5"/>
      <c r="Q1265" s="3"/>
      <c r="R1265" s="3"/>
      <c r="S1265" s="3"/>
      <c r="T1265" s="3"/>
      <c r="U1265" s="3"/>
      <c r="V1265" s="3"/>
      <c r="W1265" s="3"/>
      <c r="X1265" s="3"/>
      <c r="Y1265" s="3"/>
      <c r="Z1265" s="3"/>
    </row>
    <row r="1266" spans="1:26" ht="15.75" customHeight="1">
      <c r="A1266" s="3" t="s">
        <v>5975</v>
      </c>
      <c r="B1266" s="3" t="s">
        <v>5978</v>
      </c>
      <c r="C1266" s="3" t="s">
        <v>14</v>
      </c>
      <c r="D1266" s="4" t="s">
        <v>27</v>
      </c>
      <c r="E1266" s="3" t="s">
        <v>6462</v>
      </c>
      <c r="F1266" s="3" t="s">
        <v>5976</v>
      </c>
      <c r="G1266" s="3">
        <v>2015</v>
      </c>
      <c r="H1266" s="3"/>
      <c r="I1266" s="3"/>
      <c r="J1266" s="3"/>
      <c r="K1266" s="3"/>
      <c r="L1266" s="3"/>
      <c r="M1266" s="4"/>
      <c r="N1266" s="4"/>
      <c r="O1266" s="3"/>
      <c r="P1266" s="5"/>
      <c r="Q1266" s="3"/>
      <c r="R1266" s="3"/>
      <c r="S1266" s="3"/>
      <c r="T1266" s="3"/>
      <c r="U1266" s="3"/>
      <c r="V1266" s="3"/>
      <c r="W1266" s="3"/>
      <c r="X1266" s="3"/>
      <c r="Y1266" s="3"/>
      <c r="Z1266" s="3"/>
    </row>
    <row r="1267" spans="1:26" ht="15.75" customHeight="1">
      <c r="A1267" s="6" t="s">
        <v>5984</v>
      </c>
      <c r="B1267" s="6" t="s">
        <v>5990</v>
      </c>
      <c r="C1267" s="6" t="s">
        <v>25</v>
      </c>
      <c r="D1267" s="9" t="s">
        <v>27</v>
      </c>
      <c r="E1267" s="3"/>
      <c r="F1267" s="6" t="s">
        <v>5988</v>
      </c>
      <c r="G1267" s="6">
        <v>2021</v>
      </c>
      <c r="H1267" s="3"/>
      <c r="I1267" s="3"/>
      <c r="J1267" s="3"/>
      <c r="K1267" s="3"/>
      <c r="L1267" s="3"/>
      <c r="M1267" s="4"/>
      <c r="N1267" s="4"/>
      <c r="O1267" s="3"/>
      <c r="P1267" s="5"/>
      <c r="Q1267" s="3"/>
      <c r="R1267" s="3"/>
      <c r="S1267" s="3"/>
      <c r="T1267" s="3"/>
      <c r="U1267" s="3"/>
      <c r="V1267" s="3"/>
      <c r="W1267" s="3"/>
      <c r="X1267" s="3"/>
      <c r="Y1267" s="3"/>
      <c r="Z1267" s="3"/>
    </row>
    <row r="1268" spans="1:26" ht="15.75" customHeight="1">
      <c r="A1268" s="3" t="s">
        <v>5991</v>
      </c>
      <c r="B1268" s="3" t="s">
        <v>5994</v>
      </c>
      <c r="C1268" s="3" t="s">
        <v>14</v>
      </c>
      <c r="D1268" s="4" t="s">
        <v>27</v>
      </c>
      <c r="E1268" s="3" t="s">
        <v>6462</v>
      </c>
      <c r="F1268" s="3" t="s">
        <v>5992</v>
      </c>
      <c r="G1268" s="3">
        <v>2016</v>
      </c>
      <c r="H1268" s="3"/>
      <c r="I1268" s="3"/>
      <c r="J1268" s="3"/>
      <c r="K1268" s="3"/>
      <c r="L1268" s="3"/>
      <c r="M1268" s="4"/>
      <c r="N1268" s="4"/>
      <c r="O1268" s="3"/>
      <c r="P1268" s="5"/>
      <c r="Q1268" s="3"/>
      <c r="R1268" s="3"/>
      <c r="S1268" s="3"/>
      <c r="T1268" s="3"/>
      <c r="U1268" s="3"/>
      <c r="V1268" s="3"/>
      <c r="W1268" s="3"/>
      <c r="X1268" s="3"/>
      <c r="Y1268" s="3"/>
      <c r="Z1268" s="3"/>
    </row>
    <row r="1269" spans="1:26" ht="15.75" customHeight="1">
      <c r="A1269" s="6" t="s">
        <v>6000</v>
      </c>
      <c r="B1269" s="6" t="s">
        <v>6002</v>
      </c>
      <c r="C1269" s="6" t="s">
        <v>14</v>
      </c>
      <c r="D1269" s="9" t="s">
        <v>27</v>
      </c>
      <c r="E1269" s="3"/>
      <c r="F1269" s="6" t="s">
        <v>6001</v>
      </c>
      <c r="G1269" s="6">
        <v>2021</v>
      </c>
      <c r="H1269" s="3"/>
      <c r="I1269" s="3"/>
      <c r="J1269" s="3"/>
      <c r="K1269" s="3"/>
      <c r="L1269" s="3"/>
      <c r="M1269" s="4"/>
      <c r="N1269" s="4"/>
      <c r="O1269" s="3"/>
      <c r="P1269" s="5"/>
      <c r="Q1269" s="3"/>
      <c r="R1269" s="3"/>
      <c r="S1269" s="3"/>
      <c r="T1269" s="3"/>
      <c r="U1269" s="3"/>
      <c r="V1269" s="3"/>
      <c r="W1269" s="3"/>
      <c r="X1269" s="3"/>
      <c r="Y1269" s="3"/>
      <c r="Z1269" s="3"/>
    </row>
    <row r="1270" spans="1:26" ht="15.75" customHeight="1">
      <c r="A1270" s="3" t="s">
        <v>6003</v>
      </c>
      <c r="B1270" s="3" t="s">
        <v>6005</v>
      </c>
      <c r="C1270" s="3" t="s">
        <v>25</v>
      </c>
      <c r="D1270" s="4" t="s">
        <v>27</v>
      </c>
      <c r="E1270" s="3" t="s">
        <v>6464</v>
      </c>
      <c r="F1270" s="3" t="s">
        <v>6004</v>
      </c>
      <c r="G1270" s="3">
        <v>2018</v>
      </c>
      <c r="H1270" s="3"/>
      <c r="I1270" s="3"/>
      <c r="J1270" s="3"/>
      <c r="K1270" s="3"/>
      <c r="L1270" s="3"/>
      <c r="M1270" s="4"/>
      <c r="N1270" s="4"/>
      <c r="O1270" s="3"/>
      <c r="P1270" s="5"/>
      <c r="Q1270" s="3"/>
      <c r="R1270" s="3"/>
      <c r="S1270" s="3"/>
      <c r="T1270" s="3"/>
      <c r="U1270" s="3"/>
      <c r="V1270" s="3"/>
      <c r="W1270" s="3"/>
      <c r="X1270" s="3"/>
      <c r="Y1270" s="3"/>
      <c r="Z1270" s="3"/>
    </row>
    <row r="1271" spans="1:26" ht="15.75" customHeight="1">
      <c r="A1271" s="3" t="s">
        <v>6008</v>
      </c>
      <c r="B1271" s="3"/>
      <c r="C1271" s="3" t="s">
        <v>14</v>
      </c>
      <c r="D1271" s="4" t="s">
        <v>27</v>
      </c>
      <c r="E1271" s="3" t="s">
        <v>6467</v>
      </c>
      <c r="F1271" s="3" t="s">
        <v>6009</v>
      </c>
      <c r="G1271" s="3">
        <v>2016</v>
      </c>
      <c r="H1271" s="3"/>
      <c r="I1271" s="3"/>
      <c r="J1271" s="3"/>
      <c r="K1271" s="3"/>
      <c r="L1271" s="3"/>
      <c r="M1271" s="4"/>
      <c r="N1271" s="4"/>
      <c r="O1271" s="3"/>
      <c r="P1271" s="5"/>
      <c r="Q1271" s="3"/>
      <c r="R1271" s="3"/>
      <c r="S1271" s="3"/>
      <c r="T1271" s="3"/>
      <c r="U1271" s="3"/>
      <c r="V1271" s="3"/>
      <c r="W1271" s="3"/>
      <c r="X1271" s="3"/>
      <c r="Y1271" s="3"/>
      <c r="Z1271" s="3"/>
    </row>
    <row r="1272" spans="1:26" ht="15.75" customHeight="1">
      <c r="A1272" s="3" t="s">
        <v>6015</v>
      </c>
      <c r="B1272" s="3" t="s">
        <v>6014</v>
      </c>
      <c r="C1272" s="3" t="s">
        <v>25</v>
      </c>
      <c r="D1272" s="4" t="s">
        <v>27</v>
      </c>
      <c r="E1272" s="3" t="s">
        <v>6462</v>
      </c>
      <c r="F1272" s="3" t="s">
        <v>6016</v>
      </c>
      <c r="G1272" s="3">
        <v>2017</v>
      </c>
      <c r="H1272" s="3"/>
      <c r="I1272" s="3"/>
      <c r="J1272" s="3"/>
      <c r="K1272" s="3"/>
      <c r="L1272" s="3"/>
      <c r="M1272" s="4"/>
      <c r="N1272" s="4"/>
      <c r="O1272" s="3"/>
      <c r="P1272" s="5"/>
      <c r="Q1272" s="3"/>
      <c r="R1272" s="3"/>
      <c r="S1272" s="3"/>
      <c r="T1272" s="3"/>
      <c r="U1272" s="3"/>
      <c r="V1272" s="3"/>
      <c r="W1272" s="3"/>
      <c r="X1272" s="3"/>
      <c r="Y1272" s="3"/>
      <c r="Z1272" s="3"/>
    </row>
    <row r="1273" spans="1:26" ht="15.75" customHeight="1">
      <c r="A1273" s="3" t="s">
        <v>6018</v>
      </c>
      <c r="B1273" s="3"/>
      <c r="C1273" s="3" t="s">
        <v>25</v>
      </c>
      <c r="D1273" s="4" t="s">
        <v>27</v>
      </c>
      <c r="E1273" s="3" t="s">
        <v>6466</v>
      </c>
      <c r="F1273" s="3" t="s">
        <v>6019</v>
      </c>
      <c r="G1273" s="3">
        <v>2007</v>
      </c>
      <c r="H1273" s="3"/>
      <c r="I1273" s="3"/>
      <c r="J1273" s="3"/>
      <c r="K1273" s="3"/>
      <c r="L1273" s="3"/>
      <c r="M1273" s="4"/>
      <c r="N1273" s="4"/>
      <c r="O1273" s="3"/>
      <c r="P1273" s="5"/>
      <c r="Q1273" s="3"/>
      <c r="R1273" s="3"/>
      <c r="S1273" s="3"/>
      <c r="T1273" s="3"/>
      <c r="U1273" s="3"/>
      <c r="V1273" s="3"/>
      <c r="W1273" s="3"/>
      <c r="X1273" s="3"/>
      <c r="Y1273" s="3"/>
      <c r="Z1273" s="3"/>
    </row>
    <row r="1274" spans="1:26" ht="15.75" customHeight="1">
      <c r="A1274" s="3" t="s">
        <v>6021</v>
      </c>
      <c r="B1274" s="3" t="s">
        <v>6024</v>
      </c>
      <c r="C1274" s="3" t="s">
        <v>25</v>
      </c>
      <c r="D1274" s="9" t="s">
        <v>27</v>
      </c>
      <c r="E1274" s="3"/>
      <c r="F1274" s="3" t="s">
        <v>6022</v>
      </c>
      <c r="G1274" s="3">
        <v>2021</v>
      </c>
      <c r="H1274" s="3"/>
      <c r="I1274" s="3"/>
      <c r="J1274" s="3"/>
      <c r="K1274" s="3"/>
      <c r="L1274" s="3"/>
      <c r="M1274" s="4"/>
      <c r="N1274" s="4"/>
      <c r="O1274" s="3"/>
      <c r="P1274" s="5"/>
      <c r="Q1274" s="3"/>
      <c r="R1274" s="3"/>
      <c r="S1274" s="3"/>
      <c r="T1274" s="3"/>
      <c r="U1274" s="3"/>
      <c r="V1274" s="3"/>
      <c r="W1274" s="3"/>
      <c r="X1274" s="3"/>
      <c r="Y1274" s="3"/>
      <c r="Z1274" s="3"/>
    </row>
    <row r="1275" spans="1:26" ht="15.75" customHeight="1">
      <c r="A1275" s="6" t="s">
        <v>6025</v>
      </c>
      <c r="B1275" s="6" t="s">
        <v>6024</v>
      </c>
      <c r="C1275" s="6" t="s">
        <v>25</v>
      </c>
      <c r="D1275" s="9" t="s">
        <v>27</v>
      </c>
      <c r="E1275" s="3"/>
      <c r="F1275" s="6" t="s">
        <v>6026</v>
      </c>
      <c r="G1275" s="6">
        <v>2021</v>
      </c>
      <c r="H1275" s="3"/>
      <c r="I1275" s="3"/>
      <c r="J1275" s="3"/>
      <c r="K1275" s="3"/>
      <c r="L1275" s="3"/>
      <c r="M1275" s="4"/>
      <c r="N1275" s="4"/>
      <c r="O1275" s="3"/>
      <c r="P1275" s="5"/>
      <c r="Q1275" s="3"/>
      <c r="R1275" s="3"/>
      <c r="S1275" s="3"/>
      <c r="T1275" s="3"/>
      <c r="U1275" s="3"/>
      <c r="V1275" s="3"/>
      <c r="W1275" s="3"/>
      <c r="X1275" s="3"/>
      <c r="Y1275" s="3"/>
      <c r="Z1275" s="3"/>
    </row>
    <row r="1276" spans="1:26" ht="15.75" customHeight="1">
      <c r="A1276" s="3" t="s">
        <v>6028</v>
      </c>
      <c r="B1276" s="3" t="s">
        <v>6031</v>
      </c>
      <c r="C1276" s="3" t="s">
        <v>14</v>
      </c>
      <c r="D1276" s="4" t="s">
        <v>27</v>
      </c>
      <c r="E1276" s="3" t="s">
        <v>6464</v>
      </c>
      <c r="F1276" s="3" t="s">
        <v>6029</v>
      </c>
      <c r="G1276" s="3">
        <v>2009</v>
      </c>
      <c r="H1276" s="3"/>
      <c r="I1276" s="3"/>
      <c r="J1276" s="3"/>
      <c r="K1276" s="3"/>
      <c r="L1276" s="3"/>
      <c r="M1276" s="4"/>
      <c r="N1276" s="4"/>
      <c r="O1276" s="3"/>
      <c r="P1276" s="5"/>
      <c r="Q1276" s="3"/>
      <c r="R1276" s="3"/>
      <c r="S1276" s="3"/>
      <c r="T1276" s="3"/>
      <c r="U1276" s="3"/>
      <c r="V1276" s="3"/>
      <c r="W1276" s="3"/>
      <c r="X1276" s="3"/>
      <c r="Y1276" s="3"/>
      <c r="Z1276" s="3"/>
    </row>
    <row r="1277" spans="1:26" ht="15.75" customHeight="1">
      <c r="A1277" s="6" t="s">
        <v>6037</v>
      </c>
      <c r="B1277" s="6" t="s">
        <v>6040</v>
      </c>
      <c r="C1277" s="6" t="s">
        <v>14</v>
      </c>
      <c r="D1277" s="9" t="s">
        <v>27</v>
      </c>
      <c r="E1277" s="3"/>
      <c r="F1277" s="6" t="s">
        <v>6038</v>
      </c>
      <c r="G1277" s="6">
        <v>2019</v>
      </c>
      <c r="H1277" s="3"/>
      <c r="I1277" s="3"/>
      <c r="J1277" s="3"/>
      <c r="K1277" s="3"/>
      <c r="L1277" s="3"/>
      <c r="M1277" s="4"/>
      <c r="N1277" s="4"/>
      <c r="O1277" s="3"/>
      <c r="P1277" s="5"/>
      <c r="Q1277" s="3"/>
      <c r="R1277" s="3"/>
      <c r="S1277" s="3"/>
      <c r="T1277" s="3"/>
      <c r="U1277" s="3"/>
      <c r="V1277" s="3"/>
      <c r="W1277" s="3"/>
      <c r="X1277" s="3"/>
      <c r="Y1277" s="3"/>
      <c r="Z1277" s="3"/>
    </row>
    <row r="1278" spans="1:26" ht="15.75" customHeight="1">
      <c r="A1278" s="6" t="s">
        <v>6041</v>
      </c>
      <c r="B1278" s="6" t="s">
        <v>6044</v>
      </c>
      <c r="C1278" s="6" t="s">
        <v>525</v>
      </c>
      <c r="D1278" s="9" t="s">
        <v>27</v>
      </c>
      <c r="E1278" s="3"/>
      <c r="F1278" s="6" t="s">
        <v>6045</v>
      </c>
      <c r="G1278" s="6">
        <v>2020</v>
      </c>
      <c r="H1278" s="3"/>
      <c r="I1278" s="3"/>
      <c r="J1278" s="3"/>
      <c r="K1278" s="3"/>
      <c r="L1278" s="3"/>
      <c r="M1278" s="4"/>
      <c r="N1278" s="4"/>
      <c r="O1278" s="3"/>
      <c r="P1278" s="5"/>
      <c r="Q1278" s="3"/>
      <c r="R1278" s="3"/>
      <c r="S1278" s="3"/>
      <c r="T1278" s="3"/>
      <c r="U1278" s="3"/>
      <c r="V1278" s="3"/>
      <c r="W1278" s="3"/>
      <c r="X1278" s="3"/>
      <c r="Y1278" s="3"/>
      <c r="Z1278" s="3"/>
    </row>
    <row r="1279" spans="1:26" ht="15.75" customHeight="1">
      <c r="A1279" s="3" t="s">
        <v>6047</v>
      </c>
      <c r="B1279" s="3" t="s">
        <v>6050</v>
      </c>
      <c r="C1279" s="3" t="s">
        <v>14</v>
      </c>
      <c r="D1279" s="4" t="s">
        <v>27</v>
      </c>
      <c r="E1279" s="3" t="s">
        <v>6462</v>
      </c>
      <c r="F1279" s="3" t="s">
        <v>6048</v>
      </c>
      <c r="G1279" s="3">
        <v>2015</v>
      </c>
      <c r="H1279" s="3"/>
      <c r="I1279" s="3"/>
      <c r="J1279" s="3"/>
      <c r="K1279" s="3"/>
      <c r="L1279" s="3"/>
      <c r="M1279" s="4"/>
      <c r="N1279" s="4"/>
      <c r="O1279" s="3"/>
      <c r="P1279" s="5"/>
      <c r="Q1279" s="3"/>
      <c r="R1279" s="3"/>
      <c r="S1279" s="3"/>
      <c r="T1279" s="3"/>
      <c r="U1279" s="3"/>
      <c r="V1279" s="3"/>
      <c r="W1279" s="3"/>
      <c r="X1279" s="3"/>
      <c r="Y1279" s="3"/>
      <c r="Z1279" s="3"/>
    </row>
    <row r="1280" spans="1:26" ht="15.75" customHeight="1">
      <c r="A1280" s="3" t="s">
        <v>6053</v>
      </c>
      <c r="B1280" s="3" t="s">
        <v>6056</v>
      </c>
      <c r="C1280" s="3" t="s">
        <v>115</v>
      </c>
      <c r="D1280" s="3" t="s">
        <v>27</v>
      </c>
      <c r="E1280" s="3" t="s">
        <v>6462</v>
      </c>
      <c r="F1280" s="3" t="s">
        <v>6054</v>
      </c>
      <c r="G1280" s="3">
        <v>2009</v>
      </c>
      <c r="H1280" s="3"/>
      <c r="I1280" s="3"/>
      <c r="J1280" s="3"/>
      <c r="K1280" s="3"/>
      <c r="L1280" s="3"/>
      <c r="M1280" s="4"/>
      <c r="N1280" s="4"/>
      <c r="O1280" s="3"/>
      <c r="P1280" s="5"/>
      <c r="Q1280" s="3"/>
      <c r="R1280" s="3"/>
      <c r="S1280" s="3"/>
      <c r="T1280" s="3"/>
      <c r="U1280" s="3"/>
      <c r="V1280" s="3"/>
      <c r="W1280" s="3"/>
      <c r="X1280" s="3"/>
      <c r="Y1280" s="3"/>
      <c r="Z1280" s="3"/>
    </row>
    <row r="1281" spans="1:26" ht="15.75" customHeight="1">
      <c r="A1281" s="6" t="s">
        <v>6057</v>
      </c>
      <c r="B1281" s="6" t="s">
        <v>6059</v>
      </c>
      <c r="C1281" s="6" t="s">
        <v>14</v>
      </c>
      <c r="D1281" s="9" t="s">
        <v>27</v>
      </c>
      <c r="E1281" s="3"/>
      <c r="F1281" s="6" t="s">
        <v>6058</v>
      </c>
      <c r="G1281" s="6">
        <v>2021</v>
      </c>
      <c r="H1281" s="3"/>
      <c r="I1281" s="3"/>
      <c r="J1281" s="3"/>
      <c r="K1281" s="3"/>
      <c r="L1281" s="3"/>
      <c r="M1281" s="4"/>
      <c r="N1281" s="4"/>
      <c r="O1281" s="3"/>
      <c r="P1281" s="5"/>
      <c r="Q1281" s="3"/>
      <c r="R1281" s="3"/>
      <c r="S1281" s="3"/>
      <c r="T1281" s="3"/>
      <c r="U1281" s="3"/>
      <c r="V1281" s="3"/>
      <c r="W1281" s="3"/>
      <c r="X1281" s="3"/>
      <c r="Y1281" s="3"/>
      <c r="Z1281" s="3"/>
    </row>
    <row r="1282" spans="1:26" ht="15.75" customHeight="1">
      <c r="A1282" s="3" t="s">
        <v>6060</v>
      </c>
      <c r="B1282" s="3" t="s">
        <v>6063</v>
      </c>
      <c r="C1282" s="3" t="s">
        <v>14</v>
      </c>
      <c r="D1282" s="4" t="s">
        <v>27</v>
      </c>
      <c r="E1282" s="3" t="s">
        <v>6462</v>
      </c>
      <c r="F1282" s="3" t="s">
        <v>6061</v>
      </c>
      <c r="G1282" s="3">
        <v>2016</v>
      </c>
      <c r="H1282" s="3"/>
      <c r="I1282" s="3"/>
      <c r="J1282" s="3"/>
      <c r="K1282" s="3"/>
      <c r="L1282" s="3"/>
      <c r="M1282" s="4"/>
      <c r="N1282" s="4"/>
      <c r="O1282" s="3"/>
      <c r="P1282" s="5"/>
      <c r="Q1282" s="3"/>
      <c r="R1282" s="3"/>
      <c r="S1282" s="3"/>
      <c r="T1282" s="3"/>
      <c r="U1282" s="3"/>
      <c r="V1282" s="3"/>
      <c r="W1282" s="3"/>
      <c r="X1282" s="3"/>
      <c r="Y1282" s="3"/>
      <c r="Z1282" s="3"/>
    </row>
    <row r="1283" spans="1:26" ht="15.75" customHeight="1">
      <c r="A1283" s="6" t="s">
        <v>6065</v>
      </c>
      <c r="B1283" s="6" t="s">
        <v>6068</v>
      </c>
      <c r="C1283" s="6" t="s">
        <v>75</v>
      </c>
      <c r="D1283" s="9" t="s">
        <v>27</v>
      </c>
      <c r="E1283" s="3"/>
      <c r="F1283" s="6" t="s">
        <v>6066</v>
      </c>
      <c r="G1283" s="6">
        <v>2021</v>
      </c>
      <c r="H1283" s="3"/>
      <c r="I1283" s="3"/>
      <c r="J1283" s="3"/>
      <c r="K1283" s="3"/>
      <c r="L1283" s="3"/>
      <c r="M1283" s="4"/>
      <c r="N1283" s="4"/>
      <c r="O1283" s="3"/>
      <c r="P1283" s="5"/>
      <c r="Q1283" s="3"/>
      <c r="R1283" s="3"/>
      <c r="S1283" s="3"/>
      <c r="T1283" s="3"/>
      <c r="U1283" s="3"/>
      <c r="V1283" s="3"/>
      <c r="W1283" s="3"/>
      <c r="X1283" s="3"/>
      <c r="Y1283" s="3"/>
      <c r="Z1283" s="3"/>
    </row>
    <row r="1284" spans="1:26" ht="15.75" customHeight="1">
      <c r="A1284" s="6" t="s">
        <v>6069</v>
      </c>
      <c r="B1284" s="6" t="s">
        <v>6071</v>
      </c>
      <c r="C1284" s="6" t="s">
        <v>25</v>
      </c>
      <c r="D1284" s="9" t="s">
        <v>27</v>
      </c>
      <c r="E1284" s="3"/>
      <c r="F1284" s="6" t="s">
        <v>6070</v>
      </c>
      <c r="G1284" s="6">
        <v>2020</v>
      </c>
      <c r="H1284" s="3"/>
      <c r="I1284" s="3"/>
      <c r="J1284" s="3"/>
      <c r="K1284" s="3"/>
      <c r="L1284" s="3"/>
      <c r="M1284" s="4"/>
      <c r="N1284" s="4"/>
      <c r="O1284" s="3"/>
      <c r="P1284" s="5"/>
      <c r="Q1284" s="3"/>
      <c r="R1284" s="3"/>
      <c r="S1284" s="3"/>
      <c r="T1284" s="3"/>
      <c r="U1284" s="3"/>
      <c r="V1284" s="3"/>
      <c r="W1284" s="3"/>
      <c r="X1284" s="3"/>
      <c r="Y1284" s="3"/>
      <c r="Z1284" s="3"/>
    </row>
    <row r="1285" spans="1:26" ht="15.75" customHeight="1">
      <c r="A1285" s="6" t="s">
        <v>6072</v>
      </c>
      <c r="B1285" s="6" t="s">
        <v>6075</v>
      </c>
      <c r="C1285" s="6" t="s">
        <v>75</v>
      </c>
      <c r="D1285" s="9" t="s">
        <v>27</v>
      </c>
      <c r="E1285" s="3"/>
      <c r="F1285" s="6" t="s">
        <v>6073</v>
      </c>
      <c r="G1285" s="6">
        <v>2021</v>
      </c>
      <c r="H1285" s="3"/>
      <c r="I1285" s="3"/>
      <c r="J1285" s="3"/>
      <c r="K1285" s="3"/>
      <c r="L1285" s="3"/>
      <c r="M1285" s="4"/>
      <c r="N1285" s="4"/>
      <c r="O1285" s="3"/>
      <c r="P1285" s="5"/>
      <c r="Q1285" s="3"/>
      <c r="R1285" s="3"/>
      <c r="S1285" s="3"/>
      <c r="T1285" s="3"/>
      <c r="U1285" s="3"/>
      <c r="V1285" s="3"/>
      <c r="W1285" s="3"/>
      <c r="X1285" s="3"/>
      <c r="Y1285" s="3"/>
      <c r="Z1285" s="3"/>
    </row>
    <row r="1286" spans="1:26" ht="15.75" customHeight="1">
      <c r="A1286" s="3" t="s">
        <v>6076</v>
      </c>
      <c r="B1286" s="3" t="s">
        <v>6078</v>
      </c>
      <c r="C1286" s="3" t="s">
        <v>14</v>
      </c>
      <c r="D1286" s="4" t="s">
        <v>27</v>
      </c>
      <c r="E1286" s="3" t="s">
        <v>6462</v>
      </c>
      <c r="F1286" s="3" t="s">
        <v>6077</v>
      </c>
      <c r="G1286" s="3">
        <v>2018</v>
      </c>
      <c r="H1286" s="3"/>
      <c r="I1286" s="3"/>
      <c r="J1286" s="3"/>
      <c r="K1286" s="3"/>
      <c r="L1286" s="3"/>
      <c r="M1286" s="4"/>
      <c r="N1286" s="4"/>
      <c r="O1286" s="3"/>
      <c r="P1286" s="5"/>
      <c r="Q1286" s="3"/>
      <c r="R1286" s="3"/>
      <c r="S1286" s="3"/>
      <c r="T1286" s="3"/>
      <c r="U1286" s="3"/>
      <c r="V1286" s="3"/>
      <c r="W1286" s="3"/>
      <c r="X1286" s="3"/>
      <c r="Y1286" s="3"/>
      <c r="Z1286" s="3"/>
    </row>
    <row r="1287" spans="1:26" ht="15.75" customHeight="1">
      <c r="A1287" s="3" t="s">
        <v>6079</v>
      </c>
      <c r="B1287" s="3" t="s">
        <v>6082</v>
      </c>
      <c r="C1287" s="3" t="s">
        <v>115</v>
      </c>
      <c r="D1287" s="3" t="s">
        <v>27</v>
      </c>
      <c r="E1287" s="3" t="s">
        <v>6462</v>
      </c>
      <c r="F1287" s="3" t="s">
        <v>6080</v>
      </c>
      <c r="G1287" s="3">
        <v>2017</v>
      </c>
      <c r="H1287" s="3"/>
      <c r="I1287" s="3"/>
      <c r="J1287" s="3"/>
      <c r="K1287" s="3"/>
      <c r="L1287" s="3"/>
      <c r="M1287" s="4"/>
      <c r="N1287" s="4"/>
      <c r="O1287" s="3"/>
      <c r="P1287" s="5"/>
      <c r="Q1287" s="3"/>
      <c r="R1287" s="3"/>
      <c r="S1287" s="3"/>
      <c r="T1287" s="3"/>
      <c r="U1287" s="3"/>
      <c r="V1287" s="3"/>
      <c r="W1287" s="3"/>
      <c r="X1287" s="3"/>
      <c r="Y1287" s="3"/>
      <c r="Z1287" s="3"/>
    </row>
    <row r="1288" spans="1:26" ht="15.75" customHeight="1">
      <c r="A1288" s="6" t="s">
        <v>6083</v>
      </c>
      <c r="B1288" s="6" t="s">
        <v>6085</v>
      </c>
      <c r="C1288" s="6" t="s">
        <v>75</v>
      </c>
      <c r="D1288" s="9" t="s">
        <v>27</v>
      </c>
      <c r="E1288" s="3"/>
      <c r="F1288" s="6" t="s">
        <v>5083</v>
      </c>
      <c r="G1288" s="6">
        <v>2021</v>
      </c>
      <c r="H1288" s="3"/>
      <c r="I1288" s="3"/>
      <c r="J1288" s="3"/>
      <c r="K1288" s="3"/>
      <c r="L1288" s="3"/>
      <c r="M1288" s="4"/>
      <c r="N1288" s="4"/>
      <c r="O1288" s="3"/>
      <c r="P1288" s="5"/>
      <c r="Q1288" s="3"/>
      <c r="R1288" s="3"/>
      <c r="S1288" s="3"/>
      <c r="T1288" s="3"/>
      <c r="U1288" s="3"/>
      <c r="V1288" s="3"/>
      <c r="W1288" s="3"/>
      <c r="X1288" s="3"/>
      <c r="Y1288" s="3"/>
      <c r="Z1288" s="3"/>
    </row>
    <row r="1289" spans="1:26" ht="15.75" customHeight="1">
      <c r="A1289" s="6" t="s">
        <v>6086</v>
      </c>
      <c r="B1289" s="6" t="s">
        <v>6089</v>
      </c>
      <c r="C1289" s="6" t="s">
        <v>25</v>
      </c>
      <c r="D1289" s="9" t="s">
        <v>27</v>
      </c>
      <c r="E1289" s="3"/>
      <c r="F1289" s="6" t="s">
        <v>6087</v>
      </c>
      <c r="G1289" s="6">
        <v>2020</v>
      </c>
      <c r="H1289" s="3"/>
      <c r="I1289" s="3"/>
      <c r="J1289" s="3"/>
      <c r="K1289" s="3"/>
      <c r="L1289" s="3"/>
      <c r="M1289" s="4"/>
      <c r="N1289" s="4"/>
      <c r="O1289" s="3"/>
      <c r="P1289" s="5"/>
      <c r="Q1289" s="3"/>
      <c r="R1289" s="3"/>
      <c r="S1289" s="3"/>
      <c r="T1289" s="3"/>
      <c r="U1289" s="3"/>
      <c r="V1289" s="3"/>
      <c r="W1289" s="3"/>
      <c r="X1289" s="3"/>
      <c r="Y1289" s="3"/>
      <c r="Z1289" s="3"/>
    </row>
    <row r="1290" spans="1:26" ht="15.75" customHeight="1">
      <c r="A1290" s="3" t="s">
        <v>6090</v>
      </c>
      <c r="B1290" s="3" t="s">
        <v>6093</v>
      </c>
      <c r="C1290" s="3" t="s">
        <v>115</v>
      </c>
      <c r="D1290" s="3" t="s">
        <v>27</v>
      </c>
      <c r="E1290" s="3" t="s">
        <v>6462</v>
      </c>
      <c r="F1290" s="3" t="s">
        <v>6091</v>
      </c>
      <c r="G1290" s="3">
        <v>2013</v>
      </c>
      <c r="H1290" s="3"/>
      <c r="I1290" s="3"/>
      <c r="J1290" s="3"/>
      <c r="K1290" s="3"/>
      <c r="L1290" s="3"/>
      <c r="M1290" s="4"/>
      <c r="N1290" s="4"/>
      <c r="O1290" s="3"/>
      <c r="P1290" s="5"/>
      <c r="Q1290" s="3"/>
      <c r="R1290" s="3"/>
      <c r="S1290" s="3"/>
      <c r="T1290" s="3"/>
      <c r="U1290" s="3"/>
      <c r="V1290" s="3"/>
      <c r="W1290" s="3"/>
      <c r="X1290" s="3"/>
      <c r="Y1290" s="3"/>
      <c r="Z1290" s="3"/>
    </row>
    <row r="1291" spans="1:26" ht="15.75" customHeight="1">
      <c r="A1291" s="3" t="s">
        <v>6094</v>
      </c>
      <c r="B1291" s="3" t="s">
        <v>6097</v>
      </c>
      <c r="C1291" s="3" t="s">
        <v>49</v>
      </c>
      <c r="D1291" s="9" t="s">
        <v>27</v>
      </c>
      <c r="E1291" s="3"/>
      <c r="F1291" s="3" t="s">
        <v>6095</v>
      </c>
      <c r="G1291" s="3">
        <v>2019</v>
      </c>
      <c r="H1291" s="3"/>
      <c r="I1291" s="3"/>
      <c r="J1291" s="3"/>
      <c r="K1291" s="3"/>
      <c r="L1291" s="3"/>
      <c r="M1291" s="4"/>
      <c r="N1291" s="4"/>
      <c r="O1291" s="3"/>
      <c r="P1291" s="5"/>
      <c r="Q1291" s="3"/>
      <c r="R1291" s="3"/>
      <c r="S1291" s="3"/>
      <c r="T1291" s="3"/>
      <c r="U1291" s="3"/>
      <c r="V1291" s="3"/>
      <c r="W1291" s="3"/>
      <c r="X1291" s="3"/>
      <c r="Y1291" s="3"/>
      <c r="Z1291" s="3"/>
    </row>
    <row r="1292" spans="1:26" ht="15.75" customHeight="1">
      <c r="A1292" s="6" t="s">
        <v>6100</v>
      </c>
      <c r="B1292" s="6" t="s">
        <v>6103</v>
      </c>
      <c r="C1292" s="6" t="s">
        <v>25</v>
      </c>
      <c r="D1292" s="9" t="s">
        <v>27</v>
      </c>
      <c r="E1292" s="3"/>
      <c r="F1292" s="6" t="s">
        <v>6101</v>
      </c>
      <c r="G1292" s="6">
        <v>2019</v>
      </c>
      <c r="H1292" s="3"/>
      <c r="I1292" s="3"/>
      <c r="J1292" s="3"/>
      <c r="K1292" s="3"/>
      <c r="L1292" s="3"/>
      <c r="M1292" s="4"/>
      <c r="N1292" s="4"/>
      <c r="O1292" s="3"/>
      <c r="P1292" s="5"/>
      <c r="Q1292" s="3"/>
      <c r="R1292" s="3"/>
      <c r="S1292" s="3"/>
      <c r="T1292" s="3"/>
      <c r="U1292" s="3"/>
      <c r="V1292" s="3"/>
      <c r="W1292" s="3"/>
      <c r="X1292" s="3"/>
      <c r="Y1292" s="3"/>
      <c r="Z1292" s="3"/>
    </row>
    <row r="1293" spans="1:26" ht="15.75" customHeight="1">
      <c r="A1293" s="6" t="s">
        <v>6104</v>
      </c>
      <c r="B1293" s="6" t="s">
        <v>6107</v>
      </c>
      <c r="C1293" s="6" t="s">
        <v>25</v>
      </c>
      <c r="D1293" s="9" t="s">
        <v>27</v>
      </c>
      <c r="E1293" s="3"/>
      <c r="F1293" s="6" t="s">
        <v>6105</v>
      </c>
      <c r="G1293" s="6">
        <v>2021</v>
      </c>
      <c r="H1293" s="3"/>
      <c r="I1293" s="3"/>
      <c r="J1293" s="3"/>
      <c r="K1293" s="3"/>
      <c r="L1293" s="3"/>
      <c r="M1293" s="4"/>
      <c r="N1293" s="4"/>
      <c r="O1293" s="3"/>
      <c r="P1293" s="5"/>
      <c r="Q1293" s="3"/>
      <c r="R1293" s="3"/>
      <c r="S1293" s="3"/>
      <c r="T1293" s="3"/>
      <c r="U1293" s="3"/>
      <c r="V1293" s="3"/>
      <c r="W1293" s="3"/>
      <c r="X1293" s="3"/>
      <c r="Y1293" s="3"/>
      <c r="Z1293" s="3"/>
    </row>
    <row r="1294" spans="1:26" ht="15.75" customHeight="1">
      <c r="A1294" s="3" t="s">
        <v>6108</v>
      </c>
      <c r="B1294" s="3" t="s">
        <v>6111</v>
      </c>
      <c r="C1294" s="3" t="s">
        <v>115</v>
      </c>
      <c r="D1294" s="3" t="s">
        <v>27</v>
      </c>
      <c r="E1294" s="3" t="s">
        <v>6462</v>
      </c>
      <c r="F1294" s="3" t="s">
        <v>6109</v>
      </c>
      <c r="G1294" s="3">
        <v>2015</v>
      </c>
      <c r="H1294" s="3"/>
      <c r="I1294" s="3"/>
      <c r="J1294" s="3"/>
      <c r="K1294" s="3"/>
      <c r="L1294" s="3"/>
      <c r="M1294" s="4"/>
      <c r="N1294" s="4"/>
      <c r="O1294" s="3"/>
      <c r="P1294" s="5"/>
      <c r="Q1294" s="3"/>
      <c r="R1294" s="3"/>
      <c r="S1294" s="3"/>
      <c r="T1294" s="3"/>
      <c r="U1294" s="3"/>
      <c r="V1294" s="3"/>
      <c r="W1294" s="3"/>
      <c r="X1294" s="3"/>
      <c r="Y1294" s="3"/>
      <c r="Z1294" s="3"/>
    </row>
    <row r="1295" spans="1:26" ht="15.75" customHeight="1">
      <c r="A1295" s="6" t="s">
        <v>6112</v>
      </c>
      <c r="B1295" s="7"/>
      <c r="C1295" s="6" t="s">
        <v>14</v>
      </c>
      <c r="D1295" s="9" t="s">
        <v>27</v>
      </c>
      <c r="E1295" s="3"/>
      <c r="F1295" s="6" t="s">
        <v>6113</v>
      </c>
      <c r="G1295" s="6">
        <v>2021</v>
      </c>
      <c r="H1295" s="3"/>
      <c r="I1295" s="3"/>
      <c r="J1295" s="3"/>
      <c r="K1295" s="3"/>
      <c r="L1295" s="3"/>
      <c r="M1295" s="4"/>
      <c r="N1295" s="4"/>
      <c r="O1295" s="3"/>
      <c r="P1295" s="5"/>
      <c r="Q1295" s="3"/>
      <c r="R1295" s="3"/>
      <c r="S1295" s="3"/>
      <c r="T1295" s="3"/>
      <c r="U1295" s="3"/>
      <c r="V1295" s="3"/>
      <c r="W1295" s="3"/>
      <c r="X1295" s="3"/>
      <c r="Y1295" s="3"/>
      <c r="Z1295" s="3"/>
    </row>
    <row r="1296" spans="1:26" ht="15.75" customHeight="1">
      <c r="A1296" s="3" t="s">
        <v>6115</v>
      </c>
      <c r="B1296" s="3" t="s">
        <v>6118</v>
      </c>
      <c r="C1296" s="3" t="s">
        <v>25</v>
      </c>
      <c r="D1296" s="4" t="s">
        <v>27</v>
      </c>
      <c r="E1296" s="3" t="s">
        <v>6462</v>
      </c>
      <c r="F1296" s="3" t="s">
        <v>6116</v>
      </c>
      <c r="G1296" s="3">
        <v>2018</v>
      </c>
      <c r="H1296" s="3"/>
      <c r="I1296" s="3"/>
      <c r="J1296" s="3"/>
      <c r="K1296" s="3"/>
      <c r="L1296" s="3"/>
      <c r="M1296" s="4"/>
      <c r="N1296" s="4"/>
      <c r="O1296" s="3"/>
      <c r="P1296" s="5"/>
      <c r="Q1296" s="3"/>
      <c r="R1296" s="3"/>
      <c r="S1296" s="3"/>
      <c r="T1296" s="3"/>
      <c r="U1296" s="3"/>
      <c r="V1296" s="3"/>
      <c r="W1296" s="3"/>
      <c r="X1296" s="3"/>
      <c r="Y1296" s="3"/>
      <c r="Z1296" s="3"/>
    </row>
    <row r="1297" spans="1:26" ht="15.75" customHeight="1">
      <c r="A1297" s="6" t="s">
        <v>6122</v>
      </c>
      <c r="B1297" s="6" t="s">
        <v>6125</v>
      </c>
      <c r="C1297" s="6" t="s">
        <v>14</v>
      </c>
      <c r="D1297" s="9" t="s">
        <v>27</v>
      </c>
      <c r="E1297" s="3"/>
      <c r="F1297" s="6" t="s">
        <v>6123</v>
      </c>
      <c r="G1297" s="6">
        <v>2019</v>
      </c>
      <c r="H1297" s="3"/>
      <c r="I1297" s="3"/>
      <c r="J1297" s="3"/>
      <c r="K1297" s="3"/>
      <c r="L1297" s="3"/>
      <c r="M1297" s="4"/>
      <c r="N1297" s="4"/>
      <c r="O1297" s="3"/>
      <c r="P1297" s="5"/>
      <c r="Q1297" s="3"/>
      <c r="R1297" s="3"/>
      <c r="S1297" s="3"/>
      <c r="T1297" s="3"/>
      <c r="U1297" s="3"/>
      <c r="V1297" s="3"/>
      <c r="W1297" s="3"/>
      <c r="X1297" s="3"/>
      <c r="Y1297" s="3"/>
      <c r="Z1297" s="3"/>
    </row>
    <row r="1298" spans="1:26" ht="15.75" customHeight="1">
      <c r="A1298" s="6" t="s">
        <v>6129</v>
      </c>
      <c r="B1298" s="6" t="s">
        <v>6128</v>
      </c>
      <c r="C1298" s="6" t="s">
        <v>14</v>
      </c>
      <c r="D1298" s="9" t="s">
        <v>27</v>
      </c>
      <c r="E1298" s="3"/>
      <c r="F1298" s="6" t="s">
        <v>6130</v>
      </c>
      <c r="G1298" s="6">
        <v>2019</v>
      </c>
      <c r="H1298" s="3"/>
      <c r="I1298" s="3"/>
      <c r="J1298" s="3"/>
      <c r="K1298" s="3"/>
      <c r="L1298" s="3"/>
      <c r="M1298" s="4"/>
      <c r="N1298" s="4"/>
      <c r="O1298" s="3"/>
      <c r="P1298" s="5"/>
      <c r="Q1298" s="3"/>
      <c r="R1298" s="3"/>
      <c r="S1298" s="3"/>
      <c r="T1298" s="3"/>
      <c r="U1298" s="3"/>
      <c r="V1298" s="3"/>
      <c r="W1298" s="3"/>
      <c r="X1298" s="3"/>
      <c r="Y1298" s="3"/>
      <c r="Z1298" s="3"/>
    </row>
    <row r="1299" spans="1:26" ht="15.75" customHeight="1">
      <c r="A1299" s="3" t="s">
        <v>6131</v>
      </c>
      <c r="B1299" s="3" t="s">
        <v>6133</v>
      </c>
      <c r="C1299" s="3" t="s">
        <v>14</v>
      </c>
      <c r="D1299" s="4" t="s">
        <v>27</v>
      </c>
      <c r="E1299" s="3" t="s">
        <v>6462</v>
      </c>
      <c r="F1299" s="3" t="s">
        <v>6132</v>
      </c>
      <c r="G1299" s="3">
        <v>2016</v>
      </c>
      <c r="H1299" s="3"/>
      <c r="I1299" s="3"/>
      <c r="J1299" s="3"/>
      <c r="K1299" s="3"/>
      <c r="L1299" s="3"/>
      <c r="M1299" s="4"/>
      <c r="N1299" s="4"/>
      <c r="O1299" s="3"/>
      <c r="P1299" s="5"/>
      <c r="Q1299" s="3"/>
      <c r="R1299" s="3"/>
      <c r="S1299" s="3"/>
      <c r="T1299" s="3"/>
      <c r="U1299" s="3"/>
      <c r="V1299" s="3"/>
      <c r="W1299" s="3"/>
      <c r="X1299" s="3"/>
      <c r="Y1299" s="3"/>
      <c r="Z1299" s="3"/>
    </row>
    <row r="1300" spans="1:26" ht="15.75" customHeight="1">
      <c r="A1300" s="6" t="s">
        <v>6134</v>
      </c>
      <c r="B1300" s="6" t="s">
        <v>6136</v>
      </c>
      <c r="C1300" s="6" t="s">
        <v>75</v>
      </c>
      <c r="D1300" s="9" t="s">
        <v>27</v>
      </c>
      <c r="E1300" s="3"/>
      <c r="F1300" s="6" t="s">
        <v>6135</v>
      </c>
      <c r="G1300" s="6">
        <v>2021</v>
      </c>
      <c r="H1300" s="3"/>
      <c r="I1300" s="3"/>
      <c r="J1300" s="3"/>
      <c r="K1300" s="3"/>
      <c r="L1300" s="3"/>
      <c r="M1300" s="4"/>
      <c r="N1300" s="4"/>
      <c r="O1300" s="3"/>
      <c r="P1300" s="5"/>
      <c r="Q1300" s="3"/>
      <c r="R1300" s="3"/>
      <c r="S1300" s="3"/>
      <c r="T1300" s="3"/>
      <c r="U1300" s="3"/>
      <c r="V1300" s="3"/>
      <c r="W1300" s="3"/>
      <c r="X1300" s="3"/>
      <c r="Y1300" s="3"/>
      <c r="Z1300" s="3"/>
    </row>
    <row r="1301" spans="1:26" ht="15.75" customHeight="1">
      <c r="A1301" s="6" t="s">
        <v>6137</v>
      </c>
      <c r="B1301" s="6" t="s">
        <v>6139</v>
      </c>
      <c r="C1301" s="6" t="s">
        <v>75</v>
      </c>
      <c r="D1301" s="9" t="s">
        <v>27</v>
      </c>
      <c r="E1301" s="3"/>
      <c r="F1301" s="6" t="s">
        <v>6138</v>
      </c>
      <c r="G1301" s="6">
        <v>2021</v>
      </c>
      <c r="H1301" s="3"/>
      <c r="I1301" s="3"/>
      <c r="J1301" s="3"/>
      <c r="K1301" s="3"/>
      <c r="L1301" s="3"/>
      <c r="M1301" s="4"/>
      <c r="N1301" s="4"/>
      <c r="O1301" s="3"/>
      <c r="P1301" s="5"/>
      <c r="Q1301" s="3"/>
      <c r="R1301" s="3"/>
      <c r="S1301" s="3"/>
      <c r="T1301" s="3"/>
      <c r="U1301" s="3"/>
      <c r="V1301" s="3"/>
      <c r="W1301" s="3"/>
      <c r="X1301" s="3"/>
      <c r="Y1301" s="3"/>
      <c r="Z1301" s="3"/>
    </row>
    <row r="1302" spans="1:26" ht="15.75" customHeight="1">
      <c r="A1302" s="6" t="s">
        <v>6140</v>
      </c>
      <c r="B1302" s="6" t="s">
        <v>6143</v>
      </c>
      <c r="C1302" s="6" t="s">
        <v>75</v>
      </c>
      <c r="D1302" s="9" t="s">
        <v>27</v>
      </c>
      <c r="E1302" s="3"/>
      <c r="F1302" s="6" t="s">
        <v>6141</v>
      </c>
      <c r="G1302" s="6">
        <v>2020</v>
      </c>
      <c r="H1302" s="3"/>
      <c r="I1302" s="3"/>
      <c r="J1302" s="3"/>
      <c r="K1302" s="3"/>
      <c r="L1302" s="3"/>
      <c r="M1302" s="4"/>
      <c r="N1302" s="4"/>
      <c r="O1302" s="3"/>
      <c r="P1302" s="5"/>
      <c r="Q1302" s="3"/>
      <c r="R1302" s="3"/>
      <c r="S1302" s="3"/>
      <c r="T1302" s="3"/>
      <c r="U1302" s="3"/>
      <c r="V1302" s="3"/>
      <c r="W1302" s="3"/>
      <c r="X1302" s="3"/>
      <c r="Y1302" s="3"/>
      <c r="Z1302" s="3"/>
    </row>
    <row r="1303" spans="1:26" ht="15.75" customHeight="1">
      <c r="A1303" s="6" t="s">
        <v>6148</v>
      </c>
      <c r="B1303" s="6" t="s">
        <v>6147</v>
      </c>
      <c r="C1303" s="6" t="s">
        <v>25</v>
      </c>
      <c r="D1303" s="9" t="s">
        <v>27</v>
      </c>
      <c r="E1303" s="3"/>
      <c r="F1303" s="6" t="s">
        <v>6149</v>
      </c>
      <c r="G1303" s="6">
        <v>2020</v>
      </c>
      <c r="H1303" s="3"/>
      <c r="I1303" s="3"/>
      <c r="J1303" s="3"/>
      <c r="K1303" s="3"/>
      <c r="L1303" s="3"/>
      <c r="M1303" s="4"/>
      <c r="N1303" s="4"/>
      <c r="O1303" s="3"/>
      <c r="P1303" s="5"/>
      <c r="Q1303" s="3"/>
      <c r="R1303" s="3"/>
      <c r="S1303" s="3"/>
      <c r="T1303" s="3"/>
      <c r="U1303" s="3"/>
      <c r="V1303" s="3"/>
      <c r="W1303" s="3"/>
      <c r="X1303" s="3"/>
      <c r="Y1303" s="3"/>
      <c r="Z1303" s="3"/>
    </row>
    <row r="1304" spans="1:26" ht="15.75" customHeight="1">
      <c r="A1304" s="6" t="s">
        <v>6151</v>
      </c>
      <c r="B1304" s="6" t="s">
        <v>6154</v>
      </c>
      <c r="C1304" s="6" t="s">
        <v>25</v>
      </c>
      <c r="D1304" s="9" t="s">
        <v>27</v>
      </c>
      <c r="E1304" s="3"/>
      <c r="F1304" s="6" t="s">
        <v>6155</v>
      </c>
      <c r="G1304" s="6">
        <v>2021</v>
      </c>
      <c r="H1304" s="3"/>
      <c r="I1304" s="3"/>
      <c r="J1304" s="3"/>
      <c r="K1304" s="3"/>
      <c r="L1304" s="3"/>
      <c r="M1304" s="4"/>
      <c r="N1304" s="4"/>
      <c r="O1304" s="3"/>
      <c r="P1304" s="5"/>
      <c r="Q1304" s="3"/>
      <c r="R1304" s="3"/>
      <c r="S1304" s="3"/>
      <c r="T1304" s="3"/>
      <c r="U1304" s="3"/>
      <c r="V1304" s="3"/>
      <c r="W1304" s="3"/>
      <c r="X1304" s="3"/>
      <c r="Y1304" s="3"/>
      <c r="Z1304" s="3"/>
    </row>
    <row r="1305" spans="1:26" ht="15.75" customHeight="1">
      <c r="A1305" s="3" t="s">
        <v>6157</v>
      </c>
      <c r="B1305" s="3" t="s">
        <v>6160</v>
      </c>
      <c r="C1305" s="3" t="s">
        <v>25</v>
      </c>
      <c r="D1305" s="4" t="s">
        <v>21</v>
      </c>
      <c r="E1305" s="3"/>
      <c r="F1305" s="3" t="s">
        <v>6158</v>
      </c>
      <c r="G1305" s="3">
        <v>2018</v>
      </c>
      <c r="H1305" s="3"/>
      <c r="I1305" s="3"/>
      <c r="J1305" s="3"/>
      <c r="K1305" s="3"/>
      <c r="L1305" s="3"/>
      <c r="M1305" s="4"/>
      <c r="N1305" s="4"/>
      <c r="O1305" s="3"/>
      <c r="P1305" s="5"/>
      <c r="Q1305" s="3"/>
      <c r="R1305" s="3"/>
      <c r="S1305" s="3"/>
      <c r="T1305" s="3"/>
      <c r="U1305" s="3"/>
      <c r="V1305" s="3"/>
      <c r="W1305" s="3"/>
      <c r="X1305" s="3"/>
      <c r="Y1305" s="3"/>
      <c r="Z1305" s="3"/>
    </row>
    <row r="1306" spans="1:26" ht="15.75" customHeight="1">
      <c r="A1306" s="6" t="s">
        <v>6166</v>
      </c>
      <c r="B1306" s="6" t="s">
        <v>6165</v>
      </c>
      <c r="C1306" s="6" t="s">
        <v>14</v>
      </c>
      <c r="D1306" s="9" t="s">
        <v>27</v>
      </c>
      <c r="E1306" s="3"/>
      <c r="F1306" s="6" t="s">
        <v>6167</v>
      </c>
      <c r="G1306" s="6">
        <v>2019</v>
      </c>
      <c r="H1306" s="3"/>
      <c r="I1306" s="3"/>
      <c r="J1306" s="3"/>
      <c r="K1306" s="3"/>
      <c r="L1306" s="3"/>
      <c r="M1306" s="4"/>
      <c r="N1306" s="4"/>
      <c r="O1306" s="3"/>
      <c r="P1306" s="5"/>
      <c r="Q1306" s="3"/>
      <c r="R1306" s="3"/>
      <c r="S1306" s="3"/>
      <c r="T1306" s="3"/>
      <c r="U1306" s="3"/>
      <c r="V1306" s="3"/>
      <c r="W1306" s="3"/>
      <c r="X1306" s="3"/>
      <c r="Y1306" s="3"/>
      <c r="Z1306" s="3"/>
    </row>
    <row r="1307" spans="1:26" ht="15.75" customHeight="1">
      <c r="A1307" s="3" t="s">
        <v>6168</v>
      </c>
      <c r="B1307" s="3" t="s">
        <v>6170</v>
      </c>
      <c r="C1307" s="3" t="s">
        <v>25</v>
      </c>
      <c r="D1307" s="4" t="s">
        <v>27</v>
      </c>
      <c r="E1307" s="3" t="s">
        <v>6462</v>
      </c>
      <c r="F1307" s="3" t="s">
        <v>6169</v>
      </c>
      <c r="G1307" s="3">
        <v>2014</v>
      </c>
      <c r="H1307" s="3"/>
      <c r="I1307" s="3"/>
      <c r="J1307" s="3"/>
      <c r="K1307" s="3"/>
      <c r="L1307" s="3"/>
      <c r="M1307" s="4"/>
      <c r="N1307" s="4"/>
      <c r="O1307" s="3"/>
      <c r="P1307" s="5"/>
      <c r="Q1307" s="3"/>
      <c r="R1307" s="3"/>
      <c r="S1307" s="3"/>
      <c r="T1307" s="3"/>
      <c r="U1307" s="3"/>
      <c r="V1307" s="3"/>
      <c r="W1307" s="3"/>
      <c r="X1307" s="3"/>
      <c r="Y1307" s="3"/>
      <c r="Z1307" s="3"/>
    </row>
    <row r="1308" spans="1:26" ht="15.75" customHeight="1">
      <c r="A1308" s="3" t="s">
        <v>6171</v>
      </c>
      <c r="B1308" s="3"/>
      <c r="C1308" s="3" t="s">
        <v>25</v>
      </c>
      <c r="D1308" s="4" t="s">
        <v>27</v>
      </c>
      <c r="E1308" s="3" t="s">
        <v>6462</v>
      </c>
      <c r="F1308" s="3" t="s">
        <v>6172</v>
      </c>
      <c r="G1308" s="3">
        <v>2009</v>
      </c>
      <c r="H1308" s="3"/>
      <c r="I1308" s="3"/>
      <c r="J1308" s="3"/>
      <c r="K1308" s="3"/>
      <c r="L1308" s="3"/>
      <c r="M1308" s="4"/>
      <c r="N1308" s="4"/>
      <c r="O1308" s="3"/>
      <c r="P1308" s="5"/>
      <c r="Q1308" s="3"/>
      <c r="R1308" s="3"/>
      <c r="S1308" s="3"/>
      <c r="T1308" s="3"/>
      <c r="U1308" s="3"/>
      <c r="V1308" s="3"/>
      <c r="W1308" s="3"/>
      <c r="X1308" s="3"/>
      <c r="Y1308" s="3"/>
      <c r="Z1308" s="3"/>
    </row>
    <row r="1309" spans="1:26" ht="15.75" customHeight="1">
      <c r="A1309" s="6" t="s">
        <v>6173</v>
      </c>
      <c r="B1309" s="6" t="s">
        <v>6176</v>
      </c>
      <c r="C1309" s="6" t="s">
        <v>25</v>
      </c>
      <c r="D1309" s="9" t="s">
        <v>27</v>
      </c>
      <c r="E1309" s="3"/>
      <c r="F1309" s="6" t="s">
        <v>6174</v>
      </c>
      <c r="G1309" s="6">
        <v>2021</v>
      </c>
      <c r="H1309" s="3"/>
      <c r="I1309" s="3"/>
      <c r="J1309" s="3"/>
      <c r="K1309" s="3"/>
      <c r="L1309" s="3"/>
      <c r="M1309" s="4"/>
      <c r="N1309" s="4"/>
      <c r="O1309" s="3"/>
      <c r="P1309" s="5"/>
      <c r="Q1309" s="3"/>
      <c r="R1309" s="3"/>
      <c r="S1309" s="3"/>
      <c r="T1309" s="3"/>
      <c r="U1309" s="3"/>
      <c r="V1309" s="3"/>
      <c r="W1309" s="3"/>
      <c r="X1309" s="3"/>
      <c r="Y1309" s="3"/>
      <c r="Z1309" s="3"/>
    </row>
    <row r="1310" spans="1:26" ht="15.75" customHeight="1">
      <c r="A1310" s="3" t="s">
        <v>6177</v>
      </c>
      <c r="B1310" s="3"/>
      <c r="C1310" s="3" t="s">
        <v>14</v>
      </c>
      <c r="D1310" s="4" t="s">
        <v>27</v>
      </c>
      <c r="E1310" s="3" t="s">
        <v>6462</v>
      </c>
      <c r="F1310" s="3" t="s">
        <v>6178</v>
      </c>
      <c r="G1310" s="3">
        <v>1998</v>
      </c>
      <c r="H1310" s="3"/>
      <c r="I1310" s="3"/>
      <c r="J1310" s="3"/>
      <c r="K1310" s="3"/>
      <c r="L1310" s="3"/>
      <c r="M1310" s="4"/>
      <c r="N1310" s="4"/>
      <c r="O1310" s="3"/>
      <c r="P1310" s="5"/>
      <c r="Q1310" s="3"/>
      <c r="R1310" s="3"/>
      <c r="S1310" s="3"/>
      <c r="T1310" s="3"/>
      <c r="U1310" s="3"/>
      <c r="V1310" s="3"/>
      <c r="W1310" s="3"/>
      <c r="X1310" s="3"/>
      <c r="Y1310" s="3"/>
      <c r="Z1310" s="3"/>
    </row>
    <row r="1311" spans="1:26" ht="15.75" customHeight="1">
      <c r="A1311" s="3" t="s">
        <v>6180</v>
      </c>
      <c r="B1311" s="3" t="s">
        <v>6183</v>
      </c>
      <c r="C1311" s="3" t="s">
        <v>115</v>
      </c>
      <c r="D1311" s="3" t="s">
        <v>27</v>
      </c>
      <c r="E1311" s="3" t="s">
        <v>6462</v>
      </c>
      <c r="F1311" s="3" t="s">
        <v>6181</v>
      </c>
      <c r="G1311" s="3">
        <v>2017</v>
      </c>
      <c r="H1311" s="3"/>
      <c r="I1311" s="3"/>
      <c r="J1311" s="3"/>
      <c r="K1311" s="3"/>
      <c r="L1311" s="3"/>
      <c r="M1311" s="4"/>
      <c r="N1311" s="4"/>
      <c r="O1311" s="3"/>
      <c r="P1311" s="5"/>
      <c r="Q1311" s="3"/>
      <c r="R1311" s="3"/>
      <c r="S1311" s="3"/>
      <c r="T1311" s="3"/>
      <c r="U1311" s="3"/>
      <c r="V1311" s="3"/>
      <c r="W1311" s="3"/>
      <c r="X1311" s="3"/>
      <c r="Y1311" s="3"/>
      <c r="Z1311" s="3"/>
    </row>
    <row r="1312" spans="1:26" ht="15.75" customHeight="1">
      <c r="A1312" s="6" t="s">
        <v>6184</v>
      </c>
      <c r="B1312" s="6" t="s">
        <v>6187</v>
      </c>
      <c r="C1312" s="6" t="s">
        <v>14</v>
      </c>
      <c r="D1312" s="9" t="s">
        <v>27</v>
      </c>
      <c r="E1312" s="3"/>
      <c r="F1312" s="6" t="s">
        <v>6185</v>
      </c>
      <c r="G1312" s="6">
        <v>2019</v>
      </c>
      <c r="H1312" s="3"/>
      <c r="I1312" s="3"/>
      <c r="J1312" s="3"/>
      <c r="K1312" s="3"/>
      <c r="L1312" s="3"/>
      <c r="M1312" s="4"/>
      <c r="N1312" s="4"/>
      <c r="O1312" s="3"/>
      <c r="P1312" s="5"/>
      <c r="Q1312" s="3"/>
      <c r="R1312" s="3"/>
      <c r="S1312" s="3"/>
      <c r="T1312" s="3"/>
      <c r="U1312" s="3"/>
      <c r="V1312" s="3"/>
      <c r="W1312" s="3"/>
      <c r="X1312" s="3"/>
      <c r="Y1312" s="3"/>
      <c r="Z1312" s="3"/>
    </row>
    <row r="1313" spans="1:26" ht="15.75" customHeight="1">
      <c r="A1313" s="6" t="s">
        <v>6188</v>
      </c>
      <c r="B1313" s="6" t="s">
        <v>6191</v>
      </c>
      <c r="C1313" s="6" t="s">
        <v>25</v>
      </c>
      <c r="D1313" s="9" t="s">
        <v>27</v>
      </c>
      <c r="E1313" s="3"/>
      <c r="F1313" s="6" t="s">
        <v>6189</v>
      </c>
      <c r="G1313" s="6">
        <v>2020</v>
      </c>
      <c r="H1313" s="3"/>
      <c r="I1313" s="3"/>
      <c r="J1313" s="3"/>
      <c r="K1313" s="3"/>
      <c r="L1313" s="3"/>
      <c r="M1313" s="4"/>
      <c r="N1313" s="4"/>
      <c r="O1313" s="3"/>
      <c r="P1313" s="5"/>
      <c r="Q1313" s="3"/>
      <c r="R1313" s="3"/>
      <c r="S1313" s="3"/>
      <c r="T1313" s="3"/>
      <c r="U1313" s="3"/>
      <c r="V1313" s="3"/>
      <c r="W1313" s="3"/>
      <c r="X1313" s="3"/>
      <c r="Y1313" s="3"/>
      <c r="Z1313" s="3"/>
    </row>
    <row r="1314" spans="1:26" ht="15.75" customHeight="1">
      <c r="A1314" s="3" t="s">
        <v>6192</v>
      </c>
      <c r="B1314" s="3" t="s">
        <v>6195</v>
      </c>
      <c r="C1314" s="3" t="s">
        <v>115</v>
      </c>
      <c r="D1314" s="3" t="s">
        <v>27</v>
      </c>
      <c r="E1314" s="3" t="s">
        <v>6466</v>
      </c>
      <c r="F1314" s="3" t="s">
        <v>6193</v>
      </c>
      <c r="G1314" s="3">
        <v>2011</v>
      </c>
      <c r="H1314" s="3"/>
      <c r="I1314" s="3"/>
      <c r="J1314" s="3"/>
      <c r="K1314" s="3"/>
      <c r="L1314" s="3"/>
      <c r="M1314" s="4"/>
      <c r="N1314" s="4"/>
      <c r="O1314" s="3"/>
      <c r="P1314" s="5"/>
      <c r="Q1314" s="3"/>
      <c r="R1314" s="3"/>
      <c r="S1314" s="3"/>
      <c r="T1314" s="3"/>
      <c r="U1314" s="3"/>
      <c r="V1314" s="3"/>
      <c r="W1314" s="3"/>
      <c r="X1314" s="3"/>
      <c r="Y1314" s="3"/>
      <c r="Z1314" s="3"/>
    </row>
    <row r="1315" spans="1:26" ht="15.75" customHeight="1">
      <c r="A1315" s="6" t="s">
        <v>6196</v>
      </c>
      <c r="B1315" s="6" t="s">
        <v>6198</v>
      </c>
      <c r="C1315" s="6" t="s">
        <v>25</v>
      </c>
      <c r="D1315" s="9" t="s">
        <v>27</v>
      </c>
      <c r="E1315" s="3"/>
      <c r="F1315" s="6" t="s">
        <v>6197</v>
      </c>
      <c r="G1315" s="6">
        <v>2019</v>
      </c>
      <c r="H1315" s="3"/>
      <c r="I1315" s="3"/>
      <c r="J1315" s="3"/>
      <c r="K1315" s="3"/>
      <c r="L1315" s="3"/>
      <c r="M1315" s="4"/>
      <c r="N1315" s="4"/>
      <c r="O1315" s="3"/>
      <c r="P1315" s="5"/>
      <c r="Q1315" s="3"/>
      <c r="R1315" s="3"/>
      <c r="S1315" s="3"/>
      <c r="T1315" s="3"/>
      <c r="U1315" s="3"/>
      <c r="V1315" s="3"/>
      <c r="W1315" s="3"/>
      <c r="X1315" s="3"/>
      <c r="Y1315" s="3"/>
      <c r="Z1315" s="3"/>
    </row>
    <row r="1316" spans="1:26" ht="15.75" customHeight="1">
      <c r="A1316" s="3" t="s">
        <v>6199</v>
      </c>
      <c r="B1316" s="3" t="s">
        <v>6198</v>
      </c>
      <c r="C1316" s="3" t="s">
        <v>25</v>
      </c>
      <c r="D1316" s="9" t="s">
        <v>27</v>
      </c>
      <c r="E1316" s="3"/>
      <c r="F1316" s="3" t="s">
        <v>6200</v>
      </c>
      <c r="G1316" s="3">
        <v>2019</v>
      </c>
      <c r="H1316" s="3"/>
      <c r="I1316" s="3"/>
      <c r="J1316" s="3"/>
      <c r="K1316" s="3"/>
      <c r="L1316" s="3"/>
      <c r="M1316" s="4"/>
      <c r="N1316" s="4"/>
      <c r="O1316" s="3"/>
      <c r="P1316" s="5"/>
      <c r="Q1316" s="3"/>
      <c r="R1316" s="3"/>
      <c r="S1316" s="3"/>
      <c r="T1316" s="3"/>
      <c r="U1316" s="3"/>
      <c r="V1316" s="3"/>
      <c r="W1316" s="3"/>
      <c r="X1316" s="3"/>
      <c r="Y1316" s="3"/>
      <c r="Z1316" s="3"/>
    </row>
    <row r="1317" spans="1:26" ht="15.75" customHeight="1">
      <c r="A1317" s="3" t="s">
        <v>6201</v>
      </c>
      <c r="B1317" s="3" t="s">
        <v>6204</v>
      </c>
      <c r="C1317" s="3" t="s">
        <v>25</v>
      </c>
      <c r="D1317" s="4" t="s">
        <v>27</v>
      </c>
      <c r="E1317" s="3" t="s">
        <v>6462</v>
      </c>
      <c r="F1317" s="3" t="s">
        <v>6202</v>
      </c>
      <c r="G1317" s="3">
        <v>2017</v>
      </c>
      <c r="H1317" s="3"/>
      <c r="I1317" s="3"/>
      <c r="J1317" s="3"/>
      <c r="K1317" s="3"/>
      <c r="L1317" s="3"/>
      <c r="M1317" s="4"/>
      <c r="N1317" s="4"/>
      <c r="O1317" s="3"/>
      <c r="P1317" s="5"/>
      <c r="Q1317" s="3"/>
      <c r="R1317" s="3"/>
      <c r="S1317" s="3"/>
      <c r="T1317" s="3"/>
      <c r="U1317" s="3"/>
      <c r="V1317" s="3"/>
      <c r="W1317" s="3"/>
      <c r="X1317" s="3"/>
      <c r="Y1317" s="3"/>
      <c r="Z1317" s="3"/>
    </row>
    <row r="1318" spans="1:26" ht="15.75" customHeight="1">
      <c r="A1318" s="3" t="s">
        <v>6207</v>
      </c>
      <c r="B1318" s="3" t="s">
        <v>6212</v>
      </c>
      <c r="C1318" s="3" t="s">
        <v>115</v>
      </c>
      <c r="D1318" s="3" t="s">
        <v>27</v>
      </c>
      <c r="E1318" s="3" t="s">
        <v>6466</v>
      </c>
      <c r="F1318" s="3" t="s">
        <v>6210</v>
      </c>
      <c r="G1318" s="3">
        <v>2009</v>
      </c>
      <c r="H1318" s="3"/>
      <c r="I1318" s="3"/>
      <c r="J1318" s="3"/>
      <c r="K1318" s="3"/>
      <c r="L1318" s="3"/>
      <c r="M1318" s="4"/>
      <c r="N1318" s="4"/>
      <c r="O1318" s="3"/>
      <c r="P1318" s="5"/>
      <c r="Q1318" s="3"/>
      <c r="R1318" s="3"/>
      <c r="S1318" s="3"/>
      <c r="T1318" s="3"/>
      <c r="U1318" s="3"/>
      <c r="V1318" s="3"/>
      <c r="W1318" s="3"/>
      <c r="X1318" s="3"/>
      <c r="Y1318" s="3"/>
      <c r="Z1318" s="3"/>
    </row>
    <row r="1319" spans="1:26" ht="15.75" customHeight="1">
      <c r="A1319" s="3" t="s">
        <v>6213</v>
      </c>
      <c r="B1319" s="3" t="s">
        <v>6216</v>
      </c>
      <c r="C1319" s="3" t="s">
        <v>14</v>
      </c>
      <c r="D1319" s="4" t="s">
        <v>27</v>
      </c>
      <c r="E1319" s="3" t="s">
        <v>6462</v>
      </c>
      <c r="F1319" s="3" t="s">
        <v>6214</v>
      </c>
      <c r="G1319" s="3">
        <v>2017</v>
      </c>
      <c r="H1319" s="3"/>
      <c r="I1319" s="3"/>
      <c r="J1319" s="3"/>
      <c r="K1319" s="3"/>
      <c r="L1319" s="3"/>
      <c r="M1319" s="4"/>
      <c r="N1319" s="4"/>
      <c r="O1319" s="3"/>
      <c r="P1319" s="5"/>
      <c r="Q1319" s="3"/>
      <c r="R1319" s="3"/>
      <c r="S1319" s="3"/>
      <c r="T1319" s="3"/>
      <c r="U1319" s="3"/>
      <c r="V1319" s="3"/>
      <c r="W1319" s="3"/>
      <c r="X1319" s="3"/>
      <c r="Y1319" s="3"/>
      <c r="Z1319" s="3"/>
    </row>
    <row r="1320" spans="1:26" ht="15.75" customHeight="1">
      <c r="A1320" s="6" t="s">
        <v>6217</v>
      </c>
      <c r="B1320" s="6" t="s">
        <v>6220</v>
      </c>
      <c r="C1320" s="6" t="s">
        <v>25</v>
      </c>
      <c r="D1320" s="9" t="s">
        <v>27</v>
      </c>
      <c r="E1320" s="3"/>
      <c r="F1320" s="6" t="s">
        <v>6221</v>
      </c>
      <c r="G1320" s="6">
        <v>2021</v>
      </c>
      <c r="H1320" s="3"/>
      <c r="I1320" s="3"/>
      <c r="J1320" s="3"/>
      <c r="K1320" s="3"/>
      <c r="L1320" s="3"/>
      <c r="M1320" s="4"/>
      <c r="N1320" s="4"/>
      <c r="O1320" s="3"/>
      <c r="P1320" s="5"/>
      <c r="Q1320" s="3"/>
      <c r="R1320" s="3"/>
      <c r="S1320" s="3"/>
      <c r="T1320" s="3"/>
      <c r="U1320" s="3"/>
      <c r="V1320" s="3"/>
      <c r="W1320" s="3"/>
      <c r="X1320" s="3"/>
      <c r="Y1320" s="3"/>
      <c r="Z1320" s="3"/>
    </row>
    <row r="1321" spans="1:26" ht="15.75" customHeight="1">
      <c r="A1321" s="3" t="s">
        <v>6223</v>
      </c>
      <c r="B1321" s="3" t="s">
        <v>6229</v>
      </c>
      <c r="C1321" s="3" t="s">
        <v>825</v>
      </c>
      <c r="D1321" s="4" t="s">
        <v>27</v>
      </c>
      <c r="E1321" s="3" t="s">
        <v>6464</v>
      </c>
      <c r="F1321" s="3" t="s">
        <v>6227</v>
      </c>
      <c r="G1321" s="3">
        <v>2012</v>
      </c>
      <c r="H1321" s="3"/>
      <c r="I1321" s="3"/>
      <c r="J1321" s="3"/>
      <c r="K1321" s="3"/>
      <c r="L1321" s="3"/>
      <c r="M1321" s="4"/>
      <c r="N1321" s="4"/>
      <c r="O1321" s="3"/>
      <c r="P1321" s="5"/>
      <c r="Q1321" s="3"/>
      <c r="R1321" s="3"/>
      <c r="S1321" s="3"/>
      <c r="T1321" s="3"/>
      <c r="U1321" s="3"/>
      <c r="V1321" s="3"/>
      <c r="W1321" s="3"/>
      <c r="X1321" s="3"/>
      <c r="Y1321" s="3"/>
      <c r="Z1321" s="3"/>
    </row>
    <row r="1322" spans="1:26" ht="15.75" customHeight="1">
      <c r="A1322" s="6" t="s">
        <v>6230</v>
      </c>
      <c r="B1322" s="7"/>
      <c r="C1322" s="6" t="s">
        <v>14</v>
      </c>
      <c r="D1322" s="9" t="s">
        <v>27</v>
      </c>
      <c r="E1322" s="3"/>
      <c r="F1322" s="6" t="s">
        <v>6231</v>
      </c>
      <c r="G1322" s="6">
        <v>2019</v>
      </c>
      <c r="H1322" s="3"/>
      <c r="I1322" s="3"/>
      <c r="J1322" s="3"/>
      <c r="K1322" s="3"/>
      <c r="L1322" s="3"/>
      <c r="M1322" s="4"/>
      <c r="N1322" s="4"/>
      <c r="O1322" s="3"/>
      <c r="P1322" s="5"/>
      <c r="Q1322" s="3"/>
      <c r="R1322" s="3"/>
      <c r="S1322" s="3"/>
      <c r="T1322" s="3"/>
      <c r="U1322" s="3"/>
      <c r="V1322" s="3"/>
      <c r="W1322" s="3"/>
      <c r="X1322" s="3"/>
      <c r="Y1322" s="3"/>
      <c r="Z1322" s="3"/>
    </row>
    <row r="1323" spans="1:26" ht="15.75" customHeight="1">
      <c r="A1323" s="3" t="s">
        <v>6233</v>
      </c>
      <c r="B1323" s="3" t="s">
        <v>6236</v>
      </c>
      <c r="C1323" s="3" t="s">
        <v>25</v>
      </c>
      <c r="D1323" s="4" t="s">
        <v>27</v>
      </c>
      <c r="E1323" s="3" t="s">
        <v>6462</v>
      </c>
      <c r="F1323" s="3" t="s">
        <v>6234</v>
      </c>
      <c r="G1323" s="3">
        <v>2014</v>
      </c>
      <c r="H1323" s="3"/>
      <c r="I1323" s="3"/>
      <c r="J1323" s="3"/>
      <c r="K1323" s="3"/>
      <c r="L1323" s="3"/>
      <c r="M1323" s="4"/>
      <c r="N1323" s="4"/>
      <c r="O1323" s="3"/>
      <c r="P1323" s="5"/>
      <c r="Q1323" s="3"/>
      <c r="R1323" s="3"/>
      <c r="S1323" s="3"/>
      <c r="T1323" s="3"/>
      <c r="U1323" s="3"/>
      <c r="V1323" s="3"/>
      <c r="W1323" s="3"/>
      <c r="X1323" s="3"/>
      <c r="Y1323" s="3"/>
      <c r="Z1323" s="3"/>
    </row>
    <row r="1324" spans="1:26" ht="15.75" customHeight="1">
      <c r="A1324" s="6" t="s">
        <v>6240</v>
      </c>
      <c r="B1324" s="6" t="s">
        <v>6243</v>
      </c>
      <c r="C1324" s="6" t="s">
        <v>25</v>
      </c>
      <c r="D1324" s="9" t="s">
        <v>27</v>
      </c>
      <c r="E1324" s="3"/>
      <c r="F1324" s="6" t="s">
        <v>6244</v>
      </c>
      <c r="G1324" s="6">
        <v>2021</v>
      </c>
      <c r="H1324" s="3"/>
      <c r="I1324" s="3"/>
      <c r="J1324" s="3"/>
      <c r="K1324" s="3"/>
      <c r="L1324" s="3"/>
      <c r="M1324" s="4"/>
      <c r="N1324" s="4"/>
      <c r="O1324" s="3"/>
      <c r="P1324" s="5"/>
      <c r="Q1324" s="3"/>
      <c r="R1324" s="3"/>
      <c r="S1324" s="3"/>
      <c r="T1324" s="3"/>
      <c r="U1324" s="3"/>
      <c r="V1324" s="3"/>
      <c r="W1324" s="3"/>
      <c r="X1324" s="3"/>
      <c r="Y1324" s="3"/>
      <c r="Z1324" s="3"/>
    </row>
    <row r="1325" spans="1:26" ht="15.75" customHeight="1">
      <c r="A1325" s="3" t="s">
        <v>6246</v>
      </c>
      <c r="B1325" s="3" t="s">
        <v>6249</v>
      </c>
      <c r="C1325" s="3" t="s">
        <v>25</v>
      </c>
      <c r="D1325" s="4" t="s">
        <v>27</v>
      </c>
      <c r="E1325" s="3" t="s">
        <v>6462</v>
      </c>
      <c r="F1325" s="3" t="s">
        <v>6247</v>
      </c>
      <c r="G1325" s="3">
        <v>2013</v>
      </c>
      <c r="H1325" s="3"/>
      <c r="I1325" s="3"/>
      <c r="J1325" s="3"/>
      <c r="K1325" s="3"/>
      <c r="L1325" s="3"/>
      <c r="M1325" s="4"/>
      <c r="N1325" s="4"/>
      <c r="O1325" s="3"/>
      <c r="P1325" s="5"/>
      <c r="Q1325" s="3"/>
      <c r="R1325" s="3"/>
      <c r="S1325" s="3"/>
      <c r="T1325" s="3"/>
      <c r="U1325" s="3"/>
      <c r="V1325" s="3"/>
      <c r="W1325" s="3"/>
      <c r="X1325" s="3"/>
      <c r="Y1325" s="3"/>
      <c r="Z1325" s="3"/>
    </row>
    <row r="1326" spans="1:26" ht="15.75" customHeight="1">
      <c r="A1326" s="6" t="s">
        <v>6252</v>
      </c>
      <c r="B1326" s="6" t="s">
        <v>6255</v>
      </c>
      <c r="C1326" s="6" t="s">
        <v>14</v>
      </c>
      <c r="D1326" s="9" t="s">
        <v>27</v>
      </c>
      <c r="E1326" s="3"/>
      <c r="F1326" s="6" t="s">
        <v>6253</v>
      </c>
      <c r="G1326" s="6">
        <v>2019</v>
      </c>
      <c r="H1326" s="3"/>
      <c r="I1326" s="3"/>
      <c r="J1326" s="3"/>
      <c r="K1326" s="3"/>
      <c r="L1326" s="3"/>
      <c r="M1326" s="4"/>
      <c r="N1326" s="4"/>
      <c r="O1326" s="3"/>
      <c r="P1326" s="5"/>
      <c r="Q1326" s="3"/>
      <c r="R1326" s="3"/>
      <c r="S1326" s="3"/>
      <c r="T1326" s="3"/>
      <c r="U1326" s="3"/>
      <c r="V1326" s="3"/>
      <c r="W1326" s="3"/>
      <c r="X1326" s="3"/>
      <c r="Y1326" s="3"/>
      <c r="Z1326" s="3"/>
    </row>
    <row r="1327" spans="1:26" ht="15.75" customHeight="1">
      <c r="A1327" s="3" t="s">
        <v>6256</v>
      </c>
      <c r="B1327" s="3"/>
      <c r="C1327" s="3" t="s">
        <v>14</v>
      </c>
      <c r="D1327" s="4" t="s">
        <v>27</v>
      </c>
      <c r="E1327" s="3" t="s">
        <v>6463</v>
      </c>
      <c r="F1327" s="3" t="s">
        <v>6257</v>
      </c>
      <c r="G1327" s="3">
        <v>2011</v>
      </c>
      <c r="H1327" s="3"/>
      <c r="I1327" s="3"/>
      <c r="J1327" s="3"/>
      <c r="K1327" s="3"/>
      <c r="L1327" s="3"/>
      <c r="M1327" s="4"/>
      <c r="N1327" s="4"/>
      <c r="O1327" s="3"/>
      <c r="P1327" s="5"/>
      <c r="Q1327" s="3"/>
      <c r="R1327" s="3"/>
      <c r="S1327" s="3"/>
      <c r="T1327" s="3"/>
      <c r="U1327" s="3"/>
      <c r="V1327" s="3"/>
      <c r="W1327" s="3"/>
      <c r="X1327" s="3"/>
      <c r="Y1327" s="3"/>
      <c r="Z1327" s="3"/>
    </row>
    <row r="1328" spans="1:26" ht="15.75" customHeight="1">
      <c r="A1328" s="6" t="s">
        <v>6259</v>
      </c>
      <c r="B1328" s="6" t="s">
        <v>6262</v>
      </c>
      <c r="C1328" s="6" t="s">
        <v>25</v>
      </c>
      <c r="D1328" s="9" t="s">
        <v>27</v>
      </c>
      <c r="E1328" s="3"/>
      <c r="F1328" s="6" t="s">
        <v>6260</v>
      </c>
      <c r="G1328" s="6">
        <v>2021</v>
      </c>
      <c r="H1328" s="3"/>
      <c r="I1328" s="3"/>
      <c r="J1328" s="3"/>
      <c r="K1328" s="3"/>
      <c r="L1328" s="3"/>
      <c r="M1328" s="4"/>
      <c r="N1328" s="4"/>
      <c r="O1328" s="3"/>
      <c r="P1328" s="5"/>
      <c r="Q1328" s="3"/>
      <c r="R1328" s="3"/>
      <c r="S1328" s="3"/>
      <c r="T1328" s="3"/>
      <c r="U1328" s="3"/>
      <c r="V1328" s="3"/>
      <c r="W1328" s="3"/>
      <c r="X1328" s="3"/>
      <c r="Y1328" s="3"/>
      <c r="Z1328" s="3"/>
    </row>
    <row r="1329" spans="1:26" ht="15.75" customHeight="1">
      <c r="A1329" s="6" t="s">
        <v>6266</v>
      </c>
      <c r="B1329" s="6" t="s">
        <v>6265</v>
      </c>
      <c r="C1329" s="6" t="s">
        <v>25</v>
      </c>
      <c r="D1329" s="9" t="s">
        <v>27</v>
      </c>
      <c r="E1329" s="3"/>
      <c r="F1329" s="6" t="s">
        <v>6267</v>
      </c>
      <c r="G1329" s="6">
        <v>2019</v>
      </c>
      <c r="H1329" s="3"/>
      <c r="I1329" s="3"/>
      <c r="J1329" s="3"/>
      <c r="K1329" s="3"/>
      <c r="L1329" s="3"/>
      <c r="M1329" s="4"/>
      <c r="N1329" s="4"/>
      <c r="O1329" s="3"/>
      <c r="P1329" s="5"/>
      <c r="Q1329" s="3"/>
      <c r="R1329" s="3"/>
      <c r="S1329" s="3"/>
      <c r="T1329" s="3"/>
      <c r="U1329" s="3"/>
      <c r="V1329" s="3"/>
      <c r="W1329" s="3"/>
      <c r="X1329" s="3"/>
      <c r="Y1329" s="3"/>
      <c r="Z1329" s="3"/>
    </row>
    <row r="1330" spans="1:26" ht="15.75" customHeight="1">
      <c r="A1330" s="3" t="s">
        <v>6268</v>
      </c>
      <c r="B1330" s="3" t="s">
        <v>6271</v>
      </c>
      <c r="C1330" s="3" t="s">
        <v>25</v>
      </c>
      <c r="D1330" s="4" t="s">
        <v>27</v>
      </c>
      <c r="E1330" s="3" t="s">
        <v>6462</v>
      </c>
      <c r="F1330" s="3" t="s">
        <v>6269</v>
      </c>
      <c r="G1330" s="3">
        <v>2017</v>
      </c>
      <c r="H1330" s="3"/>
      <c r="I1330" s="3"/>
      <c r="J1330" s="3"/>
      <c r="K1330" s="3"/>
      <c r="L1330" s="3"/>
      <c r="M1330" s="4"/>
      <c r="N1330" s="4"/>
      <c r="O1330" s="3"/>
      <c r="P1330" s="5"/>
      <c r="Q1330" s="3"/>
      <c r="R1330" s="3"/>
      <c r="S1330" s="3"/>
      <c r="T1330" s="3"/>
      <c r="U1330" s="3"/>
      <c r="V1330" s="3"/>
      <c r="W1330" s="3"/>
      <c r="X1330" s="3"/>
      <c r="Y1330" s="3"/>
      <c r="Z1330" s="3"/>
    </row>
    <row r="1331" spans="1:26" ht="15.75" customHeight="1">
      <c r="A1331" s="3" t="s">
        <v>6274</v>
      </c>
      <c r="B1331" s="3" t="s">
        <v>6277</v>
      </c>
      <c r="C1331" s="3" t="s">
        <v>14</v>
      </c>
      <c r="D1331" s="4" t="s">
        <v>27</v>
      </c>
      <c r="E1331" s="3" t="s">
        <v>6464</v>
      </c>
      <c r="F1331" s="3" t="s">
        <v>6275</v>
      </c>
      <c r="G1331" s="3">
        <v>2010</v>
      </c>
      <c r="H1331" s="3"/>
      <c r="I1331" s="3"/>
      <c r="J1331" s="3"/>
      <c r="K1331" s="3"/>
      <c r="L1331" s="3"/>
      <c r="M1331" s="4"/>
      <c r="N1331" s="4"/>
      <c r="O1331" s="3"/>
      <c r="P1331" s="5"/>
      <c r="Q1331" s="3"/>
      <c r="R1331" s="3"/>
      <c r="S1331" s="3"/>
      <c r="T1331" s="3"/>
      <c r="U1331" s="3"/>
      <c r="V1331" s="3"/>
      <c r="W1331" s="3"/>
      <c r="X1331" s="3"/>
      <c r="Y1331" s="3"/>
      <c r="Z1331" s="3"/>
    </row>
    <row r="1332" spans="1:26" ht="15.75" customHeight="1">
      <c r="A1332" s="3" t="s">
        <v>6282</v>
      </c>
      <c r="B1332" s="3" t="s">
        <v>6285</v>
      </c>
      <c r="C1332" s="3" t="s">
        <v>115</v>
      </c>
      <c r="D1332" s="3" t="s">
        <v>27</v>
      </c>
      <c r="E1332" s="3" t="s">
        <v>6463</v>
      </c>
      <c r="F1332" s="3" t="s">
        <v>6283</v>
      </c>
      <c r="G1332" s="3">
        <v>2017</v>
      </c>
      <c r="H1332" s="3"/>
      <c r="I1332" s="3"/>
      <c r="J1332" s="3"/>
      <c r="K1332" s="3"/>
      <c r="L1332" s="3"/>
      <c r="M1332" s="4"/>
      <c r="N1332" s="4"/>
      <c r="O1332" s="3"/>
      <c r="P1332" s="5"/>
      <c r="Q1332" s="3"/>
      <c r="R1332" s="3"/>
      <c r="S1332" s="3"/>
      <c r="T1332" s="3"/>
      <c r="U1332" s="3"/>
      <c r="V1332" s="3"/>
      <c r="W1332" s="3"/>
      <c r="X1332" s="3"/>
      <c r="Y1332" s="3"/>
      <c r="Z1332" s="3"/>
    </row>
    <row r="1333" spans="1:26" ht="15.75" customHeight="1">
      <c r="A1333" s="6" t="s">
        <v>6286</v>
      </c>
      <c r="B1333" s="6" t="s">
        <v>6288</v>
      </c>
      <c r="C1333" s="6" t="s">
        <v>14</v>
      </c>
      <c r="D1333" s="9" t="s">
        <v>27</v>
      </c>
      <c r="E1333" s="3"/>
      <c r="F1333" s="6" t="s">
        <v>6287</v>
      </c>
      <c r="G1333" s="6">
        <v>2021</v>
      </c>
      <c r="H1333" s="3"/>
      <c r="I1333" s="3"/>
      <c r="J1333" s="3"/>
      <c r="K1333" s="3"/>
      <c r="L1333" s="3"/>
      <c r="M1333" s="4"/>
      <c r="N1333" s="4"/>
      <c r="O1333" s="3"/>
      <c r="P1333" s="5"/>
      <c r="Q1333" s="3"/>
      <c r="R1333" s="3"/>
      <c r="S1333" s="3"/>
      <c r="T1333" s="3"/>
      <c r="U1333" s="3"/>
      <c r="V1333" s="3"/>
      <c r="W1333" s="3"/>
      <c r="X1333" s="3"/>
      <c r="Y1333" s="3"/>
      <c r="Z1333" s="3"/>
    </row>
    <row r="1334" spans="1:26" ht="15.75" customHeight="1">
      <c r="A1334" s="3" t="s">
        <v>6289</v>
      </c>
      <c r="B1334" s="3" t="s">
        <v>6292</v>
      </c>
      <c r="C1334" s="3" t="s">
        <v>14</v>
      </c>
      <c r="D1334" s="4" t="s">
        <v>27</v>
      </c>
      <c r="E1334" s="3" t="s">
        <v>6462</v>
      </c>
      <c r="F1334" s="3" t="s">
        <v>6290</v>
      </c>
      <c r="G1334" s="3">
        <v>2014</v>
      </c>
      <c r="H1334" s="3"/>
      <c r="I1334" s="3"/>
      <c r="J1334" s="3"/>
      <c r="K1334" s="3"/>
      <c r="L1334" s="3"/>
      <c r="M1334" s="4"/>
      <c r="N1334" s="4"/>
      <c r="O1334" s="3"/>
      <c r="P1334" s="5"/>
      <c r="Q1334" s="3"/>
      <c r="R1334" s="3"/>
      <c r="S1334" s="3"/>
      <c r="T1334" s="3"/>
      <c r="U1334" s="3"/>
      <c r="V1334" s="3"/>
      <c r="W1334" s="3"/>
      <c r="X1334" s="3"/>
      <c r="Y1334" s="3"/>
      <c r="Z1334" s="3"/>
    </row>
    <row r="1335" spans="1:26" ht="15.75" customHeight="1">
      <c r="A1335" s="6" t="s">
        <v>6293</v>
      </c>
      <c r="B1335" s="6" t="s">
        <v>6296</v>
      </c>
      <c r="C1335" s="6" t="s">
        <v>75</v>
      </c>
      <c r="D1335" s="9" t="s">
        <v>27</v>
      </c>
      <c r="E1335" s="3"/>
      <c r="F1335" s="6" t="s">
        <v>6294</v>
      </c>
      <c r="G1335" s="6">
        <v>2020</v>
      </c>
      <c r="H1335" s="3"/>
      <c r="I1335" s="3"/>
      <c r="J1335" s="3"/>
      <c r="K1335" s="3"/>
      <c r="L1335" s="3"/>
      <c r="M1335" s="4"/>
      <c r="N1335" s="4"/>
      <c r="O1335" s="3"/>
      <c r="P1335" s="5"/>
      <c r="Q1335" s="3"/>
      <c r="R1335" s="3"/>
      <c r="S1335" s="3"/>
      <c r="T1335" s="3"/>
      <c r="U1335" s="3"/>
      <c r="V1335" s="3"/>
      <c r="W1335" s="3"/>
      <c r="X1335" s="3"/>
      <c r="Y1335" s="3"/>
      <c r="Z1335" s="3"/>
    </row>
    <row r="1336" spans="1:26" ht="15.75" customHeight="1">
      <c r="A1336" s="6" t="s">
        <v>6297</v>
      </c>
      <c r="B1336" s="6" t="s">
        <v>6299</v>
      </c>
      <c r="C1336" s="6" t="s">
        <v>525</v>
      </c>
      <c r="D1336" s="9" t="s">
        <v>27</v>
      </c>
      <c r="E1336" s="3"/>
      <c r="F1336" s="6" t="s">
        <v>6298</v>
      </c>
      <c r="G1336" s="6">
        <v>2020</v>
      </c>
      <c r="H1336" s="3"/>
      <c r="I1336" s="3"/>
      <c r="J1336" s="3"/>
      <c r="K1336" s="3"/>
      <c r="L1336" s="3"/>
      <c r="M1336" s="4"/>
      <c r="N1336" s="4"/>
      <c r="O1336" s="3"/>
      <c r="P1336" s="5"/>
      <c r="Q1336" s="3"/>
      <c r="R1336" s="3"/>
      <c r="S1336" s="3"/>
      <c r="T1336" s="3"/>
      <c r="U1336" s="3"/>
      <c r="V1336" s="3"/>
      <c r="W1336" s="3"/>
      <c r="X1336" s="3"/>
      <c r="Y1336" s="3"/>
      <c r="Z1336" s="3"/>
    </row>
    <row r="1337" spans="1:26" ht="15.75" customHeight="1">
      <c r="A1337" s="6" t="s">
        <v>6304</v>
      </c>
      <c r="B1337" s="6" t="s">
        <v>6303</v>
      </c>
      <c r="C1337" s="6" t="s">
        <v>25</v>
      </c>
      <c r="D1337" s="9" t="s">
        <v>27</v>
      </c>
      <c r="E1337" s="3"/>
      <c r="F1337" s="6" t="s">
        <v>6305</v>
      </c>
      <c r="G1337" s="6">
        <v>2020</v>
      </c>
      <c r="H1337" s="3"/>
      <c r="I1337" s="3"/>
      <c r="J1337" s="3"/>
      <c r="K1337" s="3"/>
      <c r="L1337" s="3"/>
      <c r="M1337" s="4"/>
      <c r="N1337" s="4"/>
      <c r="O1337" s="3"/>
      <c r="P1337" s="5"/>
      <c r="Q1337" s="3"/>
      <c r="R1337" s="3"/>
      <c r="S1337" s="3"/>
      <c r="T1337" s="3"/>
      <c r="U1337" s="3"/>
      <c r="V1337" s="3"/>
      <c r="W1337" s="3"/>
      <c r="X1337" s="3"/>
      <c r="Y1337" s="3"/>
      <c r="Z1337" s="3"/>
    </row>
    <row r="1338" spans="1:26" ht="15.75" customHeight="1">
      <c r="A1338" s="6" t="s">
        <v>6307</v>
      </c>
      <c r="B1338" s="6" t="s">
        <v>6310</v>
      </c>
      <c r="C1338" s="6" t="s">
        <v>14</v>
      </c>
      <c r="D1338" s="9" t="s">
        <v>27</v>
      </c>
      <c r="E1338" s="3"/>
      <c r="F1338" s="6" t="s">
        <v>6311</v>
      </c>
      <c r="G1338" s="6">
        <v>2019</v>
      </c>
      <c r="H1338" s="3"/>
      <c r="I1338" s="3"/>
      <c r="J1338" s="3"/>
      <c r="K1338" s="3"/>
      <c r="L1338" s="3"/>
      <c r="M1338" s="4"/>
      <c r="N1338" s="4"/>
      <c r="O1338" s="3"/>
      <c r="P1338" s="5"/>
      <c r="Q1338" s="3"/>
      <c r="R1338" s="3"/>
      <c r="S1338" s="3"/>
      <c r="T1338" s="3"/>
      <c r="U1338" s="3"/>
      <c r="V1338" s="3"/>
      <c r="W1338" s="3"/>
      <c r="X1338" s="3"/>
      <c r="Y1338" s="3"/>
      <c r="Z1338" s="3"/>
    </row>
    <row r="1339" spans="1:26" ht="15.75" customHeight="1">
      <c r="A1339" s="3" t="s">
        <v>6313</v>
      </c>
      <c r="B1339" s="3" t="s">
        <v>6316</v>
      </c>
      <c r="C1339" s="3" t="s">
        <v>14</v>
      </c>
      <c r="D1339" s="4" t="s">
        <v>21</v>
      </c>
      <c r="E1339" s="3"/>
      <c r="F1339" s="3" t="s">
        <v>6320</v>
      </c>
      <c r="G1339" s="3">
        <v>2018</v>
      </c>
      <c r="H1339" s="3"/>
      <c r="I1339" s="3"/>
      <c r="J1339" s="3"/>
      <c r="K1339" s="3"/>
      <c r="L1339" s="3"/>
      <c r="M1339" s="4"/>
      <c r="N1339" s="4"/>
      <c r="O1339" s="3"/>
      <c r="P1339" s="5"/>
      <c r="Q1339" s="3"/>
      <c r="R1339" s="3"/>
      <c r="S1339" s="3"/>
      <c r="T1339" s="3"/>
      <c r="U1339" s="3"/>
      <c r="V1339" s="3"/>
      <c r="W1339" s="3"/>
      <c r="X1339" s="3"/>
      <c r="Y1339" s="3"/>
      <c r="Z1339" s="3"/>
    </row>
    <row r="1340" spans="1:26" ht="15.75" customHeight="1">
      <c r="A1340" s="6" t="s">
        <v>6321</v>
      </c>
      <c r="B1340" s="6" t="s">
        <v>6323</v>
      </c>
      <c r="C1340" s="6" t="s">
        <v>75</v>
      </c>
      <c r="D1340" s="9" t="s">
        <v>27</v>
      </c>
      <c r="E1340" s="3"/>
      <c r="F1340" s="6" t="s">
        <v>6322</v>
      </c>
      <c r="G1340" s="6">
        <v>2021</v>
      </c>
      <c r="H1340" s="3"/>
      <c r="I1340" s="3"/>
      <c r="J1340" s="3"/>
      <c r="K1340" s="3"/>
      <c r="L1340" s="3"/>
      <c r="M1340" s="4"/>
      <c r="N1340" s="4"/>
      <c r="O1340" s="3"/>
      <c r="P1340" s="5"/>
      <c r="Q1340" s="3"/>
      <c r="R1340" s="3"/>
      <c r="S1340" s="3"/>
      <c r="T1340" s="3"/>
      <c r="U1340" s="3"/>
      <c r="V1340" s="3"/>
      <c r="W1340" s="3"/>
      <c r="X1340" s="3"/>
      <c r="Y1340" s="3"/>
      <c r="Z1340" s="3"/>
    </row>
    <row r="1341" spans="1:26" ht="15.75" customHeight="1">
      <c r="A1341" s="6" t="s">
        <v>6324</v>
      </c>
      <c r="B1341" s="6" t="s">
        <v>6326</v>
      </c>
      <c r="C1341" s="6" t="s">
        <v>75</v>
      </c>
      <c r="D1341" s="9" t="s">
        <v>27</v>
      </c>
      <c r="E1341" s="3"/>
      <c r="F1341" s="6" t="s">
        <v>6325</v>
      </c>
      <c r="G1341" s="6">
        <v>2021</v>
      </c>
      <c r="H1341" s="3"/>
      <c r="I1341" s="3"/>
      <c r="J1341" s="3"/>
      <c r="K1341" s="3"/>
      <c r="L1341" s="3"/>
      <c r="M1341" s="4"/>
      <c r="N1341" s="4"/>
      <c r="O1341" s="3"/>
      <c r="P1341" s="5"/>
      <c r="Q1341" s="3"/>
      <c r="R1341" s="3"/>
      <c r="S1341" s="3"/>
      <c r="T1341" s="3"/>
      <c r="U1341" s="3"/>
      <c r="V1341" s="3"/>
      <c r="W1341" s="3"/>
      <c r="X1341" s="3"/>
      <c r="Y1341" s="3"/>
      <c r="Z1341" s="3"/>
    </row>
    <row r="1342" spans="1:26" ht="15.75" customHeight="1">
      <c r="A1342" s="3" t="s">
        <v>6327</v>
      </c>
      <c r="B1342" s="3" t="s">
        <v>6330</v>
      </c>
      <c r="C1342" s="3" t="s">
        <v>25</v>
      </c>
      <c r="D1342" s="4" t="s">
        <v>27</v>
      </c>
      <c r="E1342" s="3" t="s">
        <v>6462</v>
      </c>
      <c r="F1342" s="3" t="s">
        <v>6328</v>
      </c>
      <c r="G1342" s="3">
        <v>2016</v>
      </c>
      <c r="H1342" s="3"/>
      <c r="I1342" s="3"/>
      <c r="J1342" s="3"/>
      <c r="K1342" s="3"/>
      <c r="L1342" s="3"/>
      <c r="M1342" s="4"/>
      <c r="N1342" s="4"/>
      <c r="O1342" s="3"/>
      <c r="P1342" s="5"/>
      <c r="Q1342" s="3"/>
      <c r="R1342" s="3"/>
      <c r="S1342" s="3"/>
      <c r="T1342" s="3"/>
      <c r="U1342" s="3"/>
      <c r="V1342" s="3"/>
      <c r="W1342" s="3"/>
      <c r="X1342" s="3"/>
      <c r="Y1342" s="3"/>
      <c r="Z1342" s="3"/>
    </row>
    <row r="1343" spans="1:26" ht="15.75" customHeight="1">
      <c r="A1343" s="6" t="s">
        <v>2300</v>
      </c>
      <c r="B1343" s="6" t="s">
        <v>6333</v>
      </c>
      <c r="C1343" s="6" t="s">
        <v>3328</v>
      </c>
      <c r="D1343" s="9" t="s">
        <v>27</v>
      </c>
      <c r="E1343" s="3"/>
      <c r="F1343" s="6" t="s">
        <v>6331</v>
      </c>
      <c r="G1343" s="6">
        <v>2021</v>
      </c>
      <c r="H1343" s="3"/>
      <c r="I1343" s="3"/>
      <c r="J1343" s="3"/>
      <c r="K1343" s="3"/>
      <c r="L1343" s="3"/>
      <c r="M1343" s="4"/>
      <c r="N1343" s="4"/>
      <c r="O1343" s="3"/>
      <c r="P1343" s="5"/>
      <c r="Q1343" s="3"/>
      <c r="R1343" s="3"/>
      <c r="S1343" s="3"/>
      <c r="T1343" s="3"/>
      <c r="U1343" s="3"/>
      <c r="V1343" s="3"/>
      <c r="W1343" s="3"/>
      <c r="X1343" s="3"/>
      <c r="Y1343" s="3"/>
      <c r="Z1343" s="3"/>
    </row>
    <row r="1344" spans="1:26" ht="15.75" customHeight="1">
      <c r="A1344" s="6" t="s">
        <v>6334</v>
      </c>
      <c r="B1344" s="6" t="s">
        <v>6335</v>
      </c>
      <c r="C1344" s="6" t="s">
        <v>75</v>
      </c>
      <c r="D1344" s="9" t="s">
        <v>27</v>
      </c>
      <c r="E1344" s="3"/>
      <c r="F1344" s="6" t="s">
        <v>6331</v>
      </c>
      <c r="G1344" s="6">
        <v>2021</v>
      </c>
      <c r="H1344" s="3"/>
      <c r="I1344" s="3"/>
      <c r="J1344" s="3"/>
      <c r="K1344" s="3"/>
      <c r="L1344" s="3"/>
      <c r="M1344" s="4"/>
      <c r="N1344" s="4"/>
      <c r="O1344" s="3"/>
      <c r="P1344" s="5"/>
      <c r="Q1344" s="3"/>
      <c r="R1344" s="3"/>
      <c r="S1344" s="3"/>
      <c r="T1344" s="3"/>
      <c r="U1344" s="3"/>
      <c r="V1344" s="3"/>
      <c r="W1344" s="3"/>
      <c r="X1344" s="3"/>
      <c r="Y1344" s="3"/>
      <c r="Z1344" s="3"/>
    </row>
    <row r="1345" spans="1:26" ht="15.75" customHeight="1">
      <c r="A1345" s="3" t="s">
        <v>6336</v>
      </c>
      <c r="B1345" s="3" t="s">
        <v>6339</v>
      </c>
      <c r="C1345" s="3" t="s">
        <v>115</v>
      </c>
      <c r="D1345" s="3" t="s">
        <v>27</v>
      </c>
      <c r="E1345" s="3" t="s">
        <v>6466</v>
      </c>
      <c r="F1345" s="3" t="s">
        <v>6337</v>
      </c>
      <c r="G1345" s="3">
        <v>2013</v>
      </c>
      <c r="H1345" s="3"/>
      <c r="I1345" s="3"/>
      <c r="J1345" s="3"/>
      <c r="K1345" s="3"/>
      <c r="L1345" s="3"/>
      <c r="M1345" s="4"/>
      <c r="N1345" s="4"/>
      <c r="O1345" s="3"/>
      <c r="P1345" s="5"/>
      <c r="Q1345" s="3"/>
      <c r="R1345" s="3"/>
      <c r="S1345" s="3"/>
      <c r="T1345" s="3"/>
      <c r="U1345" s="3"/>
      <c r="V1345" s="3"/>
      <c r="W1345" s="3"/>
      <c r="X1345" s="3"/>
      <c r="Y1345" s="3"/>
      <c r="Z1345" s="3"/>
    </row>
    <row r="1346" spans="1:26" ht="15.75" customHeight="1">
      <c r="A1346" s="6" t="s">
        <v>6340</v>
      </c>
      <c r="B1346" s="6" t="s">
        <v>6342</v>
      </c>
      <c r="C1346" s="6" t="s">
        <v>25</v>
      </c>
      <c r="D1346" s="9" t="s">
        <v>27</v>
      </c>
      <c r="E1346" s="3"/>
      <c r="F1346" s="6" t="s">
        <v>6343</v>
      </c>
      <c r="G1346" s="6">
        <v>2020</v>
      </c>
      <c r="H1346" s="3"/>
      <c r="I1346" s="3"/>
      <c r="J1346" s="3"/>
      <c r="K1346" s="3"/>
      <c r="L1346" s="3"/>
      <c r="M1346" s="4"/>
      <c r="N1346" s="4"/>
      <c r="O1346" s="3"/>
      <c r="P1346" s="5"/>
      <c r="Q1346" s="3"/>
      <c r="R1346" s="3"/>
      <c r="S1346" s="3"/>
      <c r="T1346" s="3"/>
      <c r="U1346" s="3"/>
      <c r="V1346" s="3"/>
      <c r="W1346" s="3"/>
      <c r="X1346" s="3"/>
      <c r="Y1346" s="3"/>
      <c r="Z1346" s="3"/>
    </row>
    <row r="1347" spans="1:26" ht="15.75" customHeight="1">
      <c r="A1347" s="3" t="s">
        <v>6344</v>
      </c>
      <c r="B1347" s="3" t="s">
        <v>6347</v>
      </c>
      <c r="C1347" s="3" t="s">
        <v>25</v>
      </c>
      <c r="D1347" s="4" t="s">
        <v>27</v>
      </c>
      <c r="E1347" s="3" t="s">
        <v>6462</v>
      </c>
      <c r="F1347" s="3" t="s">
        <v>6345</v>
      </c>
      <c r="G1347" s="3">
        <v>2017</v>
      </c>
      <c r="H1347" s="3"/>
      <c r="I1347" s="3"/>
      <c r="J1347" s="3"/>
      <c r="K1347" s="3"/>
      <c r="L1347" s="3"/>
      <c r="M1347" s="4"/>
      <c r="N1347" s="4"/>
      <c r="O1347" s="3"/>
      <c r="P1347" s="5"/>
      <c r="Q1347" s="3"/>
      <c r="R1347" s="3"/>
      <c r="S1347" s="3"/>
      <c r="T1347" s="3"/>
      <c r="U1347" s="3"/>
      <c r="V1347" s="3"/>
      <c r="W1347" s="3"/>
      <c r="X1347" s="3"/>
      <c r="Y1347" s="3"/>
      <c r="Z1347" s="3"/>
    </row>
    <row r="1348" spans="1:26" ht="15.75" customHeight="1">
      <c r="A1348" s="6" t="s">
        <v>6349</v>
      </c>
      <c r="B1348" s="6" t="s">
        <v>6351</v>
      </c>
      <c r="C1348" s="6" t="s">
        <v>75</v>
      </c>
      <c r="D1348" s="9" t="s">
        <v>27</v>
      </c>
      <c r="E1348" s="3"/>
      <c r="F1348" s="6" t="s">
        <v>6350</v>
      </c>
      <c r="G1348" s="6">
        <v>2020</v>
      </c>
      <c r="H1348" s="3"/>
      <c r="I1348" s="3"/>
      <c r="J1348" s="3"/>
      <c r="K1348" s="3"/>
      <c r="L1348" s="3"/>
      <c r="M1348" s="4"/>
      <c r="N1348" s="4"/>
      <c r="O1348" s="3"/>
      <c r="P1348" s="5"/>
      <c r="Q1348" s="3"/>
      <c r="R1348" s="3"/>
      <c r="S1348" s="3"/>
      <c r="T1348" s="3"/>
      <c r="U1348" s="3"/>
      <c r="V1348" s="3"/>
      <c r="W1348" s="3"/>
      <c r="X1348" s="3"/>
      <c r="Y1348" s="3"/>
      <c r="Z1348" s="3"/>
    </row>
    <row r="1349" spans="1:26" ht="15.75" customHeight="1">
      <c r="A1349" s="3" t="s">
        <v>6352</v>
      </c>
      <c r="B1349" s="3" t="s">
        <v>6355</v>
      </c>
      <c r="C1349" s="3" t="s">
        <v>14</v>
      </c>
      <c r="D1349" s="4" t="s">
        <v>27</v>
      </c>
      <c r="E1349" s="3" t="s">
        <v>6462</v>
      </c>
      <c r="F1349" s="3" t="s">
        <v>6353</v>
      </c>
      <c r="G1349" s="3">
        <v>2016</v>
      </c>
      <c r="H1349" s="3"/>
      <c r="I1349" s="3"/>
      <c r="J1349" s="3"/>
      <c r="K1349" s="3"/>
      <c r="L1349" s="3"/>
      <c r="M1349" s="4"/>
      <c r="N1349" s="4"/>
      <c r="O1349" s="3"/>
      <c r="P1349" s="5"/>
      <c r="Q1349" s="3"/>
      <c r="R1349" s="3"/>
      <c r="S1349" s="3"/>
      <c r="T1349" s="3"/>
      <c r="U1349" s="3"/>
      <c r="V1349" s="3"/>
      <c r="W1349" s="3"/>
      <c r="X1349" s="3"/>
      <c r="Y1349" s="3"/>
      <c r="Z1349" s="3"/>
    </row>
    <row r="1350" spans="1:26" ht="15.75" customHeight="1">
      <c r="A1350" s="6" t="s">
        <v>6358</v>
      </c>
      <c r="B1350" s="6" t="s">
        <v>6360</v>
      </c>
      <c r="C1350" s="6" t="s">
        <v>25</v>
      </c>
      <c r="D1350" s="9" t="s">
        <v>27</v>
      </c>
      <c r="E1350" s="3"/>
      <c r="F1350" s="6" t="s">
        <v>6359</v>
      </c>
      <c r="G1350" s="6">
        <v>2021</v>
      </c>
      <c r="H1350" s="3"/>
      <c r="I1350" s="3"/>
      <c r="J1350" s="3"/>
      <c r="K1350" s="3"/>
      <c r="L1350" s="3"/>
      <c r="M1350" s="4"/>
      <c r="N1350" s="4"/>
      <c r="O1350" s="3"/>
      <c r="P1350" s="5"/>
      <c r="Q1350" s="3"/>
      <c r="R1350" s="3"/>
      <c r="S1350" s="3"/>
      <c r="T1350" s="3"/>
      <c r="U1350" s="3"/>
      <c r="V1350" s="3"/>
      <c r="W1350" s="3"/>
      <c r="X1350" s="3"/>
      <c r="Y1350" s="3"/>
      <c r="Z1350" s="3"/>
    </row>
    <row r="1351" spans="1:26" ht="15.75" customHeight="1">
      <c r="A1351" s="6" t="s">
        <v>6361</v>
      </c>
      <c r="B1351" s="6" t="s">
        <v>6364</v>
      </c>
      <c r="C1351" s="6" t="s">
        <v>25</v>
      </c>
      <c r="D1351" s="9" t="s">
        <v>27</v>
      </c>
      <c r="E1351" s="3"/>
      <c r="F1351" s="6" t="s">
        <v>6365</v>
      </c>
      <c r="G1351" s="6">
        <v>2021</v>
      </c>
      <c r="H1351" s="3"/>
      <c r="I1351" s="3"/>
      <c r="J1351" s="3"/>
      <c r="K1351" s="3"/>
      <c r="L1351" s="3"/>
      <c r="M1351" s="4"/>
      <c r="N1351" s="4"/>
      <c r="O1351" s="3"/>
      <c r="P1351" s="5"/>
      <c r="Q1351" s="3"/>
      <c r="R1351" s="3"/>
      <c r="S1351" s="3"/>
      <c r="T1351" s="3"/>
      <c r="U1351" s="3"/>
      <c r="V1351" s="3"/>
      <c r="W1351" s="3"/>
      <c r="X1351" s="3"/>
      <c r="Y1351" s="3"/>
      <c r="Z1351" s="3"/>
    </row>
    <row r="1352" spans="1:26" ht="15.75" customHeight="1">
      <c r="A1352" s="3" t="s">
        <v>6367</v>
      </c>
      <c r="B1352" s="3"/>
      <c r="C1352" s="3" t="s">
        <v>14</v>
      </c>
      <c r="D1352" s="4" t="s">
        <v>27</v>
      </c>
      <c r="E1352" s="3" t="s">
        <v>6462</v>
      </c>
      <c r="F1352" s="3" t="s">
        <v>6368</v>
      </c>
      <c r="G1352" s="3">
        <v>2013</v>
      </c>
      <c r="H1352" s="3"/>
      <c r="I1352" s="3"/>
      <c r="J1352" s="3"/>
      <c r="K1352" s="3"/>
      <c r="L1352" s="3"/>
      <c r="M1352" s="4"/>
      <c r="N1352" s="4"/>
      <c r="O1352" s="3"/>
      <c r="P1352" s="5"/>
      <c r="Q1352" s="3"/>
      <c r="R1352" s="3"/>
      <c r="S1352" s="3"/>
      <c r="T1352" s="3"/>
      <c r="U1352" s="3"/>
      <c r="V1352" s="3"/>
      <c r="W1352" s="3"/>
      <c r="X1352" s="3"/>
      <c r="Y1352" s="3"/>
      <c r="Z1352" s="3"/>
    </row>
    <row r="1353" spans="1:26" ht="15.75" customHeight="1">
      <c r="A1353" s="6" t="s">
        <v>6370</v>
      </c>
      <c r="B1353" s="6" t="s">
        <v>6373</v>
      </c>
      <c r="C1353" s="6" t="s">
        <v>75</v>
      </c>
      <c r="D1353" s="9" t="s">
        <v>27</v>
      </c>
      <c r="E1353" s="3"/>
      <c r="F1353" s="6" t="s">
        <v>6371</v>
      </c>
      <c r="G1353" s="6">
        <v>2021</v>
      </c>
      <c r="H1353" s="3"/>
      <c r="I1353" s="3"/>
      <c r="J1353" s="3"/>
      <c r="K1353" s="3"/>
      <c r="L1353" s="3"/>
      <c r="M1353" s="4"/>
      <c r="N1353" s="4"/>
      <c r="O1353" s="3"/>
      <c r="P1353" s="5"/>
      <c r="Q1353" s="3"/>
      <c r="R1353" s="3"/>
      <c r="S1353" s="3"/>
      <c r="T1353" s="3"/>
      <c r="U1353" s="3"/>
      <c r="V1353" s="3"/>
      <c r="W1353" s="3"/>
      <c r="X1353" s="3"/>
      <c r="Y1353" s="3"/>
      <c r="Z1353" s="3"/>
    </row>
    <row r="1354" spans="1:26" ht="15.75" customHeight="1">
      <c r="A1354" s="6" t="s">
        <v>6374</v>
      </c>
      <c r="B1354" s="6" t="s">
        <v>6377</v>
      </c>
      <c r="C1354" s="6" t="s">
        <v>75</v>
      </c>
      <c r="D1354" s="9" t="s">
        <v>27</v>
      </c>
      <c r="E1354" s="3"/>
      <c r="F1354" s="6" t="s">
        <v>6375</v>
      </c>
      <c r="G1354" s="6">
        <v>2020</v>
      </c>
      <c r="H1354" s="3"/>
      <c r="I1354" s="3"/>
      <c r="J1354" s="3"/>
      <c r="K1354" s="3"/>
      <c r="L1354" s="3"/>
      <c r="M1354" s="4"/>
      <c r="N1354" s="4"/>
      <c r="O1354" s="3"/>
      <c r="P1354" s="5"/>
      <c r="Q1354" s="3"/>
      <c r="R1354" s="3"/>
      <c r="S1354" s="3"/>
      <c r="T1354" s="3"/>
      <c r="U1354" s="3"/>
      <c r="V1354" s="3"/>
      <c r="W1354" s="3"/>
      <c r="X1354" s="3"/>
      <c r="Y1354" s="3"/>
      <c r="Z1354" s="3"/>
    </row>
    <row r="1355" spans="1:26" ht="15.75" customHeight="1">
      <c r="A1355" s="6" t="s">
        <v>6378</v>
      </c>
      <c r="B1355" s="6" t="s">
        <v>6381</v>
      </c>
      <c r="C1355" s="6" t="s">
        <v>14</v>
      </c>
      <c r="D1355" s="9" t="s">
        <v>27</v>
      </c>
      <c r="E1355" s="3"/>
      <c r="F1355" s="6" t="s">
        <v>6382</v>
      </c>
      <c r="G1355" s="6">
        <v>2020</v>
      </c>
      <c r="H1355" s="3"/>
      <c r="I1355" s="3"/>
      <c r="J1355" s="3"/>
      <c r="K1355" s="3"/>
      <c r="L1355" s="3"/>
      <c r="M1355" s="4"/>
      <c r="N1355" s="4"/>
      <c r="O1355" s="3"/>
      <c r="P1355" s="5"/>
      <c r="Q1355" s="3"/>
      <c r="R1355" s="3"/>
      <c r="S1355" s="3"/>
      <c r="T1355" s="3"/>
      <c r="U1355" s="3"/>
      <c r="V1355" s="3"/>
      <c r="W1355" s="3"/>
      <c r="X1355" s="3"/>
      <c r="Y1355" s="3"/>
      <c r="Z1355" s="3"/>
    </row>
    <row r="1356" spans="1:26" ht="15.75" customHeight="1">
      <c r="A1356" s="6" t="s">
        <v>6384</v>
      </c>
      <c r="B1356" s="6" t="s">
        <v>6386</v>
      </c>
      <c r="C1356" s="6" t="s">
        <v>25</v>
      </c>
      <c r="D1356" s="9" t="s">
        <v>27</v>
      </c>
      <c r="E1356" s="3"/>
      <c r="F1356" s="6" t="s">
        <v>6385</v>
      </c>
      <c r="G1356" s="6">
        <v>2020</v>
      </c>
      <c r="H1356" s="3"/>
      <c r="I1356" s="3"/>
      <c r="J1356" s="3"/>
      <c r="K1356" s="3"/>
      <c r="L1356" s="3"/>
      <c r="M1356" s="4"/>
      <c r="N1356" s="4"/>
      <c r="O1356" s="3"/>
      <c r="P1356" s="5"/>
      <c r="Q1356" s="3"/>
      <c r="R1356" s="3"/>
      <c r="S1356" s="3"/>
      <c r="T1356" s="3"/>
      <c r="U1356" s="3"/>
      <c r="V1356" s="3"/>
      <c r="W1356" s="3"/>
      <c r="X1356" s="3"/>
      <c r="Y1356" s="3"/>
      <c r="Z1356" s="3"/>
    </row>
    <row r="1357" spans="1:26" ht="15.75" customHeight="1">
      <c r="A1357" s="6" t="s">
        <v>6387</v>
      </c>
      <c r="B1357" s="6" t="s">
        <v>6390</v>
      </c>
      <c r="C1357" s="6" t="s">
        <v>75</v>
      </c>
      <c r="D1357" s="9" t="s">
        <v>27</v>
      </c>
      <c r="E1357" s="3"/>
      <c r="F1357" s="6" t="s">
        <v>6388</v>
      </c>
      <c r="G1357" s="6">
        <v>2020</v>
      </c>
      <c r="H1357" s="3"/>
      <c r="I1357" s="3"/>
      <c r="J1357" s="3"/>
      <c r="K1357" s="3"/>
      <c r="L1357" s="3"/>
      <c r="M1357" s="4"/>
      <c r="N1357" s="4"/>
      <c r="O1357" s="3"/>
      <c r="P1357" s="5"/>
      <c r="Q1357" s="3"/>
      <c r="R1357" s="3"/>
      <c r="S1357" s="3"/>
      <c r="T1357" s="3"/>
      <c r="U1357" s="3"/>
      <c r="V1357" s="3"/>
      <c r="W1357" s="3"/>
      <c r="X1357" s="3"/>
      <c r="Y1357" s="3"/>
      <c r="Z1357" s="3"/>
    </row>
    <row r="1358" spans="1:26" ht="15.75" customHeight="1">
      <c r="A1358" s="6" t="s">
        <v>6391</v>
      </c>
      <c r="B1358" s="6" t="s">
        <v>6393</v>
      </c>
      <c r="C1358" s="6" t="s">
        <v>75</v>
      </c>
      <c r="D1358" s="9" t="s">
        <v>27</v>
      </c>
      <c r="E1358" s="3"/>
      <c r="F1358" s="6" t="s">
        <v>6392</v>
      </c>
      <c r="G1358" s="6">
        <v>2019</v>
      </c>
      <c r="H1358" s="3"/>
      <c r="I1358" s="3"/>
      <c r="J1358" s="3"/>
      <c r="K1358" s="3"/>
      <c r="L1358" s="3"/>
      <c r="M1358" s="4"/>
      <c r="N1358" s="4"/>
      <c r="O1358" s="3"/>
      <c r="P1358" s="5"/>
      <c r="Q1358" s="3"/>
      <c r="R1358" s="3"/>
      <c r="S1358" s="3"/>
      <c r="T1358" s="3"/>
      <c r="U1358" s="3"/>
      <c r="V1358" s="3"/>
      <c r="W1358" s="3"/>
      <c r="X1358" s="3"/>
      <c r="Y1358" s="3"/>
      <c r="Z1358" s="3"/>
    </row>
    <row r="1359" spans="1:26" ht="15.75" customHeight="1">
      <c r="A1359" s="3" t="s">
        <v>6394</v>
      </c>
      <c r="B1359" s="3"/>
      <c r="C1359" s="3" t="s">
        <v>14</v>
      </c>
      <c r="D1359" s="4" t="s">
        <v>27</v>
      </c>
      <c r="E1359" s="3" t="s">
        <v>6462</v>
      </c>
      <c r="F1359" s="3" t="s">
        <v>6395</v>
      </c>
      <c r="G1359" s="3">
        <v>2017</v>
      </c>
      <c r="H1359" s="3"/>
      <c r="I1359" s="3"/>
      <c r="J1359" s="3"/>
      <c r="K1359" s="3"/>
      <c r="L1359" s="3"/>
      <c r="M1359" s="4"/>
      <c r="N1359" s="4"/>
      <c r="O1359" s="3"/>
      <c r="P1359" s="5"/>
      <c r="Q1359" s="3"/>
      <c r="R1359" s="3"/>
      <c r="S1359" s="3"/>
      <c r="T1359" s="3"/>
      <c r="U1359" s="3"/>
      <c r="V1359" s="3"/>
      <c r="W1359" s="3"/>
      <c r="X1359" s="3"/>
      <c r="Y1359" s="3"/>
      <c r="Z1359" s="3"/>
    </row>
    <row r="1360" spans="1:26" ht="15.75" customHeight="1">
      <c r="A1360" s="3" t="s">
        <v>6397</v>
      </c>
      <c r="B1360" s="3" t="s">
        <v>6400</v>
      </c>
      <c r="C1360" s="3" t="s">
        <v>14</v>
      </c>
      <c r="D1360" s="4" t="s">
        <v>27</v>
      </c>
      <c r="E1360" s="3" t="s">
        <v>6462</v>
      </c>
      <c r="F1360" s="3" t="s">
        <v>6398</v>
      </c>
      <c r="G1360" s="3">
        <v>2017</v>
      </c>
      <c r="H1360" s="3"/>
      <c r="I1360" s="3"/>
      <c r="J1360" s="3"/>
      <c r="K1360" s="3"/>
      <c r="L1360" s="3"/>
      <c r="M1360" s="4"/>
      <c r="N1360" s="4"/>
      <c r="O1360" s="3"/>
      <c r="P1360" s="5"/>
      <c r="Q1360" s="3"/>
      <c r="R1360" s="3"/>
      <c r="S1360" s="3"/>
      <c r="T1360" s="3"/>
      <c r="U1360" s="3"/>
      <c r="V1360" s="3"/>
      <c r="W1360" s="3"/>
      <c r="X1360" s="3"/>
      <c r="Y1360" s="3"/>
      <c r="Z1360" s="3"/>
    </row>
    <row r="1361" spans="1:26" ht="15.75" customHeight="1">
      <c r="A1361" s="6" t="s">
        <v>6403</v>
      </c>
      <c r="B1361" s="7"/>
      <c r="C1361" s="6" t="s">
        <v>14</v>
      </c>
      <c r="D1361" s="9" t="s">
        <v>27</v>
      </c>
      <c r="E1361" s="3"/>
      <c r="F1361" s="6" t="s">
        <v>6404</v>
      </c>
      <c r="G1361" s="6">
        <v>2020</v>
      </c>
      <c r="H1361" s="3"/>
      <c r="I1361" s="3"/>
      <c r="J1361" s="3"/>
      <c r="K1361" s="3"/>
      <c r="L1361" s="3"/>
      <c r="M1361" s="4"/>
      <c r="N1361" s="4"/>
      <c r="O1361" s="3"/>
      <c r="P1361" s="5"/>
      <c r="Q1361" s="3"/>
      <c r="R1361" s="3"/>
      <c r="S1361" s="3"/>
      <c r="T1361" s="3"/>
      <c r="U1361" s="3"/>
      <c r="V1361" s="3"/>
      <c r="W1361" s="3"/>
      <c r="X1361" s="3"/>
      <c r="Y1361" s="3"/>
      <c r="Z1361" s="3"/>
    </row>
    <row r="1362" spans="1:26" ht="15.75" customHeight="1">
      <c r="A1362" s="6" t="s">
        <v>6405</v>
      </c>
      <c r="B1362" s="6" t="s">
        <v>6407</v>
      </c>
      <c r="C1362" s="6" t="s">
        <v>75</v>
      </c>
      <c r="D1362" s="9" t="s">
        <v>27</v>
      </c>
      <c r="E1362" s="3"/>
      <c r="F1362" s="6" t="s">
        <v>6406</v>
      </c>
      <c r="G1362" s="6">
        <v>2021</v>
      </c>
      <c r="H1362" s="3"/>
      <c r="I1362" s="3"/>
      <c r="J1362" s="3"/>
      <c r="K1362" s="3"/>
      <c r="L1362" s="3"/>
      <c r="M1362" s="4"/>
      <c r="N1362" s="4"/>
      <c r="O1362" s="3"/>
      <c r="P1362" s="5"/>
      <c r="Q1362" s="3"/>
      <c r="R1362" s="3"/>
      <c r="S1362" s="3"/>
      <c r="T1362" s="3"/>
      <c r="U1362" s="3"/>
      <c r="V1362" s="3"/>
      <c r="W1362" s="3"/>
      <c r="X1362" s="3"/>
      <c r="Y1362" s="3"/>
      <c r="Z1362" s="3"/>
    </row>
    <row r="1363" spans="1:26" ht="15.75" customHeight="1">
      <c r="A1363" s="6" t="s">
        <v>6408</v>
      </c>
      <c r="B1363" s="6" t="s">
        <v>6410</v>
      </c>
      <c r="C1363" s="6" t="s">
        <v>25</v>
      </c>
      <c r="D1363" s="9" t="s">
        <v>27</v>
      </c>
      <c r="E1363" s="3"/>
      <c r="F1363" s="6" t="s">
        <v>6409</v>
      </c>
      <c r="G1363" s="6">
        <v>2019</v>
      </c>
      <c r="H1363" s="3"/>
      <c r="I1363" s="3"/>
      <c r="J1363" s="3"/>
      <c r="K1363" s="3"/>
      <c r="L1363" s="3"/>
      <c r="M1363" s="4"/>
      <c r="N1363" s="4"/>
      <c r="O1363" s="3"/>
      <c r="P1363" s="5"/>
      <c r="Q1363" s="3"/>
      <c r="R1363" s="3"/>
      <c r="S1363" s="3"/>
      <c r="T1363" s="3"/>
      <c r="U1363" s="3"/>
      <c r="V1363" s="3"/>
      <c r="W1363" s="3"/>
      <c r="X1363" s="3"/>
      <c r="Y1363" s="3"/>
      <c r="Z1363" s="3"/>
    </row>
    <row r="1364" spans="1:26" ht="15.75" customHeight="1">
      <c r="A1364" s="3" t="s">
        <v>6411</v>
      </c>
      <c r="B1364" s="3"/>
      <c r="C1364" s="3" t="s">
        <v>14</v>
      </c>
      <c r="D1364" s="4" t="s">
        <v>27</v>
      </c>
      <c r="E1364" s="3" t="s">
        <v>6466</v>
      </c>
      <c r="F1364" s="3" t="s">
        <v>6412</v>
      </c>
      <c r="G1364" s="3">
        <v>2014</v>
      </c>
      <c r="H1364" s="3"/>
      <c r="I1364" s="3"/>
      <c r="J1364" s="3"/>
      <c r="K1364" s="3"/>
      <c r="L1364" s="3"/>
      <c r="M1364" s="4"/>
      <c r="N1364" s="4"/>
      <c r="O1364" s="3"/>
      <c r="P1364" s="5"/>
      <c r="Q1364" s="3"/>
      <c r="R1364" s="3"/>
      <c r="S1364" s="3"/>
      <c r="T1364" s="3"/>
      <c r="U1364" s="3"/>
      <c r="V1364" s="3"/>
      <c r="W1364" s="3"/>
      <c r="X1364" s="3"/>
      <c r="Y1364" s="3"/>
      <c r="Z1364" s="3"/>
    </row>
    <row r="1365" spans="1:26" ht="15.75" customHeight="1">
      <c r="A1365" s="6" t="s">
        <v>6417</v>
      </c>
      <c r="B1365" s="6" t="s">
        <v>6418</v>
      </c>
      <c r="C1365" s="6" t="s">
        <v>25</v>
      </c>
      <c r="D1365" s="9" t="s">
        <v>27</v>
      </c>
      <c r="E1365" s="3"/>
      <c r="F1365" s="6" t="s">
        <v>5465</v>
      </c>
      <c r="G1365" s="6">
        <v>2021</v>
      </c>
      <c r="H1365" s="3"/>
      <c r="I1365" s="3"/>
      <c r="J1365" s="3"/>
      <c r="K1365" s="3"/>
      <c r="L1365" s="3"/>
      <c r="M1365" s="4"/>
      <c r="N1365" s="4"/>
      <c r="O1365" s="3"/>
      <c r="P1365" s="5"/>
      <c r="Q1365" s="3"/>
      <c r="R1365" s="3"/>
      <c r="S1365" s="3"/>
      <c r="T1365" s="3"/>
      <c r="U1365" s="3"/>
      <c r="V1365" s="3"/>
      <c r="W1365" s="3"/>
      <c r="X1365" s="3"/>
      <c r="Y1365" s="3"/>
      <c r="Z1365" s="3"/>
    </row>
    <row r="1366" spans="1:26" ht="15.75" customHeight="1">
      <c r="A1366" s="6" t="s">
        <v>6419</v>
      </c>
      <c r="B1366" s="6" t="s">
        <v>6422</v>
      </c>
      <c r="C1366" s="6" t="s">
        <v>14</v>
      </c>
      <c r="D1366" s="9" t="s">
        <v>27</v>
      </c>
      <c r="E1366" s="3"/>
      <c r="F1366" s="6" t="s">
        <v>6420</v>
      </c>
      <c r="G1366" s="6">
        <v>2020</v>
      </c>
      <c r="H1366" s="3"/>
      <c r="I1366" s="3"/>
      <c r="J1366" s="3"/>
      <c r="K1366" s="3"/>
      <c r="L1366" s="3"/>
      <c r="M1366" s="4"/>
      <c r="N1366" s="4"/>
      <c r="O1366" s="3"/>
      <c r="P1366" s="5"/>
      <c r="Q1366" s="3"/>
      <c r="R1366" s="3"/>
      <c r="S1366" s="3"/>
      <c r="T1366" s="3"/>
      <c r="U1366" s="3"/>
      <c r="V1366" s="3"/>
      <c r="W1366" s="3"/>
      <c r="X1366" s="3"/>
      <c r="Y1366" s="3"/>
      <c r="Z1366" s="3"/>
    </row>
    <row r="1367" spans="1:26" ht="15.75" customHeight="1">
      <c r="A1367" s="6" t="s">
        <v>6423</v>
      </c>
      <c r="B1367" s="6" t="s">
        <v>6425</v>
      </c>
      <c r="C1367" s="6" t="s">
        <v>25</v>
      </c>
      <c r="D1367" s="9" t="s">
        <v>27</v>
      </c>
      <c r="E1367" s="3"/>
      <c r="F1367" s="6" t="s">
        <v>6426</v>
      </c>
      <c r="G1367" s="6">
        <v>2019</v>
      </c>
      <c r="H1367" s="3"/>
      <c r="I1367" s="3"/>
      <c r="J1367" s="3"/>
      <c r="K1367" s="3"/>
      <c r="L1367" s="3"/>
      <c r="M1367" s="4"/>
      <c r="N1367" s="4"/>
      <c r="O1367" s="3"/>
      <c r="P1367" s="5"/>
      <c r="Q1367" s="3"/>
      <c r="R1367" s="3"/>
      <c r="S1367" s="3"/>
      <c r="T1367" s="3"/>
      <c r="U1367" s="3"/>
      <c r="V1367" s="3"/>
      <c r="W1367" s="3"/>
      <c r="X1367" s="3"/>
      <c r="Y1367" s="3"/>
      <c r="Z1367" s="3"/>
    </row>
    <row r="1368" spans="1:26" ht="15.75" customHeight="1">
      <c r="A1368" s="3" t="s">
        <v>6427</v>
      </c>
      <c r="B1368" s="3" t="s">
        <v>6429</v>
      </c>
      <c r="C1368" s="3" t="s">
        <v>49</v>
      </c>
      <c r="D1368" s="9" t="s">
        <v>27</v>
      </c>
      <c r="E1368" s="3"/>
      <c r="F1368" s="3" t="s">
        <v>6428</v>
      </c>
      <c r="G1368" s="3">
        <v>2020</v>
      </c>
      <c r="H1368" s="3"/>
      <c r="I1368" s="3"/>
      <c r="J1368" s="3"/>
      <c r="K1368" s="3"/>
      <c r="L1368" s="3"/>
      <c r="M1368" s="4"/>
      <c r="N1368" s="4"/>
      <c r="O1368" s="3"/>
      <c r="P1368" s="5"/>
      <c r="Q1368" s="3"/>
      <c r="R1368" s="3"/>
      <c r="S1368" s="3"/>
      <c r="T1368" s="3"/>
      <c r="U1368" s="3"/>
      <c r="V1368" s="3"/>
      <c r="W1368" s="3"/>
      <c r="X1368" s="3"/>
      <c r="Y1368" s="3"/>
      <c r="Z1368" s="3"/>
    </row>
    <row r="1369" spans="1:26" ht="15.75" customHeight="1">
      <c r="A1369" s="3" t="s">
        <v>6430</v>
      </c>
      <c r="B1369" s="3" t="s">
        <v>6433</v>
      </c>
      <c r="C1369" s="3" t="s">
        <v>14</v>
      </c>
      <c r="D1369" s="4" t="s">
        <v>27</v>
      </c>
      <c r="E1369" s="3" t="s">
        <v>6462</v>
      </c>
      <c r="F1369" s="3" t="s">
        <v>6431</v>
      </c>
      <c r="G1369" s="3">
        <v>2014</v>
      </c>
      <c r="H1369" s="3"/>
      <c r="I1369" s="3"/>
      <c r="J1369" s="3"/>
      <c r="K1369" s="3"/>
      <c r="L1369" s="3"/>
      <c r="M1369" s="4"/>
      <c r="N1369" s="4"/>
      <c r="O1369" s="3"/>
      <c r="P1369" s="5"/>
      <c r="Q1369" s="3"/>
      <c r="R1369" s="3"/>
      <c r="S1369" s="3"/>
      <c r="T1369" s="3"/>
      <c r="U1369" s="3"/>
      <c r="V1369" s="3"/>
      <c r="W1369" s="3"/>
      <c r="X1369" s="3"/>
      <c r="Y1369" s="3"/>
      <c r="Z1369" s="3"/>
    </row>
    <row r="1370" spans="1:26" ht="15.75" customHeight="1">
      <c r="A1370" s="3" t="s">
        <v>6439</v>
      </c>
      <c r="B1370" s="3" t="s">
        <v>6442</v>
      </c>
      <c r="C1370" s="3" t="s">
        <v>14</v>
      </c>
      <c r="D1370" s="4" t="s">
        <v>27</v>
      </c>
      <c r="E1370" s="3" t="s">
        <v>6462</v>
      </c>
      <c r="F1370" s="3" t="s">
        <v>6440</v>
      </c>
      <c r="G1370" s="3">
        <v>2018</v>
      </c>
      <c r="H1370" s="3"/>
      <c r="I1370" s="3"/>
      <c r="J1370" s="3"/>
      <c r="K1370" s="3"/>
      <c r="L1370" s="3"/>
      <c r="M1370" s="4"/>
      <c r="N1370" s="4"/>
      <c r="O1370" s="3"/>
      <c r="P1370" s="5"/>
      <c r="Q1370" s="3"/>
      <c r="R1370" s="3"/>
      <c r="S1370" s="3"/>
      <c r="T1370" s="3"/>
      <c r="U1370" s="3"/>
      <c r="V1370" s="3"/>
      <c r="W1370" s="3"/>
      <c r="X1370" s="3"/>
      <c r="Y1370" s="3"/>
      <c r="Z1370" s="3"/>
    </row>
    <row r="1371" spans="1:26" ht="15.75" customHeight="1">
      <c r="A1371" s="3" t="s">
        <v>6448</v>
      </c>
      <c r="B1371" s="3" t="s">
        <v>6452</v>
      </c>
      <c r="C1371" s="3" t="s">
        <v>14</v>
      </c>
      <c r="D1371" s="4" t="s">
        <v>21</v>
      </c>
      <c r="E1371" s="3"/>
      <c r="F1371" s="3" t="s">
        <v>6451</v>
      </c>
      <c r="G1371" s="3">
        <v>2018</v>
      </c>
      <c r="H1371" s="3"/>
      <c r="I1371" s="3"/>
      <c r="J1371" s="3"/>
      <c r="K1371" s="3"/>
      <c r="L1371" s="3"/>
      <c r="M1371" s="4"/>
      <c r="N1371" s="4"/>
      <c r="O1371" s="3"/>
      <c r="P1371" s="5"/>
      <c r="Q1371" s="3"/>
      <c r="R1371" s="3"/>
      <c r="S1371" s="3"/>
      <c r="T1371" s="3"/>
      <c r="U1371" s="3"/>
      <c r="V1371" s="3"/>
      <c r="W1371" s="3"/>
      <c r="X1371" s="3"/>
      <c r="Y1371" s="3"/>
      <c r="Z1371" s="3"/>
    </row>
    <row r="1372" spans="1:26" ht="15.75" customHeight="1">
      <c r="A1372" s="42" t="s">
        <v>6838</v>
      </c>
      <c r="B1372" s="3" t="s">
        <v>6934</v>
      </c>
      <c r="C1372" s="42" t="s">
        <v>25</v>
      </c>
      <c r="D1372" s="45" t="s">
        <v>27</v>
      </c>
      <c r="E1372" s="3"/>
      <c r="F1372" s="42" t="s">
        <v>6866</v>
      </c>
      <c r="G1372" s="42">
        <v>2022</v>
      </c>
      <c r="H1372" s="3"/>
      <c r="I1372" s="3"/>
      <c r="J1372" s="3"/>
      <c r="K1372" s="3"/>
      <c r="L1372" s="3"/>
      <c r="M1372" s="4"/>
      <c r="N1372" s="4"/>
      <c r="O1372" s="3"/>
      <c r="P1372" s="5"/>
      <c r="Q1372" s="3"/>
      <c r="R1372" s="3"/>
      <c r="S1372" s="3"/>
      <c r="T1372" s="3"/>
      <c r="U1372" s="3"/>
      <c r="V1372" s="3"/>
      <c r="W1372" s="3"/>
      <c r="X1372" s="3"/>
      <c r="Y1372" s="3"/>
      <c r="Z1372" s="3"/>
    </row>
    <row r="1373" spans="1:26" ht="15.75" customHeight="1">
      <c r="A1373" s="42" t="s">
        <v>6784</v>
      </c>
      <c r="B1373" s="42" t="s">
        <v>6935</v>
      </c>
      <c r="C1373" s="42" t="s">
        <v>25</v>
      </c>
      <c r="D1373" s="45" t="s">
        <v>27</v>
      </c>
      <c r="E1373" s="3"/>
      <c r="F1373" s="42" t="s">
        <v>6741</v>
      </c>
      <c r="G1373" s="42">
        <v>2022</v>
      </c>
      <c r="H1373" s="3"/>
      <c r="I1373" s="3"/>
      <c r="J1373" s="3"/>
      <c r="K1373" s="3"/>
      <c r="L1373" s="3"/>
      <c r="M1373" s="4"/>
      <c r="N1373" s="4"/>
      <c r="O1373" s="3"/>
      <c r="P1373" s="5"/>
      <c r="Q1373" s="3"/>
      <c r="R1373" s="3"/>
      <c r="S1373" s="3"/>
      <c r="T1373" s="3"/>
      <c r="U1373" s="3"/>
      <c r="V1373" s="3"/>
      <c r="W1373" s="3"/>
      <c r="X1373" s="3"/>
      <c r="Y1373" s="3"/>
      <c r="Z1373" s="3"/>
    </row>
    <row r="1374" spans="1:26" ht="15.75" customHeight="1">
      <c r="A1374" s="42" t="s">
        <v>6846</v>
      </c>
      <c r="B1374" s="3"/>
      <c r="C1374" s="42" t="s">
        <v>14</v>
      </c>
      <c r="D1374" s="45" t="s">
        <v>27</v>
      </c>
      <c r="E1374" s="3"/>
      <c r="F1374" s="42" t="s">
        <v>6884</v>
      </c>
      <c r="G1374" s="42">
        <v>2022</v>
      </c>
      <c r="H1374" s="3"/>
      <c r="I1374" s="3"/>
      <c r="J1374" s="3"/>
      <c r="K1374" s="3"/>
      <c r="L1374" s="3"/>
      <c r="M1374" s="4"/>
      <c r="N1374" s="4"/>
      <c r="O1374" s="3"/>
      <c r="P1374" s="5"/>
      <c r="Q1374" s="3"/>
      <c r="R1374" s="3"/>
      <c r="S1374" s="3"/>
      <c r="T1374" s="3"/>
      <c r="U1374" s="3"/>
      <c r="V1374" s="3"/>
      <c r="W1374" s="3"/>
      <c r="X1374" s="3"/>
      <c r="Y1374" s="3"/>
      <c r="Z1374" s="3"/>
    </row>
    <row r="1375" spans="1:26" ht="15.75" customHeight="1">
      <c r="A1375" s="42" t="s">
        <v>6775</v>
      </c>
      <c r="B1375" s="3"/>
      <c r="C1375" s="42" t="s">
        <v>25</v>
      </c>
      <c r="D1375" s="44" t="s">
        <v>27</v>
      </c>
      <c r="E1375" s="3"/>
      <c r="F1375" s="42" t="s">
        <v>6730</v>
      </c>
      <c r="G1375" s="42">
        <v>2022</v>
      </c>
      <c r="H1375" s="3"/>
      <c r="I1375" s="3"/>
      <c r="J1375" s="3"/>
      <c r="K1375" s="3"/>
      <c r="L1375" s="3"/>
      <c r="M1375" s="4"/>
      <c r="N1375" s="4"/>
      <c r="O1375" s="3"/>
      <c r="P1375" s="5"/>
      <c r="Q1375" s="3"/>
      <c r="R1375" s="3"/>
      <c r="S1375" s="3"/>
      <c r="T1375" s="3"/>
      <c r="U1375" s="3"/>
      <c r="V1375" s="3"/>
      <c r="W1375" s="3"/>
      <c r="X1375" s="3"/>
      <c r="Y1375" s="3"/>
      <c r="Z1375" s="3"/>
    </row>
    <row r="1376" spans="1:26" ht="15.75" customHeight="1">
      <c r="A1376" s="42" t="s">
        <v>6845</v>
      </c>
      <c r="B1376" s="3"/>
      <c r="C1376" s="42" t="s">
        <v>14</v>
      </c>
      <c r="D1376" s="44" t="s">
        <v>27</v>
      </c>
      <c r="E1376" s="3"/>
      <c r="F1376" s="42" t="s">
        <v>6883</v>
      </c>
      <c r="G1376" s="42">
        <v>2022</v>
      </c>
      <c r="H1376" s="3"/>
      <c r="I1376" s="3"/>
      <c r="J1376" s="3"/>
      <c r="K1376" s="3"/>
      <c r="L1376" s="3"/>
      <c r="M1376" s="4"/>
      <c r="N1376" s="4"/>
      <c r="O1376" s="3"/>
      <c r="P1376" s="5"/>
      <c r="Q1376" s="3"/>
      <c r="R1376" s="3"/>
      <c r="S1376" s="3"/>
      <c r="T1376" s="3"/>
      <c r="U1376" s="3"/>
      <c r="V1376" s="3"/>
      <c r="W1376" s="3"/>
      <c r="X1376" s="3"/>
      <c r="Y1376" s="3"/>
      <c r="Z1376" s="3"/>
    </row>
    <row r="1377" spans="1:26" ht="15.75" customHeight="1">
      <c r="A1377" s="42" t="s">
        <v>6783</v>
      </c>
      <c r="B1377" s="3"/>
      <c r="C1377" s="42" t="s">
        <v>25</v>
      </c>
      <c r="D1377" s="44" t="s">
        <v>27</v>
      </c>
      <c r="E1377" s="3"/>
      <c r="F1377" s="42" t="s">
        <v>6740</v>
      </c>
      <c r="G1377" s="42">
        <v>2022</v>
      </c>
      <c r="H1377" s="3"/>
      <c r="I1377" s="3"/>
      <c r="J1377" s="3"/>
      <c r="K1377" s="3"/>
      <c r="L1377" s="3"/>
      <c r="M1377" s="4"/>
      <c r="N1377" s="4"/>
      <c r="O1377" s="3"/>
      <c r="P1377" s="5"/>
      <c r="Q1377" s="3"/>
      <c r="R1377" s="3"/>
      <c r="S1377" s="3"/>
      <c r="T1377" s="3"/>
      <c r="U1377" s="3"/>
      <c r="V1377" s="3"/>
      <c r="W1377" s="3"/>
      <c r="X1377" s="3"/>
      <c r="Y1377" s="3"/>
      <c r="Z1377" s="3"/>
    </row>
    <row r="1378" spans="1:26" ht="15.75" customHeight="1">
      <c r="A1378" s="42" t="s">
        <v>6772</v>
      </c>
      <c r="B1378" s="3"/>
      <c r="C1378" s="42" t="s">
        <v>25</v>
      </c>
      <c r="D1378" s="44" t="s">
        <v>27</v>
      </c>
      <c r="E1378" s="3"/>
      <c r="F1378" s="42" t="s">
        <v>6727</v>
      </c>
      <c r="G1378" s="42">
        <v>2022</v>
      </c>
      <c r="H1378" s="3"/>
      <c r="I1378" s="3"/>
      <c r="J1378" s="3"/>
      <c r="K1378" s="3"/>
      <c r="L1378" s="3"/>
      <c r="M1378" s="4"/>
      <c r="N1378" s="4"/>
      <c r="O1378" s="3"/>
      <c r="P1378" s="5"/>
      <c r="Q1378" s="3"/>
      <c r="R1378" s="3"/>
      <c r="S1378" s="3"/>
      <c r="T1378" s="3"/>
      <c r="U1378" s="3"/>
      <c r="V1378" s="3"/>
      <c r="W1378" s="3"/>
      <c r="X1378" s="3"/>
      <c r="Y1378" s="3"/>
      <c r="Z1378" s="3"/>
    </row>
    <row r="1379" spans="1:26" ht="15.75" customHeight="1">
      <c r="A1379" s="42" t="s">
        <v>6805</v>
      </c>
      <c r="B1379" s="3"/>
      <c r="C1379" s="42" t="s">
        <v>49</v>
      </c>
      <c r="D1379" s="44" t="s">
        <v>27</v>
      </c>
      <c r="E1379" s="3"/>
      <c r="F1379" s="42" t="s">
        <v>6766</v>
      </c>
      <c r="G1379" s="42">
        <v>2021</v>
      </c>
      <c r="H1379" s="3"/>
      <c r="I1379" s="3"/>
      <c r="J1379" s="3"/>
      <c r="K1379" s="3"/>
      <c r="L1379" s="3"/>
      <c r="M1379" s="4"/>
      <c r="N1379" s="4"/>
      <c r="O1379" s="3"/>
      <c r="P1379" s="5"/>
      <c r="Q1379" s="3"/>
      <c r="R1379" s="3"/>
      <c r="S1379" s="3"/>
      <c r="T1379" s="3"/>
      <c r="U1379" s="3"/>
      <c r="V1379" s="3"/>
      <c r="W1379" s="3"/>
      <c r="X1379" s="3"/>
      <c r="Y1379" s="3"/>
      <c r="Z1379" s="3"/>
    </row>
    <row r="1380" spans="1:26" ht="15.75" customHeight="1">
      <c r="A1380" s="42" t="s">
        <v>6851</v>
      </c>
      <c r="B1380" s="3"/>
      <c r="C1380" s="42" t="s">
        <v>25</v>
      </c>
      <c r="D1380" s="45" t="s">
        <v>27</v>
      </c>
      <c r="E1380" s="3"/>
      <c r="F1380" s="42" t="s">
        <v>6895</v>
      </c>
      <c r="G1380" s="42">
        <v>2022</v>
      </c>
      <c r="H1380" s="3"/>
      <c r="I1380" s="3"/>
      <c r="J1380" s="3"/>
      <c r="K1380" s="3"/>
      <c r="L1380" s="3"/>
      <c r="M1380" s="4"/>
      <c r="N1380" s="4"/>
      <c r="O1380" s="3"/>
      <c r="P1380" s="5"/>
      <c r="Q1380" s="3"/>
      <c r="R1380" s="3"/>
      <c r="S1380" s="3"/>
      <c r="T1380" s="3"/>
      <c r="U1380" s="3"/>
      <c r="V1380" s="3"/>
      <c r="W1380" s="3"/>
      <c r="X1380" s="3"/>
      <c r="Y1380" s="3"/>
      <c r="Z1380" s="3"/>
    </row>
    <row r="1381" spans="1:26" ht="15.75" customHeight="1">
      <c r="A1381" s="42" t="s">
        <v>6798</v>
      </c>
      <c r="B1381" s="3"/>
      <c r="C1381" s="42" t="s">
        <v>25</v>
      </c>
      <c r="D1381" s="45" t="s">
        <v>27</v>
      </c>
      <c r="E1381" s="3"/>
      <c r="F1381" s="42" t="s">
        <v>6756</v>
      </c>
      <c r="G1381" s="42">
        <v>2022</v>
      </c>
      <c r="H1381" s="3"/>
      <c r="I1381" s="3"/>
      <c r="J1381" s="3"/>
      <c r="K1381" s="3"/>
      <c r="L1381" s="3"/>
      <c r="M1381" s="4"/>
      <c r="N1381" s="4"/>
      <c r="O1381" s="3"/>
      <c r="P1381" s="5"/>
      <c r="Q1381" s="3"/>
      <c r="R1381" s="3"/>
      <c r="S1381" s="3"/>
      <c r="T1381" s="3"/>
      <c r="U1381" s="3"/>
      <c r="V1381" s="3"/>
      <c r="W1381" s="3"/>
      <c r="X1381" s="3"/>
      <c r="Y1381" s="3"/>
      <c r="Z1381" s="3"/>
    </row>
    <row r="1382" spans="1:26" ht="15.75" customHeight="1">
      <c r="A1382" s="42" t="s">
        <v>6777</v>
      </c>
      <c r="B1382" s="3"/>
      <c r="C1382" s="42" t="s">
        <v>25</v>
      </c>
      <c r="D1382" s="45" t="s">
        <v>27</v>
      </c>
      <c r="E1382" s="3"/>
      <c r="F1382" s="42" t="s">
        <v>6732</v>
      </c>
      <c r="G1382" s="42">
        <v>2022</v>
      </c>
      <c r="H1382" s="3"/>
      <c r="I1382" s="3"/>
      <c r="J1382" s="3"/>
      <c r="K1382" s="3"/>
      <c r="L1382" s="3"/>
      <c r="M1382" s="4"/>
      <c r="N1382" s="4"/>
      <c r="O1382" s="3"/>
      <c r="P1382" s="5"/>
      <c r="Q1382" s="3"/>
      <c r="R1382" s="3"/>
      <c r="S1382" s="3"/>
      <c r="T1382" s="3"/>
      <c r="U1382" s="3"/>
      <c r="V1382" s="3"/>
      <c r="W1382" s="3"/>
      <c r="X1382" s="3"/>
      <c r="Y1382" s="3"/>
      <c r="Z1382" s="3"/>
    </row>
    <row r="1383" spans="1:26" ht="15.75" customHeight="1">
      <c r="A1383" s="42" t="s">
        <v>6780</v>
      </c>
      <c r="B1383" s="3"/>
      <c r="C1383" s="42" t="s">
        <v>25</v>
      </c>
      <c r="D1383" s="45" t="s">
        <v>27</v>
      </c>
      <c r="E1383" s="3"/>
      <c r="F1383" s="42" t="s">
        <v>6736</v>
      </c>
      <c r="G1383" s="42">
        <v>2022</v>
      </c>
      <c r="H1383" s="3"/>
      <c r="I1383" s="3"/>
      <c r="J1383" s="3"/>
      <c r="K1383" s="3"/>
      <c r="L1383" s="3"/>
      <c r="M1383" s="4"/>
      <c r="N1383" s="4"/>
      <c r="O1383" s="3"/>
      <c r="P1383" s="5"/>
      <c r="Q1383" s="3"/>
      <c r="R1383" s="3"/>
      <c r="S1383" s="3"/>
      <c r="T1383" s="3"/>
      <c r="U1383" s="3"/>
      <c r="V1383" s="3"/>
      <c r="W1383" s="3"/>
      <c r="X1383" s="3"/>
      <c r="Y1383" s="3"/>
      <c r="Z1383" s="3"/>
    </row>
    <row r="1384" spans="1:26" ht="15.75" customHeight="1">
      <c r="A1384" s="42" t="s">
        <v>6802</v>
      </c>
      <c r="B1384" s="3"/>
      <c r="C1384" s="42" t="s">
        <v>25</v>
      </c>
      <c r="D1384" s="45" t="s">
        <v>27</v>
      </c>
      <c r="E1384" s="3"/>
      <c r="F1384" s="42" t="s">
        <v>6761</v>
      </c>
      <c r="G1384" s="42">
        <v>2021</v>
      </c>
      <c r="H1384" s="3"/>
      <c r="I1384" s="3"/>
      <c r="J1384" s="3"/>
      <c r="K1384" s="3"/>
      <c r="L1384" s="3"/>
      <c r="M1384" s="4"/>
      <c r="N1384" s="4"/>
      <c r="O1384" s="3"/>
      <c r="P1384" s="5"/>
      <c r="Q1384" s="3"/>
      <c r="R1384" s="3"/>
      <c r="S1384" s="3"/>
      <c r="T1384" s="3"/>
      <c r="U1384" s="3"/>
      <c r="V1384" s="3"/>
      <c r="W1384" s="3"/>
      <c r="X1384" s="3"/>
      <c r="Y1384" s="3"/>
      <c r="Z1384" s="3"/>
    </row>
    <row r="1385" spans="1:26" ht="15.75" customHeight="1">
      <c r="A1385" s="42" t="s">
        <v>6794</v>
      </c>
      <c r="B1385" s="3"/>
      <c r="C1385" s="42" t="s">
        <v>49</v>
      </c>
      <c r="D1385" s="45" t="s">
        <v>27</v>
      </c>
      <c r="E1385" s="3"/>
      <c r="F1385" s="42" t="s">
        <v>6751</v>
      </c>
      <c r="G1385" s="42">
        <v>2022</v>
      </c>
      <c r="H1385" s="3"/>
      <c r="I1385" s="3"/>
      <c r="J1385" s="3"/>
      <c r="K1385" s="3"/>
      <c r="L1385" s="3"/>
      <c r="M1385" s="4"/>
      <c r="N1385" s="4"/>
      <c r="O1385" s="3"/>
      <c r="P1385" s="5"/>
      <c r="Q1385" s="3"/>
      <c r="R1385" s="3"/>
      <c r="S1385" s="3"/>
      <c r="T1385" s="3"/>
      <c r="U1385" s="3"/>
      <c r="V1385" s="3"/>
      <c r="W1385" s="3"/>
      <c r="X1385" s="3"/>
      <c r="Y1385" s="3"/>
      <c r="Z1385" s="3"/>
    </row>
    <row r="1386" spans="1:26" ht="15.75" customHeight="1">
      <c r="A1386" s="42" t="s">
        <v>6778</v>
      </c>
      <c r="B1386" s="3"/>
      <c r="C1386" s="42" t="s">
        <v>25</v>
      </c>
      <c r="D1386" s="45" t="s">
        <v>27</v>
      </c>
      <c r="E1386" s="3"/>
      <c r="F1386" s="42" t="s">
        <v>6733</v>
      </c>
      <c r="G1386" s="42">
        <v>2022</v>
      </c>
      <c r="H1386" s="3"/>
      <c r="I1386" s="3"/>
      <c r="J1386" s="3"/>
      <c r="K1386" s="3"/>
      <c r="L1386" s="3"/>
      <c r="M1386" s="4"/>
      <c r="N1386" s="4"/>
      <c r="O1386" s="3"/>
      <c r="P1386" s="5"/>
      <c r="Q1386" s="3"/>
      <c r="R1386" s="3"/>
      <c r="S1386" s="3"/>
      <c r="T1386" s="3"/>
      <c r="U1386" s="3"/>
      <c r="V1386" s="3"/>
      <c r="W1386" s="3"/>
      <c r="X1386" s="3"/>
      <c r="Y1386" s="3"/>
      <c r="Z1386" s="3"/>
    </row>
    <row r="1387" spans="1:26" ht="15.75" customHeight="1">
      <c r="A1387" s="42" t="s">
        <v>6791</v>
      </c>
      <c r="B1387" s="3"/>
      <c r="C1387" s="42" t="s">
        <v>1079</v>
      </c>
      <c r="D1387" s="45" t="s">
        <v>27</v>
      </c>
      <c r="E1387" s="3"/>
      <c r="F1387" s="42" t="s">
        <v>6748</v>
      </c>
      <c r="G1387" s="42" t="s">
        <v>363</v>
      </c>
      <c r="H1387" s="3"/>
      <c r="I1387" s="3"/>
      <c r="J1387" s="3"/>
      <c r="K1387" s="3"/>
      <c r="L1387" s="3"/>
      <c r="M1387" s="4"/>
      <c r="N1387" s="4"/>
      <c r="O1387" s="3"/>
      <c r="P1387" s="5"/>
      <c r="Q1387" s="3"/>
      <c r="R1387" s="3"/>
      <c r="S1387" s="3"/>
      <c r="T1387" s="3"/>
      <c r="U1387" s="3"/>
      <c r="V1387" s="3"/>
      <c r="W1387" s="3"/>
      <c r="X1387" s="3"/>
      <c r="Y1387" s="3"/>
      <c r="Z1387" s="3"/>
    </row>
    <row r="1388" spans="1:26" ht="15.75" customHeight="1">
      <c r="A1388" s="42" t="s">
        <v>6792</v>
      </c>
      <c r="B1388" s="3"/>
      <c r="C1388" s="42" t="s">
        <v>1079</v>
      </c>
      <c r="D1388" s="45" t="s">
        <v>27</v>
      </c>
      <c r="E1388" s="3"/>
      <c r="F1388" s="42" t="s">
        <v>6749</v>
      </c>
      <c r="G1388" s="42" t="s">
        <v>363</v>
      </c>
      <c r="H1388" s="3"/>
      <c r="I1388" s="3"/>
      <c r="J1388" s="3"/>
      <c r="K1388" s="3"/>
      <c r="L1388" s="3"/>
      <c r="M1388" s="4"/>
      <c r="N1388" s="4"/>
      <c r="O1388" s="3"/>
      <c r="P1388" s="5"/>
      <c r="Q1388" s="3"/>
      <c r="R1388" s="3"/>
      <c r="S1388" s="3"/>
      <c r="T1388" s="3"/>
      <c r="U1388" s="3"/>
      <c r="V1388" s="3"/>
      <c r="W1388" s="3"/>
      <c r="X1388" s="3"/>
      <c r="Y1388" s="3"/>
      <c r="Z1388" s="3"/>
    </row>
    <row r="1389" spans="1:26" ht="15.75" customHeight="1">
      <c r="A1389" s="42" t="s">
        <v>6781</v>
      </c>
      <c r="B1389" s="3"/>
      <c r="C1389" s="42" t="s">
        <v>1079</v>
      </c>
      <c r="D1389" s="45" t="s">
        <v>27</v>
      </c>
      <c r="E1389" s="3"/>
      <c r="F1389" s="42" t="s">
        <v>6738</v>
      </c>
      <c r="G1389" s="42" t="s">
        <v>363</v>
      </c>
      <c r="H1389" s="3"/>
      <c r="I1389" s="3"/>
      <c r="J1389" s="3"/>
      <c r="K1389" s="3"/>
      <c r="L1389" s="3"/>
      <c r="M1389" s="4"/>
      <c r="N1389" s="4"/>
      <c r="O1389" s="3"/>
      <c r="P1389" s="5"/>
      <c r="Q1389" s="3"/>
      <c r="R1389" s="3"/>
      <c r="S1389" s="3"/>
      <c r="T1389" s="3"/>
      <c r="U1389" s="3"/>
      <c r="V1389" s="3"/>
      <c r="W1389" s="3"/>
      <c r="X1389" s="3"/>
      <c r="Y1389" s="3"/>
      <c r="Z1389" s="3"/>
    </row>
    <row r="1390" spans="1:26" ht="15.75" customHeight="1">
      <c r="A1390" s="42" t="s">
        <v>6795</v>
      </c>
      <c r="B1390" s="3"/>
      <c r="C1390" s="42" t="s">
        <v>49</v>
      </c>
      <c r="D1390" s="45" t="s">
        <v>27</v>
      </c>
      <c r="E1390" s="3"/>
      <c r="F1390" s="42" t="s">
        <v>6752</v>
      </c>
      <c r="G1390" s="42">
        <v>2022</v>
      </c>
      <c r="H1390" s="3"/>
      <c r="I1390" s="3"/>
      <c r="J1390" s="3"/>
      <c r="K1390" s="3"/>
      <c r="L1390" s="3"/>
      <c r="M1390" s="4"/>
      <c r="N1390" s="4"/>
      <c r="O1390" s="3"/>
      <c r="P1390" s="5"/>
      <c r="Q1390" s="3"/>
      <c r="R1390" s="3"/>
      <c r="S1390" s="3"/>
      <c r="T1390" s="3"/>
      <c r="U1390" s="3"/>
      <c r="V1390" s="3"/>
      <c r="W1390" s="3"/>
      <c r="X1390" s="3"/>
      <c r="Y1390" s="3"/>
      <c r="Z1390" s="3"/>
    </row>
    <row r="1391" spans="1:26" ht="15.75" customHeight="1">
      <c r="A1391" s="42" t="s">
        <v>6800</v>
      </c>
      <c r="B1391" s="3"/>
      <c r="C1391" s="42" t="s">
        <v>525</v>
      </c>
      <c r="D1391" s="45" t="s">
        <v>27</v>
      </c>
      <c r="E1391" s="3"/>
      <c r="F1391" s="42" t="s">
        <v>6758</v>
      </c>
      <c r="G1391" s="42">
        <v>2022</v>
      </c>
      <c r="H1391" s="3"/>
      <c r="I1391" s="3"/>
      <c r="J1391" s="3"/>
      <c r="K1391" s="3"/>
      <c r="L1391" s="3"/>
      <c r="M1391" s="4"/>
      <c r="N1391" s="4"/>
      <c r="O1391" s="3"/>
      <c r="P1391" s="5"/>
      <c r="Q1391" s="3"/>
      <c r="R1391" s="3"/>
      <c r="S1391" s="3"/>
      <c r="T1391" s="3"/>
      <c r="U1391" s="3"/>
      <c r="V1391" s="3"/>
      <c r="W1391" s="3"/>
      <c r="X1391" s="3"/>
      <c r="Y1391" s="3"/>
      <c r="Z1391" s="3"/>
    </row>
    <row r="1392" spans="1:26" ht="15.75" customHeight="1">
      <c r="A1392" s="42" t="s">
        <v>6833</v>
      </c>
      <c r="B1392" s="3"/>
      <c r="C1392" s="42" t="s">
        <v>25</v>
      </c>
      <c r="D1392" s="45" t="s">
        <v>27</v>
      </c>
      <c r="E1392" s="3"/>
      <c r="F1392" s="42" t="s">
        <v>6858</v>
      </c>
      <c r="G1392" s="42">
        <v>2022</v>
      </c>
      <c r="H1392" s="3"/>
      <c r="I1392" s="3"/>
      <c r="J1392" s="3"/>
      <c r="K1392" s="3"/>
      <c r="L1392" s="3"/>
      <c r="M1392" s="4"/>
      <c r="N1392" s="4"/>
      <c r="O1392" s="3"/>
      <c r="P1392" s="5"/>
      <c r="Q1392" s="3"/>
      <c r="R1392" s="3"/>
      <c r="S1392" s="3"/>
      <c r="T1392" s="3"/>
      <c r="U1392" s="3"/>
      <c r="V1392" s="3"/>
      <c r="W1392" s="3"/>
      <c r="X1392" s="3"/>
      <c r="Y1392" s="3"/>
      <c r="Z1392" s="3"/>
    </row>
    <row r="1393" spans="1:26" ht="15.75" customHeight="1">
      <c r="A1393" s="42" t="s">
        <v>6844</v>
      </c>
      <c r="B1393" s="3"/>
      <c r="C1393" s="42" t="s">
        <v>14</v>
      </c>
      <c r="D1393" s="45" t="s">
        <v>27</v>
      </c>
      <c r="E1393" s="3"/>
      <c r="F1393" s="42" t="s">
        <v>6882</v>
      </c>
      <c r="G1393" s="42">
        <v>2022</v>
      </c>
      <c r="H1393" s="3"/>
      <c r="I1393" s="3"/>
      <c r="J1393" s="3"/>
      <c r="K1393" s="3"/>
      <c r="L1393" s="3"/>
      <c r="M1393" s="4"/>
      <c r="N1393" s="4"/>
      <c r="O1393" s="3"/>
      <c r="P1393" s="5"/>
      <c r="Q1393" s="3"/>
      <c r="R1393" s="3"/>
      <c r="S1393" s="3"/>
      <c r="T1393" s="3"/>
      <c r="U1393" s="3"/>
      <c r="V1393" s="3"/>
      <c r="W1393" s="3"/>
      <c r="X1393" s="3"/>
      <c r="Y1393" s="3"/>
      <c r="Z1393" s="3"/>
    </row>
    <row r="1394" spans="1:26" ht="15.75" customHeight="1">
      <c r="A1394" s="42" t="s">
        <v>6832</v>
      </c>
      <c r="B1394" s="3"/>
      <c r="C1394" s="42" t="s">
        <v>525</v>
      </c>
      <c r="D1394" s="45" t="s">
        <v>27</v>
      </c>
      <c r="E1394" s="3"/>
      <c r="F1394" s="42" t="s">
        <v>6857</v>
      </c>
      <c r="G1394" s="42">
        <v>2022</v>
      </c>
      <c r="H1394" s="3"/>
      <c r="I1394" s="3"/>
      <c r="J1394" s="3"/>
      <c r="K1394" s="3"/>
      <c r="L1394" s="3"/>
      <c r="M1394" s="4"/>
      <c r="N1394" s="4"/>
      <c r="O1394" s="3"/>
      <c r="P1394" s="5"/>
      <c r="Q1394" s="3"/>
      <c r="R1394" s="3"/>
      <c r="S1394" s="3"/>
      <c r="T1394" s="3"/>
      <c r="U1394" s="3"/>
      <c r="V1394" s="3"/>
      <c r="W1394" s="3"/>
      <c r="X1394" s="3"/>
      <c r="Y1394" s="3"/>
      <c r="Z1394" s="3"/>
    </row>
    <row r="1395" spans="1:26" ht="15.75" customHeight="1">
      <c r="A1395" s="42" t="s">
        <v>6796</v>
      </c>
      <c r="B1395" s="3"/>
      <c r="C1395" s="42" t="s">
        <v>25</v>
      </c>
      <c r="D1395" s="45" t="s">
        <v>27</v>
      </c>
      <c r="E1395" s="3"/>
      <c r="F1395" s="42" t="s">
        <v>6753</v>
      </c>
      <c r="G1395" s="42">
        <v>2022</v>
      </c>
      <c r="H1395" s="3"/>
      <c r="I1395" s="3"/>
      <c r="J1395" s="3"/>
      <c r="K1395" s="3"/>
      <c r="L1395" s="3"/>
      <c r="M1395" s="4"/>
      <c r="N1395" s="4"/>
      <c r="O1395" s="3"/>
      <c r="P1395" s="5"/>
      <c r="Q1395" s="3"/>
      <c r="R1395" s="3"/>
      <c r="S1395" s="3"/>
      <c r="T1395" s="3"/>
      <c r="U1395" s="3"/>
      <c r="V1395" s="3"/>
      <c r="W1395" s="3"/>
      <c r="X1395" s="3"/>
      <c r="Y1395" s="3"/>
      <c r="Z1395" s="3"/>
    </row>
    <row r="1396" spans="1:26" ht="15.75" customHeight="1">
      <c r="A1396" s="42" t="s">
        <v>6849</v>
      </c>
      <c r="B1396" s="3"/>
      <c r="C1396" s="42" t="s">
        <v>115</v>
      </c>
      <c r="D1396" s="45" t="s">
        <v>27</v>
      </c>
      <c r="E1396" s="3"/>
      <c r="F1396" s="42" t="s">
        <v>6888</v>
      </c>
      <c r="G1396" s="42">
        <v>2022</v>
      </c>
      <c r="H1396" s="3"/>
      <c r="I1396" s="3"/>
      <c r="J1396" s="3"/>
      <c r="K1396" s="3"/>
      <c r="L1396" s="3"/>
      <c r="M1396" s="4"/>
      <c r="N1396" s="4"/>
      <c r="O1396" s="3"/>
      <c r="P1396" s="5"/>
      <c r="Q1396" s="3"/>
      <c r="R1396" s="3"/>
      <c r="S1396" s="3"/>
      <c r="T1396" s="3"/>
      <c r="U1396" s="3"/>
      <c r="V1396" s="3"/>
      <c r="W1396" s="3"/>
      <c r="X1396" s="3"/>
      <c r="Y1396" s="3"/>
      <c r="Z1396" s="3"/>
    </row>
    <row r="1397" spans="1:26" ht="15.75" customHeight="1">
      <c r="A1397" s="42" t="s">
        <v>6847</v>
      </c>
      <c r="B1397" s="3"/>
      <c r="C1397" s="42" t="s">
        <v>14</v>
      </c>
      <c r="D1397" s="45" t="s">
        <v>27</v>
      </c>
      <c r="E1397" s="3"/>
      <c r="F1397" s="42" t="s">
        <v>6885</v>
      </c>
      <c r="G1397" s="42">
        <v>2022</v>
      </c>
      <c r="H1397" s="3"/>
      <c r="I1397" s="3"/>
      <c r="J1397" s="3"/>
      <c r="K1397" s="3"/>
      <c r="L1397" s="3"/>
      <c r="M1397" s="4"/>
      <c r="N1397" s="4"/>
      <c r="O1397" s="3"/>
      <c r="P1397" s="5"/>
      <c r="Q1397" s="3"/>
      <c r="R1397" s="3"/>
      <c r="S1397" s="3"/>
      <c r="T1397" s="3"/>
      <c r="U1397" s="3"/>
      <c r="V1397" s="3"/>
      <c r="W1397" s="3"/>
      <c r="X1397" s="3"/>
      <c r="Y1397" s="3"/>
      <c r="Z1397" s="3"/>
    </row>
    <row r="1398" spans="1:26" ht="15.75" customHeight="1">
      <c r="A1398" s="42" t="s">
        <v>6801</v>
      </c>
      <c r="B1398" s="3"/>
      <c r="C1398" s="42" t="s">
        <v>25</v>
      </c>
      <c r="D1398" s="45" t="s">
        <v>27</v>
      </c>
      <c r="E1398" s="3"/>
      <c r="F1398" s="42" t="s">
        <v>6760</v>
      </c>
      <c r="G1398" s="42">
        <v>2022</v>
      </c>
      <c r="H1398" s="3"/>
      <c r="I1398" s="3"/>
      <c r="J1398" s="3"/>
      <c r="K1398" s="3"/>
      <c r="L1398" s="3"/>
      <c r="M1398" s="4"/>
      <c r="N1398" s="4"/>
      <c r="O1398" s="3"/>
      <c r="P1398" s="5"/>
      <c r="Q1398" s="3"/>
      <c r="R1398" s="3"/>
      <c r="S1398" s="3"/>
      <c r="T1398" s="3"/>
      <c r="U1398" s="3"/>
      <c r="V1398" s="3"/>
      <c r="W1398" s="3"/>
      <c r="X1398" s="3"/>
      <c r="Y1398" s="3"/>
      <c r="Z1398" s="3"/>
    </row>
    <row r="1399" spans="1:26" ht="15.75" customHeight="1">
      <c r="A1399" s="42" t="s">
        <v>6840</v>
      </c>
      <c r="B1399" s="3"/>
      <c r="C1399" s="42" t="s">
        <v>25</v>
      </c>
      <c r="D1399" s="45" t="s">
        <v>27</v>
      </c>
      <c r="E1399" s="3"/>
      <c r="F1399" s="42" t="s">
        <v>6871</v>
      </c>
      <c r="G1399" s="42">
        <v>2022</v>
      </c>
      <c r="H1399" s="3"/>
      <c r="I1399" s="3"/>
      <c r="J1399" s="3"/>
      <c r="K1399" s="3"/>
      <c r="L1399" s="3"/>
      <c r="M1399" s="4"/>
      <c r="N1399" s="4"/>
      <c r="O1399" s="3"/>
      <c r="P1399" s="5"/>
      <c r="Q1399" s="3"/>
      <c r="R1399" s="3"/>
      <c r="S1399" s="3"/>
      <c r="T1399" s="3"/>
      <c r="U1399" s="3"/>
      <c r="V1399" s="3"/>
      <c r="W1399" s="3"/>
      <c r="X1399" s="3"/>
      <c r="Y1399" s="3"/>
      <c r="Z1399" s="3"/>
    </row>
    <row r="1400" spans="1:26" ht="15.75" customHeight="1">
      <c r="A1400" s="42" t="s">
        <v>6789</v>
      </c>
      <c r="B1400" s="3"/>
      <c r="C1400" s="42" t="s">
        <v>25</v>
      </c>
      <c r="D1400" s="45" t="s">
        <v>27</v>
      </c>
      <c r="E1400" s="3"/>
      <c r="F1400" s="42" t="s">
        <v>6746</v>
      </c>
      <c r="G1400" s="42">
        <v>2022</v>
      </c>
      <c r="H1400" s="3"/>
      <c r="I1400" s="3"/>
      <c r="J1400" s="3"/>
      <c r="K1400" s="3"/>
      <c r="L1400" s="3"/>
      <c r="M1400" s="4"/>
      <c r="N1400" s="4"/>
      <c r="O1400" s="3"/>
      <c r="P1400" s="5"/>
      <c r="Q1400" s="3"/>
      <c r="R1400" s="3"/>
      <c r="S1400" s="3"/>
      <c r="T1400" s="3"/>
      <c r="U1400" s="3"/>
      <c r="V1400" s="3"/>
      <c r="W1400" s="3"/>
      <c r="X1400" s="3"/>
      <c r="Y1400" s="3"/>
      <c r="Z1400" s="3"/>
    </row>
    <row r="1401" spans="1:26" ht="15.75" customHeight="1">
      <c r="A1401" s="42" t="s">
        <v>6779</v>
      </c>
      <c r="B1401" s="3"/>
      <c r="C1401" s="42" t="s">
        <v>1079</v>
      </c>
      <c r="D1401" s="45" t="s">
        <v>27</v>
      </c>
      <c r="E1401" s="3"/>
      <c r="F1401" s="42" t="s">
        <v>6734</v>
      </c>
      <c r="G1401" s="42" t="s">
        <v>363</v>
      </c>
      <c r="H1401" s="3"/>
      <c r="I1401" s="3"/>
      <c r="J1401" s="3"/>
      <c r="K1401" s="3"/>
      <c r="L1401" s="3"/>
      <c r="M1401" s="4"/>
      <c r="N1401" s="4"/>
      <c r="O1401" s="3"/>
      <c r="P1401" s="5"/>
      <c r="Q1401" s="3"/>
      <c r="R1401" s="3"/>
      <c r="S1401" s="3"/>
      <c r="T1401" s="3"/>
      <c r="U1401" s="3"/>
      <c r="V1401" s="3"/>
      <c r="W1401" s="3"/>
      <c r="X1401" s="3"/>
      <c r="Y1401" s="3"/>
      <c r="Z1401" s="3"/>
    </row>
    <row r="1402" spans="1:26" ht="15.75" customHeight="1">
      <c r="A1402" s="42" t="s">
        <v>6799</v>
      </c>
      <c r="B1402" s="3"/>
      <c r="C1402" s="42" t="s">
        <v>49</v>
      </c>
      <c r="D1402" s="45" t="s">
        <v>27</v>
      </c>
      <c r="E1402" s="3"/>
      <c r="F1402" s="42" t="s">
        <v>6757</v>
      </c>
      <c r="G1402" s="42">
        <v>2022</v>
      </c>
      <c r="H1402" s="3"/>
      <c r="I1402" s="3"/>
      <c r="J1402" s="3"/>
      <c r="K1402" s="3"/>
      <c r="L1402" s="3"/>
      <c r="M1402" s="4"/>
      <c r="N1402" s="4"/>
      <c r="O1402" s="3"/>
      <c r="P1402" s="5"/>
      <c r="Q1402" s="3"/>
      <c r="R1402" s="3"/>
      <c r="S1402" s="3"/>
      <c r="T1402" s="3"/>
      <c r="U1402" s="3"/>
      <c r="V1402" s="3"/>
      <c r="W1402" s="3"/>
      <c r="X1402" s="3"/>
      <c r="Y1402" s="3"/>
      <c r="Z1402" s="3"/>
    </row>
    <row r="1403" spans="1:26" ht="15.75" customHeight="1">
      <c r="A1403" s="42" t="s">
        <v>6782</v>
      </c>
      <c r="B1403" s="3"/>
      <c r="C1403" s="42" t="s">
        <v>25</v>
      </c>
      <c r="D1403" s="45" t="s">
        <v>27</v>
      </c>
      <c r="E1403" s="3"/>
      <c r="F1403" s="42" t="s">
        <v>6739</v>
      </c>
      <c r="G1403" s="42">
        <v>2022</v>
      </c>
      <c r="H1403" s="3"/>
      <c r="I1403" s="3"/>
      <c r="J1403" s="3"/>
      <c r="K1403" s="3"/>
      <c r="L1403" s="3"/>
      <c r="M1403" s="4"/>
      <c r="N1403" s="4"/>
      <c r="O1403" s="3"/>
      <c r="P1403" s="5"/>
      <c r="Q1403" s="3"/>
      <c r="R1403" s="3"/>
      <c r="S1403" s="3"/>
      <c r="T1403" s="3"/>
      <c r="U1403" s="3"/>
      <c r="V1403" s="3"/>
      <c r="W1403" s="3"/>
      <c r="X1403" s="3"/>
      <c r="Y1403" s="3"/>
      <c r="Z1403" s="3"/>
    </row>
    <row r="1404" spans="1:26" ht="15.75" customHeight="1">
      <c r="A1404" s="42" t="s">
        <v>6804</v>
      </c>
      <c r="B1404" s="3"/>
      <c r="C1404" s="42" t="s">
        <v>25</v>
      </c>
      <c r="D1404" s="45" t="s">
        <v>27</v>
      </c>
      <c r="E1404" s="3"/>
      <c r="F1404" s="42" t="s">
        <v>6765</v>
      </c>
      <c r="G1404" s="42">
        <v>2021</v>
      </c>
      <c r="H1404" s="3"/>
      <c r="I1404" s="3"/>
      <c r="J1404" s="3"/>
      <c r="K1404" s="3"/>
      <c r="L1404" s="3"/>
      <c r="M1404" s="4"/>
      <c r="N1404" s="4"/>
      <c r="O1404" s="3"/>
      <c r="P1404" s="5"/>
      <c r="Q1404" s="3"/>
      <c r="R1404" s="3"/>
      <c r="S1404" s="3"/>
      <c r="T1404" s="3"/>
      <c r="U1404" s="3"/>
      <c r="V1404" s="3"/>
      <c r="W1404" s="3"/>
      <c r="X1404" s="3"/>
      <c r="Y1404" s="3"/>
      <c r="Z1404" s="3"/>
    </row>
    <row r="1405" spans="1:26" ht="15.75" customHeight="1">
      <c r="A1405" s="42" t="s">
        <v>6797</v>
      </c>
      <c r="B1405" s="3"/>
      <c r="C1405" s="42" t="s">
        <v>25</v>
      </c>
      <c r="D1405" s="45" t="s">
        <v>27</v>
      </c>
      <c r="E1405" s="3"/>
      <c r="F1405" s="42" t="s">
        <v>6754</v>
      </c>
      <c r="G1405" s="42">
        <v>2022</v>
      </c>
      <c r="H1405" s="3"/>
      <c r="I1405" s="3"/>
      <c r="J1405" s="3"/>
      <c r="K1405" s="3"/>
      <c r="L1405" s="3"/>
      <c r="M1405" s="4"/>
      <c r="N1405" s="4"/>
      <c r="O1405" s="3"/>
      <c r="P1405" s="5"/>
      <c r="Q1405" s="3"/>
      <c r="R1405" s="3"/>
      <c r="S1405" s="3"/>
      <c r="T1405" s="3"/>
      <c r="U1405" s="3"/>
      <c r="V1405" s="3"/>
      <c r="W1405" s="3"/>
      <c r="X1405" s="3"/>
      <c r="Y1405" s="3"/>
      <c r="Z1405" s="3"/>
    </row>
    <row r="1406" spans="1:26" ht="15.75" customHeight="1">
      <c r="A1406" s="42" t="s">
        <v>6836</v>
      </c>
      <c r="B1406" s="3"/>
      <c r="C1406" s="42" t="s">
        <v>25</v>
      </c>
      <c r="D1406" s="45" t="s">
        <v>27</v>
      </c>
      <c r="E1406" s="3"/>
      <c r="F1406" s="42" t="s">
        <v>6862</v>
      </c>
      <c r="G1406" s="42">
        <v>2022</v>
      </c>
      <c r="H1406" s="3"/>
      <c r="I1406" s="3"/>
      <c r="J1406" s="3"/>
      <c r="K1406" s="3"/>
      <c r="L1406" s="3"/>
      <c r="M1406" s="4"/>
      <c r="N1406" s="4"/>
      <c r="O1406" s="3"/>
      <c r="P1406" s="5"/>
      <c r="Q1406" s="3"/>
      <c r="R1406" s="3"/>
      <c r="S1406" s="3"/>
      <c r="T1406" s="3"/>
      <c r="U1406" s="3"/>
      <c r="V1406" s="3"/>
      <c r="W1406" s="3"/>
      <c r="X1406" s="3"/>
      <c r="Y1406" s="3"/>
      <c r="Z1406" s="3"/>
    </row>
    <row r="1407" spans="1:26" ht="15.75" customHeight="1">
      <c r="A1407" s="42" t="s">
        <v>6776</v>
      </c>
      <c r="B1407" s="3"/>
      <c r="C1407" s="42" t="s">
        <v>25</v>
      </c>
      <c r="D1407" s="45" t="s">
        <v>27</v>
      </c>
      <c r="E1407" s="3"/>
      <c r="F1407" s="42" t="s">
        <v>6731</v>
      </c>
      <c r="G1407" s="42">
        <v>2022</v>
      </c>
      <c r="H1407" s="3"/>
      <c r="I1407" s="3"/>
      <c r="J1407" s="3"/>
      <c r="K1407" s="3"/>
      <c r="L1407" s="3"/>
      <c r="M1407" s="4"/>
      <c r="N1407" s="4"/>
      <c r="O1407" s="3"/>
      <c r="P1407" s="5"/>
      <c r="Q1407" s="3"/>
      <c r="R1407" s="3"/>
      <c r="S1407" s="3"/>
      <c r="T1407" s="3"/>
      <c r="U1407" s="3"/>
      <c r="V1407" s="3"/>
      <c r="W1407" s="3"/>
      <c r="X1407" s="3"/>
      <c r="Y1407" s="3"/>
      <c r="Z1407" s="3"/>
    </row>
    <row r="1408" spans="1:26" ht="15.75" customHeight="1">
      <c r="A1408" s="42" t="s">
        <v>6841</v>
      </c>
      <c r="B1408" s="3"/>
      <c r="C1408" s="42" t="s">
        <v>25</v>
      </c>
      <c r="D1408" s="45" t="s">
        <v>27</v>
      </c>
      <c r="E1408" s="3"/>
      <c r="F1408" s="42" t="s">
        <v>6875</v>
      </c>
      <c r="G1408" s="42">
        <v>2022</v>
      </c>
      <c r="H1408" s="3"/>
      <c r="I1408" s="3"/>
      <c r="J1408" s="3"/>
      <c r="K1408" s="3"/>
      <c r="L1408" s="3"/>
      <c r="M1408" s="4"/>
      <c r="N1408" s="4"/>
      <c r="O1408" s="3"/>
      <c r="P1408" s="5"/>
      <c r="Q1408" s="3"/>
      <c r="R1408" s="3"/>
      <c r="S1408" s="3"/>
      <c r="T1408" s="3"/>
      <c r="U1408" s="3"/>
      <c r="V1408" s="3"/>
      <c r="W1408" s="3"/>
      <c r="X1408" s="3"/>
      <c r="Y1408" s="3"/>
      <c r="Z1408" s="3"/>
    </row>
    <row r="1409" spans="1:26" ht="15.75" customHeight="1">
      <c r="A1409" s="42" t="s">
        <v>6834</v>
      </c>
      <c r="B1409" s="3"/>
      <c r="C1409" s="42" t="s">
        <v>25</v>
      </c>
      <c r="D1409" s="45" t="s">
        <v>27</v>
      </c>
      <c r="E1409" s="3"/>
      <c r="F1409" s="42" t="s">
        <v>6859</v>
      </c>
      <c r="G1409" s="42">
        <v>2022</v>
      </c>
      <c r="H1409" s="3"/>
      <c r="I1409" s="3"/>
      <c r="J1409" s="3"/>
      <c r="K1409" s="3"/>
      <c r="L1409" s="3"/>
      <c r="M1409" s="4"/>
      <c r="N1409" s="4"/>
      <c r="O1409" s="3"/>
      <c r="P1409" s="5"/>
      <c r="Q1409" s="3"/>
      <c r="R1409" s="3"/>
      <c r="S1409" s="3"/>
      <c r="T1409" s="3"/>
      <c r="U1409" s="3"/>
      <c r="V1409" s="3"/>
      <c r="W1409" s="3"/>
      <c r="X1409" s="3"/>
      <c r="Y1409" s="3"/>
      <c r="Z1409" s="3"/>
    </row>
    <row r="1410" spans="1:26" ht="15.75" customHeight="1">
      <c r="A1410" s="42" t="s">
        <v>6852</v>
      </c>
      <c r="B1410" s="3"/>
      <c r="C1410" s="42" t="s">
        <v>25</v>
      </c>
      <c r="D1410" s="45" t="s">
        <v>27</v>
      </c>
      <c r="E1410" s="3"/>
      <c r="F1410" s="42" t="s">
        <v>6898</v>
      </c>
      <c r="G1410" s="42">
        <v>2022</v>
      </c>
      <c r="H1410" s="3"/>
      <c r="I1410" s="3"/>
      <c r="J1410" s="3"/>
      <c r="K1410" s="3"/>
      <c r="L1410" s="3"/>
      <c r="M1410" s="4"/>
      <c r="N1410" s="4"/>
      <c r="O1410" s="3"/>
      <c r="P1410" s="5"/>
      <c r="Q1410" s="3"/>
      <c r="R1410" s="3"/>
      <c r="S1410" s="3"/>
      <c r="T1410" s="3"/>
      <c r="U1410" s="3"/>
      <c r="V1410" s="3"/>
      <c r="W1410" s="3"/>
      <c r="X1410" s="3"/>
      <c r="Y1410" s="3"/>
      <c r="Z1410" s="3"/>
    </row>
    <row r="1411" spans="1:26" ht="15.75" customHeight="1">
      <c r="A1411" s="42" t="s">
        <v>6843</v>
      </c>
      <c r="B1411" s="3"/>
      <c r="C1411" s="42" t="s">
        <v>25</v>
      </c>
      <c r="D1411" s="45" t="s">
        <v>27</v>
      </c>
      <c r="E1411" s="3"/>
      <c r="F1411" s="42" t="s">
        <v>6880</v>
      </c>
      <c r="G1411" s="42">
        <v>2022</v>
      </c>
      <c r="H1411" s="3"/>
      <c r="I1411" s="3"/>
      <c r="J1411" s="3"/>
      <c r="K1411" s="3"/>
      <c r="L1411" s="3"/>
      <c r="M1411" s="4"/>
      <c r="N1411" s="4"/>
      <c r="O1411" s="3"/>
      <c r="P1411" s="5"/>
      <c r="Q1411" s="3"/>
      <c r="R1411" s="3"/>
      <c r="S1411" s="3"/>
      <c r="T1411" s="3"/>
      <c r="U1411" s="3"/>
      <c r="V1411" s="3"/>
      <c r="W1411" s="3"/>
      <c r="X1411" s="3"/>
      <c r="Y1411" s="3"/>
      <c r="Z1411" s="3"/>
    </row>
    <row r="1412" spans="1:26" ht="15.75" customHeight="1">
      <c r="A1412" s="42" t="s">
        <v>6771</v>
      </c>
      <c r="B1412" s="3"/>
      <c r="C1412" s="42" t="s">
        <v>1079</v>
      </c>
      <c r="D1412" s="45" t="s">
        <v>27</v>
      </c>
      <c r="E1412" s="3"/>
      <c r="F1412" s="42" t="s">
        <v>6726</v>
      </c>
      <c r="G1412" s="42" t="s">
        <v>363</v>
      </c>
      <c r="H1412" s="3"/>
      <c r="I1412" s="3"/>
      <c r="J1412" s="3"/>
      <c r="K1412" s="3"/>
      <c r="L1412" s="3"/>
      <c r="M1412" s="4"/>
      <c r="N1412" s="4"/>
      <c r="O1412" s="3"/>
      <c r="P1412" s="5"/>
      <c r="Q1412" s="3"/>
      <c r="R1412" s="3"/>
      <c r="S1412" s="3"/>
      <c r="T1412" s="3"/>
      <c r="U1412" s="3"/>
      <c r="V1412" s="3"/>
      <c r="W1412" s="3"/>
      <c r="X1412" s="3"/>
      <c r="Y1412" s="3"/>
      <c r="Z1412" s="3"/>
    </row>
    <row r="1413" spans="1:26" ht="15.75" customHeight="1">
      <c r="A1413" s="42" t="s">
        <v>6788</v>
      </c>
      <c r="B1413" s="3"/>
      <c r="C1413" s="42" t="s">
        <v>25</v>
      </c>
      <c r="D1413" s="45" t="s">
        <v>27</v>
      </c>
      <c r="E1413" s="3"/>
      <c r="F1413" s="42" t="s">
        <v>6745</v>
      </c>
      <c r="G1413" s="42">
        <v>2022</v>
      </c>
      <c r="H1413" s="3"/>
      <c r="I1413" s="3"/>
      <c r="J1413" s="3"/>
      <c r="K1413" s="3"/>
      <c r="L1413" s="3"/>
      <c r="M1413" s="4"/>
      <c r="N1413" s="4"/>
      <c r="O1413" s="3"/>
      <c r="P1413" s="5"/>
      <c r="Q1413" s="3"/>
      <c r="R1413" s="3"/>
      <c r="S1413" s="3"/>
      <c r="T1413" s="3"/>
      <c r="U1413" s="3"/>
      <c r="V1413" s="3"/>
      <c r="W1413" s="3"/>
      <c r="X1413" s="3"/>
      <c r="Y1413" s="3"/>
      <c r="Z1413" s="3"/>
    </row>
    <row r="1414" spans="1:26" ht="15.75" customHeight="1">
      <c r="A1414" s="42" t="s">
        <v>6774</v>
      </c>
      <c r="B1414" s="3"/>
      <c r="C1414" s="42" t="s">
        <v>25</v>
      </c>
      <c r="D1414" s="45" t="s">
        <v>27</v>
      </c>
      <c r="E1414" s="3"/>
      <c r="F1414" s="42" t="s">
        <v>6729</v>
      </c>
      <c r="G1414" s="42">
        <v>2022</v>
      </c>
      <c r="H1414" s="3"/>
      <c r="I1414" s="3"/>
      <c r="J1414" s="3"/>
      <c r="K1414" s="3"/>
      <c r="L1414" s="3"/>
      <c r="M1414" s="4"/>
      <c r="N1414" s="4"/>
      <c r="O1414" s="3"/>
      <c r="P1414" s="5"/>
      <c r="Q1414" s="3"/>
      <c r="R1414" s="3"/>
      <c r="S1414" s="3"/>
      <c r="T1414" s="3"/>
      <c r="U1414" s="3"/>
      <c r="V1414" s="3"/>
      <c r="W1414" s="3"/>
      <c r="X1414" s="3"/>
      <c r="Y1414" s="3"/>
      <c r="Z1414" s="3"/>
    </row>
    <row r="1415" spans="1:26" ht="15.75" customHeight="1">
      <c r="A1415" s="42" t="s">
        <v>6790</v>
      </c>
      <c r="B1415" s="3"/>
      <c r="C1415" s="42" t="s">
        <v>25</v>
      </c>
      <c r="D1415" s="45" t="s">
        <v>27</v>
      </c>
      <c r="E1415" s="3"/>
      <c r="F1415" s="42" t="s">
        <v>6747</v>
      </c>
      <c r="G1415" s="42">
        <v>2022</v>
      </c>
      <c r="H1415" s="3"/>
      <c r="I1415" s="3"/>
      <c r="J1415" s="3"/>
      <c r="K1415" s="3"/>
      <c r="L1415" s="3"/>
      <c r="M1415" s="4"/>
      <c r="N1415" s="4"/>
      <c r="O1415" s="3"/>
      <c r="P1415" s="5"/>
      <c r="Q1415" s="3"/>
      <c r="R1415" s="3"/>
      <c r="S1415" s="3"/>
      <c r="T1415" s="3"/>
      <c r="U1415" s="3"/>
      <c r="V1415" s="3"/>
      <c r="W1415" s="3"/>
      <c r="X1415" s="3"/>
      <c r="Y1415" s="3"/>
      <c r="Z1415" s="3"/>
    </row>
    <row r="1416" spans="1:26" ht="15.75" customHeight="1">
      <c r="A1416" s="42" t="s">
        <v>6773</v>
      </c>
      <c r="B1416" s="3"/>
      <c r="C1416" s="42" t="s">
        <v>25</v>
      </c>
      <c r="D1416" s="45" t="s">
        <v>27</v>
      </c>
      <c r="E1416" s="3"/>
      <c r="F1416" s="42" t="s">
        <v>6728</v>
      </c>
      <c r="G1416" s="42">
        <v>2022</v>
      </c>
      <c r="H1416" s="3"/>
      <c r="I1416" s="3"/>
      <c r="J1416" s="3"/>
      <c r="K1416" s="3"/>
      <c r="L1416" s="3"/>
      <c r="M1416" s="4"/>
      <c r="N1416" s="4"/>
      <c r="O1416" s="3"/>
      <c r="P1416" s="5"/>
      <c r="Q1416" s="3"/>
      <c r="R1416" s="3"/>
      <c r="S1416" s="3"/>
      <c r="T1416" s="3"/>
      <c r="U1416" s="3"/>
      <c r="V1416" s="3"/>
      <c r="W1416" s="3"/>
      <c r="X1416" s="3"/>
      <c r="Y1416" s="3"/>
      <c r="Z1416" s="3"/>
    </row>
    <row r="1417" spans="1:26" ht="15.75" customHeight="1">
      <c r="A1417" s="42" t="s">
        <v>6786</v>
      </c>
      <c r="B1417" s="3"/>
      <c r="C1417" s="42" t="s">
        <v>25</v>
      </c>
      <c r="D1417" s="45" t="s">
        <v>27</v>
      </c>
      <c r="E1417" s="3"/>
      <c r="F1417" s="42" t="s">
        <v>6743</v>
      </c>
      <c r="G1417" s="42">
        <v>2022</v>
      </c>
      <c r="H1417" s="3"/>
      <c r="I1417" s="3"/>
      <c r="J1417" s="3"/>
      <c r="K1417" s="3"/>
      <c r="L1417" s="3"/>
      <c r="M1417" s="4"/>
      <c r="N1417" s="4"/>
      <c r="O1417" s="3"/>
      <c r="P1417" s="5"/>
      <c r="Q1417" s="3"/>
      <c r="R1417" s="3"/>
      <c r="S1417" s="3"/>
      <c r="T1417" s="3"/>
      <c r="U1417" s="3"/>
      <c r="V1417" s="3"/>
      <c r="W1417" s="3"/>
      <c r="X1417" s="3"/>
      <c r="Y1417" s="3"/>
      <c r="Z1417" s="3"/>
    </row>
    <row r="1418" spans="1:26" ht="15.75" customHeight="1">
      <c r="A1418" s="42" t="s">
        <v>6768</v>
      </c>
      <c r="B1418" s="3"/>
      <c r="C1418" s="42" t="s">
        <v>25</v>
      </c>
      <c r="D1418" s="45" t="s">
        <v>27</v>
      </c>
      <c r="E1418" s="3"/>
      <c r="F1418" s="42" t="s">
        <v>6722</v>
      </c>
      <c r="G1418" s="42">
        <v>2022</v>
      </c>
      <c r="H1418" s="3"/>
      <c r="I1418" s="3"/>
      <c r="J1418" s="3"/>
      <c r="K1418" s="3"/>
      <c r="L1418" s="3"/>
      <c r="M1418" s="4"/>
      <c r="N1418" s="4"/>
      <c r="O1418" s="3"/>
      <c r="P1418" s="5"/>
      <c r="Q1418" s="3"/>
      <c r="R1418" s="3"/>
      <c r="S1418" s="3"/>
      <c r="T1418" s="3"/>
      <c r="U1418" s="3"/>
      <c r="V1418" s="3"/>
      <c r="W1418" s="3"/>
      <c r="X1418" s="3"/>
      <c r="Y1418" s="3"/>
      <c r="Z1418" s="3"/>
    </row>
    <row r="1419" spans="1:26" ht="15.75" customHeight="1">
      <c r="A1419" s="42" t="s">
        <v>6850</v>
      </c>
      <c r="B1419" s="3"/>
      <c r="C1419" s="42" t="s">
        <v>25</v>
      </c>
      <c r="D1419" s="45" t="s">
        <v>27</v>
      </c>
      <c r="E1419" s="3"/>
      <c r="F1419" s="42" t="s">
        <v>6889</v>
      </c>
      <c r="G1419" s="42">
        <v>2022</v>
      </c>
      <c r="H1419" s="3"/>
      <c r="I1419" s="3"/>
      <c r="J1419" s="3"/>
      <c r="K1419" s="3"/>
      <c r="L1419" s="3"/>
      <c r="M1419" s="4"/>
      <c r="N1419" s="4"/>
      <c r="O1419" s="3"/>
      <c r="P1419" s="5"/>
      <c r="Q1419" s="3"/>
      <c r="R1419" s="3"/>
      <c r="S1419" s="3"/>
      <c r="T1419" s="3"/>
      <c r="U1419" s="3"/>
      <c r="V1419" s="3"/>
      <c r="W1419" s="3"/>
      <c r="X1419" s="3"/>
      <c r="Y1419" s="3"/>
      <c r="Z1419" s="3"/>
    </row>
    <row r="1420" spans="1:26" ht="15.75" customHeight="1">
      <c r="A1420" s="42" t="s">
        <v>6835</v>
      </c>
      <c r="B1420" s="3"/>
      <c r="C1420" s="42" t="s">
        <v>25</v>
      </c>
      <c r="D1420" s="45" t="s">
        <v>27</v>
      </c>
      <c r="E1420" s="3"/>
      <c r="F1420" s="42" t="s">
        <v>6860</v>
      </c>
      <c r="G1420" s="42">
        <v>2022</v>
      </c>
      <c r="H1420" s="3"/>
      <c r="I1420" s="3"/>
      <c r="J1420" s="3"/>
      <c r="K1420" s="3"/>
      <c r="L1420" s="3"/>
      <c r="M1420" s="4"/>
      <c r="N1420" s="4"/>
      <c r="O1420" s="3"/>
      <c r="P1420" s="5"/>
      <c r="Q1420" s="3"/>
      <c r="R1420" s="3"/>
      <c r="S1420" s="3"/>
      <c r="T1420" s="3"/>
      <c r="U1420" s="3"/>
      <c r="V1420" s="3"/>
      <c r="W1420" s="3"/>
      <c r="X1420" s="3"/>
      <c r="Y1420" s="3"/>
      <c r="Z1420" s="3"/>
    </row>
    <row r="1421" spans="1:26" ht="15.75" customHeight="1">
      <c r="A1421" s="42" t="s">
        <v>6831</v>
      </c>
      <c r="B1421" s="3"/>
      <c r="C1421" s="42" t="s">
        <v>25</v>
      </c>
      <c r="D1421" s="45" t="s">
        <v>27</v>
      </c>
      <c r="E1421" s="3"/>
      <c r="F1421" s="42" t="s">
        <v>6856</v>
      </c>
      <c r="G1421" s="42">
        <v>2022</v>
      </c>
      <c r="H1421" s="3"/>
      <c r="I1421" s="3"/>
      <c r="J1421" s="3"/>
      <c r="K1421" s="3"/>
      <c r="L1421" s="3"/>
      <c r="M1421" s="4"/>
      <c r="N1421" s="4"/>
      <c r="O1421" s="3"/>
      <c r="P1421" s="5"/>
      <c r="Q1421" s="3"/>
      <c r="R1421" s="3"/>
      <c r="S1421" s="3"/>
      <c r="T1421" s="3"/>
      <c r="U1421" s="3"/>
      <c r="V1421" s="3"/>
      <c r="W1421" s="3"/>
      <c r="X1421" s="3"/>
      <c r="Y1421" s="3"/>
      <c r="Z1421" s="3"/>
    </row>
    <row r="1422" spans="1:26" ht="15.75" customHeight="1">
      <c r="A1422" s="42" t="s">
        <v>6842</v>
      </c>
      <c r="B1422" s="3"/>
      <c r="C1422" s="42" t="s">
        <v>25</v>
      </c>
      <c r="D1422" s="45" t="s">
        <v>27</v>
      </c>
      <c r="E1422" s="3"/>
      <c r="F1422" s="42" t="s">
        <v>6879</v>
      </c>
      <c r="G1422" s="42">
        <v>2022</v>
      </c>
      <c r="H1422" s="3"/>
      <c r="I1422" s="3"/>
      <c r="J1422" s="3"/>
      <c r="K1422" s="3"/>
      <c r="L1422" s="3"/>
      <c r="M1422" s="4"/>
      <c r="N1422" s="4"/>
      <c r="O1422" s="3"/>
      <c r="P1422" s="5"/>
      <c r="Q1422" s="3"/>
      <c r="R1422" s="3"/>
      <c r="S1422" s="3"/>
      <c r="T1422" s="3"/>
      <c r="U1422" s="3"/>
      <c r="V1422" s="3"/>
      <c r="W1422" s="3"/>
      <c r="X1422" s="3"/>
      <c r="Y1422" s="3"/>
      <c r="Z1422" s="3"/>
    </row>
    <row r="1423" spans="1:26" ht="15.75" customHeight="1">
      <c r="A1423" s="42" t="s">
        <v>6839</v>
      </c>
      <c r="B1423" s="3"/>
      <c r="C1423" s="42" t="s">
        <v>14</v>
      </c>
      <c r="D1423" s="45" t="s">
        <v>27</v>
      </c>
      <c r="E1423" s="3"/>
      <c r="F1423" s="42" t="s">
        <v>6870</v>
      </c>
      <c r="G1423" s="42">
        <v>2022</v>
      </c>
      <c r="H1423" s="3"/>
      <c r="I1423" s="3"/>
      <c r="J1423" s="3"/>
      <c r="K1423" s="3"/>
      <c r="L1423" s="3"/>
      <c r="M1423" s="4"/>
      <c r="N1423" s="4"/>
      <c r="O1423" s="3"/>
      <c r="P1423" s="5"/>
      <c r="Q1423" s="3"/>
      <c r="R1423" s="3"/>
      <c r="S1423" s="3"/>
      <c r="T1423" s="3"/>
      <c r="U1423" s="3"/>
      <c r="V1423" s="3"/>
      <c r="W1423" s="3"/>
      <c r="X1423" s="3"/>
      <c r="Y1423" s="3"/>
      <c r="Z1423" s="3"/>
    </row>
    <row r="1424" spans="1:26" ht="15" customHeight="1">
      <c r="A1424" s="42" t="s">
        <v>6793</v>
      </c>
      <c r="C1424" s="42" t="s">
        <v>49</v>
      </c>
      <c r="D1424" s="44" t="s">
        <v>27</v>
      </c>
      <c r="F1424" s="42" t="s">
        <v>6750</v>
      </c>
      <c r="G1424" s="42">
        <v>2022</v>
      </c>
    </row>
    <row r="1425" spans="1:7" ht="15" customHeight="1">
      <c r="A1425" s="42" t="s">
        <v>6785</v>
      </c>
      <c r="C1425" s="42" t="s">
        <v>525</v>
      </c>
      <c r="D1425" s="44" t="s">
        <v>27</v>
      </c>
      <c r="F1425" s="42" t="s">
        <v>6742</v>
      </c>
      <c r="G1425" s="42">
        <v>2022</v>
      </c>
    </row>
    <row r="1426" spans="1:7" ht="15" customHeight="1">
      <c r="A1426" s="42" t="s">
        <v>6770</v>
      </c>
      <c r="C1426" s="42" t="s">
        <v>525</v>
      </c>
      <c r="D1426" s="44" t="s">
        <v>27</v>
      </c>
      <c r="F1426" s="42" t="s">
        <v>6725</v>
      </c>
      <c r="G1426" s="42">
        <v>2022</v>
      </c>
    </row>
    <row r="1427" spans="1:7" ht="15" customHeight="1">
      <c r="A1427" s="42" t="s">
        <v>6769</v>
      </c>
      <c r="C1427" s="42" t="s">
        <v>25</v>
      </c>
      <c r="D1427" s="44" t="s">
        <v>27</v>
      </c>
      <c r="F1427" s="42" t="s">
        <v>6724</v>
      </c>
      <c r="G1427" s="42">
        <v>2022</v>
      </c>
    </row>
    <row r="1428" spans="1:7" ht="15" customHeight="1">
      <c r="A1428" s="42" t="s">
        <v>6803</v>
      </c>
      <c r="C1428" s="42" t="s">
        <v>25</v>
      </c>
      <c r="D1428" s="44" t="s">
        <v>27</v>
      </c>
      <c r="F1428" s="42" t="s">
        <v>6763</v>
      </c>
      <c r="G1428" s="42">
        <v>2021</v>
      </c>
    </row>
    <row r="1429" spans="1:7" ht="15" customHeight="1">
      <c r="A1429" s="42" t="s">
        <v>6848</v>
      </c>
      <c r="C1429" s="35" t="s">
        <v>14</v>
      </c>
      <c r="D1429" s="44" t="s">
        <v>27</v>
      </c>
      <c r="F1429" s="42" t="s">
        <v>6931</v>
      </c>
      <c r="G1429" s="42">
        <v>2022</v>
      </c>
    </row>
    <row r="1433" spans="1:7" ht="15" customHeight="1">
      <c r="C1433" s="10" t="s">
        <v>6485</v>
      </c>
      <c r="D1433" s="10">
        <f>COUNTIF(D2:D1429,"Yes")</f>
        <v>103</v>
      </c>
    </row>
    <row r="1434" spans="1:7" ht="15" customHeight="1">
      <c r="C1434" s="11" t="s">
        <v>6486</v>
      </c>
      <c r="D1434" s="11">
        <f>COUNTIF(D2:D1429,"No")</f>
        <v>1325</v>
      </c>
    </row>
    <row r="1435" spans="1:7" ht="15" customHeight="1">
      <c r="C1435" s="3"/>
      <c r="D1435" s="3"/>
    </row>
    <row r="1436" spans="1:7" ht="15" customHeight="1">
      <c r="C1436" s="3"/>
      <c r="D1436" s="3"/>
    </row>
    <row r="1437" spans="1:7" ht="15" customHeight="1">
      <c r="C1437" s="12" t="s">
        <v>6487</v>
      </c>
      <c r="D1437" s="12">
        <f>SUM(D1433,D1434)</f>
        <v>1428</v>
      </c>
    </row>
  </sheetData>
  <autoFilter ref="D1:D1423" xr:uid="{00000000-0009-0000-0000-000002000000}"/>
  <conditionalFormatting sqref="D1:E111 D114:E114 D116:E782 D1372:E1374 D1380:E1423 E112:E115 E783:E823 E904:E984 E1000:E1036 E1042:E1175 E1375:E1379 D1433:D1436 D2:D1379 D1424:D1429">
    <cfRule type="cellIs" dxfId="24" priority="3" operator="equal">
      <formula>"Yes"</formula>
    </cfRule>
  </conditionalFormatting>
  <conditionalFormatting sqref="D1:E111 D114:E114 D116:E782 D1372:E1374 D1380:E1423 E112:E115 E783:E823 E904:E984 E1000:E1036 E1042:E1175 E1375:E1379 D1433:D1436 D2:D1379 D1424:D1429">
    <cfRule type="cellIs" dxfId="23" priority="4" operator="equal">
      <formula>"No"</formula>
    </cfRule>
  </conditionalFormatting>
  <conditionalFormatting sqref="A1:A675">
    <cfRule type="expression" dxfId="22" priority="5">
      <formula>COUNTIF(A:A,A1)&gt;1</formula>
    </cfRule>
  </conditionalFormatting>
  <conditionalFormatting sqref="D824:E824 D858:E858 D873:E873 D903:E903 D985:E985 D999:E999 D1037:E1037 D1041:E1041 D1176:E1176 D1209:E1209 D1221:E1221 D1262:E1264 E825:E857 E859:E872 E874:E902 E986:E998 E1038:E1040 E1177:E1208 E1210:E1220 E1222:E1261 E1265:E1332 E1342:E1371">
    <cfRule type="cellIs" dxfId="21" priority="6" operator="equal">
      <formula>"Yes"</formula>
    </cfRule>
  </conditionalFormatting>
  <conditionalFormatting sqref="D824:E824 D858:E858 D873:E873 D903:E903 D985:E985 D999:E999 D1037:E1037 D1041:E1041 D1176:E1176 D1209:E1209 D1221:E1221 D1262:E1264 E825:E857 E859:E872 E874:E902 E986:E998 E1038:E1040 E1177:E1208 E1210:E1220 E1222:E1261 E1265:E1332 E1342:E1371">
    <cfRule type="cellIs" dxfId="20" priority="7" operator="equal">
      <formula>"No"</formula>
    </cfRule>
  </conditionalFormatting>
  <conditionalFormatting sqref="A676:A1429">
    <cfRule type="expression" dxfId="19" priority="8">
      <formula>COUNTIF(A:A,A676)&gt;1</formula>
    </cfRule>
  </conditionalFormatting>
  <conditionalFormatting sqref="D821">
    <cfRule type="cellIs" dxfId="18" priority="9" operator="equal">
      <formula>"Yes"</formula>
    </cfRule>
  </conditionalFormatting>
  <conditionalFormatting sqref="D821">
    <cfRule type="cellIs" dxfId="17" priority="10" operator="equal">
      <formula>"No"</formula>
    </cfRule>
  </conditionalFormatting>
  <conditionalFormatting sqref="D971">
    <cfRule type="cellIs" dxfId="16" priority="11" operator="equal">
      <formula>"Yes"</formula>
    </cfRule>
  </conditionalFormatting>
  <conditionalFormatting sqref="D971">
    <cfRule type="cellIs" dxfId="15" priority="12" operator="equal">
      <formula>"No"</formula>
    </cfRule>
  </conditionalFormatting>
  <conditionalFormatting sqref="D1168">
    <cfRule type="cellIs" dxfId="14" priority="13" operator="equal">
      <formula>"Yes"</formula>
    </cfRule>
  </conditionalFormatting>
  <conditionalFormatting sqref="D1168">
    <cfRule type="cellIs" dxfId="13" priority="14" operator="equal">
      <formula>"No"</formula>
    </cfRule>
  </conditionalFormatting>
  <conditionalFormatting sqref="B1373">
    <cfRule type="expression" dxfId="0" priority="1">
      <formula>COUNTIF(B:B,B1373)&gt;1</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1000"/>
  <sheetViews>
    <sheetView workbookViewId="0">
      <pane ySplit="1" topLeftCell="A2" activePane="bottomLeft" state="frozen"/>
      <selection pane="bottomLeft" activeCell="B3" sqref="B3"/>
    </sheetView>
  </sheetViews>
  <sheetFormatPr baseColWidth="10" defaultColWidth="14.5" defaultRowHeight="15" customHeight="1"/>
  <cols>
    <col min="1" max="1" width="62" customWidth="1"/>
    <col min="2" max="3" width="28.1640625" customWidth="1"/>
    <col min="4" max="4" width="26.33203125" customWidth="1"/>
    <col min="5" max="5" width="19.83203125" customWidth="1"/>
    <col min="6" max="6" width="20.1640625" customWidth="1"/>
    <col min="7" max="7" width="19.33203125" customWidth="1"/>
    <col min="8" max="8" width="18.5" customWidth="1"/>
    <col min="9" max="9" width="15.6640625" customWidth="1"/>
    <col min="10" max="10" width="78.83203125" customWidth="1"/>
    <col min="11" max="11" width="15" customWidth="1"/>
    <col min="12" max="12" width="16.6640625" customWidth="1"/>
  </cols>
  <sheetData>
    <row r="1" spans="1:35" ht="87.75" customHeight="1">
      <c r="A1" s="13" t="s">
        <v>6459</v>
      </c>
      <c r="B1" s="14" t="s">
        <v>6488</v>
      </c>
      <c r="C1" s="14" t="s">
        <v>6489</v>
      </c>
      <c r="D1" s="14" t="s">
        <v>6490</v>
      </c>
      <c r="E1" s="14" t="s">
        <v>6491</v>
      </c>
      <c r="F1" s="14" t="s">
        <v>6492</v>
      </c>
      <c r="G1" s="14" t="s">
        <v>6493</v>
      </c>
      <c r="H1" s="14" t="s">
        <v>6494</v>
      </c>
      <c r="I1" s="13" t="s">
        <v>6495</v>
      </c>
      <c r="J1" s="13" t="s">
        <v>6461</v>
      </c>
      <c r="K1" s="13" t="s">
        <v>6496</v>
      </c>
      <c r="L1" s="13" t="s">
        <v>9</v>
      </c>
      <c r="M1" s="13" t="s">
        <v>6497</v>
      </c>
      <c r="N1" s="13" t="s">
        <v>1</v>
      </c>
      <c r="O1" s="13" t="s">
        <v>2</v>
      </c>
      <c r="P1" s="13" t="s">
        <v>3</v>
      </c>
      <c r="Q1" s="13"/>
      <c r="R1" s="13" t="s">
        <v>5</v>
      </c>
      <c r="S1" s="13" t="s">
        <v>6</v>
      </c>
      <c r="T1" s="13" t="s">
        <v>7</v>
      </c>
      <c r="U1" s="13" t="s">
        <v>8</v>
      </c>
      <c r="V1" s="13"/>
      <c r="W1" s="13"/>
      <c r="X1" s="13"/>
      <c r="Y1" s="13"/>
      <c r="Z1" s="13"/>
      <c r="AA1" s="13"/>
      <c r="AB1" s="13" t="s">
        <v>6498</v>
      </c>
      <c r="AC1" s="13"/>
      <c r="AD1" s="13"/>
      <c r="AE1" s="13"/>
      <c r="AF1" s="13"/>
      <c r="AG1" s="13"/>
      <c r="AH1" s="13"/>
      <c r="AI1" s="13"/>
    </row>
    <row r="2" spans="1:35" ht="13.5" customHeight="1">
      <c r="A2" s="6" t="s">
        <v>66</v>
      </c>
      <c r="B2" s="3" t="s">
        <v>21</v>
      </c>
      <c r="C2" s="3" t="s">
        <v>21</v>
      </c>
      <c r="D2" s="3" t="s">
        <v>21</v>
      </c>
      <c r="E2" s="3" t="s">
        <v>21</v>
      </c>
      <c r="F2" s="4" t="s">
        <v>21</v>
      </c>
      <c r="G2" s="4" t="s">
        <v>27</v>
      </c>
      <c r="H2" s="4" t="s">
        <v>27</v>
      </c>
      <c r="I2" s="3">
        <f t="shared" ref="I2:I105" si="0">((COUNTIF(B2:H2,"Yes")+(COUNTIF(B2:H2,"Partial")/2)) * 10) / 7</f>
        <v>7.1428571428571432</v>
      </c>
      <c r="J2" s="3"/>
      <c r="K2" s="4" t="s">
        <v>21</v>
      </c>
      <c r="L2" s="7"/>
      <c r="M2" s="6" t="s">
        <v>14</v>
      </c>
      <c r="N2" s="6" t="s">
        <v>67</v>
      </c>
      <c r="O2" s="6">
        <v>2021</v>
      </c>
      <c r="P2" s="3"/>
      <c r="Q2" s="3"/>
      <c r="R2" s="4"/>
      <c r="S2" s="4" t="s">
        <v>15</v>
      </c>
      <c r="T2" s="4"/>
      <c r="U2" s="4" t="s">
        <v>15</v>
      </c>
      <c r="V2" s="4"/>
      <c r="W2" s="4"/>
      <c r="X2" s="4"/>
    </row>
    <row r="3" spans="1:35" ht="15.75" customHeight="1">
      <c r="A3" s="3" t="s">
        <v>117</v>
      </c>
      <c r="B3" s="3" t="s">
        <v>21</v>
      </c>
      <c r="C3" s="3" t="s">
        <v>21</v>
      </c>
      <c r="D3" s="3" t="s">
        <v>27</v>
      </c>
      <c r="E3" s="3" t="s">
        <v>21</v>
      </c>
      <c r="F3" s="4" t="s">
        <v>21</v>
      </c>
      <c r="G3" s="4" t="s">
        <v>21</v>
      </c>
      <c r="H3" s="4" t="s">
        <v>21</v>
      </c>
      <c r="I3" s="3">
        <f t="shared" si="0"/>
        <v>8.5714285714285712</v>
      </c>
      <c r="J3" s="3"/>
      <c r="K3" s="4" t="s">
        <v>21</v>
      </c>
      <c r="L3" s="3" t="s">
        <v>116</v>
      </c>
      <c r="M3" s="3" t="s">
        <v>14</v>
      </c>
      <c r="N3" s="3" t="s">
        <v>118</v>
      </c>
      <c r="O3" s="3">
        <v>2013</v>
      </c>
      <c r="P3" s="3" t="s">
        <v>71</v>
      </c>
      <c r="Q3" s="3"/>
      <c r="R3" s="4"/>
      <c r="S3" s="4" t="s">
        <v>15</v>
      </c>
      <c r="T3" s="4"/>
      <c r="U3" s="4"/>
      <c r="V3" s="4"/>
      <c r="W3" s="4"/>
      <c r="X3" s="4"/>
    </row>
    <row r="4" spans="1:35" ht="15.75" customHeight="1">
      <c r="A4" s="6" t="s">
        <v>126</v>
      </c>
      <c r="B4" s="3" t="s">
        <v>27</v>
      </c>
      <c r="C4" s="15" t="s">
        <v>6499</v>
      </c>
      <c r="D4" s="15" t="s">
        <v>6499</v>
      </c>
      <c r="E4" s="15" t="s">
        <v>6499</v>
      </c>
      <c r="F4" s="15" t="s">
        <v>21</v>
      </c>
      <c r="G4" s="15" t="s">
        <v>21</v>
      </c>
      <c r="H4" s="15" t="s">
        <v>27</v>
      </c>
      <c r="I4" s="3">
        <f t="shared" si="0"/>
        <v>5</v>
      </c>
      <c r="J4" s="3" t="s">
        <v>6500</v>
      </c>
      <c r="K4" s="15" t="s">
        <v>27</v>
      </c>
      <c r="L4" s="6" t="s">
        <v>122</v>
      </c>
      <c r="M4" s="6" t="s">
        <v>25</v>
      </c>
      <c r="N4" s="6" t="s">
        <v>127</v>
      </c>
      <c r="O4" s="6">
        <v>2020</v>
      </c>
      <c r="P4" s="3"/>
      <c r="Q4" s="3"/>
      <c r="R4" s="4" t="s">
        <v>15</v>
      </c>
      <c r="S4" s="4" t="s">
        <v>15</v>
      </c>
      <c r="T4" s="4" t="s">
        <v>15</v>
      </c>
      <c r="U4" s="4"/>
      <c r="V4" s="4"/>
      <c r="W4" s="4"/>
      <c r="X4" s="16"/>
    </row>
    <row r="5" spans="1:35" ht="15.75" customHeight="1">
      <c r="A5" s="3" t="s">
        <v>139</v>
      </c>
      <c r="B5" s="17" t="s">
        <v>6501</v>
      </c>
      <c r="C5" s="17" t="s">
        <v>6501</v>
      </c>
      <c r="D5" s="17" t="s">
        <v>6501</v>
      </c>
      <c r="E5" s="17" t="s">
        <v>6501</v>
      </c>
      <c r="F5" s="17" t="s">
        <v>6501</v>
      </c>
      <c r="G5" s="17" t="s">
        <v>6501</v>
      </c>
      <c r="H5" s="17" t="s">
        <v>6501</v>
      </c>
      <c r="I5" s="3">
        <f t="shared" si="0"/>
        <v>0</v>
      </c>
      <c r="J5" s="17" t="s">
        <v>6484</v>
      </c>
      <c r="K5" s="3" t="s">
        <v>27</v>
      </c>
      <c r="L5" s="3"/>
      <c r="M5" s="3" t="s">
        <v>25</v>
      </c>
      <c r="N5" s="3" t="s">
        <v>140</v>
      </c>
      <c r="O5" s="3">
        <v>2007</v>
      </c>
      <c r="P5" s="3" t="s">
        <v>141</v>
      </c>
      <c r="Q5" s="3"/>
      <c r="R5" s="4"/>
      <c r="S5" s="4" t="s">
        <v>15</v>
      </c>
      <c r="T5" s="4"/>
      <c r="U5" s="4"/>
      <c r="V5" s="4"/>
      <c r="W5" s="4"/>
      <c r="X5" s="4"/>
    </row>
    <row r="6" spans="1:35" ht="15.75" customHeight="1">
      <c r="A6" s="3" t="s">
        <v>152</v>
      </c>
      <c r="B6" s="3" t="s">
        <v>21</v>
      </c>
      <c r="C6" s="3" t="s">
        <v>21</v>
      </c>
      <c r="D6" s="3" t="s">
        <v>6499</v>
      </c>
      <c r="E6" s="3" t="s">
        <v>6499</v>
      </c>
      <c r="F6" s="4" t="s">
        <v>21</v>
      </c>
      <c r="G6" s="4" t="s">
        <v>27</v>
      </c>
      <c r="H6" s="4" t="s">
        <v>21</v>
      </c>
      <c r="I6" s="3">
        <f t="shared" si="0"/>
        <v>7.1428571428571432</v>
      </c>
      <c r="J6" s="3"/>
      <c r="K6" s="4" t="s">
        <v>21</v>
      </c>
      <c r="L6" s="3" t="s">
        <v>155</v>
      </c>
      <c r="M6" s="3" t="s">
        <v>14</v>
      </c>
      <c r="N6" s="3" t="s">
        <v>153</v>
      </c>
      <c r="O6" s="3">
        <v>2017</v>
      </c>
      <c r="P6" s="3" t="s">
        <v>154</v>
      </c>
      <c r="Q6" s="3"/>
      <c r="R6" s="4" t="s">
        <v>15</v>
      </c>
      <c r="S6" s="4" t="s">
        <v>15</v>
      </c>
      <c r="T6" s="4" t="s">
        <v>15</v>
      </c>
      <c r="U6" s="4"/>
      <c r="V6" s="4"/>
      <c r="W6" s="4"/>
      <c r="X6" s="4"/>
    </row>
    <row r="7" spans="1:35" ht="15.75" customHeight="1">
      <c r="A7" s="3" t="s">
        <v>169</v>
      </c>
      <c r="B7" s="3" t="s">
        <v>6499</v>
      </c>
      <c r="C7" s="3" t="s">
        <v>6499</v>
      </c>
      <c r="D7" s="3" t="s">
        <v>27</v>
      </c>
      <c r="E7" s="3" t="s">
        <v>27</v>
      </c>
      <c r="F7" s="4" t="s">
        <v>21</v>
      </c>
      <c r="G7" s="4" t="s">
        <v>6499</v>
      </c>
      <c r="H7" s="4" t="s">
        <v>21</v>
      </c>
      <c r="I7" s="3">
        <f t="shared" si="0"/>
        <v>5</v>
      </c>
      <c r="J7" s="4" t="s">
        <v>6502</v>
      </c>
      <c r="K7" s="4" t="s">
        <v>27</v>
      </c>
      <c r="L7" s="3" t="s">
        <v>172</v>
      </c>
      <c r="M7" s="3" t="s">
        <v>14</v>
      </c>
      <c r="N7" s="3" t="s">
        <v>170</v>
      </c>
      <c r="O7" s="3">
        <v>2017</v>
      </c>
      <c r="P7" s="3" t="s">
        <v>171</v>
      </c>
      <c r="Q7" s="3"/>
      <c r="R7" s="4" t="s">
        <v>15</v>
      </c>
      <c r="S7" s="4" t="s">
        <v>15</v>
      </c>
      <c r="T7" s="4" t="s">
        <v>15</v>
      </c>
      <c r="U7" s="4"/>
      <c r="V7" s="4"/>
    </row>
    <row r="8" spans="1:35" ht="15.75" customHeight="1">
      <c r="A8" s="6" t="s">
        <v>194</v>
      </c>
      <c r="B8" s="3" t="s">
        <v>21</v>
      </c>
      <c r="C8" s="3" t="s">
        <v>6499</v>
      </c>
      <c r="D8" s="3" t="s">
        <v>21</v>
      </c>
      <c r="E8" s="3" t="s">
        <v>21</v>
      </c>
      <c r="F8" s="4" t="s">
        <v>6499</v>
      </c>
      <c r="G8" s="4" t="s">
        <v>27</v>
      </c>
      <c r="H8" s="4" t="s">
        <v>6499</v>
      </c>
      <c r="I8" s="3">
        <f t="shared" si="0"/>
        <v>6.4285714285714288</v>
      </c>
      <c r="J8" s="3"/>
      <c r="K8" s="4" t="s">
        <v>27</v>
      </c>
      <c r="L8" s="6" t="s">
        <v>197</v>
      </c>
      <c r="M8" s="6" t="s">
        <v>14</v>
      </c>
      <c r="N8" s="6" t="s">
        <v>195</v>
      </c>
      <c r="O8" s="6">
        <v>2020</v>
      </c>
      <c r="P8" s="3"/>
      <c r="Q8" s="3"/>
      <c r="R8" s="4"/>
      <c r="S8" s="4" t="s">
        <v>15</v>
      </c>
      <c r="T8" s="4" t="s">
        <v>15</v>
      </c>
      <c r="U8" s="4"/>
      <c r="V8" s="4"/>
    </row>
    <row r="9" spans="1:35" ht="15.75" customHeight="1">
      <c r="A9" s="6" t="s">
        <v>244</v>
      </c>
      <c r="B9" s="3" t="s">
        <v>21</v>
      </c>
      <c r="C9" s="3" t="s">
        <v>21</v>
      </c>
      <c r="D9" s="3" t="s">
        <v>21</v>
      </c>
      <c r="E9" s="3" t="s">
        <v>21</v>
      </c>
      <c r="F9" s="4" t="s">
        <v>21</v>
      </c>
      <c r="G9" s="4" t="s">
        <v>27</v>
      </c>
      <c r="H9" s="4" t="s">
        <v>27</v>
      </c>
      <c r="I9" s="3">
        <f t="shared" si="0"/>
        <v>7.1428571428571432</v>
      </c>
      <c r="J9" s="4"/>
      <c r="K9" s="4" t="s">
        <v>21</v>
      </c>
      <c r="L9" s="6" t="s">
        <v>243</v>
      </c>
      <c r="M9" s="6" t="s">
        <v>25</v>
      </c>
      <c r="N9" s="6" t="s">
        <v>245</v>
      </c>
      <c r="O9" s="6">
        <v>2020</v>
      </c>
      <c r="P9" s="3"/>
      <c r="Q9" s="3"/>
      <c r="R9" s="4"/>
      <c r="S9" s="4" t="s">
        <v>15</v>
      </c>
      <c r="T9" s="4"/>
      <c r="U9" s="4"/>
      <c r="V9" s="4"/>
    </row>
    <row r="10" spans="1:35" ht="15.75" customHeight="1">
      <c r="A10" s="3" t="s">
        <v>247</v>
      </c>
      <c r="B10" s="3" t="s">
        <v>21</v>
      </c>
      <c r="C10" s="3" t="s">
        <v>21</v>
      </c>
      <c r="D10" s="3" t="s">
        <v>21</v>
      </c>
      <c r="E10" s="3" t="s">
        <v>6499</v>
      </c>
      <c r="F10" s="4" t="s">
        <v>21</v>
      </c>
      <c r="G10" s="4" t="s">
        <v>6499</v>
      </c>
      <c r="H10" s="4" t="s">
        <v>21</v>
      </c>
      <c r="I10" s="3">
        <f t="shared" si="0"/>
        <v>8.5714285714285712</v>
      </c>
      <c r="J10" s="3"/>
      <c r="K10" s="4" t="s">
        <v>21</v>
      </c>
      <c r="L10" s="3" t="s">
        <v>250</v>
      </c>
      <c r="M10" s="3" t="s">
        <v>14</v>
      </c>
      <c r="N10" s="3" t="s">
        <v>248</v>
      </c>
      <c r="O10" s="3">
        <v>2016</v>
      </c>
      <c r="P10" s="3" t="s">
        <v>249</v>
      </c>
      <c r="Q10" s="3"/>
      <c r="R10" s="4"/>
      <c r="S10" s="4"/>
      <c r="T10" s="4"/>
      <c r="U10" s="4" t="s">
        <v>15</v>
      </c>
      <c r="V10" s="4"/>
    </row>
    <row r="11" spans="1:35" ht="15.75" customHeight="1">
      <c r="A11" s="6" t="s">
        <v>256</v>
      </c>
      <c r="B11" s="3" t="s">
        <v>21</v>
      </c>
      <c r="C11" s="3" t="s">
        <v>21</v>
      </c>
      <c r="D11" s="3" t="s">
        <v>21</v>
      </c>
      <c r="E11" s="3" t="s">
        <v>21</v>
      </c>
      <c r="F11" s="4" t="s">
        <v>21</v>
      </c>
      <c r="G11" s="4" t="s">
        <v>27</v>
      </c>
      <c r="H11" s="4" t="s">
        <v>27</v>
      </c>
      <c r="I11" s="3">
        <f t="shared" si="0"/>
        <v>7.1428571428571432</v>
      </c>
      <c r="J11" s="3"/>
      <c r="K11" s="4" t="s">
        <v>21</v>
      </c>
      <c r="L11" s="6" t="s">
        <v>259</v>
      </c>
      <c r="M11" s="6" t="s">
        <v>14</v>
      </c>
      <c r="N11" s="6" t="s">
        <v>257</v>
      </c>
      <c r="O11" s="6">
        <v>2019</v>
      </c>
      <c r="P11" s="3"/>
      <c r="Q11" s="3"/>
      <c r="R11" s="4"/>
      <c r="S11" s="4"/>
      <c r="T11" s="4"/>
      <c r="U11" s="4" t="s">
        <v>15</v>
      </c>
      <c r="V11" s="4"/>
    </row>
    <row r="12" spans="1:35" ht="15.75" customHeight="1">
      <c r="A12" s="3" t="s">
        <v>260</v>
      </c>
      <c r="B12" s="3" t="s">
        <v>21</v>
      </c>
      <c r="C12" s="3" t="s">
        <v>6499</v>
      </c>
      <c r="D12" s="3" t="s">
        <v>21</v>
      </c>
      <c r="E12" s="3" t="s">
        <v>6499</v>
      </c>
      <c r="F12" s="4" t="s">
        <v>21</v>
      </c>
      <c r="G12" s="4" t="s">
        <v>21</v>
      </c>
      <c r="H12" s="4" t="s">
        <v>21</v>
      </c>
      <c r="I12" s="3">
        <f t="shared" si="0"/>
        <v>8.5714285714285712</v>
      </c>
      <c r="J12" s="3"/>
      <c r="K12" s="4" t="s">
        <v>21</v>
      </c>
      <c r="L12" s="3" t="s">
        <v>263</v>
      </c>
      <c r="M12" s="3" t="s">
        <v>14</v>
      </c>
      <c r="N12" s="3" t="s">
        <v>261</v>
      </c>
      <c r="O12" s="3">
        <v>2018</v>
      </c>
      <c r="P12" s="3" t="s">
        <v>262</v>
      </c>
      <c r="Q12" s="3"/>
      <c r="R12" s="4" t="s">
        <v>15</v>
      </c>
      <c r="S12" s="4" t="s">
        <v>15</v>
      </c>
      <c r="T12" s="4" t="s">
        <v>15</v>
      </c>
      <c r="U12" s="4"/>
      <c r="V12" s="4"/>
    </row>
    <row r="13" spans="1:35" ht="15.75" customHeight="1">
      <c r="A13" s="3" t="s">
        <v>312</v>
      </c>
      <c r="B13" s="3" t="s">
        <v>6499</v>
      </c>
      <c r="C13" s="3" t="s">
        <v>21</v>
      </c>
      <c r="D13" s="3" t="s">
        <v>21</v>
      </c>
      <c r="E13" s="3" t="s">
        <v>21</v>
      </c>
      <c r="F13" s="4" t="s">
        <v>21</v>
      </c>
      <c r="G13" s="4" t="s">
        <v>27</v>
      </c>
      <c r="H13" s="4" t="s">
        <v>6499</v>
      </c>
      <c r="I13" s="3">
        <f t="shared" si="0"/>
        <v>7.1428571428571432</v>
      </c>
      <c r="J13" s="3"/>
      <c r="K13" s="4" t="s">
        <v>21</v>
      </c>
      <c r="L13" s="3" t="s">
        <v>315</v>
      </c>
      <c r="M13" s="3" t="s">
        <v>14</v>
      </c>
      <c r="N13" s="3" t="s">
        <v>313</v>
      </c>
      <c r="O13" s="3">
        <v>2017</v>
      </c>
      <c r="P13" s="3" t="s">
        <v>314</v>
      </c>
      <c r="Q13" s="3"/>
      <c r="R13" s="4"/>
      <c r="S13" s="4" t="s">
        <v>15</v>
      </c>
      <c r="T13" s="4"/>
      <c r="U13" s="4"/>
      <c r="V13" s="4"/>
    </row>
    <row r="14" spans="1:35" ht="15.75" customHeight="1">
      <c r="A14" s="3" t="s">
        <v>325</v>
      </c>
      <c r="B14" s="3" t="s">
        <v>27</v>
      </c>
      <c r="C14" s="3" t="s">
        <v>6499</v>
      </c>
      <c r="D14" s="3" t="s">
        <v>27</v>
      </c>
      <c r="E14" s="3" t="s">
        <v>27</v>
      </c>
      <c r="F14" s="4" t="s">
        <v>21</v>
      </c>
      <c r="G14" s="4" t="s">
        <v>27</v>
      </c>
      <c r="H14" s="4" t="s">
        <v>27</v>
      </c>
      <c r="I14" s="3">
        <f t="shared" si="0"/>
        <v>2.1428571428571428</v>
      </c>
      <c r="J14" s="4" t="s">
        <v>6503</v>
      </c>
      <c r="K14" s="4" t="s">
        <v>27</v>
      </c>
      <c r="L14" s="3" t="s">
        <v>328</v>
      </c>
      <c r="M14" s="3" t="s">
        <v>14</v>
      </c>
      <c r="N14" s="3" t="s">
        <v>326</v>
      </c>
      <c r="O14" s="3">
        <v>2018</v>
      </c>
      <c r="P14" s="3" t="s">
        <v>327</v>
      </c>
      <c r="Q14" s="3"/>
      <c r="R14" s="4"/>
      <c r="S14" s="4" t="s">
        <v>15</v>
      </c>
      <c r="T14" s="4"/>
      <c r="U14" s="4"/>
      <c r="V14" s="4"/>
    </row>
    <row r="15" spans="1:35" ht="15.75" customHeight="1">
      <c r="A15" s="3" t="s">
        <v>333</v>
      </c>
      <c r="B15" s="3" t="s">
        <v>6499</v>
      </c>
      <c r="C15" s="3" t="s">
        <v>6499</v>
      </c>
      <c r="D15" s="3" t="s">
        <v>27</v>
      </c>
      <c r="E15" s="3" t="s">
        <v>6499</v>
      </c>
      <c r="F15" s="4" t="s">
        <v>21</v>
      </c>
      <c r="G15" s="4" t="s">
        <v>27</v>
      </c>
      <c r="H15" s="4" t="s">
        <v>21</v>
      </c>
      <c r="I15" s="3">
        <f t="shared" si="0"/>
        <v>5</v>
      </c>
      <c r="J15" s="18" t="s">
        <v>6504</v>
      </c>
      <c r="K15" s="4" t="s">
        <v>27</v>
      </c>
      <c r="L15" s="3" t="s">
        <v>336</v>
      </c>
      <c r="M15" s="3" t="s">
        <v>115</v>
      </c>
      <c r="N15" s="3" t="s">
        <v>334</v>
      </c>
      <c r="O15" s="3">
        <v>2012</v>
      </c>
      <c r="P15" s="3" t="s">
        <v>335</v>
      </c>
      <c r="Q15" s="3"/>
      <c r="R15" s="4"/>
      <c r="S15" s="4" t="s">
        <v>15</v>
      </c>
      <c r="T15" s="4"/>
      <c r="U15" s="4"/>
      <c r="V15" s="4"/>
    </row>
    <row r="16" spans="1:35" ht="15.75" customHeight="1">
      <c r="A16" s="6" t="s">
        <v>360</v>
      </c>
      <c r="B16" s="3" t="s">
        <v>21</v>
      </c>
      <c r="C16" s="3" t="s">
        <v>27</v>
      </c>
      <c r="D16" s="3" t="s">
        <v>21</v>
      </c>
      <c r="E16" s="3" t="s">
        <v>21</v>
      </c>
      <c r="F16" s="4" t="s">
        <v>21</v>
      </c>
      <c r="G16" s="4" t="s">
        <v>27</v>
      </c>
      <c r="H16" s="4" t="s">
        <v>6499</v>
      </c>
      <c r="I16" s="3">
        <f t="shared" si="0"/>
        <v>6.4285714285714288</v>
      </c>
      <c r="J16" s="3"/>
      <c r="K16" s="4" t="s">
        <v>27</v>
      </c>
      <c r="L16" s="6" t="s">
        <v>359</v>
      </c>
      <c r="M16" s="6" t="s">
        <v>25</v>
      </c>
      <c r="N16" s="6" t="s">
        <v>195</v>
      </c>
      <c r="O16" s="6">
        <v>2020</v>
      </c>
      <c r="P16" s="3"/>
      <c r="Q16" s="3"/>
      <c r="R16" s="4" t="s">
        <v>15</v>
      </c>
      <c r="S16" s="4" t="s">
        <v>15</v>
      </c>
      <c r="T16" s="4"/>
      <c r="U16" s="4"/>
      <c r="V16" s="4"/>
    </row>
    <row r="17" spans="1:22" ht="15.75" customHeight="1">
      <c r="A17" s="6" t="s">
        <v>361</v>
      </c>
      <c r="B17" s="3" t="s">
        <v>21</v>
      </c>
      <c r="C17" s="3" t="s">
        <v>27</v>
      </c>
      <c r="D17" s="3" t="s">
        <v>21</v>
      </c>
      <c r="E17" s="3" t="s">
        <v>21</v>
      </c>
      <c r="F17" s="4" t="s">
        <v>21</v>
      </c>
      <c r="G17" s="4" t="s">
        <v>27</v>
      </c>
      <c r="H17" s="4" t="s">
        <v>6499</v>
      </c>
      <c r="I17" s="3">
        <f t="shared" si="0"/>
        <v>6.4285714285714288</v>
      </c>
      <c r="J17" s="3"/>
      <c r="K17" s="4" t="s">
        <v>27</v>
      </c>
      <c r="L17" s="6" t="s">
        <v>367</v>
      </c>
      <c r="M17" s="6" t="s">
        <v>14</v>
      </c>
      <c r="N17" s="6" t="s">
        <v>368</v>
      </c>
      <c r="O17" s="6">
        <v>2020</v>
      </c>
      <c r="P17" s="3"/>
      <c r="Q17" s="3"/>
      <c r="R17" s="4" t="s">
        <v>15</v>
      </c>
      <c r="S17" s="4" t="s">
        <v>15</v>
      </c>
      <c r="T17" s="4"/>
      <c r="U17" s="4"/>
      <c r="V17" s="4"/>
    </row>
    <row r="18" spans="1:22" ht="15.75" customHeight="1">
      <c r="A18" s="6" t="s">
        <v>370</v>
      </c>
      <c r="B18" s="3" t="s">
        <v>21</v>
      </c>
      <c r="C18" s="3" t="s">
        <v>27</v>
      </c>
      <c r="D18" s="3" t="s">
        <v>21</v>
      </c>
      <c r="E18" s="3" t="s">
        <v>21</v>
      </c>
      <c r="F18" s="4" t="s">
        <v>21</v>
      </c>
      <c r="G18" s="4" t="s">
        <v>27</v>
      </c>
      <c r="H18" s="4" t="s">
        <v>6499</v>
      </c>
      <c r="I18" s="3">
        <f t="shared" si="0"/>
        <v>6.4285714285714288</v>
      </c>
      <c r="J18" s="4"/>
      <c r="K18" s="4" t="s">
        <v>27</v>
      </c>
      <c r="L18" s="6" t="s">
        <v>371</v>
      </c>
      <c r="M18" s="6" t="s">
        <v>14</v>
      </c>
      <c r="N18" s="6" t="s">
        <v>195</v>
      </c>
      <c r="O18" s="6">
        <v>2021</v>
      </c>
      <c r="P18" s="3"/>
      <c r="Q18" s="3"/>
      <c r="R18" s="4" t="s">
        <v>15</v>
      </c>
      <c r="S18" s="4" t="s">
        <v>15</v>
      </c>
      <c r="T18" s="4"/>
      <c r="U18" s="4"/>
      <c r="V18" s="4"/>
    </row>
    <row r="19" spans="1:22" ht="15.75" customHeight="1">
      <c r="A19" s="3" t="s">
        <v>434</v>
      </c>
      <c r="B19" s="3" t="s">
        <v>27</v>
      </c>
      <c r="C19" s="3" t="s">
        <v>6499</v>
      </c>
      <c r="D19" s="3" t="s">
        <v>27</v>
      </c>
      <c r="E19" s="3" t="s">
        <v>27</v>
      </c>
      <c r="F19" s="4" t="s">
        <v>21</v>
      </c>
      <c r="G19" s="4" t="s">
        <v>27</v>
      </c>
      <c r="H19" s="4" t="s">
        <v>21</v>
      </c>
      <c r="I19" s="3">
        <f t="shared" si="0"/>
        <v>3.5714285714285716</v>
      </c>
      <c r="J19" s="4" t="s">
        <v>6505</v>
      </c>
      <c r="K19" s="4" t="s">
        <v>27</v>
      </c>
      <c r="L19" s="3" t="s">
        <v>437</v>
      </c>
      <c r="M19" s="3" t="s">
        <v>115</v>
      </c>
      <c r="N19" s="3" t="s">
        <v>435</v>
      </c>
      <c r="O19" s="3">
        <v>2018</v>
      </c>
      <c r="P19" s="3" t="s">
        <v>436</v>
      </c>
      <c r="Q19" s="3"/>
      <c r="R19" s="4"/>
      <c r="S19" s="4" t="s">
        <v>15</v>
      </c>
      <c r="T19" s="4"/>
      <c r="U19" s="4"/>
      <c r="V19" s="4"/>
    </row>
    <row r="20" spans="1:22" ht="15.75" customHeight="1">
      <c r="A20" s="3" t="s">
        <v>451</v>
      </c>
      <c r="B20" s="3" t="s">
        <v>21</v>
      </c>
      <c r="C20" s="3" t="s">
        <v>21</v>
      </c>
      <c r="D20" s="3" t="s">
        <v>21</v>
      </c>
      <c r="E20" s="3" t="s">
        <v>21</v>
      </c>
      <c r="F20" s="4" t="s">
        <v>6499</v>
      </c>
      <c r="G20" s="4" t="s">
        <v>27</v>
      </c>
      <c r="H20" s="4" t="s">
        <v>21</v>
      </c>
      <c r="I20" s="3">
        <f t="shared" si="0"/>
        <v>7.8571428571428568</v>
      </c>
      <c r="J20" s="19" t="s">
        <v>6506</v>
      </c>
      <c r="K20" s="20" t="s">
        <v>27</v>
      </c>
      <c r="L20" s="3" t="s">
        <v>454</v>
      </c>
      <c r="M20" s="3" t="s">
        <v>14</v>
      </c>
      <c r="N20" s="3" t="s">
        <v>452</v>
      </c>
      <c r="O20" s="3">
        <v>2016</v>
      </c>
      <c r="P20" s="3" t="s">
        <v>453</v>
      </c>
      <c r="Q20" s="3"/>
      <c r="R20" s="4"/>
      <c r="S20" s="4" t="s">
        <v>15</v>
      </c>
      <c r="T20" s="4"/>
      <c r="U20" s="4"/>
      <c r="V20" s="4"/>
    </row>
    <row r="21" spans="1:22" ht="15.75" customHeight="1">
      <c r="A21" s="3" t="s">
        <v>554</v>
      </c>
      <c r="B21" s="3" t="s">
        <v>27</v>
      </c>
      <c r="C21" s="3" t="s">
        <v>27</v>
      </c>
      <c r="D21" s="3" t="s">
        <v>27</v>
      </c>
      <c r="E21" s="3" t="s">
        <v>27</v>
      </c>
      <c r="F21" s="4" t="s">
        <v>27</v>
      </c>
      <c r="G21" s="4" t="s">
        <v>27</v>
      </c>
      <c r="H21" s="4" t="s">
        <v>27</v>
      </c>
      <c r="I21" s="3">
        <f t="shared" si="0"/>
        <v>0</v>
      </c>
      <c r="J21" s="21" t="s">
        <v>6507</v>
      </c>
      <c r="K21" s="4" t="s">
        <v>27</v>
      </c>
      <c r="L21" s="3" t="s">
        <v>557</v>
      </c>
      <c r="M21" s="3" t="s">
        <v>25</v>
      </c>
      <c r="N21" s="3" t="s">
        <v>555</v>
      </c>
      <c r="O21" s="3">
        <v>2012</v>
      </c>
      <c r="P21" s="3" t="s">
        <v>556</v>
      </c>
      <c r="Q21" s="3"/>
      <c r="R21" s="4"/>
      <c r="S21" s="4" t="s">
        <v>15</v>
      </c>
      <c r="T21" s="4"/>
      <c r="U21" s="4"/>
      <c r="V21" s="4"/>
    </row>
    <row r="22" spans="1:22" ht="15.75" customHeight="1">
      <c r="A22" s="3" t="s">
        <v>571</v>
      </c>
      <c r="B22" s="3" t="s">
        <v>21</v>
      </c>
      <c r="C22" s="3" t="s">
        <v>21</v>
      </c>
      <c r="D22" s="3" t="s">
        <v>21</v>
      </c>
      <c r="E22" s="3" t="s">
        <v>21</v>
      </c>
      <c r="F22" s="4" t="s">
        <v>6499</v>
      </c>
      <c r="G22" s="4" t="s">
        <v>6499</v>
      </c>
      <c r="H22" s="4" t="s">
        <v>6499</v>
      </c>
      <c r="I22" s="3">
        <f t="shared" si="0"/>
        <v>7.8571428571428568</v>
      </c>
      <c r="J22" s="3"/>
      <c r="K22" s="4" t="s">
        <v>21</v>
      </c>
      <c r="L22" s="3"/>
      <c r="M22" s="3" t="s">
        <v>14</v>
      </c>
      <c r="N22" s="3" t="s">
        <v>572</v>
      </c>
      <c r="O22" s="3">
        <v>2012</v>
      </c>
      <c r="P22" s="3" t="s">
        <v>68</v>
      </c>
      <c r="Q22" s="3"/>
      <c r="R22" s="4"/>
      <c r="S22" s="4"/>
      <c r="T22" s="4" t="s">
        <v>15</v>
      </c>
      <c r="U22" s="4"/>
      <c r="V22" s="4"/>
    </row>
    <row r="23" spans="1:22" ht="15.75" customHeight="1">
      <c r="A23" s="6" t="s">
        <v>706</v>
      </c>
      <c r="B23" s="3" t="s">
        <v>21</v>
      </c>
      <c r="C23" s="3" t="s">
        <v>27</v>
      </c>
      <c r="D23" s="3" t="s">
        <v>21</v>
      </c>
      <c r="E23" s="3" t="s">
        <v>21</v>
      </c>
      <c r="F23" s="4" t="s">
        <v>21</v>
      </c>
      <c r="G23" s="4" t="s">
        <v>27</v>
      </c>
      <c r="H23" s="4" t="s">
        <v>6499</v>
      </c>
      <c r="I23" s="3">
        <f t="shared" si="0"/>
        <v>6.4285714285714288</v>
      </c>
      <c r="J23" s="4"/>
      <c r="K23" s="4" t="s">
        <v>27</v>
      </c>
      <c r="L23" s="6" t="s">
        <v>708</v>
      </c>
      <c r="M23" s="6" t="s">
        <v>75</v>
      </c>
      <c r="N23" s="6" t="s">
        <v>709</v>
      </c>
      <c r="O23" s="6">
        <v>2019</v>
      </c>
      <c r="P23" s="3"/>
      <c r="Q23" s="3"/>
      <c r="R23" s="4" t="s">
        <v>15</v>
      </c>
      <c r="S23" s="4" t="s">
        <v>15</v>
      </c>
      <c r="T23" s="4"/>
      <c r="U23" s="4"/>
      <c r="V23" s="4"/>
    </row>
    <row r="24" spans="1:22" ht="15.75" customHeight="1">
      <c r="A24" s="6" t="s">
        <v>728</v>
      </c>
      <c r="B24" s="3" t="s">
        <v>21</v>
      </c>
      <c r="C24" s="3" t="s">
        <v>27</v>
      </c>
      <c r="D24" s="3" t="s">
        <v>21</v>
      </c>
      <c r="E24" s="3" t="s">
        <v>21</v>
      </c>
      <c r="F24" s="4" t="s">
        <v>21</v>
      </c>
      <c r="G24" s="4" t="s">
        <v>27</v>
      </c>
      <c r="H24" s="4" t="s">
        <v>6499</v>
      </c>
      <c r="I24" s="3">
        <f t="shared" si="0"/>
        <v>6.4285714285714288</v>
      </c>
      <c r="J24" s="3"/>
      <c r="K24" s="4" t="s">
        <v>27</v>
      </c>
      <c r="L24" s="6" t="s">
        <v>730</v>
      </c>
      <c r="M24" s="6" t="s">
        <v>14</v>
      </c>
      <c r="N24" s="6" t="s">
        <v>729</v>
      </c>
      <c r="O24" s="6">
        <v>2020</v>
      </c>
      <c r="P24" s="3"/>
      <c r="Q24" s="3"/>
      <c r="R24" s="4" t="s">
        <v>15</v>
      </c>
      <c r="S24" s="4" t="s">
        <v>15</v>
      </c>
      <c r="T24" s="4"/>
      <c r="U24" s="4"/>
      <c r="V24" s="4"/>
    </row>
    <row r="25" spans="1:22" ht="15.75" customHeight="1">
      <c r="A25" s="3" t="s">
        <v>761</v>
      </c>
      <c r="B25" s="3" t="s">
        <v>27</v>
      </c>
      <c r="C25" s="3" t="s">
        <v>21</v>
      </c>
      <c r="D25" s="3" t="s">
        <v>6499</v>
      </c>
      <c r="E25" s="3" t="s">
        <v>27</v>
      </c>
      <c r="F25" s="4" t="s">
        <v>21</v>
      </c>
      <c r="G25" s="4" t="s">
        <v>27</v>
      </c>
      <c r="H25" s="4" t="s">
        <v>6499</v>
      </c>
      <c r="I25" s="3">
        <f t="shared" si="0"/>
        <v>4.2857142857142856</v>
      </c>
      <c r="J25" s="4" t="s">
        <v>6508</v>
      </c>
      <c r="K25" s="4" t="s">
        <v>27</v>
      </c>
      <c r="L25" s="3" t="s">
        <v>764</v>
      </c>
      <c r="M25" s="3" t="s">
        <v>14</v>
      </c>
      <c r="N25" s="3" t="s">
        <v>762</v>
      </c>
      <c r="O25" s="3">
        <v>2010</v>
      </c>
      <c r="P25" s="3" t="s">
        <v>763</v>
      </c>
      <c r="Q25" s="3"/>
      <c r="R25" s="4" t="s">
        <v>15</v>
      </c>
      <c r="S25" s="4" t="s">
        <v>15</v>
      </c>
      <c r="T25" s="4"/>
      <c r="U25" s="4"/>
      <c r="V25" s="4"/>
    </row>
    <row r="26" spans="1:22" ht="15.75" customHeight="1">
      <c r="A26" s="3" t="s">
        <v>778</v>
      </c>
      <c r="B26" s="17" t="s">
        <v>6501</v>
      </c>
      <c r="C26" s="17" t="s">
        <v>6501</v>
      </c>
      <c r="D26" s="17" t="s">
        <v>6501</v>
      </c>
      <c r="E26" s="17" t="s">
        <v>6501</v>
      </c>
      <c r="F26" s="17" t="s">
        <v>6501</v>
      </c>
      <c r="G26" s="17" t="s">
        <v>6501</v>
      </c>
      <c r="H26" s="17" t="s">
        <v>6501</v>
      </c>
      <c r="I26" s="17">
        <f t="shared" si="0"/>
        <v>0</v>
      </c>
      <c r="J26" s="17" t="s">
        <v>6484</v>
      </c>
      <c r="K26" s="17" t="s">
        <v>27</v>
      </c>
      <c r="L26" s="17" t="s">
        <v>781</v>
      </c>
      <c r="M26" s="17" t="s">
        <v>75</v>
      </c>
      <c r="N26" s="17" t="s">
        <v>784</v>
      </c>
      <c r="O26" s="17">
        <v>2019</v>
      </c>
      <c r="P26" s="3"/>
      <c r="Q26" s="3"/>
      <c r="R26" s="4" t="s">
        <v>15</v>
      </c>
      <c r="S26" s="4" t="s">
        <v>15</v>
      </c>
      <c r="T26" s="4" t="s">
        <v>15</v>
      </c>
      <c r="U26" s="4"/>
      <c r="V26" s="4"/>
    </row>
    <row r="27" spans="1:22" ht="15.75" customHeight="1">
      <c r="A27" s="3" t="s">
        <v>1023</v>
      </c>
      <c r="B27" s="3" t="s">
        <v>6499</v>
      </c>
      <c r="C27" s="3" t="s">
        <v>21</v>
      </c>
      <c r="D27" s="3" t="s">
        <v>21</v>
      </c>
      <c r="E27" s="3" t="s">
        <v>21</v>
      </c>
      <c r="F27" s="4" t="s">
        <v>21</v>
      </c>
      <c r="G27" s="4" t="s">
        <v>6499</v>
      </c>
      <c r="H27" s="4" t="s">
        <v>6499</v>
      </c>
      <c r="I27" s="3">
        <f t="shared" si="0"/>
        <v>7.8571428571428568</v>
      </c>
      <c r="J27" s="3"/>
      <c r="K27" s="4" t="s">
        <v>21</v>
      </c>
      <c r="L27" s="3" t="s">
        <v>1026</v>
      </c>
      <c r="M27" s="3" t="s">
        <v>25</v>
      </c>
      <c r="N27" s="3" t="s">
        <v>1024</v>
      </c>
      <c r="O27" s="3">
        <v>2018</v>
      </c>
      <c r="P27" s="3" t="s">
        <v>1025</v>
      </c>
      <c r="Q27" s="3"/>
      <c r="R27" s="4"/>
      <c r="S27" s="4" t="s">
        <v>15</v>
      </c>
      <c r="T27" s="4"/>
      <c r="U27" s="4"/>
      <c r="V27" s="4"/>
    </row>
    <row r="28" spans="1:22" ht="15.75" customHeight="1">
      <c r="A28" s="3" t="s">
        <v>1097</v>
      </c>
      <c r="B28" s="3" t="s">
        <v>21</v>
      </c>
      <c r="C28" s="3" t="s">
        <v>21</v>
      </c>
      <c r="D28" s="3" t="s">
        <v>6499</v>
      </c>
      <c r="E28" s="3" t="s">
        <v>6499</v>
      </c>
      <c r="F28" s="4" t="s">
        <v>21</v>
      </c>
      <c r="G28" s="4" t="s">
        <v>27</v>
      </c>
      <c r="H28" s="4" t="s">
        <v>27</v>
      </c>
      <c r="I28" s="3">
        <f t="shared" si="0"/>
        <v>5.7142857142857144</v>
      </c>
      <c r="J28" s="3"/>
      <c r="K28" s="4" t="s">
        <v>27</v>
      </c>
      <c r="L28" s="6" t="s">
        <v>1102</v>
      </c>
      <c r="M28" s="6" t="s">
        <v>14</v>
      </c>
      <c r="N28" s="6" t="s">
        <v>1103</v>
      </c>
      <c r="O28" s="6">
        <v>2020</v>
      </c>
      <c r="P28" s="3"/>
      <c r="Q28" s="3"/>
      <c r="R28" s="4" t="s">
        <v>15</v>
      </c>
      <c r="S28" s="4" t="s">
        <v>15</v>
      </c>
      <c r="T28" s="4" t="s">
        <v>15</v>
      </c>
      <c r="U28" s="4"/>
      <c r="V28" s="4"/>
    </row>
    <row r="29" spans="1:22" ht="15.75" customHeight="1">
      <c r="A29" s="3" t="s">
        <v>1166</v>
      </c>
      <c r="B29" s="3" t="s">
        <v>21</v>
      </c>
      <c r="C29" s="3" t="s">
        <v>21</v>
      </c>
      <c r="D29" s="3" t="s">
        <v>21</v>
      </c>
      <c r="E29" s="3" t="s">
        <v>21</v>
      </c>
      <c r="F29" s="4" t="s">
        <v>21</v>
      </c>
      <c r="G29" s="4" t="s">
        <v>27</v>
      </c>
      <c r="H29" s="4" t="s">
        <v>6499</v>
      </c>
      <c r="I29" s="3">
        <f t="shared" si="0"/>
        <v>7.8571428571428568</v>
      </c>
      <c r="J29" s="22" t="s">
        <v>6509</v>
      </c>
      <c r="K29" s="20" t="s">
        <v>27</v>
      </c>
      <c r="L29" s="3" t="s">
        <v>1169</v>
      </c>
      <c r="M29" s="3" t="s">
        <v>25</v>
      </c>
      <c r="N29" s="3" t="s">
        <v>1167</v>
      </c>
      <c r="O29" s="3">
        <v>2020</v>
      </c>
      <c r="P29" s="3"/>
      <c r="Q29" s="3"/>
      <c r="R29" s="4" t="s">
        <v>15</v>
      </c>
      <c r="S29" s="4" t="s">
        <v>15</v>
      </c>
      <c r="T29" s="4"/>
      <c r="U29" s="4" t="s">
        <v>15</v>
      </c>
      <c r="V29" s="4"/>
    </row>
    <row r="30" spans="1:22" ht="15.75" customHeight="1">
      <c r="A30" s="3" t="s">
        <v>1322</v>
      </c>
      <c r="B30" s="3" t="s">
        <v>21</v>
      </c>
      <c r="C30" s="3" t="s">
        <v>27</v>
      </c>
      <c r="D30" s="3" t="s">
        <v>21</v>
      </c>
      <c r="E30" s="3" t="s">
        <v>21</v>
      </c>
      <c r="F30" s="4" t="s">
        <v>21</v>
      </c>
      <c r="G30" s="4" t="s">
        <v>27</v>
      </c>
      <c r="H30" s="4" t="s">
        <v>6499</v>
      </c>
      <c r="I30" s="3">
        <f t="shared" si="0"/>
        <v>6.4285714285714288</v>
      </c>
      <c r="J30" s="3"/>
      <c r="K30" s="4" t="s">
        <v>27</v>
      </c>
      <c r="L30" s="6" t="s">
        <v>1325</v>
      </c>
      <c r="M30" s="6" t="s">
        <v>14</v>
      </c>
      <c r="N30" s="6" t="s">
        <v>1326</v>
      </c>
      <c r="O30" s="6">
        <v>2019</v>
      </c>
      <c r="P30" s="3"/>
      <c r="Q30" s="3"/>
      <c r="R30" s="4"/>
      <c r="S30" s="4" t="s">
        <v>15</v>
      </c>
      <c r="T30" s="4"/>
      <c r="U30" s="4" t="s">
        <v>15</v>
      </c>
      <c r="V30" s="4"/>
    </row>
    <row r="31" spans="1:22" ht="15.75" customHeight="1">
      <c r="A31" s="3" t="s">
        <v>1361</v>
      </c>
      <c r="B31" s="3" t="s">
        <v>21</v>
      </c>
      <c r="C31" s="3" t="s">
        <v>21</v>
      </c>
      <c r="D31" s="3" t="s">
        <v>21</v>
      </c>
      <c r="E31" s="3" t="s">
        <v>21</v>
      </c>
      <c r="F31" s="4" t="s">
        <v>21</v>
      </c>
      <c r="G31" s="4" t="s">
        <v>27</v>
      </c>
      <c r="H31" s="4" t="s">
        <v>6499</v>
      </c>
      <c r="I31" s="3">
        <f t="shared" si="0"/>
        <v>7.8571428571428568</v>
      </c>
      <c r="J31" s="4"/>
      <c r="K31" s="4" t="s">
        <v>21</v>
      </c>
      <c r="L31" s="6" t="s">
        <v>1363</v>
      </c>
      <c r="M31" s="6" t="s">
        <v>25</v>
      </c>
      <c r="N31" s="6" t="s">
        <v>1365</v>
      </c>
      <c r="O31" s="6">
        <v>2020</v>
      </c>
      <c r="P31" s="3"/>
      <c r="Q31" s="3"/>
      <c r="R31" s="4"/>
      <c r="S31" s="4" t="s">
        <v>15</v>
      </c>
      <c r="T31" s="4"/>
      <c r="U31" s="4"/>
      <c r="V31" s="4"/>
    </row>
    <row r="32" spans="1:22" ht="15.75" customHeight="1">
      <c r="A32" s="3" t="s">
        <v>1366</v>
      </c>
      <c r="B32" s="3" t="s">
        <v>6499</v>
      </c>
      <c r="C32" s="3" t="s">
        <v>27</v>
      </c>
      <c r="D32" s="3" t="s">
        <v>27</v>
      </c>
      <c r="E32" s="3" t="s">
        <v>27</v>
      </c>
      <c r="F32" s="4" t="s">
        <v>21</v>
      </c>
      <c r="G32" s="4" t="s">
        <v>27</v>
      </c>
      <c r="H32" s="4" t="s">
        <v>6499</v>
      </c>
      <c r="I32" s="3">
        <f t="shared" si="0"/>
        <v>2.8571428571428572</v>
      </c>
      <c r="J32" s="4" t="s">
        <v>6510</v>
      </c>
      <c r="K32" s="4" t="s">
        <v>27</v>
      </c>
      <c r="L32" s="3"/>
      <c r="M32" s="3" t="s">
        <v>25</v>
      </c>
      <c r="N32" s="3" t="s">
        <v>1367</v>
      </c>
      <c r="O32" s="3">
        <v>2016</v>
      </c>
      <c r="P32" s="3" t="s">
        <v>1368</v>
      </c>
      <c r="Q32" s="3"/>
      <c r="R32" s="4" t="s">
        <v>15</v>
      </c>
      <c r="S32" s="4" t="s">
        <v>15</v>
      </c>
      <c r="T32" s="4"/>
      <c r="U32" s="4"/>
      <c r="V32" s="4"/>
    </row>
    <row r="33" spans="1:22" ht="15.75" customHeight="1">
      <c r="A33" s="3" t="s">
        <v>1490</v>
      </c>
      <c r="B33" s="3" t="s">
        <v>6499</v>
      </c>
      <c r="C33" s="3" t="s">
        <v>6499</v>
      </c>
      <c r="D33" s="3" t="s">
        <v>27</v>
      </c>
      <c r="E33" s="3" t="s">
        <v>27</v>
      </c>
      <c r="F33" s="4" t="s">
        <v>21</v>
      </c>
      <c r="G33" s="4" t="s">
        <v>6499</v>
      </c>
      <c r="H33" s="4" t="s">
        <v>21</v>
      </c>
      <c r="I33" s="3">
        <f t="shared" si="0"/>
        <v>5</v>
      </c>
      <c r="J33" s="4" t="s">
        <v>6511</v>
      </c>
      <c r="K33" s="4" t="s">
        <v>27</v>
      </c>
      <c r="L33" s="3" t="s">
        <v>1493</v>
      </c>
      <c r="M33" s="3" t="s">
        <v>25</v>
      </c>
      <c r="N33" s="3" t="s">
        <v>1491</v>
      </c>
      <c r="O33" s="3">
        <v>2017</v>
      </c>
      <c r="P33" s="3" t="s">
        <v>1492</v>
      </c>
      <c r="Q33" s="3"/>
      <c r="R33" s="4" t="s">
        <v>15</v>
      </c>
      <c r="S33" s="4" t="s">
        <v>15</v>
      </c>
      <c r="T33" s="4"/>
      <c r="U33" s="4"/>
      <c r="V33" s="4"/>
    </row>
    <row r="34" spans="1:22" ht="15.75" customHeight="1">
      <c r="A34" s="3" t="s">
        <v>1506</v>
      </c>
      <c r="B34" s="3" t="s">
        <v>6499</v>
      </c>
      <c r="C34" s="3" t="s">
        <v>6499</v>
      </c>
      <c r="D34" s="3" t="s">
        <v>27</v>
      </c>
      <c r="E34" s="3" t="s">
        <v>27</v>
      </c>
      <c r="F34" s="4" t="s">
        <v>21</v>
      </c>
      <c r="G34" s="4" t="s">
        <v>21</v>
      </c>
      <c r="H34" s="4" t="s">
        <v>6499</v>
      </c>
      <c r="I34" s="3">
        <f t="shared" si="0"/>
        <v>5</v>
      </c>
      <c r="J34" s="4" t="s">
        <v>6511</v>
      </c>
      <c r="K34" s="4" t="s">
        <v>27</v>
      </c>
      <c r="L34" s="3" t="s">
        <v>1509</v>
      </c>
      <c r="M34" s="3" t="s">
        <v>25</v>
      </c>
      <c r="N34" s="3" t="s">
        <v>1507</v>
      </c>
      <c r="O34" s="3">
        <v>2016</v>
      </c>
      <c r="P34" s="3" t="s">
        <v>1508</v>
      </c>
      <c r="Q34" s="3"/>
      <c r="R34" s="4" t="s">
        <v>15</v>
      </c>
      <c r="S34" s="4" t="s">
        <v>15</v>
      </c>
      <c r="T34" s="4"/>
      <c r="U34" s="4" t="s">
        <v>15</v>
      </c>
      <c r="V34" s="4"/>
    </row>
    <row r="35" spans="1:22" ht="15.75" customHeight="1">
      <c r="A35" s="3" t="s">
        <v>1546</v>
      </c>
      <c r="B35" s="17" t="s">
        <v>6501</v>
      </c>
      <c r="C35" s="17" t="s">
        <v>6501</v>
      </c>
      <c r="D35" s="17" t="s">
        <v>6501</v>
      </c>
      <c r="E35" s="17" t="s">
        <v>6501</v>
      </c>
      <c r="F35" s="17" t="s">
        <v>6501</v>
      </c>
      <c r="G35" s="17" t="s">
        <v>6501</v>
      </c>
      <c r="H35" s="17" t="s">
        <v>6501</v>
      </c>
      <c r="I35" s="17">
        <f t="shared" si="0"/>
        <v>0</v>
      </c>
      <c r="J35" s="17" t="s">
        <v>6484</v>
      </c>
      <c r="K35" s="17" t="s">
        <v>27</v>
      </c>
      <c r="L35" s="17" t="s">
        <v>1548</v>
      </c>
      <c r="M35" s="17" t="s">
        <v>75</v>
      </c>
      <c r="N35" s="17" t="s">
        <v>1549</v>
      </c>
      <c r="O35" s="17">
        <v>2019</v>
      </c>
      <c r="P35" s="3"/>
      <c r="Q35" s="3"/>
      <c r="R35" s="4" t="s">
        <v>15</v>
      </c>
      <c r="S35" s="4" t="s">
        <v>15</v>
      </c>
      <c r="T35" s="4" t="s">
        <v>15</v>
      </c>
      <c r="U35" s="4"/>
      <c r="V35" s="4"/>
    </row>
    <row r="36" spans="1:22" ht="15.75" customHeight="1">
      <c r="A36" s="3" t="s">
        <v>1559</v>
      </c>
      <c r="B36" s="3" t="s">
        <v>21</v>
      </c>
      <c r="C36" s="3" t="s">
        <v>27</v>
      </c>
      <c r="D36" s="3" t="s">
        <v>6499</v>
      </c>
      <c r="E36" s="3" t="s">
        <v>6499</v>
      </c>
      <c r="F36" s="4" t="s">
        <v>21</v>
      </c>
      <c r="G36" s="4" t="s">
        <v>27</v>
      </c>
      <c r="H36" s="4" t="s">
        <v>21</v>
      </c>
      <c r="I36" s="3">
        <f t="shared" si="0"/>
        <v>5.7142857142857144</v>
      </c>
      <c r="J36" s="21" t="s">
        <v>6512</v>
      </c>
      <c r="K36" s="4" t="s">
        <v>27</v>
      </c>
      <c r="L36" s="3" t="s">
        <v>1561</v>
      </c>
      <c r="M36" s="3" t="s">
        <v>14</v>
      </c>
      <c r="N36" s="3" t="s">
        <v>1560</v>
      </c>
      <c r="O36" s="3">
        <v>2015</v>
      </c>
      <c r="P36" s="3" t="s">
        <v>1128</v>
      </c>
      <c r="Q36" s="3"/>
      <c r="R36" s="4"/>
      <c r="S36" s="4" t="s">
        <v>15</v>
      </c>
      <c r="T36" s="4"/>
      <c r="U36" s="4"/>
      <c r="V36" s="4"/>
    </row>
    <row r="37" spans="1:22" ht="15.75" customHeight="1">
      <c r="A37" s="3" t="s">
        <v>1566</v>
      </c>
      <c r="B37" s="3" t="s">
        <v>21</v>
      </c>
      <c r="C37" s="3" t="s">
        <v>27</v>
      </c>
      <c r="D37" s="3" t="s">
        <v>21</v>
      </c>
      <c r="E37" s="3" t="s">
        <v>6499</v>
      </c>
      <c r="F37" s="4" t="s">
        <v>21</v>
      </c>
      <c r="G37" s="4" t="s">
        <v>6499</v>
      </c>
      <c r="H37" s="4" t="s">
        <v>6499</v>
      </c>
      <c r="I37" s="3">
        <f t="shared" si="0"/>
        <v>6.4285714285714288</v>
      </c>
      <c r="J37" s="4" t="s">
        <v>6513</v>
      </c>
      <c r="K37" s="4" t="s">
        <v>27</v>
      </c>
      <c r="L37" s="3" t="s">
        <v>1569</v>
      </c>
      <c r="M37" s="3" t="s">
        <v>14</v>
      </c>
      <c r="N37" s="3" t="s">
        <v>1567</v>
      </c>
      <c r="O37" s="3">
        <v>2013</v>
      </c>
      <c r="P37" s="3" t="s">
        <v>1568</v>
      </c>
      <c r="Q37" s="3"/>
      <c r="R37" s="4"/>
      <c r="S37" s="4" t="s">
        <v>15</v>
      </c>
      <c r="T37" s="4"/>
      <c r="U37" s="4"/>
      <c r="V37" s="4"/>
    </row>
    <row r="38" spans="1:22" ht="15.75" customHeight="1">
      <c r="A38" s="3" t="s">
        <v>1583</v>
      </c>
      <c r="B38" s="3" t="s">
        <v>6499</v>
      </c>
      <c r="C38" s="3" t="s">
        <v>6499</v>
      </c>
      <c r="D38" s="3" t="s">
        <v>6499</v>
      </c>
      <c r="E38" s="3" t="s">
        <v>6499</v>
      </c>
      <c r="F38" s="4" t="s">
        <v>21</v>
      </c>
      <c r="G38" s="4" t="s">
        <v>6499</v>
      </c>
      <c r="H38" s="4" t="s">
        <v>6499</v>
      </c>
      <c r="I38" s="3">
        <f t="shared" si="0"/>
        <v>5.7142857142857144</v>
      </c>
      <c r="J38" s="4" t="s">
        <v>6514</v>
      </c>
      <c r="K38" s="4" t="s">
        <v>27</v>
      </c>
      <c r="L38" s="3" t="s">
        <v>1586</v>
      </c>
      <c r="M38" s="3" t="s">
        <v>14</v>
      </c>
      <c r="N38" s="3" t="s">
        <v>1584</v>
      </c>
      <c r="O38" s="3">
        <v>2017</v>
      </c>
      <c r="P38" s="3" t="s">
        <v>1585</v>
      </c>
      <c r="Q38" s="3"/>
      <c r="R38" s="4" t="s">
        <v>15</v>
      </c>
      <c r="S38" s="4" t="s">
        <v>15</v>
      </c>
      <c r="T38" s="4"/>
      <c r="U38" s="4" t="s">
        <v>15</v>
      </c>
      <c r="V38" s="4"/>
    </row>
    <row r="39" spans="1:22" ht="15.75" customHeight="1">
      <c r="A39" s="3" t="s">
        <v>1591</v>
      </c>
      <c r="B39" s="3" t="s">
        <v>21</v>
      </c>
      <c r="C39" s="3" t="s">
        <v>6499</v>
      </c>
      <c r="D39" s="3" t="s">
        <v>6499</v>
      </c>
      <c r="E39" s="3" t="s">
        <v>21</v>
      </c>
      <c r="F39" s="4" t="s">
        <v>21</v>
      </c>
      <c r="G39" s="4" t="s">
        <v>27</v>
      </c>
      <c r="H39" s="4" t="s">
        <v>6499</v>
      </c>
      <c r="I39" s="3">
        <f t="shared" si="0"/>
        <v>6.4285714285714288</v>
      </c>
      <c r="J39" s="4"/>
      <c r="K39" s="4" t="s">
        <v>27</v>
      </c>
      <c r="L39" s="6" t="s">
        <v>1594</v>
      </c>
      <c r="M39" s="6" t="s">
        <v>25</v>
      </c>
      <c r="N39" s="6" t="s">
        <v>1597</v>
      </c>
      <c r="O39" s="6">
        <v>2020</v>
      </c>
      <c r="P39" s="3"/>
      <c r="Q39" s="3"/>
      <c r="R39" s="4" t="s">
        <v>15</v>
      </c>
      <c r="S39" s="4" t="s">
        <v>15</v>
      </c>
      <c r="T39" s="4"/>
      <c r="U39" s="4"/>
      <c r="V39" s="4"/>
    </row>
    <row r="40" spans="1:22" ht="15.75" customHeight="1">
      <c r="A40" s="3" t="s">
        <v>1694</v>
      </c>
      <c r="B40" s="3" t="s">
        <v>21</v>
      </c>
      <c r="C40" s="3" t="s">
        <v>21</v>
      </c>
      <c r="D40" s="3" t="s">
        <v>21</v>
      </c>
      <c r="E40" s="3" t="s">
        <v>6499</v>
      </c>
      <c r="F40" s="4" t="s">
        <v>21</v>
      </c>
      <c r="G40" s="4" t="s">
        <v>6499</v>
      </c>
      <c r="H40" s="4" t="s">
        <v>21</v>
      </c>
      <c r="I40" s="3">
        <f t="shared" si="0"/>
        <v>8.5714285714285712</v>
      </c>
      <c r="J40" s="3"/>
      <c r="K40" s="4" t="s">
        <v>21</v>
      </c>
      <c r="L40" s="3" t="s">
        <v>1697</v>
      </c>
      <c r="M40" s="3" t="s">
        <v>14</v>
      </c>
      <c r="N40" s="3" t="s">
        <v>1695</v>
      </c>
      <c r="O40" s="3">
        <v>2017</v>
      </c>
      <c r="P40" s="3" t="s">
        <v>1696</v>
      </c>
      <c r="Q40" s="3"/>
      <c r="R40" s="4" t="s">
        <v>15</v>
      </c>
      <c r="S40" s="4" t="s">
        <v>15</v>
      </c>
      <c r="T40" s="4" t="s">
        <v>15</v>
      </c>
      <c r="U40" s="4"/>
      <c r="V40" s="4"/>
    </row>
    <row r="41" spans="1:22" ht="15.75" customHeight="1">
      <c r="A41" s="3" t="s">
        <v>1705</v>
      </c>
      <c r="B41" s="3" t="s">
        <v>6499</v>
      </c>
      <c r="C41" s="3" t="s">
        <v>6499</v>
      </c>
      <c r="D41" s="3" t="s">
        <v>27</v>
      </c>
      <c r="E41" s="3" t="s">
        <v>6499</v>
      </c>
      <c r="F41" s="4" t="s">
        <v>21</v>
      </c>
      <c r="G41" s="4" t="s">
        <v>21</v>
      </c>
      <c r="H41" s="4" t="s">
        <v>27</v>
      </c>
      <c r="I41" s="3">
        <f t="shared" si="0"/>
        <v>5</v>
      </c>
      <c r="J41" s="4" t="s">
        <v>6515</v>
      </c>
      <c r="K41" s="4" t="s">
        <v>27</v>
      </c>
      <c r="L41" s="3" t="s">
        <v>1708</v>
      </c>
      <c r="M41" s="3" t="s">
        <v>25</v>
      </c>
      <c r="N41" s="3" t="s">
        <v>1706</v>
      </c>
      <c r="O41" s="3">
        <v>2018</v>
      </c>
      <c r="P41" s="3" t="s">
        <v>1707</v>
      </c>
      <c r="Q41" s="3"/>
      <c r="R41" s="4" t="s">
        <v>15</v>
      </c>
      <c r="S41" s="4" t="s">
        <v>15</v>
      </c>
      <c r="T41" s="4"/>
      <c r="U41" s="4" t="s">
        <v>15</v>
      </c>
      <c r="V41" s="4"/>
    </row>
    <row r="42" spans="1:22" ht="15.75" customHeight="1">
      <c r="A42" s="3" t="s">
        <v>1740</v>
      </c>
      <c r="B42" s="3" t="s">
        <v>27</v>
      </c>
      <c r="C42" s="3" t="s">
        <v>6499</v>
      </c>
      <c r="D42" s="3" t="s">
        <v>27</v>
      </c>
      <c r="E42" s="3" t="s">
        <v>6499</v>
      </c>
      <c r="F42" s="4" t="s">
        <v>21</v>
      </c>
      <c r="G42" s="4" t="s">
        <v>27</v>
      </c>
      <c r="H42" s="4" t="s">
        <v>21</v>
      </c>
      <c r="I42" s="3">
        <f t="shared" si="0"/>
        <v>4.2857142857142856</v>
      </c>
      <c r="J42" s="4" t="s">
        <v>6516</v>
      </c>
      <c r="K42" s="4" t="s">
        <v>27</v>
      </c>
      <c r="L42" s="3" t="s">
        <v>1743</v>
      </c>
      <c r="M42" s="3" t="s">
        <v>579</v>
      </c>
      <c r="N42" s="3" t="s">
        <v>1741</v>
      </c>
      <c r="O42" s="3">
        <v>2014</v>
      </c>
      <c r="P42" s="3" t="s">
        <v>1742</v>
      </c>
      <c r="Q42" s="3"/>
      <c r="R42" s="4"/>
      <c r="S42" s="4" t="s">
        <v>15</v>
      </c>
      <c r="T42" s="4" t="s">
        <v>15</v>
      </c>
      <c r="U42" s="4"/>
      <c r="V42" s="4"/>
    </row>
    <row r="43" spans="1:22" ht="15.75" customHeight="1">
      <c r="A43" s="6" t="s">
        <v>1957</v>
      </c>
      <c r="B43" s="3" t="s">
        <v>21</v>
      </c>
      <c r="C43" s="3" t="s">
        <v>21</v>
      </c>
      <c r="D43" s="3" t="s">
        <v>21</v>
      </c>
      <c r="E43" s="3" t="s">
        <v>6499</v>
      </c>
      <c r="F43" s="4" t="s">
        <v>21</v>
      </c>
      <c r="G43" s="4" t="s">
        <v>27</v>
      </c>
      <c r="H43" s="4" t="s">
        <v>6499</v>
      </c>
      <c r="I43" s="3">
        <f t="shared" si="0"/>
        <v>7.1428571428571432</v>
      </c>
      <c r="J43" s="23"/>
      <c r="K43" s="4" t="s">
        <v>21</v>
      </c>
      <c r="L43" s="6" t="s">
        <v>1960</v>
      </c>
      <c r="M43" s="6" t="s">
        <v>14</v>
      </c>
      <c r="N43" s="6" t="s">
        <v>1958</v>
      </c>
      <c r="O43" s="6">
        <v>2021</v>
      </c>
      <c r="P43" s="3"/>
      <c r="Q43" s="3"/>
      <c r="R43" s="4"/>
      <c r="S43" s="4" t="s">
        <v>15</v>
      </c>
      <c r="T43" s="4"/>
      <c r="U43" s="4" t="s">
        <v>15</v>
      </c>
      <c r="V43" s="4"/>
    </row>
    <row r="44" spans="1:22" ht="15.75" customHeight="1">
      <c r="A44" s="3" t="s">
        <v>1984</v>
      </c>
      <c r="B44" s="3" t="s">
        <v>27</v>
      </c>
      <c r="C44" s="3" t="s">
        <v>6499</v>
      </c>
      <c r="D44" s="3" t="s">
        <v>6499</v>
      </c>
      <c r="E44" s="3" t="s">
        <v>6499</v>
      </c>
      <c r="F44" s="4" t="s">
        <v>21</v>
      </c>
      <c r="G44" s="4" t="s">
        <v>21</v>
      </c>
      <c r="H44" s="4" t="s">
        <v>6499</v>
      </c>
      <c r="I44" s="3">
        <f t="shared" si="0"/>
        <v>5.7142857142857144</v>
      </c>
      <c r="J44" s="3"/>
      <c r="K44" s="4" t="s">
        <v>27</v>
      </c>
      <c r="L44" s="3" t="s">
        <v>1987</v>
      </c>
      <c r="M44" s="3" t="s">
        <v>25</v>
      </c>
      <c r="N44" s="3" t="s">
        <v>1985</v>
      </c>
      <c r="O44" s="3">
        <v>2013</v>
      </c>
      <c r="P44" s="3" t="s">
        <v>1986</v>
      </c>
      <c r="Q44" s="3"/>
      <c r="R44" s="4"/>
      <c r="S44" s="4" t="s">
        <v>15</v>
      </c>
      <c r="T44" s="4"/>
      <c r="U44" s="4"/>
      <c r="V44" s="4"/>
    </row>
    <row r="45" spans="1:22" ht="15.75" customHeight="1">
      <c r="A45" s="3" t="s">
        <v>1995</v>
      </c>
      <c r="B45" s="3" t="s">
        <v>6499</v>
      </c>
      <c r="C45" s="3" t="s">
        <v>27</v>
      </c>
      <c r="D45" s="3" t="s">
        <v>6499</v>
      </c>
      <c r="E45" s="3" t="s">
        <v>27</v>
      </c>
      <c r="F45" s="4" t="s">
        <v>21</v>
      </c>
      <c r="G45" s="4" t="s">
        <v>27</v>
      </c>
      <c r="H45" s="4" t="s">
        <v>21</v>
      </c>
      <c r="I45" s="3">
        <f t="shared" si="0"/>
        <v>4.2857142857142856</v>
      </c>
      <c r="J45" s="4" t="s">
        <v>6517</v>
      </c>
      <c r="K45" s="4" t="s">
        <v>27</v>
      </c>
      <c r="L45" s="3" t="s">
        <v>1999</v>
      </c>
      <c r="M45" s="3" t="s">
        <v>1998</v>
      </c>
      <c r="N45" s="3" t="s">
        <v>1996</v>
      </c>
      <c r="O45" s="3">
        <v>2018</v>
      </c>
      <c r="P45" s="3" t="s">
        <v>1997</v>
      </c>
      <c r="Q45" s="3"/>
      <c r="R45" s="4"/>
      <c r="S45" s="4" t="s">
        <v>15</v>
      </c>
      <c r="T45" s="4"/>
      <c r="U45" s="4" t="s">
        <v>15</v>
      </c>
      <c r="V45" s="4"/>
    </row>
    <row r="46" spans="1:22" ht="15.75" customHeight="1">
      <c r="A46" s="3" t="s">
        <v>2026</v>
      </c>
      <c r="B46" s="3" t="s">
        <v>21</v>
      </c>
      <c r="C46" s="3" t="s">
        <v>27</v>
      </c>
      <c r="D46" s="3" t="s">
        <v>6501</v>
      </c>
      <c r="E46" s="3" t="s">
        <v>6501</v>
      </c>
      <c r="F46" s="4" t="s">
        <v>21</v>
      </c>
      <c r="G46" s="4" t="s">
        <v>27</v>
      </c>
      <c r="H46" s="4" t="s">
        <v>21</v>
      </c>
      <c r="I46" s="3">
        <f t="shared" si="0"/>
        <v>4.2857142857142856</v>
      </c>
      <c r="J46" s="4" t="s">
        <v>6518</v>
      </c>
      <c r="K46" s="4" t="s">
        <v>27</v>
      </c>
      <c r="L46" s="3" t="s">
        <v>2028</v>
      </c>
      <c r="M46" s="3" t="s">
        <v>14</v>
      </c>
      <c r="N46" s="3" t="s">
        <v>2027</v>
      </c>
      <c r="O46" s="3">
        <v>2018</v>
      </c>
      <c r="P46" s="3" t="s">
        <v>369</v>
      </c>
      <c r="Q46" s="3"/>
      <c r="R46" s="4"/>
      <c r="S46" s="4"/>
      <c r="T46" s="4"/>
      <c r="U46" s="4" t="s">
        <v>15</v>
      </c>
      <c r="V46" s="4"/>
    </row>
    <row r="47" spans="1:22" ht="15.75" customHeight="1">
      <c r="A47" s="3" t="s">
        <v>2104</v>
      </c>
      <c r="B47" s="3" t="s">
        <v>6499</v>
      </c>
      <c r="C47" s="3" t="s">
        <v>6499</v>
      </c>
      <c r="D47" s="3" t="s">
        <v>6499</v>
      </c>
      <c r="E47" s="3" t="s">
        <v>6499</v>
      </c>
      <c r="F47" s="4" t="s">
        <v>21</v>
      </c>
      <c r="G47" s="4" t="s">
        <v>27</v>
      </c>
      <c r="H47" s="4" t="s">
        <v>27</v>
      </c>
      <c r="I47" s="3">
        <f t="shared" si="0"/>
        <v>4.2857142857142856</v>
      </c>
      <c r="J47" s="3"/>
      <c r="K47" s="4" t="s">
        <v>27</v>
      </c>
      <c r="L47" s="3" t="s">
        <v>2101</v>
      </c>
      <c r="M47" s="3" t="s">
        <v>14</v>
      </c>
      <c r="N47" s="3" t="s">
        <v>2105</v>
      </c>
      <c r="O47" s="3">
        <v>2014</v>
      </c>
      <c r="P47" s="3" t="s">
        <v>71</v>
      </c>
      <c r="Q47" s="3"/>
      <c r="R47" s="4" t="s">
        <v>15</v>
      </c>
      <c r="S47" s="4" t="s">
        <v>15</v>
      </c>
      <c r="T47" s="4"/>
      <c r="U47" s="4" t="s">
        <v>15</v>
      </c>
      <c r="V47" s="4"/>
    </row>
    <row r="48" spans="1:22" ht="15.75" customHeight="1">
      <c r="A48" s="6" t="s">
        <v>2120</v>
      </c>
      <c r="B48" s="3" t="s">
        <v>21</v>
      </c>
      <c r="C48" s="3" t="s">
        <v>21</v>
      </c>
      <c r="D48" s="3" t="s">
        <v>21</v>
      </c>
      <c r="E48" s="3" t="s">
        <v>6499</v>
      </c>
      <c r="F48" s="4" t="s">
        <v>21</v>
      </c>
      <c r="G48" s="4" t="s">
        <v>27</v>
      </c>
      <c r="H48" s="4" t="s">
        <v>6499</v>
      </c>
      <c r="I48" s="3">
        <f t="shared" si="0"/>
        <v>7.1428571428571432</v>
      </c>
      <c r="J48" s="4"/>
      <c r="K48" s="4" t="s">
        <v>21</v>
      </c>
      <c r="L48" s="6" t="s">
        <v>2123</v>
      </c>
      <c r="M48" s="6" t="s">
        <v>14</v>
      </c>
      <c r="N48" s="6" t="s">
        <v>2124</v>
      </c>
      <c r="O48" s="6">
        <v>2020</v>
      </c>
      <c r="P48" s="3"/>
      <c r="Q48" s="3"/>
      <c r="R48" s="4"/>
      <c r="S48" s="4" t="s">
        <v>15</v>
      </c>
      <c r="T48" s="4"/>
      <c r="U48" s="4"/>
      <c r="V48" s="4"/>
    </row>
    <row r="49" spans="1:22" ht="15.75" customHeight="1">
      <c r="A49" s="3" t="s">
        <v>2152</v>
      </c>
      <c r="B49" s="3" t="s">
        <v>6499</v>
      </c>
      <c r="C49" s="3" t="s">
        <v>21</v>
      </c>
      <c r="D49" s="3" t="s">
        <v>6499</v>
      </c>
      <c r="E49" s="3" t="s">
        <v>6499</v>
      </c>
      <c r="F49" s="4" t="s">
        <v>6499</v>
      </c>
      <c r="G49" s="4" t="s">
        <v>6499</v>
      </c>
      <c r="H49" s="4" t="s">
        <v>27</v>
      </c>
      <c r="I49" s="3">
        <f t="shared" si="0"/>
        <v>5</v>
      </c>
      <c r="J49" s="4" t="s">
        <v>6519</v>
      </c>
      <c r="K49" s="4" t="s">
        <v>27</v>
      </c>
      <c r="L49" s="3" t="s">
        <v>2151</v>
      </c>
      <c r="M49" s="3" t="s">
        <v>14</v>
      </c>
      <c r="N49" s="3" t="s">
        <v>2153</v>
      </c>
      <c r="O49" s="3">
        <v>2015</v>
      </c>
      <c r="P49" s="3" t="s">
        <v>2154</v>
      </c>
      <c r="Q49" s="3"/>
      <c r="R49" s="4" t="s">
        <v>15</v>
      </c>
      <c r="S49" s="4" t="s">
        <v>15</v>
      </c>
      <c r="T49" s="4"/>
      <c r="U49" s="4" t="s">
        <v>15</v>
      </c>
      <c r="V49" s="4"/>
    </row>
    <row r="50" spans="1:22" ht="15.75" customHeight="1">
      <c r="A50" s="3" t="s">
        <v>2205</v>
      </c>
      <c r="B50" s="3" t="s">
        <v>21</v>
      </c>
      <c r="C50" s="3" t="s">
        <v>27</v>
      </c>
      <c r="D50" s="3" t="s">
        <v>6499</v>
      </c>
      <c r="E50" s="3" t="s">
        <v>27</v>
      </c>
      <c r="F50" s="4" t="s">
        <v>21</v>
      </c>
      <c r="G50" s="4" t="s">
        <v>21</v>
      </c>
      <c r="H50" s="4" t="s">
        <v>21</v>
      </c>
      <c r="I50" s="3">
        <f t="shared" si="0"/>
        <v>6.4285714285714288</v>
      </c>
      <c r="J50" s="21" t="s">
        <v>6520</v>
      </c>
      <c r="K50" s="4" t="s">
        <v>27</v>
      </c>
      <c r="L50" s="3" t="s">
        <v>2208</v>
      </c>
      <c r="M50" s="3" t="s">
        <v>14</v>
      </c>
      <c r="N50" s="3" t="s">
        <v>2206</v>
      </c>
      <c r="O50" s="3">
        <v>2018</v>
      </c>
      <c r="P50" s="3" t="s">
        <v>2207</v>
      </c>
      <c r="Q50" s="3"/>
      <c r="R50" s="4"/>
      <c r="S50" s="4" t="s">
        <v>15</v>
      </c>
      <c r="T50" s="4"/>
      <c r="U50" s="4"/>
      <c r="V50" s="4"/>
    </row>
    <row r="51" spans="1:22" ht="15.75" customHeight="1">
      <c r="A51" s="3" t="s">
        <v>2317</v>
      </c>
      <c r="B51" s="3" t="s">
        <v>6499</v>
      </c>
      <c r="C51" s="3" t="s">
        <v>27</v>
      </c>
      <c r="D51" s="3" t="s">
        <v>6499</v>
      </c>
      <c r="E51" s="3" t="s">
        <v>6499</v>
      </c>
      <c r="F51" s="4" t="s">
        <v>21</v>
      </c>
      <c r="G51" s="4" t="s">
        <v>21</v>
      </c>
      <c r="H51" s="4" t="s">
        <v>21</v>
      </c>
      <c r="I51" s="3">
        <f t="shared" si="0"/>
        <v>6.4285714285714288</v>
      </c>
      <c r="J51" s="4" t="s">
        <v>6521</v>
      </c>
      <c r="K51" s="4" t="s">
        <v>27</v>
      </c>
      <c r="L51" s="3" t="s">
        <v>2320</v>
      </c>
      <c r="M51" s="3" t="s">
        <v>14</v>
      </c>
      <c r="N51" s="3" t="s">
        <v>2318</v>
      </c>
      <c r="O51" s="3">
        <v>2018</v>
      </c>
      <c r="P51" s="3" t="s">
        <v>2319</v>
      </c>
      <c r="Q51" s="3"/>
      <c r="R51" s="4" t="s">
        <v>15</v>
      </c>
      <c r="S51" s="4" t="s">
        <v>15</v>
      </c>
      <c r="T51" s="4" t="s">
        <v>15</v>
      </c>
      <c r="U51" s="4"/>
      <c r="V51" s="4"/>
    </row>
    <row r="52" spans="1:22" ht="15.75" customHeight="1">
      <c r="A52" s="3" t="s">
        <v>2439</v>
      </c>
      <c r="B52" s="3" t="s">
        <v>6499</v>
      </c>
      <c r="C52" s="3" t="s">
        <v>27</v>
      </c>
      <c r="D52" s="3" t="s">
        <v>6499</v>
      </c>
      <c r="E52" s="3" t="s">
        <v>6501</v>
      </c>
      <c r="F52" s="4" t="s">
        <v>6499</v>
      </c>
      <c r="G52" s="4" t="s">
        <v>6499</v>
      </c>
      <c r="H52" s="4" t="s">
        <v>21</v>
      </c>
      <c r="I52" s="3">
        <f t="shared" si="0"/>
        <v>4.2857142857142856</v>
      </c>
      <c r="J52" s="4" t="s">
        <v>6522</v>
      </c>
      <c r="K52" s="4" t="s">
        <v>27</v>
      </c>
      <c r="L52" s="3" t="s">
        <v>2442</v>
      </c>
      <c r="M52" s="3" t="s">
        <v>25</v>
      </c>
      <c r="N52" s="3" t="s">
        <v>2440</v>
      </c>
      <c r="O52" s="3">
        <v>2018</v>
      </c>
      <c r="P52" s="3" t="s">
        <v>2441</v>
      </c>
      <c r="Q52" s="3"/>
      <c r="R52" s="4" t="s">
        <v>15</v>
      </c>
      <c r="S52" s="4" t="s">
        <v>15</v>
      </c>
      <c r="T52" s="4" t="s">
        <v>15</v>
      </c>
      <c r="U52" s="4"/>
      <c r="V52" s="4"/>
    </row>
    <row r="53" spans="1:22" ht="15.75" customHeight="1">
      <c r="A53" s="3" t="s">
        <v>2508</v>
      </c>
      <c r="B53" s="3" t="s">
        <v>21</v>
      </c>
      <c r="C53" s="3" t="s">
        <v>6499</v>
      </c>
      <c r="D53" s="3" t="s">
        <v>6499</v>
      </c>
      <c r="E53" s="3" t="s">
        <v>27</v>
      </c>
      <c r="F53" s="4" t="s">
        <v>21</v>
      </c>
      <c r="G53" s="4" t="s">
        <v>27</v>
      </c>
      <c r="H53" s="4" t="s">
        <v>21</v>
      </c>
      <c r="I53" s="3">
        <f t="shared" si="0"/>
        <v>5.7142857142857144</v>
      </c>
      <c r="J53" s="4" t="s">
        <v>6523</v>
      </c>
      <c r="K53" s="4" t="s">
        <v>27</v>
      </c>
      <c r="L53" s="3" t="s">
        <v>2510</v>
      </c>
      <c r="M53" s="3" t="s">
        <v>14</v>
      </c>
      <c r="N53" s="3" t="s">
        <v>2511</v>
      </c>
      <c r="O53" s="3">
        <v>2017</v>
      </c>
      <c r="P53" s="3" t="s">
        <v>2512</v>
      </c>
      <c r="Q53" s="3"/>
      <c r="R53" s="4" t="s">
        <v>15</v>
      </c>
      <c r="S53" s="4" t="s">
        <v>15</v>
      </c>
      <c r="T53" s="4"/>
      <c r="U53" s="4"/>
      <c r="V53" s="4"/>
    </row>
    <row r="54" spans="1:22" ht="15.75" customHeight="1">
      <c r="A54" s="3" t="s">
        <v>2576</v>
      </c>
      <c r="B54" s="3" t="s">
        <v>21</v>
      </c>
      <c r="C54" s="3" t="s">
        <v>6499</v>
      </c>
      <c r="D54" s="3" t="s">
        <v>6499</v>
      </c>
      <c r="E54" s="3" t="s">
        <v>6499</v>
      </c>
      <c r="F54" s="4" t="s">
        <v>21</v>
      </c>
      <c r="G54" s="4" t="s">
        <v>21</v>
      </c>
      <c r="H54" s="4" t="s">
        <v>6499</v>
      </c>
      <c r="I54" s="3">
        <f t="shared" si="0"/>
        <v>7.1428571428571432</v>
      </c>
      <c r="J54" s="3"/>
      <c r="K54" s="4" t="s">
        <v>21</v>
      </c>
      <c r="L54" s="3" t="s">
        <v>2579</v>
      </c>
      <c r="M54" s="3" t="s">
        <v>14</v>
      </c>
      <c r="N54" s="3" t="s">
        <v>2577</v>
      </c>
      <c r="O54" s="3">
        <v>2014</v>
      </c>
      <c r="P54" s="3" t="s">
        <v>2578</v>
      </c>
      <c r="Q54" s="3"/>
      <c r="R54" s="4" t="s">
        <v>15</v>
      </c>
      <c r="S54" s="4" t="s">
        <v>15</v>
      </c>
      <c r="T54" s="4"/>
      <c r="U54" s="4"/>
      <c r="V54" s="4"/>
    </row>
    <row r="55" spans="1:22" ht="15.75" customHeight="1">
      <c r="A55" s="3" t="s">
        <v>2639</v>
      </c>
      <c r="B55" s="3" t="s">
        <v>6499</v>
      </c>
      <c r="C55" s="3" t="s">
        <v>6499</v>
      </c>
      <c r="D55" s="3" t="s">
        <v>21</v>
      </c>
      <c r="E55" s="3" t="s">
        <v>6499</v>
      </c>
      <c r="F55" s="4" t="s">
        <v>21</v>
      </c>
      <c r="G55" s="4" t="s">
        <v>6499</v>
      </c>
      <c r="H55" s="4" t="s">
        <v>27</v>
      </c>
      <c r="I55" s="3">
        <f t="shared" si="0"/>
        <v>5.7142857142857144</v>
      </c>
      <c r="J55" s="4" t="s">
        <v>6524</v>
      </c>
      <c r="K55" s="4" t="s">
        <v>27</v>
      </c>
      <c r="L55" s="3" t="s">
        <v>2642</v>
      </c>
      <c r="M55" s="3" t="s">
        <v>25</v>
      </c>
      <c r="N55" s="3" t="s">
        <v>2640</v>
      </c>
      <c r="O55" s="3">
        <v>2013</v>
      </c>
      <c r="P55" s="3" t="s">
        <v>2641</v>
      </c>
      <c r="Q55" s="3"/>
      <c r="R55" s="4"/>
      <c r="S55" s="4" t="s">
        <v>15</v>
      </c>
      <c r="T55" s="4"/>
      <c r="U55" s="4"/>
      <c r="V55" s="4"/>
    </row>
    <row r="56" spans="1:22" ht="12.75" customHeight="1">
      <c r="A56" s="3" t="s">
        <v>2678</v>
      </c>
      <c r="B56" s="3" t="s">
        <v>21</v>
      </c>
      <c r="C56" s="3" t="s">
        <v>21</v>
      </c>
      <c r="D56" s="3" t="s">
        <v>21</v>
      </c>
      <c r="E56" s="3" t="s">
        <v>21</v>
      </c>
      <c r="F56" s="3" t="s">
        <v>21</v>
      </c>
      <c r="G56" s="3" t="s">
        <v>27</v>
      </c>
      <c r="H56" s="3" t="s">
        <v>21</v>
      </c>
      <c r="I56" s="3">
        <f t="shared" si="0"/>
        <v>8.5714285714285712</v>
      </c>
      <c r="J56" s="22" t="s">
        <v>6509</v>
      </c>
      <c r="K56" s="3" t="s">
        <v>27</v>
      </c>
      <c r="L56" s="3" t="s">
        <v>2679</v>
      </c>
      <c r="M56" s="3" t="s">
        <v>14</v>
      </c>
      <c r="N56" s="3" t="s">
        <v>985</v>
      </c>
      <c r="O56" s="3">
        <v>2018</v>
      </c>
      <c r="P56" s="3" t="s">
        <v>1128</v>
      </c>
      <c r="Q56" s="3"/>
      <c r="R56" s="4"/>
      <c r="S56" s="4" t="s">
        <v>15</v>
      </c>
      <c r="T56" s="4" t="s">
        <v>15</v>
      </c>
      <c r="U56" s="4"/>
      <c r="V56" s="4"/>
    </row>
    <row r="57" spans="1:22" ht="15.75" customHeight="1">
      <c r="A57" s="3" t="s">
        <v>2720</v>
      </c>
      <c r="B57" s="3" t="s">
        <v>21</v>
      </c>
      <c r="C57" s="3" t="s">
        <v>21</v>
      </c>
      <c r="D57" s="3" t="s">
        <v>21</v>
      </c>
      <c r="E57" s="3" t="s">
        <v>21</v>
      </c>
      <c r="F57" s="4" t="s">
        <v>21</v>
      </c>
      <c r="G57" s="4" t="s">
        <v>6499</v>
      </c>
      <c r="H57" s="4" t="s">
        <v>21</v>
      </c>
      <c r="I57" s="3">
        <f t="shared" si="0"/>
        <v>9.2857142857142865</v>
      </c>
      <c r="J57" s="3"/>
      <c r="K57" s="4" t="s">
        <v>21</v>
      </c>
      <c r="L57" s="3" t="s">
        <v>2723</v>
      </c>
      <c r="M57" s="3" t="s">
        <v>14</v>
      </c>
      <c r="N57" s="3" t="s">
        <v>2724</v>
      </c>
      <c r="O57" s="3">
        <v>2016</v>
      </c>
      <c r="P57" s="3" t="s">
        <v>2725</v>
      </c>
      <c r="Q57" s="3"/>
      <c r="R57" s="4"/>
      <c r="S57" s="4" t="s">
        <v>15</v>
      </c>
      <c r="T57" s="4"/>
      <c r="U57" s="4"/>
      <c r="V57" s="4"/>
    </row>
    <row r="58" spans="1:22" ht="12.75" customHeight="1">
      <c r="A58" s="3" t="s">
        <v>2812</v>
      </c>
      <c r="B58" s="3" t="s">
        <v>6499</v>
      </c>
      <c r="C58" s="3" t="s">
        <v>27</v>
      </c>
      <c r="D58" s="3" t="s">
        <v>6499</v>
      </c>
      <c r="E58" s="3" t="s">
        <v>27</v>
      </c>
      <c r="F58" s="4" t="s">
        <v>21</v>
      </c>
      <c r="G58" s="4" t="s">
        <v>6499</v>
      </c>
      <c r="H58" s="4" t="s">
        <v>21</v>
      </c>
      <c r="I58" s="3">
        <f t="shared" si="0"/>
        <v>5</v>
      </c>
      <c r="J58" s="4" t="s">
        <v>6525</v>
      </c>
      <c r="K58" s="4" t="s">
        <v>27</v>
      </c>
      <c r="L58" s="3" t="s">
        <v>2814</v>
      </c>
      <c r="M58" s="3" t="s">
        <v>25</v>
      </c>
      <c r="N58" s="3" t="s">
        <v>2813</v>
      </c>
      <c r="O58" s="3">
        <v>2016</v>
      </c>
      <c r="P58" s="3" t="s">
        <v>1476</v>
      </c>
      <c r="Q58" s="3"/>
      <c r="R58" s="4"/>
      <c r="S58" s="4" t="s">
        <v>15</v>
      </c>
      <c r="T58" s="4"/>
      <c r="U58" s="4" t="s">
        <v>15</v>
      </c>
      <c r="V58" s="4"/>
    </row>
    <row r="59" spans="1:22" ht="12.75" customHeight="1">
      <c r="A59" s="3" t="s">
        <v>2950</v>
      </c>
      <c r="B59" s="3" t="s">
        <v>21</v>
      </c>
      <c r="C59" s="3" t="s">
        <v>21</v>
      </c>
      <c r="D59" s="3" t="s">
        <v>21</v>
      </c>
      <c r="E59" s="3" t="s">
        <v>21</v>
      </c>
      <c r="F59" s="4" t="s">
        <v>21</v>
      </c>
      <c r="G59" s="4" t="s">
        <v>6499</v>
      </c>
      <c r="H59" s="4" t="s">
        <v>21</v>
      </c>
      <c r="I59" s="3">
        <f t="shared" si="0"/>
        <v>9.2857142857142865</v>
      </c>
      <c r="J59" s="4"/>
      <c r="K59" s="4" t="s">
        <v>21</v>
      </c>
      <c r="L59" s="6" t="s">
        <v>2953</v>
      </c>
      <c r="M59" s="6" t="s">
        <v>14</v>
      </c>
      <c r="N59" s="6" t="s">
        <v>2951</v>
      </c>
      <c r="O59" s="6">
        <v>2021</v>
      </c>
      <c r="P59" s="3"/>
      <c r="Q59" s="3"/>
      <c r="R59" s="4"/>
      <c r="S59" s="4"/>
      <c r="T59" s="4"/>
      <c r="U59" s="4" t="s">
        <v>15</v>
      </c>
      <c r="V59" s="4"/>
    </row>
    <row r="60" spans="1:22" ht="15.75" customHeight="1">
      <c r="A60" s="3" t="s">
        <v>2973</v>
      </c>
      <c r="B60" s="3" t="s">
        <v>6499</v>
      </c>
      <c r="C60" s="3" t="s">
        <v>6499</v>
      </c>
      <c r="D60" s="3" t="s">
        <v>6499</v>
      </c>
      <c r="E60" s="3" t="s">
        <v>6499</v>
      </c>
      <c r="F60" s="4" t="s">
        <v>21</v>
      </c>
      <c r="G60" s="4" t="s">
        <v>27</v>
      </c>
      <c r="H60" s="4" t="s">
        <v>6499</v>
      </c>
      <c r="I60" s="3">
        <f t="shared" si="0"/>
        <v>5</v>
      </c>
      <c r="J60" s="4" t="s">
        <v>6526</v>
      </c>
      <c r="K60" s="4" t="s">
        <v>27</v>
      </c>
      <c r="L60" s="3" t="s">
        <v>2976</v>
      </c>
      <c r="M60" s="3" t="s">
        <v>14</v>
      </c>
      <c r="N60" s="3" t="s">
        <v>2977</v>
      </c>
      <c r="O60" s="3">
        <v>2017</v>
      </c>
      <c r="P60" s="3" t="s">
        <v>2978</v>
      </c>
      <c r="Q60" s="3"/>
      <c r="R60" s="4"/>
      <c r="S60" s="4" t="s">
        <v>15</v>
      </c>
      <c r="T60" s="4"/>
      <c r="U60" s="4"/>
      <c r="V60" s="4"/>
    </row>
    <row r="61" spans="1:22" ht="12.75" customHeight="1">
      <c r="A61" s="3" t="s">
        <v>3021</v>
      </c>
      <c r="B61" s="3" t="s">
        <v>21</v>
      </c>
      <c r="C61" s="3" t="s">
        <v>21</v>
      </c>
      <c r="D61" s="3" t="s">
        <v>21</v>
      </c>
      <c r="E61" s="3" t="s">
        <v>21</v>
      </c>
      <c r="F61" s="4" t="s">
        <v>21</v>
      </c>
      <c r="G61" s="4" t="s">
        <v>21</v>
      </c>
      <c r="H61" s="4" t="s">
        <v>21</v>
      </c>
      <c r="I61" s="3">
        <f t="shared" si="0"/>
        <v>10</v>
      </c>
      <c r="J61" s="4"/>
      <c r="K61" s="4" t="s">
        <v>21</v>
      </c>
      <c r="L61" s="3" t="s">
        <v>3018</v>
      </c>
      <c r="M61" s="3" t="s">
        <v>14</v>
      </c>
      <c r="N61" s="3" t="s">
        <v>968</v>
      </c>
      <c r="O61" s="3">
        <v>2011</v>
      </c>
      <c r="P61" s="3" t="s">
        <v>71</v>
      </c>
      <c r="Q61" s="3"/>
      <c r="R61" s="4" t="s">
        <v>15</v>
      </c>
      <c r="S61" s="4" t="s">
        <v>15</v>
      </c>
      <c r="T61" s="4"/>
      <c r="U61" s="4"/>
      <c r="V61" s="4"/>
    </row>
    <row r="62" spans="1:22" ht="12.75" customHeight="1">
      <c r="A62" s="6" t="s">
        <v>3064</v>
      </c>
      <c r="B62" s="3" t="s">
        <v>21</v>
      </c>
      <c r="C62" s="3" t="s">
        <v>6499</v>
      </c>
      <c r="D62" s="3" t="s">
        <v>21</v>
      </c>
      <c r="E62" s="3" t="s">
        <v>21</v>
      </c>
      <c r="F62" s="4" t="s">
        <v>6499</v>
      </c>
      <c r="G62" s="4" t="s">
        <v>27</v>
      </c>
      <c r="H62" s="4" t="s">
        <v>6499</v>
      </c>
      <c r="I62" s="3">
        <f t="shared" si="0"/>
        <v>6.4285714285714288</v>
      </c>
      <c r="J62" s="3"/>
      <c r="K62" s="4" t="s">
        <v>27</v>
      </c>
      <c r="L62" s="7"/>
      <c r="M62" s="6" t="s">
        <v>14</v>
      </c>
      <c r="N62" s="6" t="s">
        <v>3065</v>
      </c>
      <c r="O62" s="6">
        <v>2019</v>
      </c>
      <c r="P62" s="3"/>
      <c r="Q62" s="3"/>
      <c r="R62" s="4"/>
      <c r="S62" s="4"/>
      <c r="T62" s="4"/>
      <c r="U62" s="4" t="s">
        <v>15</v>
      </c>
      <c r="V62" s="4"/>
    </row>
    <row r="63" spans="1:22" ht="15.75" customHeight="1">
      <c r="A63" s="3" t="s">
        <v>3066</v>
      </c>
      <c r="B63" s="3" t="s">
        <v>6499</v>
      </c>
      <c r="C63" s="3" t="s">
        <v>27</v>
      </c>
      <c r="D63" s="3" t="s">
        <v>27</v>
      </c>
      <c r="E63" s="3" t="s">
        <v>27</v>
      </c>
      <c r="F63" s="4" t="s">
        <v>21</v>
      </c>
      <c r="G63" s="4" t="s">
        <v>27</v>
      </c>
      <c r="H63" s="4" t="s">
        <v>6499</v>
      </c>
      <c r="I63" s="3">
        <f t="shared" si="0"/>
        <v>2.8571428571428572</v>
      </c>
      <c r="J63" s="4" t="s">
        <v>6527</v>
      </c>
      <c r="K63" s="4" t="s">
        <v>27</v>
      </c>
      <c r="L63" s="3" t="s">
        <v>3069</v>
      </c>
      <c r="M63" s="3" t="s">
        <v>14</v>
      </c>
      <c r="N63" s="3" t="s">
        <v>3067</v>
      </c>
      <c r="O63" s="3">
        <v>2013</v>
      </c>
      <c r="P63" s="3" t="s">
        <v>3068</v>
      </c>
      <c r="Q63" s="3"/>
      <c r="R63" s="4" t="s">
        <v>15</v>
      </c>
      <c r="S63" s="4" t="s">
        <v>15</v>
      </c>
      <c r="T63" s="4" t="s">
        <v>15</v>
      </c>
      <c r="U63" s="4"/>
      <c r="V63" s="4"/>
    </row>
    <row r="64" spans="1:22" ht="12.75" customHeight="1">
      <c r="A64" s="3" t="s">
        <v>3163</v>
      </c>
      <c r="B64" s="3" t="s">
        <v>21</v>
      </c>
      <c r="C64" s="3" t="s">
        <v>21</v>
      </c>
      <c r="D64" s="3" t="s">
        <v>21</v>
      </c>
      <c r="E64" s="3" t="s">
        <v>6499</v>
      </c>
      <c r="F64" s="4" t="s">
        <v>21</v>
      </c>
      <c r="G64" s="4" t="s">
        <v>27</v>
      </c>
      <c r="H64" s="4" t="s">
        <v>6499</v>
      </c>
      <c r="I64" s="3">
        <f t="shared" si="0"/>
        <v>7.1428571428571432</v>
      </c>
      <c r="J64" s="3"/>
      <c r="K64" s="4" t="s">
        <v>21</v>
      </c>
      <c r="L64" s="3" t="s">
        <v>3162</v>
      </c>
      <c r="M64" s="3" t="s">
        <v>14</v>
      </c>
      <c r="N64" s="3" t="s">
        <v>3164</v>
      </c>
      <c r="O64" s="3">
        <v>2017</v>
      </c>
      <c r="P64" s="3" t="s">
        <v>71</v>
      </c>
      <c r="Q64" s="3"/>
      <c r="R64" s="4"/>
      <c r="S64" s="4" t="s">
        <v>15</v>
      </c>
      <c r="T64" s="4"/>
      <c r="U64" s="4"/>
      <c r="V64" s="4"/>
    </row>
    <row r="65" spans="1:22" ht="15.75" customHeight="1">
      <c r="A65" s="3" t="s">
        <v>3207</v>
      </c>
      <c r="B65" s="3" t="s">
        <v>21</v>
      </c>
      <c r="C65" s="3" t="s">
        <v>6499</v>
      </c>
      <c r="D65" s="3" t="s">
        <v>6499</v>
      </c>
      <c r="E65" s="3" t="s">
        <v>21</v>
      </c>
      <c r="F65" s="4" t="s">
        <v>21</v>
      </c>
      <c r="G65" s="4" t="s">
        <v>27</v>
      </c>
      <c r="H65" s="4" t="s">
        <v>6499</v>
      </c>
      <c r="I65" s="3">
        <f t="shared" si="0"/>
        <v>6.4285714285714288</v>
      </c>
      <c r="J65" s="4"/>
      <c r="K65" s="4" t="s">
        <v>27</v>
      </c>
      <c r="L65" s="6" t="s">
        <v>3208</v>
      </c>
      <c r="M65" s="6" t="s">
        <v>75</v>
      </c>
      <c r="N65" s="6" t="s">
        <v>709</v>
      </c>
      <c r="O65" s="6">
        <v>2020</v>
      </c>
      <c r="P65" s="3"/>
      <c r="Q65" s="3"/>
      <c r="R65" s="4" t="s">
        <v>15</v>
      </c>
      <c r="S65" s="4" t="s">
        <v>15</v>
      </c>
      <c r="T65" s="4"/>
      <c r="U65" s="4"/>
      <c r="V65" s="4"/>
    </row>
    <row r="66" spans="1:22" ht="15.75" customHeight="1">
      <c r="A66" s="3" t="s">
        <v>3210</v>
      </c>
      <c r="B66" s="3" t="s">
        <v>21</v>
      </c>
      <c r="C66" s="3" t="s">
        <v>21</v>
      </c>
      <c r="D66" s="3" t="s">
        <v>21</v>
      </c>
      <c r="E66" s="3" t="s">
        <v>21</v>
      </c>
      <c r="F66" s="4" t="s">
        <v>21</v>
      </c>
      <c r="G66" s="4" t="s">
        <v>27</v>
      </c>
      <c r="H66" s="4" t="s">
        <v>21</v>
      </c>
      <c r="I66" s="3">
        <f t="shared" si="0"/>
        <v>8.5714285714285712</v>
      </c>
      <c r="J66" s="22" t="s">
        <v>6509</v>
      </c>
      <c r="K66" s="4" t="s">
        <v>27</v>
      </c>
      <c r="L66" s="3"/>
      <c r="M66" s="3" t="s">
        <v>14</v>
      </c>
      <c r="N66" s="3" t="s">
        <v>985</v>
      </c>
      <c r="O66" s="3">
        <v>2018</v>
      </c>
      <c r="P66" s="3" t="s">
        <v>68</v>
      </c>
      <c r="Q66" s="3"/>
      <c r="R66" s="4" t="s">
        <v>15</v>
      </c>
      <c r="S66" s="4" t="s">
        <v>15</v>
      </c>
      <c r="T66" s="4"/>
      <c r="U66" s="4" t="s">
        <v>15</v>
      </c>
      <c r="V66" s="4"/>
    </row>
    <row r="67" spans="1:22" ht="12.75" customHeight="1">
      <c r="A67" s="3" t="s">
        <v>3215</v>
      </c>
      <c r="B67" s="3" t="s">
        <v>21</v>
      </c>
      <c r="C67" s="3" t="s">
        <v>21</v>
      </c>
      <c r="D67" s="3" t="s">
        <v>21</v>
      </c>
      <c r="E67" s="3" t="s">
        <v>21</v>
      </c>
      <c r="F67" s="4" t="s">
        <v>21</v>
      </c>
      <c r="G67" s="4" t="s">
        <v>6499</v>
      </c>
      <c r="H67" s="4" t="s">
        <v>21</v>
      </c>
      <c r="I67" s="3">
        <f t="shared" si="0"/>
        <v>9.2857142857142865</v>
      </c>
      <c r="J67" s="22" t="s">
        <v>6528</v>
      </c>
      <c r="K67" s="4" t="s">
        <v>27</v>
      </c>
      <c r="L67" s="3" t="s">
        <v>3214</v>
      </c>
      <c r="M67" s="3" t="s">
        <v>14</v>
      </c>
      <c r="N67" s="3" t="s">
        <v>3216</v>
      </c>
      <c r="O67" s="3">
        <v>2018</v>
      </c>
      <c r="P67" s="3" t="s">
        <v>44</v>
      </c>
      <c r="Q67" s="3"/>
      <c r="R67" s="4" t="s">
        <v>15</v>
      </c>
      <c r="S67" s="4" t="s">
        <v>15</v>
      </c>
      <c r="T67" s="4"/>
      <c r="U67" s="4"/>
      <c r="V67" s="4"/>
    </row>
    <row r="68" spans="1:22" ht="15.75" customHeight="1">
      <c r="A68" s="3" t="s">
        <v>3217</v>
      </c>
      <c r="B68" s="3" t="s">
        <v>6499</v>
      </c>
      <c r="C68" s="3" t="s">
        <v>6499</v>
      </c>
      <c r="D68" s="3" t="s">
        <v>6499</v>
      </c>
      <c r="E68" s="3" t="s">
        <v>6499</v>
      </c>
      <c r="F68" s="4" t="s">
        <v>21</v>
      </c>
      <c r="G68" s="4" t="s">
        <v>27</v>
      </c>
      <c r="H68" s="4" t="s">
        <v>21</v>
      </c>
      <c r="I68" s="3">
        <f t="shared" si="0"/>
        <v>5.7142857142857144</v>
      </c>
      <c r="J68" s="4" t="s">
        <v>6529</v>
      </c>
      <c r="K68" s="4" t="s">
        <v>27</v>
      </c>
      <c r="L68" s="3" t="s">
        <v>3220</v>
      </c>
      <c r="M68" s="4" t="s">
        <v>115</v>
      </c>
      <c r="N68" s="3" t="s">
        <v>3218</v>
      </c>
      <c r="O68" s="3">
        <v>2014</v>
      </c>
      <c r="P68" s="3" t="s">
        <v>3219</v>
      </c>
      <c r="Q68" s="3"/>
      <c r="R68" s="4" t="s">
        <v>15</v>
      </c>
      <c r="S68" s="4" t="s">
        <v>15</v>
      </c>
      <c r="T68" s="4"/>
      <c r="U68" s="4"/>
      <c r="V68" s="4"/>
    </row>
    <row r="69" spans="1:22" ht="12.75" customHeight="1">
      <c r="A69" s="3" t="s">
        <v>3224</v>
      </c>
      <c r="B69" s="3" t="s">
        <v>21</v>
      </c>
      <c r="C69" s="3" t="s">
        <v>27</v>
      </c>
      <c r="D69" s="3" t="s">
        <v>27</v>
      </c>
      <c r="E69" s="3" t="s">
        <v>27</v>
      </c>
      <c r="F69" s="4" t="s">
        <v>21</v>
      </c>
      <c r="G69" s="4" t="s">
        <v>6499</v>
      </c>
      <c r="H69" s="4" t="s">
        <v>21</v>
      </c>
      <c r="I69" s="3">
        <f t="shared" si="0"/>
        <v>5</v>
      </c>
      <c r="J69" s="21" t="s">
        <v>6530</v>
      </c>
      <c r="K69" s="4" t="s">
        <v>27</v>
      </c>
      <c r="L69" s="3" t="s">
        <v>3226</v>
      </c>
      <c r="M69" s="3" t="s">
        <v>25</v>
      </c>
      <c r="N69" s="3" t="s">
        <v>3229</v>
      </c>
      <c r="O69" s="3">
        <v>2017</v>
      </c>
      <c r="P69" s="3" t="s">
        <v>2676</v>
      </c>
      <c r="Q69" s="3"/>
      <c r="R69" s="4" t="s">
        <v>15</v>
      </c>
      <c r="S69" s="4" t="s">
        <v>15</v>
      </c>
      <c r="T69" s="4"/>
      <c r="U69" s="4"/>
      <c r="V69" s="4"/>
    </row>
    <row r="70" spans="1:22" ht="12.75" customHeight="1">
      <c r="A70" s="3" t="s">
        <v>3534</v>
      </c>
      <c r="B70" s="3" t="s">
        <v>6499</v>
      </c>
      <c r="C70" s="3" t="s">
        <v>27</v>
      </c>
      <c r="D70" s="3" t="s">
        <v>27</v>
      </c>
      <c r="E70" s="3" t="s">
        <v>27</v>
      </c>
      <c r="F70" s="4" t="s">
        <v>21</v>
      </c>
      <c r="G70" s="4" t="s">
        <v>27</v>
      </c>
      <c r="H70" s="4" t="s">
        <v>21</v>
      </c>
      <c r="I70" s="3">
        <f t="shared" si="0"/>
        <v>3.5714285714285716</v>
      </c>
      <c r="J70" s="21" t="s">
        <v>6531</v>
      </c>
      <c r="K70" s="4" t="s">
        <v>27</v>
      </c>
      <c r="L70" s="3" t="s">
        <v>3536</v>
      </c>
      <c r="M70" s="3" t="s">
        <v>14</v>
      </c>
      <c r="N70" s="3" t="s">
        <v>3535</v>
      </c>
      <c r="O70" s="3">
        <v>2018</v>
      </c>
      <c r="P70" s="3" t="s">
        <v>1128</v>
      </c>
      <c r="Q70" s="3"/>
      <c r="R70" s="4" t="s">
        <v>15</v>
      </c>
      <c r="S70" s="4" t="s">
        <v>15</v>
      </c>
      <c r="T70" s="4"/>
      <c r="U70" s="4"/>
      <c r="V70" s="4"/>
    </row>
    <row r="71" spans="1:22" ht="15.75" customHeight="1">
      <c r="A71" s="6" t="s">
        <v>3558</v>
      </c>
      <c r="B71" s="3" t="s">
        <v>21</v>
      </c>
      <c r="C71" s="3" t="s">
        <v>27</v>
      </c>
      <c r="D71" s="3" t="s">
        <v>27</v>
      </c>
      <c r="E71" s="3" t="s">
        <v>21</v>
      </c>
      <c r="F71" s="4" t="s">
        <v>21</v>
      </c>
      <c r="G71" s="4" t="s">
        <v>27</v>
      </c>
      <c r="H71" s="4" t="s">
        <v>6499</v>
      </c>
      <c r="I71" s="3">
        <f t="shared" si="0"/>
        <v>5</v>
      </c>
      <c r="J71" s="4"/>
      <c r="K71" s="4" t="s">
        <v>27</v>
      </c>
      <c r="L71" s="6" t="s">
        <v>3559</v>
      </c>
      <c r="M71" s="6" t="s">
        <v>125</v>
      </c>
      <c r="N71" s="6" t="s">
        <v>3560</v>
      </c>
      <c r="O71" s="6">
        <v>2019</v>
      </c>
      <c r="P71" s="3"/>
      <c r="Q71" s="3"/>
      <c r="R71" s="4"/>
      <c r="S71" s="4"/>
      <c r="T71" s="4"/>
      <c r="U71" s="4" t="s">
        <v>15</v>
      </c>
      <c r="V71" s="4"/>
    </row>
    <row r="72" spans="1:22" ht="15.75" customHeight="1">
      <c r="A72" s="6" t="s">
        <v>3584</v>
      </c>
      <c r="B72" s="3" t="s">
        <v>6499</v>
      </c>
      <c r="C72" s="3" t="s">
        <v>27</v>
      </c>
      <c r="D72" s="3" t="s">
        <v>6499</v>
      </c>
      <c r="E72" s="3" t="s">
        <v>6499</v>
      </c>
      <c r="F72" s="4" t="s">
        <v>21</v>
      </c>
      <c r="G72" s="4" t="s">
        <v>27</v>
      </c>
      <c r="H72" s="4" t="s">
        <v>21</v>
      </c>
      <c r="I72" s="3">
        <f t="shared" si="0"/>
        <v>5</v>
      </c>
      <c r="J72" s="4" t="s">
        <v>6532</v>
      </c>
      <c r="K72" s="4" t="s">
        <v>27</v>
      </c>
      <c r="L72" s="6" t="s">
        <v>3587</v>
      </c>
      <c r="M72" s="6" t="s">
        <v>366</v>
      </c>
      <c r="N72" s="6" t="s">
        <v>3585</v>
      </c>
      <c r="O72" s="6">
        <v>2021</v>
      </c>
      <c r="P72" s="3"/>
      <c r="Q72" s="3"/>
      <c r="R72" s="4" t="s">
        <v>15</v>
      </c>
      <c r="S72" s="4" t="s">
        <v>15</v>
      </c>
      <c r="T72" s="4"/>
      <c r="U72" s="4"/>
      <c r="V72" s="4"/>
    </row>
    <row r="73" spans="1:22" ht="15.75" customHeight="1">
      <c r="A73" s="3" t="s">
        <v>3625</v>
      </c>
      <c r="B73" s="3" t="s">
        <v>21</v>
      </c>
      <c r="C73" s="3" t="s">
        <v>21</v>
      </c>
      <c r="D73" s="3" t="s">
        <v>21</v>
      </c>
      <c r="E73" s="3" t="s">
        <v>21</v>
      </c>
      <c r="F73" s="4" t="s">
        <v>21</v>
      </c>
      <c r="G73" s="4" t="s">
        <v>6499</v>
      </c>
      <c r="H73" s="4" t="s">
        <v>6499</v>
      </c>
      <c r="I73" s="3">
        <f t="shared" si="0"/>
        <v>8.5714285714285712</v>
      </c>
      <c r="J73" s="3"/>
      <c r="K73" s="4" t="s">
        <v>21</v>
      </c>
      <c r="L73" s="3" t="s">
        <v>3627</v>
      </c>
      <c r="M73" s="3" t="s">
        <v>14</v>
      </c>
      <c r="N73" s="3" t="s">
        <v>3629</v>
      </c>
      <c r="O73" s="3">
        <v>2007</v>
      </c>
      <c r="P73" s="3" t="s">
        <v>1710</v>
      </c>
      <c r="Q73" s="3"/>
      <c r="R73" s="4" t="s">
        <v>15</v>
      </c>
      <c r="S73" s="4" t="s">
        <v>15</v>
      </c>
      <c r="T73" s="4" t="s">
        <v>15</v>
      </c>
      <c r="U73" s="4"/>
      <c r="V73" s="4"/>
    </row>
    <row r="74" spans="1:22" ht="12.75" customHeight="1">
      <c r="A74" s="3" t="s">
        <v>3807</v>
      </c>
      <c r="B74" s="17" t="s">
        <v>6501</v>
      </c>
      <c r="C74" s="17" t="s">
        <v>6501</v>
      </c>
      <c r="D74" s="17" t="s">
        <v>6501</v>
      </c>
      <c r="E74" s="17" t="s">
        <v>6501</v>
      </c>
      <c r="F74" s="17" t="s">
        <v>6501</v>
      </c>
      <c r="G74" s="17" t="s">
        <v>6501</v>
      </c>
      <c r="H74" s="17" t="s">
        <v>6501</v>
      </c>
      <c r="I74" s="3">
        <f t="shared" si="0"/>
        <v>0</v>
      </c>
      <c r="J74" s="17" t="s">
        <v>6484</v>
      </c>
      <c r="K74" s="4" t="s">
        <v>27</v>
      </c>
      <c r="L74" s="3"/>
      <c r="M74" s="3" t="s">
        <v>14</v>
      </c>
      <c r="N74" s="3" t="s">
        <v>3808</v>
      </c>
      <c r="O74" s="3">
        <v>2009</v>
      </c>
      <c r="P74" s="3" t="s">
        <v>3809</v>
      </c>
      <c r="Q74" s="3"/>
      <c r="R74" s="4" t="s">
        <v>15</v>
      </c>
      <c r="S74" s="4" t="s">
        <v>15</v>
      </c>
      <c r="T74" s="4"/>
      <c r="U74" s="4"/>
      <c r="V74" s="4"/>
    </row>
    <row r="75" spans="1:22" ht="15.75" customHeight="1">
      <c r="A75" s="3" t="s">
        <v>3850</v>
      </c>
      <c r="B75" s="3" t="s">
        <v>21</v>
      </c>
      <c r="C75" s="3" t="s">
        <v>21</v>
      </c>
      <c r="D75" s="3" t="s">
        <v>6499</v>
      </c>
      <c r="E75" s="3" t="s">
        <v>6499</v>
      </c>
      <c r="F75" s="4" t="s">
        <v>21</v>
      </c>
      <c r="G75" s="4" t="s">
        <v>21</v>
      </c>
      <c r="H75" s="4" t="s">
        <v>21</v>
      </c>
      <c r="I75" s="3">
        <f t="shared" si="0"/>
        <v>8.5714285714285712</v>
      </c>
      <c r="J75" s="3"/>
      <c r="K75" s="4" t="s">
        <v>21</v>
      </c>
      <c r="L75" s="3" t="s">
        <v>3853</v>
      </c>
      <c r="M75" s="3" t="s">
        <v>25</v>
      </c>
      <c r="N75" s="3" t="s">
        <v>3854</v>
      </c>
      <c r="O75" s="3">
        <v>2018</v>
      </c>
      <c r="P75" s="3" t="s">
        <v>3855</v>
      </c>
      <c r="Q75" s="4"/>
      <c r="R75" s="4" t="s">
        <v>15</v>
      </c>
      <c r="S75" s="4" t="s">
        <v>15</v>
      </c>
      <c r="T75" s="4"/>
      <c r="U75" s="4" t="s">
        <v>15</v>
      </c>
      <c r="V75" s="4"/>
    </row>
    <row r="76" spans="1:22" ht="15.75" customHeight="1">
      <c r="A76" s="3" t="s">
        <v>4245</v>
      </c>
      <c r="B76" s="3" t="s">
        <v>21</v>
      </c>
      <c r="C76" s="3" t="s">
        <v>21</v>
      </c>
      <c r="D76" s="3" t="s">
        <v>21</v>
      </c>
      <c r="E76" s="3" t="s">
        <v>21</v>
      </c>
      <c r="F76" s="4" t="s">
        <v>21</v>
      </c>
      <c r="G76" s="4" t="s">
        <v>6499</v>
      </c>
      <c r="H76" s="4" t="s">
        <v>6499</v>
      </c>
      <c r="I76" s="3">
        <f t="shared" si="0"/>
        <v>8.5714285714285712</v>
      </c>
      <c r="J76" s="22" t="s">
        <v>6533</v>
      </c>
      <c r="K76" s="4" t="s">
        <v>27</v>
      </c>
      <c r="L76" s="3" t="s">
        <v>4248</v>
      </c>
      <c r="M76" s="3" t="s">
        <v>14</v>
      </c>
      <c r="N76" s="3" t="s">
        <v>4246</v>
      </c>
      <c r="O76" s="3">
        <v>2006</v>
      </c>
      <c r="P76" s="3" t="s">
        <v>4247</v>
      </c>
      <c r="Q76" s="4"/>
      <c r="R76" s="4"/>
      <c r="S76" s="4"/>
      <c r="T76" s="4"/>
      <c r="U76" s="4"/>
      <c r="V76" s="4"/>
    </row>
    <row r="77" spans="1:22" ht="15.75" customHeight="1">
      <c r="A77" s="3" t="s">
        <v>4538</v>
      </c>
      <c r="B77" s="3" t="s">
        <v>6499</v>
      </c>
      <c r="C77" s="3" t="s">
        <v>6499</v>
      </c>
      <c r="D77" s="3" t="s">
        <v>6499</v>
      </c>
      <c r="E77" s="3" t="s">
        <v>6499</v>
      </c>
      <c r="F77" s="4" t="s">
        <v>21</v>
      </c>
      <c r="G77" s="4" t="s">
        <v>6499</v>
      </c>
      <c r="H77" s="4" t="s">
        <v>6499</v>
      </c>
      <c r="I77" s="3">
        <f t="shared" si="0"/>
        <v>5.7142857142857144</v>
      </c>
      <c r="J77" s="4" t="s">
        <v>6534</v>
      </c>
      <c r="K77" s="4" t="s">
        <v>27</v>
      </c>
      <c r="L77" s="3" t="s">
        <v>4541</v>
      </c>
      <c r="M77" s="3" t="s">
        <v>14</v>
      </c>
      <c r="N77" s="3" t="s">
        <v>4539</v>
      </c>
      <c r="O77" s="3">
        <v>2015</v>
      </c>
      <c r="P77" s="3" t="s">
        <v>4540</v>
      </c>
      <c r="Q77" s="4"/>
      <c r="R77" s="4"/>
      <c r="S77" s="4"/>
      <c r="T77" s="4"/>
      <c r="U77" s="4"/>
      <c r="V77" s="4"/>
    </row>
    <row r="78" spans="1:22" ht="15.75" customHeight="1">
      <c r="A78" s="3" t="s">
        <v>4558</v>
      </c>
      <c r="B78" s="3" t="s">
        <v>6499</v>
      </c>
      <c r="C78" s="3" t="s">
        <v>27</v>
      </c>
      <c r="D78" s="3" t="s">
        <v>27</v>
      </c>
      <c r="E78" s="3" t="s">
        <v>27</v>
      </c>
      <c r="F78" s="4" t="s">
        <v>21</v>
      </c>
      <c r="G78" s="4" t="s">
        <v>6499</v>
      </c>
      <c r="H78" s="4" t="s">
        <v>21</v>
      </c>
      <c r="I78" s="3">
        <f t="shared" si="0"/>
        <v>4.2857142857142856</v>
      </c>
      <c r="J78" s="4" t="s">
        <v>6535</v>
      </c>
      <c r="K78" s="4" t="s">
        <v>27</v>
      </c>
      <c r="L78" s="3" t="s">
        <v>4561</v>
      </c>
      <c r="M78" s="3" t="s">
        <v>25</v>
      </c>
      <c r="N78" s="3" t="s">
        <v>4559</v>
      </c>
      <c r="O78" s="3">
        <v>2016</v>
      </c>
      <c r="P78" s="3" t="s">
        <v>4560</v>
      </c>
      <c r="Q78" s="4"/>
      <c r="R78" s="4"/>
      <c r="S78" s="4"/>
      <c r="T78" s="4"/>
      <c r="U78" s="4"/>
      <c r="V78" s="4"/>
    </row>
    <row r="79" spans="1:22" ht="12.75" customHeight="1">
      <c r="A79" s="3" t="s">
        <v>4566</v>
      </c>
      <c r="B79" s="17" t="s">
        <v>6501</v>
      </c>
      <c r="C79" s="17" t="s">
        <v>6501</v>
      </c>
      <c r="D79" s="17" t="s">
        <v>6501</v>
      </c>
      <c r="E79" s="17" t="s">
        <v>6501</v>
      </c>
      <c r="F79" s="17" t="s">
        <v>6501</v>
      </c>
      <c r="G79" s="17" t="s">
        <v>6501</v>
      </c>
      <c r="H79" s="17" t="s">
        <v>6501</v>
      </c>
      <c r="I79" s="3">
        <f t="shared" si="0"/>
        <v>0</v>
      </c>
      <c r="J79" s="17" t="s">
        <v>6484</v>
      </c>
      <c r="K79" s="3" t="s">
        <v>27</v>
      </c>
      <c r="L79" s="3" t="s">
        <v>4569</v>
      </c>
      <c r="M79" s="3" t="s">
        <v>25</v>
      </c>
      <c r="N79" s="3" t="s">
        <v>4567</v>
      </c>
      <c r="O79" s="3">
        <v>2014</v>
      </c>
      <c r="P79" s="3" t="s">
        <v>4568</v>
      </c>
      <c r="Q79" s="4"/>
      <c r="R79" s="4"/>
      <c r="S79" s="4"/>
      <c r="T79" s="4"/>
      <c r="U79" s="4"/>
      <c r="V79" s="4"/>
    </row>
    <row r="80" spans="1:22" ht="15.75" customHeight="1">
      <c r="A80" s="3" t="s">
        <v>4574</v>
      </c>
      <c r="B80" s="3" t="s">
        <v>6499</v>
      </c>
      <c r="C80" s="3" t="s">
        <v>21</v>
      </c>
      <c r="D80" s="3" t="s">
        <v>6499</v>
      </c>
      <c r="E80" s="3" t="s">
        <v>6499</v>
      </c>
      <c r="F80" s="4" t="s">
        <v>21</v>
      </c>
      <c r="G80" s="4" t="s">
        <v>27</v>
      </c>
      <c r="H80" s="4" t="s">
        <v>6499</v>
      </c>
      <c r="I80" s="3">
        <f t="shared" si="0"/>
        <v>5.7142857142857144</v>
      </c>
      <c r="J80" s="4" t="s">
        <v>6536</v>
      </c>
      <c r="K80" s="4" t="s">
        <v>27</v>
      </c>
      <c r="L80" s="3" t="s">
        <v>4573</v>
      </c>
      <c r="M80" s="3" t="s">
        <v>14</v>
      </c>
      <c r="N80" s="3" t="s">
        <v>4575</v>
      </c>
      <c r="O80" s="3">
        <v>2009</v>
      </c>
      <c r="P80" s="3" t="s">
        <v>4576</v>
      </c>
      <c r="Q80" s="4"/>
      <c r="R80" s="4"/>
      <c r="S80" s="4"/>
      <c r="T80" s="4"/>
      <c r="U80" s="4"/>
      <c r="V80" s="4"/>
    </row>
    <row r="81" spans="1:22" ht="15.75" customHeight="1">
      <c r="A81" s="3" t="s">
        <v>4758</v>
      </c>
      <c r="B81" s="3" t="s">
        <v>21</v>
      </c>
      <c r="C81" s="3" t="s">
        <v>21</v>
      </c>
      <c r="D81" s="3" t="s">
        <v>6499</v>
      </c>
      <c r="E81" s="3" t="s">
        <v>21</v>
      </c>
      <c r="F81" s="4" t="s">
        <v>21</v>
      </c>
      <c r="G81" s="4" t="s">
        <v>21</v>
      </c>
      <c r="H81" s="4" t="s">
        <v>21</v>
      </c>
      <c r="I81" s="3">
        <f t="shared" si="0"/>
        <v>9.2857142857142865</v>
      </c>
      <c r="J81" s="3"/>
      <c r="K81" s="4" t="s">
        <v>21</v>
      </c>
      <c r="L81" s="3" t="s">
        <v>4761</v>
      </c>
      <c r="M81" s="3" t="s">
        <v>14</v>
      </c>
      <c r="N81" s="3" t="s">
        <v>4759</v>
      </c>
      <c r="O81" s="3">
        <v>2018</v>
      </c>
      <c r="P81" s="3" t="s">
        <v>4760</v>
      </c>
      <c r="Q81" s="4"/>
      <c r="R81" s="4"/>
      <c r="S81" s="4"/>
      <c r="T81" s="4"/>
      <c r="U81" s="4"/>
      <c r="V81" s="4"/>
    </row>
    <row r="82" spans="1:22" ht="12.75" customHeight="1">
      <c r="A82" s="6" t="s">
        <v>4837</v>
      </c>
      <c r="B82" s="3" t="s">
        <v>21</v>
      </c>
      <c r="C82" s="3" t="s">
        <v>6499</v>
      </c>
      <c r="D82" s="3" t="s">
        <v>6499</v>
      </c>
      <c r="E82" s="3" t="s">
        <v>6499</v>
      </c>
      <c r="F82" s="4" t="s">
        <v>21</v>
      </c>
      <c r="G82" s="4" t="s">
        <v>27</v>
      </c>
      <c r="H82" s="4" t="s">
        <v>6499</v>
      </c>
      <c r="I82" s="3">
        <f t="shared" si="0"/>
        <v>5.7142857142857144</v>
      </c>
      <c r="J82" s="4" t="s">
        <v>6537</v>
      </c>
      <c r="K82" s="4" t="s">
        <v>27</v>
      </c>
      <c r="L82" s="6" t="s">
        <v>4840</v>
      </c>
      <c r="M82" s="6" t="s">
        <v>25</v>
      </c>
      <c r="N82" s="6" t="s">
        <v>4841</v>
      </c>
      <c r="O82" s="6">
        <v>2020</v>
      </c>
      <c r="P82" s="3"/>
      <c r="Q82" s="4"/>
      <c r="R82" s="4"/>
      <c r="S82" s="4"/>
      <c r="T82" s="4"/>
      <c r="U82" s="4"/>
      <c r="V82" s="4"/>
    </row>
    <row r="83" spans="1:22" ht="12.75" customHeight="1">
      <c r="A83" s="6" t="s">
        <v>4911</v>
      </c>
      <c r="B83" s="3" t="s">
        <v>21</v>
      </c>
      <c r="C83" s="3" t="s">
        <v>21</v>
      </c>
      <c r="D83" s="3" t="s">
        <v>21</v>
      </c>
      <c r="E83" s="3" t="s">
        <v>21</v>
      </c>
      <c r="F83" s="4" t="s">
        <v>21</v>
      </c>
      <c r="G83" s="4" t="s">
        <v>27</v>
      </c>
      <c r="H83" s="4" t="s">
        <v>6499</v>
      </c>
      <c r="I83" s="3">
        <f t="shared" si="0"/>
        <v>7.8571428571428568</v>
      </c>
      <c r="J83" s="4"/>
      <c r="K83" s="4" t="s">
        <v>21</v>
      </c>
      <c r="L83" s="6" t="s">
        <v>4912</v>
      </c>
      <c r="M83" s="6" t="s">
        <v>25</v>
      </c>
      <c r="N83" s="6" t="s">
        <v>195</v>
      </c>
      <c r="O83" s="6">
        <v>2021</v>
      </c>
      <c r="P83" s="3"/>
      <c r="Q83" s="4"/>
      <c r="R83" s="4"/>
      <c r="S83" s="4"/>
      <c r="T83" s="4"/>
      <c r="U83" s="4"/>
      <c r="V83" s="4"/>
    </row>
    <row r="84" spans="1:22" ht="15.75" customHeight="1">
      <c r="A84" s="6" t="s">
        <v>5107</v>
      </c>
      <c r="B84" s="3" t="s">
        <v>21</v>
      </c>
      <c r="C84" s="3" t="s">
        <v>6499</v>
      </c>
      <c r="D84" s="3" t="s">
        <v>21</v>
      </c>
      <c r="E84" s="3" t="s">
        <v>21</v>
      </c>
      <c r="F84" s="4" t="s">
        <v>6499</v>
      </c>
      <c r="G84" s="4" t="s">
        <v>27</v>
      </c>
      <c r="H84" s="4" t="s">
        <v>6499</v>
      </c>
      <c r="I84" s="3">
        <f t="shared" si="0"/>
        <v>6.4285714285714288</v>
      </c>
      <c r="J84" s="4"/>
      <c r="K84" s="4" t="s">
        <v>27</v>
      </c>
      <c r="L84" s="6" t="s">
        <v>5106</v>
      </c>
      <c r="M84" s="6" t="s">
        <v>25</v>
      </c>
      <c r="N84" s="6" t="s">
        <v>5108</v>
      </c>
      <c r="O84" s="6">
        <v>2020</v>
      </c>
      <c r="P84" s="3"/>
      <c r="Q84" s="4"/>
      <c r="R84" s="4"/>
      <c r="S84" s="4"/>
      <c r="T84" s="4"/>
      <c r="U84" s="4"/>
      <c r="V84" s="4"/>
    </row>
    <row r="85" spans="1:22" ht="15.75" customHeight="1">
      <c r="A85" s="3" t="s">
        <v>5142</v>
      </c>
      <c r="B85" s="3" t="s">
        <v>21</v>
      </c>
      <c r="C85" s="3" t="s">
        <v>21</v>
      </c>
      <c r="D85" s="3" t="s">
        <v>21</v>
      </c>
      <c r="E85" s="3" t="s">
        <v>21</v>
      </c>
      <c r="F85" s="4" t="s">
        <v>21</v>
      </c>
      <c r="G85" s="4" t="s">
        <v>6499</v>
      </c>
      <c r="H85" s="4" t="s">
        <v>6499</v>
      </c>
      <c r="I85" s="3">
        <f t="shared" si="0"/>
        <v>8.5714285714285712</v>
      </c>
      <c r="J85" s="3"/>
      <c r="K85" s="4" t="s">
        <v>21</v>
      </c>
      <c r="L85" s="3" t="s">
        <v>5141</v>
      </c>
      <c r="M85" s="3" t="s">
        <v>14</v>
      </c>
      <c r="N85" s="3" t="s">
        <v>5143</v>
      </c>
      <c r="O85" s="3">
        <v>2014</v>
      </c>
      <c r="P85" s="3" t="s">
        <v>71</v>
      </c>
      <c r="Q85" s="4"/>
      <c r="R85" s="4"/>
      <c r="S85" s="4"/>
      <c r="T85" s="4"/>
      <c r="U85" s="4"/>
      <c r="V85" s="4"/>
    </row>
    <row r="86" spans="1:22" ht="15.75" customHeight="1">
      <c r="A86" s="3" t="s">
        <v>5267</v>
      </c>
      <c r="B86" s="3" t="s">
        <v>21</v>
      </c>
      <c r="C86" s="3" t="s">
        <v>27</v>
      </c>
      <c r="D86" s="3" t="s">
        <v>6499</v>
      </c>
      <c r="E86" s="3" t="s">
        <v>6499</v>
      </c>
      <c r="F86" s="4" t="s">
        <v>21</v>
      </c>
      <c r="G86" s="4" t="s">
        <v>6501</v>
      </c>
      <c r="H86" s="4" t="s">
        <v>21</v>
      </c>
      <c r="I86" s="3">
        <f t="shared" si="0"/>
        <v>5.7142857142857144</v>
      </c>
      <c r="J86" s="4" t="s">
        <v>6538</v>
      </c>
      <c r="K86" s="4" t="s">
        <v>27</v>
      </c>
      <c r="L86" s="3" t="s">
        <v>5270</v>
      </c>
      <c r="M86" s="4" t="s">
        <v>6482</v>
      </c>
      <c r="N86" s="3" t="s">
        <v>5268</v>
      </c>
      <c r="O86" s="3">
        <v>2015</v>
      </c>
      <c r="P86" s="3" t="s">
        <v>5269</v>
      </c>
      <c r="Q86" s="4"/>
      <c r="R86" s="4"/>
      <c r="S86" s="4"/>
      <c r="T86" s="4"/>
      <c r="U86" s="4"/>
      <c r="V86" s="4"/>
    </row>
    <row r="87" spans="1:22" ht="15.75" customHeight="1">
      <c r="A87" s="24" t="s">
        <v>6539</v>
      </c>
      <c r="B87" s="3" t="s">
        <v>21</v>
      </c>
      <c r="C87" s="3" t="s">
        <v>21</v>
      </c>
      <c r="D87" s="3" t="s">
        <v>21</v>
      </c>
      <c r="E87" s="3" t="s">
        <v>21</v>
      </c>
      <c r="F87" s="4" t="s">
        <v>21</v>
      </c>
      <c r="G87" s="4" t="s">
        <v>21</v>
      </c>
      <c r="H87" s="4" t="s">
        <v>21</v>
      </c>
      <c r="I87" s="3">
        <f t="shared" si="0"/>
        <v>10</v>
      </c>
      <c r="J87" s="3"/>
      <c r="K87" s="4" t="s">
        <v>21</v>
      </c>
      <c r="L87" s="3" t="s">
        <v>6540</v>
      </c>
      <c r="M87" s="3" t="s">
        <v>14</v>
      </c>
      <c r="N87" s="3" t="s">
        <v>6541</v>
      </c>
      <c r="O87" s="25">
        <v>2014</v>
      </c>
      <c r="P87" s="3" t="s">
        <v>6542</v>
      </c>
      <c r="Q87" s="4"/>
      <c r="R87" s="4"/>
      <c r="S87" s="4"/>
      <c r="T87" s="4"/>
      <c r="U87" s="4"/>
      <c r="V87" s="4"/>
    </row>
    <row r="88" spans="1:22" ht="15.75" customHeight="1">
      <c r="A88" s="3" t="s">
        <v>5338</v>
      </c>
      <c r="B88" s="3" t="s">
        <v>6499</v>
      </c>
      <c r="C88" s="3" t="s">
        <v>27</v>
      </c>
      <c r="D88" s="3" t="s">
        <v>27</v>
      </c>
      <c r="E88" s="3" t="s">
        <v>27</v>
      </c>
      <c r="F88" s="4" t="s">
        <v>21</v>
      </c>
      <c r="G88" s="4" t="s">
        <v>27</v>
      </c>
      <c r="H88" s="4" t="s">
        <v>21</v>
      </c>
      <c r="I88" s="3">
        <f t="shared" si="0"/>
        <v>3.5714285714285716</v>
      </c>
      <c r="J88" s="4" t="s">
        <v>6543</v>
      </c>
      <c r="K88" s="4" t="s">
        <v>27</v>
      </c>
      <c r="L88" s="3" t="s">
        <v>6483</v>
      </c>
      <c r="M88" s="3" t="s">
        <v>14</v>
      </c>
      <c r="N88" s="3" t="s">
        <v>5339</v>
      </c>
      <c r="O88" s="3">
        <v>2017</v>
      </c>
      <c r="P88" s="3" t="s">
        <v>5340</v>
      </c>
      <c r="Q88" s="4"/>
      <c r="R88" s="4"/>
      <c r="S88" s="4"/>
      <c r="T88" s="4"/>
      <c r="U88" s="4"/>
      <c r="V88" s="4"/>
    </row>
    <row r="89" spans="1:22" ht="15.75" customHeight="1">
      <c r="A89" s="3" t="s">
        <v>5358</v>
      </c>
      <c r="B89" s="3" t="s">
        <v>27</v>
      </c>
      <c r="C89" s="3" t="s">
        <v>6499</v>
      </c>
      <c r="D89" s="3" t="s">
        <v>27</v>
      </c>
      <c r="E89" s="3" t="s">
        <v>27</v>
      </c>
      <c r="F89" s="4" t="s">
        <v>21</v>
      </c>
      <c r="G89" s="4" t="s">
        <v>6499</v>
      </c>
      <c r="H89" s="4" t="s">
        <v>6499</v>
      </c>
      <c r="I89" s="3">
        <f t="shared" si="0"/>
        <v>3.5714285714285716</v>
      </c>
      <c r="J89" s="4" t="s">
        <v>6544</v>
      </c>
      <c r="K89" s="4" t="s">
        <v>27</v>
      </c>
      <c r="L89" s="3" t="s">
        <v>5361</v>
      </c>
      <c r="M89" s="3" t="s">
        <v>14</v>
      </c>
      <c r="N89" s="3" t="s">
        <v>5359</v>
      </c>
      <c r="O89" s="3">
        <v>2017</v>
      </c>
      <c r="P89" s="3" t="s">
        <v>5360</v>
      </c>
      <c r="Q89" s="4"/>
      <c r="R89" s="4"/>
      <c r="S89" s="4"/>
      <c r="T89" s="4"/>
      <c r="U89" s="4"/>
      <c r="V89" s="4"/>
    </row>
    <row r="90" spans="1:22" ht="15.75" customHeight="1">
      <c r="A90" s="3" t="s">
        <v>5371</v>
      </c>
      <c r="B90" s="3" t="s">
        <v>6499</v>
      </c>
      <c r="C90" s="3" t="s">
        <v>21</v>
      </c>
      <c r="D90" s="3" t="s">
        <v>6499</v>
      </c>
      <c r="E90" s="3" t="s">
        <v>6499</v>
      </c>
      <c r="F90" s="4" t="s">
        <v>21</v>
      </c>
      <c r="G90" s="4" t="s">
        <v>27</v>
      </c>
      <c r="H90" s="4" t="s">
        <v>27</v>
      </c>
      <c r="I90" s="3">
        <f t="shared" si="0"/>
        <v>5</v>
      </c>
      <c r="J90" s="4" t="s">
        <v>6545</v>
      </c>
      <c r="K90" s="9" t="s">
        <v>27</v>
      </c>
      <c r="L90" s="3" t="s">
        <v>5373</v>
      </c>
      <c r="M90" s="3" t="s">
        <v>25</v>
      </c>
      <c r="N90" s="3" t="s">
        <v>5372</v>
      </c>
      <c r="O90" s="3">
        <v>2015</v>
      </c>
      <c r="P90" s="3" t="s">
        <v>701</v>
      </c>
      <c r="Q90" s="4"/>
      <c r="R90" s="4"/>
      <c r="S90" s="4"/>
      <c r="T90" s="4"/>
      <c r="U90" s="4"/>
      <c r="V90" s="4"/>
    </row>
    <row r="91" spans="1:22" ht="15.75" customHeight="1">
      <c r="A91" s="3" t="s">
        <v>5405</v>
      </c>
      <c r="B91" s="3" t="s">
        <v>21</v>
      </c>
      <c r="C91" s="3" t="s">
        <v>27</v>
      </c>
      <c r="D91" s="3" t="s">
        <v>6499</v>
      </c>
      <c r="E91" s="3" t="s">
        <v>27</v>
      </c>
      <c r="F91" s="4" t="s">
        <v>21</v>
      </c>
      <c r="G91" s="4" t="s">
        <v>21</v>
      </c>
      <c r="H91" s="4" t="s">
        <v>21</v>
      </c>
      <c r="I91" s="3">
        <f t="shared" si="0"/>
        <v>6.4285714285714288</v>
      </c>
      <c r="J91" s="3" t="s">
        <v>6546</v>
      </c>
      <c r="K91" s="4" t="s">
        <v>27</v>
      </c>
      <c r="L91" s="3" t="s">
        <v>5408</v>
      </c>
      <c r="M91" s="3" t="s">
        <v>14</v>
      </c>
      <c r="N91" s="3" t="s">
        <v>5412</v>
      </c>
      <c r="O91" s="3">
        <v>2015</v>
      </c>
      <c r="P91" s="3" t="s">
        <v>5413</v>
      </c>
      <c r="Q91" s="4"/>
      <c r="R91" s="4"/>
      <c r="S91" s="4"/>
      <c r="T91" s="4"/>
      <c r="U91" s="4"/>
      <c r="V91" s="4"/>
    </row>
    <row r="92" spans="1:22" ht="15.75" customHeight="1">
      <c r="A92" s="3" t="s">
        <v>5414</v>
      </c>
      <c r="B92" s="3" t="s">
        <v>6499</v>
      </c>
      <c r="C92" s="3" t="s">
        <v>6499</v>
      </c>
      <c r="D92" s="3" t="s">
        <v>27</v>
      </c>
      <c r="E92" s="3" t="s">
        <v>27</v>
      </c>
      <c r="F92" s="4" t="s">
        <v>21</v>
      </c>
      <c r="G92" s="4" t="s">
        <v>6499</v>
      </c>
      <c r="H92" s="4" t="s">
        <v>27</v>
      </c>
      <c r="I92" s="3">
        <f t="shared" si="0"/>
        <v>3.5714285714285716</v>
      </c>
      <c r="J92" s="4" t="s">
        <v>6547</v>
      </c>
      <c r="K92" s="4" t="s">
        <v>27</v>
      </c>
      <c r="L92" s="3"/>
      <c r="M92" s="3" t="s">
        <v>14</v>
      </c>
      <c r="N92" s="3" t="s">
        <v>5415</v>
      </c>
      <c r="O92" s="3">
        <v>2018</v>
      </c>
      <c r="P92" s="3" t="s">
        <v>5416</v>
      </c>
      <c r="Q92" s="4"/>
      <c r="R92" s="4"/>
      <c r="S92" s="4"/>
      <c r="T92" s="4"/>
      <c r="U92" s="4"/>
      <c r="V92" s="4"/>
    </row>
    <row r="93" spans="1:22" ht="15.75" customHeight="1">
      <c r="A93" s="3" t="s">
        <v>5466</v>
      </c>
      <c r="B93" s="3" t="s">
        <v>6499</v>
      </c>
      <c r="C93" s="3" t="s">
        <v>6499</v>
      </c>
      <c r="D93" s="3" t="s">
        <v>6499</v>
      </c>
      <c r="E93" s="3" t="s">
        <v>27</v>
      </c>
      <c r="F93" s="4" t="s">
        <v>21</v>
      </c>
      <c r="G93" s="4" t="s">
        <v>21</v>
      </c>
      <c r="H93" s="4" t="s">
        <v>6499</v>
      </c>
      <c r="I93" s="3">
        <f t="shared" si="0"/>
        <v>5.7142857142857144</v>
      </c>
      <c r="J93" s="4" t="s">
        <v>6548</v>
      </c>
      <c r="K93" s="4" t="s">
        <v>27</v>
      </c>
      <c r="L93" s="3" t="s">
        <v>5469</v>
      </c>
      <c r="M93" s="3" t="s">
        <v>25</v>
      </c>
      <c r="N93" s="3" t="s">
        <v>5467</v>
      </c>
      <c r="O93" s="3">
        <v>2018</v>
      </c>
      <c r="P93" s="3" t="s">
        <v>5468</v>
      </c>
      <c r="Q93" s="4"/>
      <c r="R93" s="4"/>
      <c r="S93" s="4"/>
      <c r="T93" s="4"/>
      <c r="U93" s="4"/>
      <c r="V93" s="4"/>
    </row>
    <row r="94" spans="1:22" ht="12.75" customHeight="1">
      <c r="A94" s="3" t="s">
        <v>5475</v>
      </c>
      <c r="B94" s="3" t="s">
        <v>21</v>
      </c>
      <c r="C94" s="3" t="s">
        <v>27</v>
      </c>
      <c r="D94" s="3" t="s">
        <v>27</v>
      </c>
      <c r="E94" s="3" t="s">
        <v>27</v>
      </c>
      <c r="F94" s="4" t="s">
        <v>21</v>
      </c>
      <c r="G94" s="4" t="s">
        <v>27</v>
      </c>
      <c r="H94" s="4" t="s">
        <v>21</v>
      </c>
      <c r="I94" s="3">
        <f t="shared" si="0"/>
        <v>4.2857142857142856</v>
      </c>
      <c r="J94" s="21" t="s">
        <v>6549</v>
      </c>
      <c r="K94" s="4" t="s">
        <v>27</v>
      </c>
      <c r="L94" s="3" t="s">
        <v>5477</v>
      </c>
      <c r="M94" s="3" t="s">
        <v>25</v>
      </c>
      <c r="N94" s="3" t="s">
        <v>3953</v>
      </c>
      <c r="O94" s="3">
        <v>2017</v>
      </c>
      <c r="P94" s="3" t="s">
        <v>3228</v>
      </c>
      <c r="Q94" s="4"/>
      <c r="R94" s="4"/>
      <c r="S94" s="4"/>
      <c r="T94" s="4"/>
      <c r="U94" s="4"/>
      <c r="V94" s="4"/>
    </row>
    <row r="95" spans="1:22" ht="15.75" customHeight="1">
      <c r="A95" s="3" t="s">
        <v>5505</v>
      </c>
      <c r="B95" s="3" t="s">
        <v>21</v>
      </c>
      <c r="C95" s="3" t="s">
        <v>21</v>
      </c>
      <c r="D95" s="3" t="s">
        <v>21</v>
      </c>
      <c r="E95" s="3" t="s">
        <v>21</v>
      </c>
      <c r="F95" s="4" t="s">
        <v>21</v>
      </c>
      <c r="G95" s="4" t="s">
        <v>21</v>
      </c>
      <c r="H95" s="4" t="s">
        <v>21</v>
      </c>
      <c r="I95" s="3">
        <f t="shared" si="0"/>
        <v>10</v>
      </c>
      <c r="J95" s="4"/>
      <c r="K95" s="4" t="s">
        <v>21</v>
      </c>
      <c r="L95" s="3" t="s">
        <v>5508</v>
      </c>
      <c r="M95" s="3" t="s">
        <v>25</v>
      </c>
      <c r="N95" s="3" t="s">
        <v>5506</v>
      </c>
      <c r="O95" s="3">
        <v>2017</v>
      </c>
      <c r="P95" s="3" t="s">
        <v>5507</v>
      </c>
      <c r="Q95" s="4"/>
      <c r="R95" s="4"/>
      <c r="S95" s="4"/>
      <c r="T95" s="4"/>
      <c r="U95" s="4"/>
      <c r="V95" s="4"/>
    </row>
    <row r="96" spans="1:22" ht="15.75" customHeight="1">
      <c r="A96" s="6" t="s">
        <v>5548</v>
      </c>
      <c r="B96" s="3" t="s">
        <v>21</v>
      </c>
      <c r="C96" s="3" t="s">
        <v>27</v>
      </c>
      <c r="D96" s="3" t="s">
        <v>27</v>
      </c>
      <c r="E96" s="3" t="s">
        <v>21</v>
      </c>
      <c r="F96" s="4" t="s">
        <v>21</v>
      </c>
      <c r="G96" s="4" t="s">
        <v>27</v>
      </c>
      <c r="H96" s="4" t="s">
        <v>6499</v>
      </c>
      <c r="I96" s="3">
        <f t="shared" si="0"/>
        <v>5</v>
      </c>
      <c r="J96" s="4"/>
      <c r="K96" s="4" t="s">
        <v>27</v>
      </c>
      <c r="L96" s="6" t="s">
        <v>5549</v>
      </c>
      <c r="M96" s="6" t="s">
        <v>14</v>
      </c>
      <c r="N96" s="6" t="s">
        <v>1326</v>
      </c>
      <c r="O96" s="6">
        <v>2019</v>
      </c>
      <c r="P96" s="3"/>
      <c r="Q96" s="4"/>
      <c r="R96" s="4"/>
      <c r="S96" s="4"/>
      <c r="T96" s="4"/>
      <c r="U96" s="4"/>
      <c r="V96" s="4"/>
    </row>
    <row r="97" spans="1:22" ht="12.75" customHeight="1">
      <c r="A97" s="3" t="s">
        <v>5550</v>
      </c>
      <c r="B97" s="3" t="s">
        <v>21</v>
      </c>
      <c r="C97" s="3" t="s">
        <v>27</v>
      </c>
      <c r="D97" s="3" t="s">
        <v>27</v>
      </c>
      <c r="E97" s="3" t="s">
        <v>21</v>
      </c>
      <c r="F97" s="4" t="s">
        <v>21</v>
      </c>
      <c r="G97" s="4" t="s">
        <v>27</v>
      </c>
      <c r="H97" s="4" t="s">
        <v>6499</v>
      </c>
      <c r="I97" s="3">
        <f t="shared" si="0"/>
        <v>5</v>
      </c>
      <c r="J97" s="23"/>
      <c r="K97" s="4" t="s">
        <v>27</v>
      </c>
      <c r="L97" s="3" t="s">
        <v>5553</v>
      </c>
      <c r="M97" s="3" t="s">
        <v>25</v>
      </c>
      <c r="N97" s="3" t="s">
        <v>5551</v>
      </c>
      <c r="O97" s="3">
        <v>2021</v>
      </c>
      <c r="P97" s="3"/>
      <c r="Q97" s="4"/>
      <c r="R97" s="4"/>
      <c r="S97" s="4"/>
      <c r="T97" s="4"/>
      <c r="U97" s="4"/>
      <c r="V97" s="4"/>
    </row>
    <row r="98" spans="1:22" ht="15.75" customHeight="1">
      <c r="A98" s="6" t="s">
        <v>5556</v>
      </c>
      <c r="B98" s="3" t="s">
        <v>21</v>
      </c>
      <c r="C98" s="3" t="s">
        <v>21</v>
      </c>
      <c r="D98" s="3" t="s">
        <v>21</v>
      </c>
      <c r="E98" s="3" t="s">
        <v>21</v>
      </c>
      <c r="F98" s="4" t="s">
        <v>21</v>
      </c>
      <c r="G98" s="4" t="s">
        <v>27</v>
      </c>
      <c r="H98" s="4" t="s">
        <v>6499</v>
      </c>
      <c r="I98" s="3">
        <f t="shared" si="0"/>
        <v>7.8571428571428568</v>
      </c>
      <c r="J98" s="4"/>
      <c r="K98" s="4" t="s">
        <v>21</v>
      </c>
      <c r="L98" s="6" t="s">
        <v>5555</v>
      </c>
      <c r="M98" s="6" t="s">
        <v>25</v>
      </c>
      <c r="N98" s="6" t="s">
        <v>707</v>
      </c>
      <c r="O98" s="6">
        <v>2019</v>
      </c>
      <c r="P98" s="3"/>
      <c r="Q98" s="4"/>
      <c r="R98" s="4"/>
      <c r="S98" s="4"/>
      <c r="T98" s="4"/>
      <c r="U98" s="4"/>
      <c r="V98" s="4"/>
    </row>
    <row r="99" spans="1:22" ht="12.75" customHeight="1">
      <c r="A99" s="3" t="s">
        <v>5783</v>
      </c>
      <c r="B99" s="3" t="s">
        <v>6499</v>
      </c>
      <c r="C99" s="3" t="s">
        <v>21</v>
      </c>
      <c r="D99" s="3" t="s">
        <v>21</v>
      </c>
      <c r="E99" s="3" t="s">
        <v>6499</v>
      </c>
      <c r="F99" s="4" t="s">
        <v>21</v>
      </c>
      <c r="G99" s="4" t="s">
        <v>6499</v>
      </c>
      <c r="H99" s="4" t="s">
        <v>6499</v>
      </c>
      <c r="I99" s="3">
        <f t="shared" si="0"/>
        <v>7.1428571428571432</v>
      </c>
      <c r="J99" s="3"/>
      <c r="K99" s="4" t="s">
        <v>21</v>
      </c>
      <c r="L99" s="3" t="s">
        <v>5786</v>
      </c>
      <c r="M99" s="3" t="s">
        <v>14</v>
      </c>
      <c r="N99" s="3" t="s">
        <v>5784</v>
      </c>
      <c r="O99" s="3">
        <v>2011</v>
      </c>
      <c r="P99" s="3" t="s">
        <v>5785</v>
      </c>
      <c r="Q99" s="4"/>
      <c r="R99" s="4"/>
      <c r="S99" s="4"/>
      <c r="T99" s="4"/>
      <c r="U99" s="4"/>
      <c r="V99" s="4"/>
    </row>
    <row r="100" spans="1:22" ht="15.75" customHeight="1">
      <c r="A100" s="3" t="s">
        <v>5889</v>
      </c>
      <c r="B100" s="3" t="s">
        <v>6499</v>
      </c>
      <c r="C100" s="3" t="s">
        <v>21</v>
      </c>
      <c r="D100" s="3" t="s">
        <v>21</v>
      </c>
      <c r="E100" s="3" t="s">
        <v>27</v>
      </c>
      <c r="F100" s="4" t="s">
        <v>21</v>
      </c>
      <c r="G100" s="4" t="s">
        <v>27</v>
      </c>
      <c r="H100" s="4" t="s">
        <v>27</v>
      </c>
      <c r="I100" s="3">
        <f t="shared" si="0"/>
        <v>5</v>
      </c>
      <c r="J100" s="4" t="s">
        <v>6550</v>
      </c>
      <c r="K100" s="4" t="s">
        <v>27</v>
      </c>
      <c r="L100" s="3" t="s">
        <v>5892</v>
      </c>
      <c r="M100" s="3" t="s">
        <v>25</v>
      </c>
      <c r="N100" s="3" t="s">
        <v>5890</v>
      </c>
      <c r="O100" s="3">
        <v>2015</v>
      </c>
      <c r="P100" s="3" t="s">
        <v>5891</v>
      </c>
      <c r="Q100" s="4"/>
      <c r="R100" s="4"/>
      <c r="S100" s="4"/>
      <c r="T100" s="4"/>
      <c r="U100" s="4"/>
      <c r="V100" s="4"/>
    </row>
    <row r="101" spans="1:22" ht="15.75" customHeight="1">
      <c r="A101" s="3" t="s">
        <v>5905</v>
      </c>
      <c r="B101" s="3" t="s">
        <v>21</v>
      </c>
      <c r="C101" s="3" t="s">
        <v>21</v>
      </c>
      <c r="D101" s="3" t="s">
        <v>21</v>
      </c>
      <c r="E101" s="3" t="s">
        <v>21</v>
      </c>
      <c r="F101" s="4" t="s">
        <v>21</v>
      </c>
      <c r="G101" s="4" t="s">
        <v>6499</v>
      </c>
      <c r="H101" s="4" t="s">
        <v>27</v>
      </c>
      <c r="I101" s="3">
        <f t="shared" si="0"/>
        <v>7.8571428571428568</v>
      </c>
      <c r="J101" s="3"/>
      <c r="K101" s="4" t="s">
        <v>21</v>
      </c>
      <c r="L101" s="3" t="s">
        <v>5908</v>
      </c>
      <c r="M101" s="3" t="s">
        <v>14</v>
      </c>
      <c r="N101" s="3" t="s">
        <v>5906</v>
      </c>
      <c r="O101" s="3">
        <v>2017</v>
      </c>
      <c r="P101" s="3" t="s">
        <v>5907</v>
      </c>
      <c r="Q101" s="4"/>
      <c r="R101" s="4"/>
      <c r="S101" s="4"/>
      <c r="T101" s="4"/>
      <c r="U101" s="4"/>
      <c r="V101" s="4"/>
    </row>
    <row r="102" spans="1:22" ht="15.75" customHeight="1">
      <c r="A102" s="3" t="s">
        <v>5967</v>
      </c>
      <c r="B102" s="3" t="s">
        <v>27</v>
      </c>
      <c r="C102" s="3" t="s">
        <v>6499</v>
      </c>
      <c r="D102" s="3" t="s">
        <v>6499</v>
      </c>
      <c r="E102" s="3" t="s">
        <v>6499</v>
      </c>
      <c r="F102" s="4" t="s">
        <v>21</v>
      </c>
      <c r="G102" s="4" t="s">
        <v>27</v>
      </c>
      <c r="H102" s="4" t="s">
        <v>27</v>
      </c>
      <c r="I102" s="3">
        <f t="shared" si="0"/>
        <v>3.5714285714285716</v>
      </c>
      <c r="J102" s="3" t="s">
        <v>6551</v>
      </c>
      <c r="K102" s="4" t="s">
        <v>27</v>
      </c>
      <c r="L102" s="3" t="s">
        <v>5970</v>
      </c>
      <c r="M102" s="4" t="s">
        <v>115</v>
      </c>
      <c r="N102" s="3" t="s">
        <v>5968</v>
      </c>
      <c r="O102" s="3">
        <v>2014</v>
      </c>
      <c r="P102" s="3" t="s">
        <v>5969</v>
      </c>
      <c r="Q102" s="4"/>
      <c r="R102" s="4"/>
      <c r="S102" s="4"/>
      <c r="T102" s="4"/>
      <c r="U102" s="4"/>
      <c r="V102" s="4"/>
    </row>
    <row r="103" spans="1:22" ht="15.75" customHeight="1">
      <c r="A103" s="3" t="s">
        <v>6157</v>
      </c>
      <c r="B103" s="3" t="s">
        <v>6499</v>
      </c>
      <c r="C103" s="3" t="s">
        <v>6499</v>
      </c>
      <c r="D103" s="3" t="s">
        <v>27</v>
      </c>
      <c r="E103" s="3" t="s">
        <v>6501</v>
      </c>
      <c r="F103" s="4" t="s">
        <v>21</v>
      </c>
      <c r="G103" s="4" t="s">
        <v>21</v>
      </c>
      <c r="H103" s="4" t="s">
        <v>21</v>
      </c>
      <c r="I103" s="3">
        <f t="shared" si="0"/>
        <v>5.7142857142857144</v>
      </c>
      <c r="J103" s="4" t="s">
        <v>6552</v>
      </c>
      <c r="K103" s="4" t="s">
        <v>27</v>
      </c>
      <c r="L103" s="3" t="s">
        <v>6160</v>
      </c>
      <c r="M103" s="3" t="s">
        <v>25</v>
      </c>
      <c r="N103" s="3" t="s">
        <v>6158</v>
      </c>
      <c r="O103" s="3">
        <v>2018</v>
      </c>
      <c r="P103" s="3" t="s">
        <v>6159</v>
      </c>
      <c r="Q103" s="4"/>
      <c r="R103" s="4"/>
      <c r="S103" s="4"/>
      <c r="T103" s="4"/>
      <c r="U103" s="4"/>
      <c r="V103" s="4"/>
    </row>
    <row r="104" spans="1:22" ht="15.75" customHeight="1">
      <c r="A104" s="3" t="s">
        <v>6313</v>
      </c>
      <c r="B104" s="3" t="s">
        <v>27</v>
      </c>
      <c r="C104" s="3" t="s">
        <v>6499</v>
      </c>
      <c r="D104" s="3" t="s">
        <v>27</v>
      </c>
      <c r="E104" s="3" t="s">
        <v>6499</v>
      </c>
      <c r="F104" s="4" t="s">
        <v>21</v>
      </c>
      <c r="G104" s="4" t="s">
        <v>27</v>
      </c>
      <c r="H104" s="4" t="s">
        <v>27</v>
      </c>
      <c r="I104" s="3">
        <f t="shared" si="0"/>
        <v>2.8571428571428572</v>
      </c>
      <c r="J104" s="4" t="s">
        <v>6553</v>
      </c>
      <c r="K104" s="4" t="s">
        <v>27</v>
      </c>
      <c r="L104" s="3" t="s">
        <v>6316</v>
      </c>
      <c r="M104" s="3" t="s">
        <v>14</v>
      </c>
      <c r="N104" s="3" t="s">
        <v>6320</v>
      </c>
      <c r="O104" s="3">
        <v>2018</v>
      </c>
      <c r="P104" s="3" t="s">
        <v>4800</v>
      </c>
      <c r="Q104" s="4"/>
      <c r="R104" s="4"/>
      <c r="S104" s="4"/>
      <c r="T104" s="4"/>
      <c r="U104" s="4"/>
      <c r="V104" s="4"/>
    </row>
    <row r="105" spans="1:22" ht="12.75" customHeight="1">
      <c r="A105" s="3" t="s">
        <v>6448</v>
      </c>
      <c r="B105" s="3" t="s">
        <v>6499</v>
      </c>
      <c r="C105" s="3" t="s">
        <v>21</v>
      </c>
      <c r="D105" s="3" t="s">
        <v>6499</v>
      </c>
      <c r="E105" s="3" t="s">
        <v>21</v>
      </c>
      <c r="F105" s="4" t="s">
        <v>21</v>
      </c>
      <c r="G105" s="4" t="s">
        <v>21</v>
      </c>
      <c r="H105" s="4" t="s">
        <v>27</v>
      </c>
      <c r="I105" s="3">
        <f t="shared" si="0"/>
        <v>7.1428571428571432</v>
      </c>
      <c r="J105" s="3"/>
      <c r="K105" s="4" t="s">
        <v>21</v>
      </c>
      <c r="L105" s="3" t="s">
        <v>6452</v>
      </c>
      <c r="M105" s="3" t="s">
        <v>14</v>
      </c>
      <c r="N105" s="3" t="s">
        <v>6451</v>
      </c>
      <c r="O105" s="3">
        <v>2018</v>
      </c>
      <c r="P105" s="3" t="s">
        <v>71</v>
      </c>
      <c r="Q105" s="4"/>
      <c r="R105" s="4"/>
      <c r="S105" s="4"/>
      <c r="T105" s="4"/>
      <c r="U105" s="4"/>
      <c r="V105" s="4"/>
    </row>
    <row r="106" spans="1:22" ht="15.75" customHeight="1">
      <c r="A106" s="3"/>
      <c r="B106" s="3"/>
      <c r="C106" s="3"/>
      <c r="D106" s="3"/>
      <c r="E106" s="3"/>
      <c r="F106" s="4"/>
      <c r="G106" s="4"/>
      <c r="H106" s="4"/>
      <c r="M106" s="3"/>
      <c r="N106" s="3"/>
      <c r="O106" s="25"/>
      <c r="P106" s="3"/>
      <c r="Q106" s="4"/>
      <c r="R106" s="4"/>
      <c r="S106" s="4"/>
      <c r="T106" s="4"/>
      <c r="U106" s="4"/>
      <c r="V106" s="4"/>
    </row>
    <row r="107" spans="1:22" ht="15.75" customHeight="1">
      <c r="A107" s="3"/>
      <c r="B107" s="3"/>
      <c r="C107" s="3"/>
      <c r="D107" s="3"/>
      <c r="E107" s="3"/>
      <c r="F107" s="4"/>
      <c r="G107" s="4"/>
      <c r="H107" s="4"/>
      <c r="M107" s="3"/>
      <c r="N107" s="3"/>
      <c r="O107" s="25"/>
      <c r="P107" s="3"/>
      <c r="Q107" s="4"/>
      <c r="R107" s="4"/>
      <c r="S107" s="4"/>
      <c r="T107" s="4"/>
      <c r="U107" s="4"/>
      <c r="V107" s="4"/>
    </row>
    <row r="108" spans="1:22" ht="15.75" customHeight="1">
      <c r="A108" s="3"/>
      <c r="B108" s="3"/>
      <c r="C108" s="3"/>
      <c r="D108" s="3"/>
      <c r="E108" s="3"/>
      <c r="F108" s="4"/>
      <c r="G108" s="4"/>
      <c r="H108" s="4"/>
      <c r="M108" s="3"/>
      <c r="N108" s="3"/>
      <c r="O108" s="25"/>
      <c r="P108" s="3"/>
      <c r="Q108" s="4"/>
      <c r="R108" s="4"/>
      <c r="S108" s="4"/>
      <c r="T108" s="4"/>
      <c r="U108" s="4"/>
      <c r="V108" s="4"/>
    </row>
    <row r="109" spans="1:22" ht="15.75" customHeight="1">
      <c r="A109" s="3"/>
      <c r="B109" s="3"/>
      <c r="C109" s="3"/>
      <c r="D109" s="3"/>
      <c r="E109" s="3"/>
      <c r="F109" s="4"/>
      <c r="G109" s="4"/>
      <c r="H109" s="4"/>
      <c r="M109" s="3"/>
      <c r="N109" s="3"/>
      <c r="O109" s="25"/>
      <c r="P109" s="3"/>
      <c r="Q109" s="4"/>
      <c r="R109" s="4"/>
      <c r="S109" s="4"/>
      <c r="T109" s="4"/>
      <c r="U109" s="4"/>
      <c r="V109" s="4"/>
    </row>
    <row r="110" spans="1:22" ht="15.75" customHeight="1">
      <c r="A110" s="3"/>
      <c r="B110" s="3"/>
      <c r="C110" s="3"/>
      <c r="D110" s="3"/>
      <c r="E110" s="3"/>
      <c r="F110" s="4"/>
      <c r="G110" s="4"/>
      <c r="H110" s="4"/>
      <c r="M110" s="3"/>
      <c r="N110" s="3"/>
      <c r="O110" s="25"/>
      <c r="P110" s="3"/>
      <c r="Q110" s="4"/>
      <c r="R110" s="4"/>
      <c r="S110" s="4"/>
      <c r="T110" s="4"/>
      <c r="U110" s="4"/>
      <c r="V110" s="4"/>
    </row>
    <row r="111" spans="1:22" ht="15.75" customHeight="1">
      <c r="A111" s="3"/>
      <c r="B111" s="26">
        <f>COUNTIF(K2:K105, "YES")</f>
        <v>30</v>
      </c>
      <c r="C111" s="27" t="s">
        <v>6554</v>
      </c>
      <c r="D111" s="3"/>
      <c r="E111" s="26">
        <f>COUNTIF(I2:I105, "&gt;=7")</f>
        <v>36</v>
      </c>
      <c r="F111" s="27" t="s">
        <v>6555</v>
      </c>
      <c r="G111" s="4"/>
      <c r="H111" s="4"/>
      <c r="M111" s="3"/>
      <c r="N111" s="3"/>
      <c r="O111" s="25"/>
      <c r="P111" s="3"/>
      <c r="Q111" s="4"/>
      <c r="R111" s="4"/>
      <c r="S111" s="4"/>
      <c r="T111" s="4"/>
      <c r="U111" s="4"/>
      <c r="V111" s="4"/>
    </row>
    <row r="112" spans="1:22" ht="15.75" customHeight="1">
      <c r="A112" s="3"/>
      <c r="B112" s="28">
        <f>COUNTIF(K2:K105, "NO")</f>
        <v>74</v>
      </c>
      <c r="C112" s="29" t="s">
        <v>6556</v>
      </c>
      <c r="D112" s="3"/>
      <c r="E112" s="28">
        <f>COUNTIF(I2:I105, "&lt;7")</f>
        <v>68</v>
      </c>
      <c r="F112" s="29" t="s">
        <v>6557</v>
      </c>
      <c r="G112" s="4"/>
      <c r="H112" s="4"/>
      <c r="M112" s="3"/>
      <c r="N112" s="3"/>
      <c r="O112" s="25"/>
      <c r="P112" s="3"/>
      <c r="Q112" s="4"/>
      <c r="R112" s="4"/>
      <c r="S112" s="4"/>
      <c r="T112" s="4"/>
      <c r="U112" s="4"/>
      <c r="V112" s="4"/>
    </row>
    <row r="113" spans="1:22" ht="15.75" customHeight="1">
      <c r="A113" s="3"/>
      <c r="C113" s="3"/>
      <c r="D113" s="3"/>
      <c r="E113" s="3"/>
      <c r="F113" s="4"/>
      <c r="G113" s="4"/>
      <c r="H113" s="4"/>
      <c r="M113" s="3"/>
      <c r="N113" s="3"/>
      <c r="O113" s="25"/>
      <c r="P113" s="3"/>
      <c r="Q113" s="4"/>
      <c r="R113" s="4"/>
      <c r="S113" s="4"/>
      <c r="T113" s="4"/>
      <c r="U113" s="4"/>
      <c r="V113" s="4"/>
    </row>
    <row r="114" spans="1:22" ht="15.75" customHeight="1">
      <c r="A114" s="3"/>
      <c r="C114" s="30"/>
      <c r="D114" s="3"/>
      <c r="E114" s="3"/>
      <c r="F114" s="4"/>
      <c r="G114" s="4"/>
      <c r="H114" s="4"/>
      <c r="M114" s="3"/>
      <c r="N114" s="3"/>
      <c r="O114" s="25"/>
      <c r="P114" s="3"/>
      <c r="Q114" s="4"/>
      <c r="R114" s="4"/>
      <c r="S114" s="4"/>
      <c r="T114" s="4"/>
      <c r="U114" s="4"/>
      <c r="V114" s="4"/>
    </row>
    <row r="115" spans="1:22" ht="15.75" customHeight="1">
      <c r="A115" s="3"/>
      <c r="B115" s="31">
        <f>COUNTIF(K2:K105, "YES")+COUNTIF(K2:K105, "NO")</f>
        <v>104</v>
      </c>
      <c r="C115" s="32" t="s">
        <v>6558</v>
      </c>
      <c r="D115" s="3"/>
      <c r="E115" s="3"/>
      <c r="F115" s="4"/>
      <c r="G115" s="4"/>
      <c r="H115" s="4"/>
      <c r="M115" s="3"/>
      <c r="N115" s="3"/>
      <c r="O115" s="25"/>
      <c r="P115" s="3"/>
      <c r="Q115" s="4"/>
      <c r="R115" s="4"/>
      <c r="S115" s="4"/>
      <c r="T115" s="4"/>
      <c r="U115" s="4"/>
      <c r="V115" s="4"/>
    </row>
    <row r="116" spans="1:22" ht="15.75" customHeight="1">
      <c r="A116" s="3"/>
      <c r="B116" s="3"/>
      <c r="C116" s="3"/>
      <c r="D116" s="3"/>
      <c r="E116" s="3"/>
      <c r="F116" s="4"/>
      <c r="G116" s="4"/>
      <c r="H116" s="4"/>
      <c r="M116" s="3"/>
      <c r="N116" s="3"/>
      <c r="O116" s="25"/>
      <c r="P116" s="3"/>
      <c r="Q116" s="4"/>
      <c r="R116" s="4"/>
      <c r="S116" s="4"/>
      <c r="T116" s="4"/>
      <c r="U116" s="4"/>
      <c r="V116" s="4"/>
    </row>
    <row r="117" spans="1:22" ht="15.75" customHeight="1">
      <c r="A117" s="3"/>
      <c r="B117" s="3"/>
      <c r="C117" s="3"/>
      <c r="D117" s="3"/>
      <c r="E117" s="3"/>
      <c r="F117" s="4"/>
      <c r="G117" s="4"/>
      <c r="H117" s="4"/>
      <c r="M117" s="3"/>
      <c r="N117" s="3"/>
      <c r="O117" s="25"/>
      <c r="P117" s="3"/>
      <c r="Q117" s="4"/>
      <c r="R117" s="4"/>
      <c r="S117" s="4"/>
      <c r="T117" s="4"/>
      <c r="U117" s="4"/>
      <c r="V117" s="4"/>
    </row>
    <row r="118" spans="1:22" ht="15.75" customHeight="1">
      <c r="A118" s="3"/>
      <c r="C118" s="3"/>
      <c r="D118" s="3"/>
      <c r="E118" s="3"/>
      <c r="F118" s="4"/>
      <c r="G118" s="4"/>
      <c r="H118" s="4"/>
      <c r="M118" s="3"/>
      <c r="N118" s="3"/>
      <c r="O118" s="25"/>
      <c r="P118" s="3"/>
      <c r="Q118" s="4"/>
      <c r="R118" s="4"/>
      <c r="S118" s="4"/>
      <c r="T118" s="4"/>
      <c r="U118" s="4"/>
      <c r="V118" s="4"/>
    </row>
    <row r="119" spans="1:22" ht="15.75" customHeight="1">
      <c r="A119" s="3"/>
      <c r="C119" s="3"/>
      <c r="D119" s="3"/>
      <c r="E119" s="3"/>
      <c r="F119" s="4"/>
      <c r="G119" s="4"/>
      <c r="H119" s="4"/>
      <c r="M119" s="3"/>
      <c r="N119" s="3"/>
      <c r="O119" s="25"/>
      <c r="P119" s="3"/>
      <c r="Q119" s="4"/>
      <c r="R119" s="4"/>
      <c r="S119" s="4"/>
      <c r="T119" s="4"/>
      <c r="U119" s="4"/>
      <c r="V119" s="4"/>
    </row>
    <row r="120" spans="1:22" ht="15.75" customHeight="1">
      <c r="A120" s="3"/>
      <c r="C120" s="3"/>
      <c r="D120" s="3"/>
      <c r="E120" s="3"/>
      <c r="F120" s="4"/>
      <c r="G120" s="4"/>
      <c r="H120" s="4"/>
      <c r="M120" s="3"/>
      <c r="N120" s="3"/>
      <c r="O120" s="25"/>
      <c r="P120" s="3"/>
      <c r="Q120" s="4"/>
      <c r="R120" s="4"/>
      <c r="S120" s="4"/>
      <c r="T120" s="4"/>
      <c r="U120" s="4"/>
      <c r="V120" s="4"/>
    </row>
    <row r="121" spans="1:22" ht="15.75" customHeight="1">
      <c r="A121" s="3"/>
      <c r="C121" s="3"/>
      <c r="D121" s="3"/>
      <c r="E121" s="3"/>
      <c r="F121" s="4"/>
      <c r="G121" s="4"/>
      <c r="H121" s="4"/>
      <c r="M121" s="3"/>
      <c r="N121" s="3"/>
      <c r="O121" s="25"/>
      <c r="P121" s="3"/>
      <c r="Q121" s="4"/>
      <c r="R121" s="4"/>
      <c r="S121" s="4"/>
      <c r="T121" s="4"/>
      <c r="U121" s="4"/>
      <c r="V121" s="4"/>
    </row>
    <row r="122" spans="1:22" ht="15.75" customHeight="1">
      <c r="A122" s="3"/>
      <c r="C122" s="3"/>
      <c r="D122" s="3"/>
      <c r="E122" s="3"/>
      <c r="F122" s="4"/>
      <c r="G122" s="4"/>
      <c r="H122" s="4"/>
      <c r="M122" s="3"/>
      <c r="N122" s="3"/>
      <c r="O122" s="25"/>
      <c r="P122" s="3"/>
      <c r="Q122" s="4"/>
      <c r="R122" s="4"/>
      <c r="S122" s="4"/>
      <c r="T122" s="4"/>
      <c r="U122" s="4"/>
      <c r="V122" s="4"/>
    </row>
    <row r="123" spans="1:22" ht="15.75" customHeight="1">
      <c r="A123" s="3"/>
      <c r="B123" s="3"/>
      <c r="C123" s="3"/>
      <c r="D123" s="3"/>
      <c r="E123" s="3"/>
      <c r="F123" s="4"/>
      <c r="G123" s="4"/>
      <c r="H123" s="4"/>
      <c r="M123" s="3"/>
      <c r="N123" s="3"/>
      <c r="O123" s="25"/>
      <c r="P123" s="3"/>
      <c r="Q123" s="4"/>
      <c r="R123" s="4"/>
      <c r="S123" s="4"/>
      <c r="T123" s="4"/>
      <c r="U123" s="4"/>
      <c r="V123" s="4"/>
    </row>
    <row r="124" spans="1:22" ht="15.75" customHeight="1">
      <c r="A124" s="3"/>
      <c r="B124" s="3"/>
      <c r="C124" s="3"/>
      <c r="D124" s="3"/>
      <c r="E124" s="3"/>
      <c r="F124" s="4"/>
      <c r="G124" s="4"/>
      <c r="H124" s="4"/>
      <c r="M124" s="3"/>
      <c r="N124" s="3"/>
      <c r="O124" s="25"/>
      <c r="P124" s="3"/>
      <c r="Q124" s="4"/>
      <c r="R124" s="4"/>
      <c r="S124" s="4"/>
      <c r="T124" s="4"/>
      <c r="U124" s="4"/>
      <c r="V124" s="4"/>
    </row>
    <row r="125" spans="1:22" ht="15.75" customHeight="1">
      <c r="A125" s="3"/>
      <c r="B125" s="3"/>
      <c r="C125" s="3"/>
      <c r="D125" s="3"/>
      <c r="E125" s="3"/>
      <c r="F125" s="4"/>
      <c r="G125" s="4"/>
      <c r="H125" s="4"/>
      <c r="M125" s="3"/>
      <c r="N125" s="3"/>
      <c r="O125" s="25"/>
      <c r="P125" s="3"/>
      <c r="Q125" s="4"/>
      <c r="R125" s="4"/>
      <c r="S125" s="4"/>
      <c r="T125" s="4"/>
      <c r="U125" s="4"/>
      <c r="V125" s="4"/>
    </row>
    <row r="126" spans="1:22" ht="15.75" customHeight="1">
      <c r="A126" s="3"/>
      <c r="B126" s="3"/>
      <c r="C126" s="3"/>
      <c r="D126" s="3"/>
      <c r="E126" s="3"/>
      <c r="F126" s="4"/>
      <c r="G126" s="4"/>
      <c r="H126" s="4"/>
      <c r="M126" s="3"/>
      <c r="N126" s="3"/>
      <c r="O126" s="25"/>
      <c r="P126" s="3"/>
      <c r="Q126" s="4"/>
      <c r="R126" s="4"/>
      <c r="S126" s="4"/>
      <c r="T126" s="4"/>
      <c r="U126" s="4"/>
      <c r="V126" s="4"/>
    </row>
    <row r="127" spans="1:22" ht="15.75" customHeight="1">
      <c r="A127" s="3"/>
      <c r="B127" s="3"/>
      <c r="C127" s="3"/>
      <c r="D127" s="3"/>
      <c r="E127" s="3"/>
      <c r="F127" s="4"/>
      <c r="G127" s="4"/>
      <c r="H127" s="4"/>
      <c r="M127" s="3"/>
      <c r="N127" s="3"/>
      <c r="O127" s="25"/>
      <c r="P127" s="3"/>
      <c r="Q127" s="4"/>
      <c r="R127" s="4"/>
      <c r="S127" s="4"/>
      <c r="T127" s="4"/>
      <c r="U127" s="4"/>
      <c r="V127" s="4"/>
    </row>
    <row r="128" spans="1:22" ht="15.75" customHeight="1">
      <c r="A128" s="3"/>
      <c r="B128" s="3"/>
      <c r="C128" s="3"/>
      <c r="D128" s="3"/>
      <c r="E128" s="3"/>
      <c r="F128" s="4"/>
      <c r="G128" s="4"/>
      <c r="H128" s="4"/>
      <c r="M128" s="3"/>
      <c r="N128" s="3"/>
      <c r="O128" s="25"/>
      <c r="P128" s="3"/>
      <c r="Q128" s="4"/>
      <c r="R128" s="4"/>
      <c r="S128" s="4"/>
      <c r="T128" s="4"/>
      <c r="U128" s="4"/>
      <c r="V128" s="4"/>
    </row>
    <row r="129" spans="1:22" ht="15.75" customHeight="1">
      <c r="A129" s="3"/>
      <c r="B129" s="3"/>
      <c r="C129" s="3"/>
      <c r="D129" s="3"/>
      <c r="E129" s="3"/>
      <c r="F129" s="4"/>
      <c r="G129" s="4"/>
      <c r="H129" s="4"/>
      <c r="M129" s="3"/>
      <c r="N129" s="3"/>
      <c r="O129" s="25"/>
      <c r="P129" s="3"/>
      <c r="Q129" s="4"/>
      <c r="R129" s="4"/>
      <c r="S129" s="4"/>
      <c r="T129" s="4"/>
      <c r="U129" s="4"/>
      <c r="V129" s="4"/>
    </row>
    <row r="130" spans="1:22" ht="15.75" customHeight="1">
      <c r="A130" s="3"/>
      <c r="B130" s="3"/>
      <c r="C130" s="3"/>
      <c r="D130" s="3"/>
      <c r="E130" s="3"/>
      <c r="F130" s="4"/>
      <c r="G130" s="4"/>
      <c r="H130" s="4"/>
      <c r="M130" s="3"/>
      <c r="N130" s="3"/>
      <c r="O130" s="25"/>
      <c r="P130" s="3"/>
      <c r="Q130" s="4"/>
      <c r="R130" s="4"/>
      <c r="S130" s="4"/>
      <c r="T130" s="4"/>
      <c r="U130" s="4"/>
      <c r="V130" s="4"/>
    </row>
    <row r="131" spans="1:22" ht="15.75" customHeight="1">
      <c r="A131" s="3"/>
      <c r="B131" s="3"/>
      <c r="C131" s="3"/>
      <c r="D131" s="3"/>
      <c r="E131" s="3"/>
      <c r="F131" s="4"/>
      <c r="G131" s="4"/>
      <c r="H131" s="4"/>
      <c r="M131" s="3"/>
      <c r="N131" s="3"/>
      <c r="O131" s="25"/>
      <c r="P131" s="3"/>
      <c r="Q131" s="4"/>
      <c r="R131" s="4"/>
      <c r="S131" s="4"/>
      <c r="T131" s="4"/>
      <c r="U131" s="4"/>
      <c r="V131" s="4"/>
    </row>
    <row r="132" spans="1:22" ht="15.75" customHeight="1">
      <c r="A132" s="3"/>
      <c r="B132" s="3"/>
      <c r="C132" s="3"/>
      <c r="D132" s="3"/>
      <c r="E132" s="3"/>
      <c r="F132" s="4"/>
      <c r="G132" s="4"/>
      <c r="H132" s="4"/>
      <c r="M132" s="3"/>
      <c r="N132" s="3"/>
      <c r="O132" s="25"/>
      <c r="P132" s="3"/>
      <c r="Q132" s="4"/>
      <c r="R132" s="4"/>
      <c r="S132" s="4"/>
      <c r="T132" s="4"/>
      <c r="U132" s="4"/>
      <c r="V132" s="4"/>
    </row>
    <row r="133" spans="1:22" ht="15.75" customHeight="1">
      <c r="A133" s="3"/>
      <c r="B133" s="3"/>
      <c r="C133" s="3"/>
      <c r="D133" s="3"/>
      <c r="E133" s="3"/>
      <c r="F133" s="4"/>
      <c r="G133" s="4"/>
      <c r="H133" s="4"/>
      <c r="M133" s="3"/>
      <c r="N133" s="3"/>
      <c r="O133" s="25"/>
      <c r="P133" s="3"/>
      <c r="Q133" s="4"/>
      <c r="R133" s="4"/>
      <c r="S133" s="4"/>
      <c r="T133" s="4"/>
      <c r="U133" s="4"/>
      <c r="V133" s="4"/>
    </row>
    <row r="134" spans="1:22" ht="15.75" customHeight="1">
      <c r="A134" s="3"/>
      <c r="B134" s="3"/>
      <c r="C134" s="3"/>
      <c r="D134" s="3"/>
      <c r="E134" s="3"/>
      <c r="F134" s="4"/>
      <c r="G134" s="4"/>
      <c r="H134" s="4"/>
      <c r="M134" s="3"/>
      <c r="N134" s="3"/>
      <c r="O134" s="25"/>
      <c r="P134" s="3"/>
      <c r="Q134" s="4"/>
      <c r="R134" s="4"/>
      <c r="S134" s="4"/>
      <c r="T134" s="4"/>
      <c r="U134" s="4"/>
      <c r="V134" s="4"/>
    </row>
    <row r="135" spans="1:22" ht="15.75" customHeight="1">
      <c r="A135" s="3"/>
      <c r="B135" s="3"/>
      <c r="C135" s="3"/>
      <c r="D135" s="3"/>
      <c r="E135" s="3"/>
      <c r="F135" s="4"/>
      <c r="G135" s="4"/>
      <c r="H135" s="4"/>
      <c r="M135" s="3"/>
      <c r="N135" s="3"/>
      <c r="O135" s="25"/>
      <c r="P135" s="3"/>
      <c r="Q135" s="4"/>
      <c r="R135" s="4"/>
      <c r="S135" s="4"/>
      <c r="T135" s="4"/>
      <c r="U135" s="4"/>
      <c r="V135" s="4"/>
    </row>
    <row r="136" spans="1:22" ht="15.75" customHeight="1">
      <c r="A136" s="3"/>
      <c r="B136" s="3"/>
      <c r="C136" s="3"/>
      <c r="D136" s="3"/>
      <c r="E136" s="3"/>
      <c r="F136" s="4"/>
      <c r="G136" s="4"/>
      <c r="H136" s="4"/>
      <c r="M136" s="3"/>
      <c r="N136" s="3"/>
      <c r="O136" s="25"/>
      <c r="P136" s="3"/>
      <c r="Q136" s="4"/>
      <c r="R136" s="4"/>
      <c r="S136" s="4"/>
      <c r="T136" s="4"/>
      <c r="U136" s="4"/>
      <c r="V136" s="4"/>
    </row>
    <row r="137" spans="1:22" ht="15.75" customHeight="1">
      <c r="A137" s="3"/>
      <c r="B137" s="3"/>
      <c r="C137" s="3"/>
      <c r="D137" s="3"/>
      <c r="E137" s="3"/>
      <c r="F137" s="4"/>
      <c r="G137" s="4"/>
      <c r="H137" s="4"/>
      <c r="M137" s="3"/>
      <c r="N137" s="3"/>
      <c r="O137" s="25"/>
      <c r="P137" s="3"/>
      <c r="Q137" s="4"/>
      <c r="R137" s="4"/>
      <c r="S137" s="4"/>
      <c r="T137" s="4"/>
      <c r="U137" s="4"/>
      <c r="V137" s="4"/>
    </row>
    <row r="138" spans="1:22" ht="15.75" customHeight="1">
      <c r="A138" s="3"/>
      <c r="B138" s="3"/>
      <c r="C138" s="3"/>
      <c r="D138" s="3"/>
      <c r="E138" s="3"/>
      <c r="F138" s="4"/>
      <c r="G138" s="4"/>
      <c r="H138" s="4"/>
      <c r="M138" s="3"/>
      <c r="N138" s="3"/>
      <c r="O138" s="25"/>
      <c r="P138" s="3"/>
      <c r="Q138" s="4"/>
      <c r="R138" s="4"/>
      <c r="S138" s="4"/>
      <c r="T138" s="4"/>
      <c r="U138" s="4"/>
      <c r="V138" s="4"/>
    </row>
    <row r="139" spans="1:22" ht="15.75" customHeight="1">
      <c r="A139" s="3"/>
      <c r="B139" s="3"/>
      <c r="C139" s="3"/>
      <c r="D139" s="3"/>
      <c r="E139" s="3"/>
      <c r="F139" s="4"/>
      <c r="G139" s="4"/>
      <c r="H139" s="4"/>
      <c r="M139" s="3"/>
      <c r="N139" s="3"/>
      <c r="O139" s="25"/>
      <c r="P139" s="3"/>
      <c r="Q139" s="4"/>
      <c r="R139" s="4"/>
      <c r="S139" s="4"/>
      <c r="T139" s="4"/>
      <c r="U139" s="4"/>
      <c r="V139" s="4"/>
    </row>
    <row r="140" spans="1:22" ht="15.75" customHeight="1">
      <c r="A140" s="3"/>
      <c r="B140" s="3"/>
      <c r="C140" s="3"/>
      <c r="D140" s="3"/>
      <c r="E140" s="3"/>
      <c r="F140" s="4"/>
      <c r="G140" s="4"/>
      <c r="H140" s="4"/>
      <c r="M140" s="3"/>
      <c r="N140" s="3"/>
      <c r="O140" s="25"/>
      <c r="P140" s="3"/>
      <c r="Q140" s="4"/>
      <c r="R140" s="4"/>
      <c r="S140" s="4"/>
      <c r="T140" s="4"/>
      <c r="U140" s="4"/>
      <c r="V140" s="4"/>
    </row>
    <row r="141" spans="1:22" ht="15.75" customHeight="1">
      <c r="A141" s="3"/>
      <c r="B141" s="3"/>
      <c r="C141" s="3"/>
      <c r="D141" s="3"/>
      <c r="E141" s="3"/>
      <c r="F141" s="4"/>
      <c r="G141" s="4"/>
      <c r="H141" s="4"/>
      <c r="M141" s="3"/>
      <c r="N141" s="3"/>
      <c r="O141" s="25"/>
      <c r="P141" s="3"/>
      <c r="Q141" s="4"/>
      <c r="R141" s="4"/>
      <c r="S141" s="4"/>
      <c r="T141" s="4"/>
      <c r="U141" s="4"/>
      <c r="V141" s="4"/>
    </row>
    <row r="142" spans="1:22" ht="15.75" customHeight="1">
      <c r="A142" s="3"/>
      <c r="B142" s="3"/>
      <c r="C142" s="3"/>
      <c r="D142" s="3"/>
      <c r="E142" s="3"/>
      <c r="F142" s="4"/>
      <c r="G142" s="4"/>
      <c r="H142" s="4"/>
      <c r="M142" s="3"/>
      <c r="N142" s="3"/>
      <c r="O142" s="25"/>
      <c r="P142" s="3"/>
      <c r="Q142" s="4"/>
      <c r="R142" s="4"/>
      <c r="S142" s="4"/>
      <c r="T142" s="4"/>
      <c r="U142" s="4"/>
      <c r="V142" s="4"/>
    </row>
    <row r="143" spans="1:22" ht="15.75" customHeight="1">
      <c r="A143" s="3"/>
      <c r="B143" s="3"/>
      <c r="C143" s="3"/>
      <c r="D143" s="3"/>
      <c r="E143" s="3"/>
      <c r="F143" s="4"/>
      <c r="G143" s="4"/>
      <c r="H143" s="4"/>
      <c r="M143" s="3"/>
      <c r="N143" s="3"/>
      <c r="O143" s="25"/>
      <c r="P143" s="3"/>
      <c r="Q143" s="4"/>
      <c r="R143" s="4"/>
      <c r="S143" s="4"/>
      <c r="T143" s="4"/>
      <c r="U143" s="4"/>
      <c r="V143" s="4"/>
    </row>
    <row r="144" spans="1:22" ht="15.75" customHeight="1">
      <c r="A144" s="3"/>
      <c r="B144" s="3"/>
      <c r="C144" s="3"/>
      <c r="D144" s="3"/>
      <c r="E144" s="3"/>
      <c r="F144" s="4"/>
      <c r="G144" s="4"/>
      <c r="H144" s="4"/>
      <c r="M144" s="3"/>
      <c r="N144" s="3"/>
      <c r="O144" s="25"/>
      <c r="P144" s="3"/>
      <c r="Q144" s="4"/>
      <c r="R144" s="4"/>
      <c r="S144" s="4"/>
      <c r="T144" s="4"/>
      <c r="U144" s="4"/>
      <c r="V144" s="4"/>
    </row>
    <row r="145" spans="1:22" ht="15.75" customHeight="1">
      <c r="A145" s="3"/>
      <c r="B145" s="3"/>
      <c r="C145" s="3"/>
      <c r="D145" s="3"/>
      <c r="E145" s="3"/>
      <c r="F145" s="4"/>
      <c r="G145" s="4"/>
      <c r="H145" s="4"/>
      <c r="M145" s="3"/>
      <c r="N145" s="3"/>
      <c r="O145" s="25"/>
      <c r="P145" s="3"/>
      <c r="Q145" s="4"/>
      <c r="R145" s="4"/>
      <c r="S145" s="4"/>
      <c r="T145" s="4"/>
      <c r="U145" s="4"/>
      <c r="V145" s="4"/>
    </row>
    <row r="146" spans="1:22" ht="15.75" customHeight="1">
      <c r="A146" s="3"/>
      <c r="B146" s="3"/>
      <c r="C146" s="3"/>
      <c r="D146" s="3"/>
      <c r="E146" s="3"/>
      <c r="F146" s="4"/>
      <c r="G146" s="4"/>
      <c r="H146" s="4"/>
      <c r="M146" s="3"/>
      <c r="N146" s="3"/>
      <c r="O146" s="25"/>
      <c r="P146" s="3"/>
      <c r="Q146" s="4"/>
      <c r="R146" s="4"/>
      <c r="S146" s="4"/>
      <c r="T146" s="4"/>
      <c r="U146" s="4"/>
      <c r="V146" s="4"/>
    </row>
    <row r="147" spans="1:22" ht="15.75" customHeight="1">
      <c r="A147" s="3"/>
      <c r="B147" s="3"/>
      <c r="C147" s="3"/>
      <c r="D147" s="3"/>
      <c r="E147" s="3"/>
      <c r="F147" s="4"/>
      <c r="G147" s="4"/>
      <c r="H147" s="4"/>
      <c r="M147" s="3"/>
      <c r="N147" s="3"/>
      <c r="O147" s="25"/>
      <c r="P147" s="3"/>
      <c r="Q147" s="4"/>
      <c r="R147" s="4"/>
      <c r="S147" s="4"/>
      <c r="T147" s="4"/>
      <c r="U147" s="4"/>
      <c r="V147" s="4"/>
    </row>
    <row r="148" spans="1:22" ht="15.75" customHeight="1">
      <c r="A148" s="4"/>
      <c r="B148" s="4"/>
      <c r="C148" s="4"/>
      <c r="D148" s="4"/>
      <c r="E148" s="4"/>
      <c r="F148" s="4"/>
      <c r="G148" s="4"/>
      <c r="H148" s="4"/>
      <c r="M148" s="4"/>
      <c r="N148" s="4"/>
      <c r="O148" s="33"/>
      <c r="P148" s="4"/>
      <c r="Q148" s="4"/>
      <c r="R148" s="4"/>
      <c r="S148" s="4"/>
      <c r="T148" s="4"/>
      <c r="U148" s="4"/>
      <c r="V148" s="4"/>
    </row>
    <row r="149" spans="1:22" ht="15.75" customHeight="1">
      <c r="A149" s="4"/>
      <c r="B149" s="4"/>
      <c r="C149" s="4"/>
      <c r="D149" s="4"/>
      <c r="E149" s="4"/>
      <c r="F149" s="4"/>
      <c r="G149" s="4"/>
      <c r="H149" s="4"/>
      <c r="M149" s="4"/>
      <c r="N149" s="4"/>
      <c r="O149" s="33"/>
      <c r="P149" s="4"/>
      <c r="Q149" s="4"/>
      <c r="R149" s="4"/>
      <c r="S149" s="4"/>
      <c r="T149" s="4"/>
      <c r="U149" s="4"/>
      <c r="V149" s="4"/>
    </row>
    <row r="150" spans="1:22" ht="15.75" customHeight="1">
      <c r="A150" s="4"/>
      <c r="B150" s="4"/>
      <c r="C150" s="4"/>
      <c r="D150" s="4"/>
      <c r="E150" s="4"/>
      <c r="F150" s="4"/>
      <c r="G150" s="4"/>
      <c r="H150" s="4"/>
      <c r="M150" s="4"/>
      <c r="N150" s="4"/>
      <c r="O150" s="33"/>
      <c r="P150" s="4"/>
      <c r="Q150" s="4"/>
      <c r="R150" s="4"/>
      <c r="S150" s="4"/>
      <c r="T150" s="4"/>
      <c r="U150" s="4"/>
      <c r="V150" s="4"/>
    </row>
    <row r="151" spans="1:22" ht="15.75" customHeight="1">
      <c r="A151" s="4"/>
      <c r="B151" s="4"/>
      <c r="C151" s="4"/>
      <c r="D151" s="4"/>
      <c r="E151" s="4"/>
      <c r="F151" s="4"/>
      <c r="G151" s="4"/>
      <c r="H151" s="4"/>
      <c r="M151" s="4"/>
      <c r="N151" s="4"/>
      <c r="O151" s="33"/>
      <c r="P151" s="4"/>
      <c r="Q151" s="4"/>
      <c r="R151" s="4"/>
      <c r="S151" s="4"/>
      <c r="T151" s="4"/>
      <c r="U151" s="4"/>
      <c r="V151" s="4"/>
    </row>
    <row r="152" spans="1:22" ht="15.75" customHeight="1">
      <c r="A152" s="4"/>
      <c r="B152" s="4"/>
      <c r="C152" s="4"/>
      <c r="D152" s="4"/>
      <c r="E152" s="4"/>
      <c r="F152" s="4"/>
      <c r="G152" s="4"/>
      <c r="H152" s="4"/>
      <c r="M152" s="4"/>
      <c r="N152" s="4"/>
      <c r="O152" s="33"/>
      <c r="P152" s="4"/>
      <c r="Q152" s="4"/>
      <c r="R152" s="4"/>
      <c r="S152" s="4"/>
      <c r="T152" s="4"/>
      <c r="U152" s="4"/>
      <c r="V152" s="4"/>
    </row>
    <row r="153" spans="1:22" ht="15.75" customHeight="1">
      <c r="A153" s="4"/>
      <c r="B153" s="4"/>
      <c r="C153" s="4"/>
      <c r="D153" s="4"/>
      <c r="E153" s="4"/>
      <c r="F153" s="4"/>
      <c r="G153" s="4"/>
      <c r="H153" s="4"/>
      <c r="M153" s="4"/>
      <c r="N153" s="4"/>
      <c r="O153" s="33"/>
      <c r="P153" s="4"/>
      <c r="Q153" s="4"/>
      <c r="R153" s="4"/>
      <c r="S153" s="4"/>
      <c r="T153" s="4"/>
      <c r="U153" s="4"/>
      <c r="V153" s="4"/>
    </row>
    <row r="154" spans="1:22" ht="15.75" customHeight="1">
      <c r="A154" s="4"/>
      <c r="B154" s="4"/>
      <c r="C154" s="4"/>
      <c r="D154" s="4"/>
      <c r="E154" s="4"/>
      <c r="F154" s="4"/>
      <c r="G154" s="4"/>
      <c r="H154" s="4"/>
      <c r="M154" s="4"/>
      <c r="N154" s="4"/>
      <c r="O154" s="33"/>
      <c r="P154" s="4"/>
      <c r="Q154" s="4"/>
      <c r="R154" s="4"/>
      <c r="S154" s="4"/>
      <c r="T154" s="4"/>
      <c r="U154" s="4"/>
      <c r="V154" s="4"/>
    </row>
    <row r="155" spans="1:22" ht="15.75" customHeight="1">
      <c r="A155" s="4"/>
      <c r="B155" s="4"/>
      <c r="C155" s="4"/>
      <c r="D155" s="4"/>
      <c r="E155" s="4"/>
      <c r="F155" s="4"/>
      <c r="G155" s="4"/>
      <c r="H155" s="4"/>
      <c r="M155" s="4"/>
      <c r="N155" s="4"/>
      <c r="O155" s="33"/>
      <c r="P155" s="4"/>
      <c r="Q155" s="4"/>
      <c r="R155" s="4"/>
      <c r="S155" s="4"/>
      <c r="T155" s="4"/>
      <c r="U155" s="4"/>
      <c r="V155" s="4"/>
    </row>
    <row r="156" spans="1:22" ht="15.75" customHeight="1">
      <c r="A156" s="4"/>
      <c r="B156" s="4"/>
      <c r="C156" s="4"/>
      <c r="D156" s="4"/>
      <c r="E156" s="4"/>
      <c r="F156" s="4"/>
      <c r="G156" s="4"/>
      <c r="H156" s="4"/>
      <c r="M156" s="4"/>
      <c r="N156" s="4"/>
      <c r="O156" s="33"/>
      <c r="P156" s="4"/>
      <c r="Q156" s="4"/>
      <c r="R156" s="4"/>
      <c r="S156" s="4"/>
      <c r="T156" s="4"/>
      <c r="U156" s="4"/>
      <c r="V156" s="4"/>
    </row>
    <row r="157" spans="1:22" ht="15.75" customHeight="1">
      <c r="A157" s="4"/>
      <c r="B157" s="4"/>
      <c r="C157" s="4"/>
      <c r="D157" s="4"/>
      <c r="E157" s="4"/>
      <c r="F157" s="4"/>
      <c r="G157" s="4"/>
      <c r="H157" s="4"/>
      <c r="M157" s="4"/>
      <c r="N157" s="4"/>
      <c r="O157" s="33"/>
      <c r="P157" s="4"/>
      <c r="Q157" s="4"/>
      <c r="R157" s="4"/>
      <c r="S157" s="4"/>
      <c r="T157" s="4"/>
      <c r="U157" s="4"/>
      <c r="V157" s="4"/>
    </row>
    <row r="158" spans="1:22" ht="15.75" customHeight="1">
      <c r="A158" s="4"/>
      <c r="B158" s="4"/>
      <c r="C158" s="4"/>
      <c r="D158" s="4"/>
      <c r="E158" s="4"/>
      <c r="F158" s="4"/>
      <c r="G158" s="4"/>
      <c r="H158" s="4"/>
      <c r="M158" s="4"/>
      <c r="N158" s="4"/>
      <c r="O158" s="33"/>
      <c r="P158" s="4"/>
      <c r="Q158" s="4"/>
      <c r="R158" s="4"/>
      <c r="S158" s="4"/>
      <c r="T158" s="4"/>
      <c r="U158" s="4"/>
      <c r="V158" s="4"/>
    </row>
    <row r="159" spans="1:22" ht="15.75" customHeight="1">
      <c r="A159" s="4"/>
      <c r="B159" s="4"/>
      <c r="C159" s="4"/>
      <c r="D159" s="4"/>
      <c r="E159" s="4"/>
      <c r="F159" s="4"/>
      <c r="G159" s="4"/>
      <c r="H159" s="4"/>
      <c r="M159" s="4"/>
      <c r="N159" s="4"/>
      <c r="O159" s="33"/>
      <c r="P159" s="4"/>
      <c r="Q159" s="4"/>
      <c r="R159" s="4"/>
      <c r="S159" s="4"/>
      <c r="T159" s="4"/>
      <c r="U159" s="4"/>
      <c r="V159" s="4"/>
    </row>
    <row r="160" spans="1:22" ht="15.75" customHeight="1">
      <c r="A160" s="4"/>
      <c r="B160" s="4"/>
      <c r="C160" s="4"/>
      <c r="D160" s="4"/>
      <c r="E160" s="4"/>
      <c r="F160" s="4"/>
      <c r="G160" s="4"/>
      <c r="H160" s="4"/>
      <c r="M160" s="4"/>
      <c r="N160" s="4"/>
      <c r="O160" s="33"/>
      <c r="P160" s="4"/>
      <c r="Q160" s="4"/>
      <c r="R160" s="4"/>
      <c r="S160" s="4"/>
      <c r="T160" s="4"/>
      <c r="U160" s="4"/>
      <c r="V160" s="4"/>
    </row>
    <row r="161" spans="1:22" ht="15.75" customHeight="1">
      <c r="A161" s="4"/>
      <c r="B161" s="4"/>
      <c r="C161" s="4"/>
      <c r="D161" s="4"/>
      <c r="E161" s="4"/>
      <c r="F161" s="4"/>
      <c r="G161" s="4"/>
      <c r="H161" s="4"/>
      <c r="M161" s="4"/>
      <c r="N161" s="4"/>
      <c r="O161" s="33"/>
      <c r="P161" s="4"/>
      <c r="Q161" s="4"/>
      <c r="R161" s="4"/>
      <c r="S161" s="4"/>
      <c r="T161" s="4"/>
      <c r="U161" s="4"/>
      <c r="V161" s="4"/>
    </row>
    <row r="162" spans="1:22" ht="15.75" customHeight="1">
      <c r="A162" s="4"/>
      <c r="B162" s="4"/>
      <c r="C162" s="4"/>
      <c r="D162" s="4"/>
      <c r="E162" s="4"/>
      <c r="F162" s="4"/>
      <c r="G162" s="4"/>
      <c r="H162" s="4"/>
      <c r="M162" s="4"/>
      <c r="N162" s="4"/>
      <c r="O162" s="33"/>
      <c r="P162" s="4"/>
      <c r="Q162" s="4"/>
      <c r="R162" s="4"/>
      <c r="S162" s="4"/>
      <c r="T162" s="4"/>
      <c r="U162" s="4"/>
      <c r="V162" s="4"/>
    </row>
    <row r="163" spans="1:22" ht="15.75" customHeight="1">
      <c r="A163" s="4"/>
      <c r="B163" s="4"/>
      <c r="C163" s="4"/>
      <c r="D163" s="4"/>
      <c r="E163" s="4"/>
      <c r="F163" s="4"/>
      <c r="G163" s="4"/>
      <c r="H163" s="4"/>
      <c r="M163" s="4"/>
      <c r="N163" s="4"/>
      <c r="O163" s="33"/>
      <c r="P163" s="4"/>
      <c r="Q163" s="4"/>
      <c r="R163" s="4"/>
      <c r="S163" s="4"/>
      <c r="T163" s="4"/>
      <c r="U163" s="4"/>
      <c r="V163" s="4"/>
    </row>
    <row r="164" spans="1:22" ht="15.75" customHeight="1">
      <c r="A164" s="4"/>
      <c r="B164" s="4"/>
      <c r="C164" s="4"/>
      <c r="D164" s="4"/>
      <c r="E164" s="4"/>
      <c r="F164" s="4"/>
      <c r="G164" s="4"/>
      <c r="H164" s="4"/>
      <c r="M164" s="4"/>
      <c r="N164" s="4"/>
      <c r="O164" s="33"/>
      <c r="P164" s="4"/>
      <c r="Q164" s="4"/>
      <c r="R164" s="4"/>
      <c r="S164" s="4"/>
      <c r="T164" s="4"/>
      <c r="U164" s="4"/>
      <c r="V164" s="4"/>
    </row>
    <row r="165" spans="1:22" ht="15.75" customHeight="1">
      <c r="A165" s="4"/>
      <c r="B165" s="4"/>
      <c r="C165" s="4"/>
      <c r="D165" s="4"/>
      <c r="E165" s="4"/>
      <c r="F165" s="4"/>
      <c r="G165" s="4"/>
      <c r="H165" s="4"/>
      <c r="M165" s="4"/>
      <c r="N165" s="4"/>
      <c r="O165" s="33"/>
      <c r="P165" s="4"/>
      <c r="Q165" s="4"/>
      <c r="R165" s="4"/>
      <c r="S165" s="4"/>
      <c r="T165" s="4"/>
      <c r="U165" s="4"/>
      <c r="V165" s="4"/>
    </row>
    <row r="166" spans="1:22" ht="15.75" customHeight="1">
      <c r="A166" s="4"/>
      <c r="B166" s="4"/>
      <c r="C166" s="4"/>
      <c r="D166" s="4"/>
      <c r="E166" s="4"/>
      <c r="F166" s="4"/>
      <c r="G166" s="4"/>
      <c r="H166" s="4"/>
      <c r="M166" s="4"/>
      <c r="N166" s="4"/>
      <c r="O166" s="33"/>
      <c r="P166" s="4"/>
      <c r="Q166" s="4"/>
      <c r="R166" s="4"/>
      <c r="S166" s="4"/>
      <c r="T166" s="4"/>
      <c r="U166" s="4"/>
      <c r="V166" s="4"/>
    </row>
    <row r="167" spans="1:22" ht="15.75" customHeight="1">
      <c r="A167" s="4"/>
      <c r="B167" s="4"/>
      <c r="C167" s="4"/>
      <c r="D167" s="4"/>
      <c r="E167" s="4"/>
      <c r="F167" s="4"/>
      <c r="G167" s="4"/>
      <c r="H167" s="4"/>
      <c r="M167" s="4"/>
      <c r="N167" s="4"/>
      <c r="O167" s="33"/>
      <c r="P167" s="4"/>
      <c r="Q167" s="4"/>
      <c r="R167" s="4"/>
      <c r="S167" s="4"/>
      <c r="T167" s="4"/>
      <c r="U167" s="4"/>
      <c r="V167" s="4"/>
    </row>
    <row r="168" spans="1:22" ht="15.75" customHeight="1">
      <c r="A168" s="4"/>
      <c r="B168" s="4"/>
      <c r="C168" s="4"/>
      <c r="D168" s="4"/>
      <c r="E168" s="4"/>
      <c r="F168" s="4"/>
      <c r="G168" s="4"/>
      <c r="H168" s="4"/>
      <c r="M168" s="4"/>
      <c r="N168" s="4"/>
      <c r="O168" s="33"/>
      <c r="P168" s="4"/>
      <c r="Q168" s="4"/>
      <c r="R168" s="4"/>
      <c r="S168" s="4"/>
      <c r="T168" s="4"/>
      <c r="U168" s="4"/>
      <c r="V168" s="4"/>
    </row>
    <row r="169" spans="1:22" ht="15.75" customHeight="1">
      <c r="A169" s="4"/>
      <c r="B169" s="4"/>
      <c r="C169" s="4"/>
      <c r="D169" s="4"/>
      <c r="E169" s="4"/>
      <c r="F169" s="4"/>
      <c r="G169" s="4"/>
      <c r="H169" s="4"/>
      <c r="M169" s="4"/>
      <c r="N169" s="4"/>
      <c r="O169" s="33"/>
      <c r="P169" s="4"/>
      <c r="Q169" s="4"/>
      <c r="R169" s="4"/>
      <c r="S169" s="4"/>
      <c r="T169" s="4"/>
      <c r="U169" s="4"/>
      <c r="V169" s="4"/>
    </row>
    <row r="170" spans="1:22" ht="15.75" customHeight="1">
      <c r="A170" s="4"/>
      <c r="B170" s="4"/>
      <c r="C170" s="4"/>
      <c r="D170" s="4"/>
      <c r="E170" s="4"/>
      <c r="F170" s="4"/>
      <c r="G170" s="4"/>
      <c r="H170" s="4"/>
      <c r="M170" s="4"/>
      <c r="N170" s="4"/>
      <c r="O170" s="33"/>
      <c r="P170" s="4"/>
      <c r="Q170" s="4"/>
      <c r="R170" s="4"/>
      <c r="S170" s="4"/>
      <c r="T170" s="4"/>
      <c r="U170" s="4"/>
      <c r="V170" s="4"/>
    </row>
    <row r="171" spans="1:22" ht="15.75" customHeight="1">
      <c r="A171" s="4"/>
      <c r="B171" s="4"/>
      <c r="C171" s="4"/>
      <c r="D171" s="4"/>
      <c r="E171" s="4"/>
      <c r="F171" s="4"/>
      <c r="G171" s="4"/>
      <c r="H171" s="4"/>
      <c r="M171" s="4"/>
      <c r="N171" s="4"/>
      <c r="O171" s="33"/>
      <c r="P171" s="4"/>
      <c r="Q171" s="4"/>
      <c r="R171" s="4"/>
      <c r="S171" s="4"/>
      <c r="T171" s="4"/>
      <c r="U171" s="4"/>
      <c r="V171" s="4"/>
    </row>
    <row r="172" spans="1:22" ht="15.75" customHeight="1">
      <c r="A172" s="4"/>
      <c r="B172" s="4"/>
      <c r="C172" s="4"/>
      <c r="D172" s="4"/>
      <c r="E172" s="4"/>
      <c r="F172" s="4"/>
      <c r="G172" s="4"/>
      <c r="H172" s="4"/>
      <c r="M172" s="4"/>
      <c r="N172" s="4"/>
      <c r="O172" s="33"/>
      <c r="P172" s="4"/>
      <c r="Q172" s="4"/>
      <c r="R172" s="4"/>
      <c r="S172" s="4"/>
      <c r="T172" s="4"/>
      <c r="U172" s="4"/>
      <c r="V172" s="4"/>
    </row>
    <row r="173" spans="1:22" ht="15.75" customHeight="1">
      <c r="A173" s="4"/>
      <c r="B173" s="4"/>
      <c r="C173" s="4"/>
      <c r="D173" s="4"/>
      <c r="E173" s="4"/>
      <c r="F173" s="4"/>
      <c r="G173" s="4"/>
      <c r="H173" s="4"/>
      <c r="M173" s="4"/>
      <c r="N173" s="4"/>
      <c r="O173" s="33"/>
      <c r="P173" s="4"/>
      <c r="Q173" s="4"/>
      <c r="R173" s="4"/>
      <c r="S173" s="4"/>
      <c r="T173" s="4"/>
      <c r="U173" s="4"/>
      <c r="V173" s="4"/>
    </row>
    <row r="174" spans="1:22" ht="15.75" customHeight="1">
      <c r="A174" s="4"/>
      <c r="B174" s="4"/>
      <c r="C174" s="4"/>
      <c r="D174" s="4"/>
      <c r="E174" s="4"/>
      <c r="F174" s="4"/>
      <c r="G174" s="4"/>
      <c r="H174" s="4"/>
      <c r="M174" s="4"/>
      <c r="N174" s="4"/>
      <c r="O174" s="33"/>
      <c r="P174" s="4"/>
      <c r="Q174" s="4"/>
      <c r="R174" s="4"/>
      <c r="S174" s="4"/>
      <c r="T174" s="4"/>
      <c r="U174" s="4"/>
      <c r="V174" s="4"/>
    </row>
    <row r="175" spans="1:22" ht="15.75" customHeight="1">
      <c r="A175" s="4"/>
      <c r="B175" s="4"/>
      <c r="C175" s="4"/>
      <c r="D175" s="4"/>
      <c r="E175" s="4"/>
      <c r="F175" s="4"/>
      <c r="G175" s="4"/>
      <c r="H175" s="4"/>
      <c r="M175" s="4"/>
      <c r="N175" s="4"/>
      <c r="O175" s="33"/>
      <c r="P175" s="4"/>
      <c r="Q175" s="4"/>
      <c r="R175" s="4"/>
      <c r="S175" s="4"/>
      <c r="T175" s="4"/>
      <c r="U175" s="4"/>
      <c r="V175" s="4"/>
    </row>
    <row r="176" spans="1:22" ht="15.75" customHeight="1">
      <c r="A176" s="4"/>
      <c r="B176" s="4"/>
      <c r="C176" s="4"/>
      <c r="D176" s="4"/>
      <c r="E176" s="4"/>
      <c r="F176" s="4"/>
      <c r="G176" s="4"/>
      <c r="H176" s="4"/>
      <c r="M176" s="4"/>
      <c r="N176" s="4"/>
      <c r="O176" s="33"/>
      <c r="P176" s="4"/>
      <c r="Q176" s="4"/>
      <c r="R176" s="4"/>
      <c r="S176" s="4"/>
      <c r="T176" s="4"/>
      <c r="U176" s="4"/>
      <c r="V176" s="4"/>
    </row>
    <row r="177" spans="1:22" ht="15.75" customHeight="1">
      <c r="A177" s="4"/>
      <c r="B177" s="4"/>
      <c r="C177" s="4"/>
      <c r="D177" s="4"/>
      <c r="E177" s="4"/>
      <c r="F177" s="4"/>
      <c r="G177" s="4"/>
      <c r="H177" s="4"/>
      <c r="M177" s="4"/>
      <c r="N177" s="4"/>
      <c r="O177" s="33"/>
      <c r="P177" s="4"/>
      <c r="Q177" s="4"/>
      <c r="R177" s="4"/>
      <c r="S177" s="4"/>
      <c r="T177" s="4"/>
      <c r="U177" s="4"/>
      <c r="V177" s="4"/>
    </row>
    <row r="178" spans="1:22" ht="15.75" customHeight="1">
      <c r="A178" s="4"/>
      <c r="B178" s="4"/>
      <c r="C178" s="4"/>
      <c r="D178" s="4"/>
      <c r="E178" s="4"/>
      <c r="F178" s="4"/>
      <c r="G178" s="4"/>
      <c r="H178" s="4"/>
      <c r="M178" s="4"/>
      <c r="N178" s="4"/>
      <c r="O178" s="33"/>
      <c r="P178" s="4"/>
      <c r="Q178" s="4"/>
      <c r="R178" s="4"/>
      <c r="S178" s="4"/>
      <c r="T178" s="4"/>
      <c r="U178" s="4"/>
      <c r="V178" s="4"/>
    </row>
    <row r="179" spans="1:22" ht="15.75" customHeight="1">
      <c r="A179" s="4"/>
      <c r="B179" s="4"/>
      <c r="C179" s="4"/>
      <c r="D179" s="4"/>
      <c r="E179" s="4"/>
      <c r="F179" s="4"/>
      <c r="G179" s="4"/>
      <c r="H179" s="4"/>
      <c r="M179" s="4"/>
      <c r="N179" s="4"/>
      <c r="O179" s="33"/>
      <c r="P179" s="4"/>
      <c r="Q179" s="4"/>
      <c r="R179" s="4"/>
      <c r="S179" s="4"/>
      <c r="T179" s="4"/>
      <c r="U179" s="4"/>
      <c r="V179" s="4"/>
    </row>
    <row r="180" spans="1:22" ht="15.75" customHeight="1">
      <c r="A180" s="4"/>
      <c r="B180" s="4"/>
      <c r="C180" s="4"/>
      <c r="D180" s="4"/>
      <c r="E180" s="4"/>
      <c r="F180" s="4"/>
      <c r="G180" s="4"/>
      <c r="H180" s="4"/>
      <c r="M180" s="4"/>
      <c r="N180" s="4"/>
      <c r="O180" s="33"/>
      <c r="P180" s="4"/>
      <c r="Q180" s="4"/>
      <c r="R180" s="4"/>
      <c r="S180" s="4"/>
      <c r="T180" s="4"/>
      <c r="U180" s="4"/>
      <c r="V180" s="4"/>
    </row>
    <row r="181" spans="1:22" ht="15.75" customHeight="1">
      <c r="A181" s="4"/>
      <c r="B181" s="4"/>
      <c r="C181" s="4"/>
      <c r="D181" s="4"/>
      <c r="E181" s="4"/>
      <c r="F181" s="4"/>
      <c r="G181" s="4"/>
      <c r="H181" s="4"/>
      <c r="M181" s="4"/>
      <c r="N181" s="4"/>
      <c r="O181" s="33"/>
      <c r="P181" s="4"/>
      <c r="Q181" s="4"/>
      <c r="R181" s="4"/>
      <c r="S181" s="4"/>
      <c r="T181" s="4"/>
      <c r="U181" s="4"/>
      <c r="V181" s="4"/>
    </row>
    <row r="182" spans="1:22" ht="15.75" customHeight="1">
      <c r="A182" s="4"/>
      <c r="B182" s="4"/>
      <c r="C182" s="4"/>
      <c r="D182" s="4"/>
      <c r="E182" s="4"/>
      <c r="F182" s="4"/>
      <c r="G182" s="4"/>
      <c r="H182" s="4"/>
      <c r="M182" s="4"/>
      <c r="N182" s="4"/>
      <c r="O182" s="33"/>
      <c r="P182" s="4"/>
      <c r="Q182" s="4"/>
      <c r="R182" s="4"/>
      <c r="S182" s="4"/>
      <c r="T182" s="4"/>
      <c r="U182" s="4"/>
      <c r="V182" s="4"/>
    </row>
    <row r="183" spans="1:22" ht="15.75" customHeight="1">
      <c r="A183" s="4"/>
      <c r="B183" s="4"/>
      <c r="C183" s="4"/>
      <c r="D183" s="4"/>
      <c r="E183" s="4"/>
      <c r="F183" s="4"/>
      <c r="G183" s="4"/>
      <c r="H183" s="4"/>
      <c r="M183" s="4"/>
      <c r="N183" s="4"/>
      <c r="O183" s="33"/>
      <c r="P183" s="4"/>
      <c r="Q183" s="4"/>
      <c r="R183" s="4"/>
      <c r="S183" s="4"/>
      <c r="T183" s="4"/>
      <c r="U183" s="4"/>
      <c r="V183" s="4"/>
    </row>
    <row r="184" spans="1:22" ht="15.75" customHeight="1">
      <c r="A184" s="4"/>
      <c r="B184" s="4"/>
      <c r="C184" s="4"/>
      <c r="D184" s="4"/>
      <c r="E184" s="4"/>
      <c r="F184" s="4"/>
      <c r="G184" s="4"/>
      <c r="H184" s="4"/>
      <c r="M184" s="4"/>
      <c r="N184" s="4"/>
      <c r="O184" s="33"/>
      <c r="P184" s="4"/>
      <c r="Q184" s="4"/>
      <c r="R184" s="4"/>
      <c r="S184" s="4"/>
      <c r="T184" s="4"/>
      <c r="U184" s="4"/>
      <c r="V184" s="4"/>
    </row>
    <row r="185" spans="1:22" ht="15.75" customHeight="1">
      <c r="A185" s="4"/>
      <c r="B185" s="4"/>
      <c r="C185" s="4"/>
      <c r="D185" s="4"/>
      <c r="E185" s="4"/>
      <c r="F185" s="4"/>
      <c r="G185" s="4"/>
      <c r="H185" s="4"/>
      <c r="M185" s="4"/>
      <c r="N185" s="4"/>
      <c r="O185" s="33"/>
      <c r="P185" s="4"/>
      <c r="Q185" s="4"/>
      <c r="R185" s="4"/>
      <c r="S185" s="4"/>
      <c r="T185" s="4"/>
      <c r="U185" s="4"/>
      <c r="V185" s="4"/>
    </row>
    <row r="186" spans="1:22" ht="15.75" customHeight="1">
      <c r="A186" s="4"/>
      <c r="B186" s="4"/>
      <c r="C186" s="4"/>
      <c r="D186" s="4"/>
      <c r="E186" s="4"/>
      <c r="F186" s="4"/>
      <c r="G186" s="4"/>
      <c r="H186" s="4"/>
      <c r="M186" s="4"/>
      <c r="N186" s="4"/>
      <c r="O186" s="33"/>
      <c r="P186" s="4"/>
      <c r="Q186" s="4"/>
      <c r="R186" s="4"/>
      <c r="S186" s="4"/>
      <c r="T186" s="4"/>
      <c r="U186" s="4"/>
      <c r="V186" s="4"/>
    </row>
    <row r="187" spans="1:22" ht="15.75" customHeight="1">
      <c r="A187" s="4"/>
      <c r="B187" s="4"/>
      <c r="C187" s="4"/>
      <c r="D187" s="4"/>
      <c r="E187" s="4"/>
      <c r="F187" s="4"/>
      <c r="G187" s="4"/>
      <c r="H187" s="4"/>
      <c r="M187" s="4"/>
      <c r="N187" s="4"/>
      <c r="O187" s="33"/>
      <c r="P187" s="4"/>
      <c r="Q187" s="4"/>
      <c r="R187" s="4"/>
      <c r="S187" s="4"/>
      <c r="T187" s="4"/>
      <c r="U187" s="4"/>
      <c r="V187" s="4"/>
    </row>
    <row r="188" spans="1:22" ht="15.75" customHeight="1">
      <c r="A188" s="4"/>
      <c r="B188" s="4"/>
      <c r="C188" s="4"/>
      <c r="D188" s="4"/>
      <c r="E188" s="4"/>
      <c r="F188" s="4"/>
      <c r="G188" s="4"/>
      <c r="H188" s="4"/>
      <c r="M188" s="4"/>
      <c r="N188" s="4"/>
      <c r="O188" s="33"/>
      <c r="P188" s="4"/>
      <c r="Q188" s="4"/>
      <c r="R188" s="4"/>
      <c r="S188" s="4"/>
      <c r="T188" s="4"/>
      <c r="U188" s="4"/>
      <c r="V188" s="4"/>
    </row>
    <row r="189" spans="1:22" ht="15.75" customHeight="1">
      <c r="A189" s="4"/>
      <c r="B189" s="4"/>
      <c r="C189" s="4"/>
      <c r="D189" s="4"/>
      <c r="E189" s="4"/>
      <c r="F189" s="4"/>
      <c r="G189" s="4"/>
      <c r="H189" s="4"/>
      <c r="M189" s="4"/>
      <c r="N189" s="4"/>
      <c r="O189" s="33"/>
      <c r="P189" s="4"/>
      <c r="Q189" s="4"/>
      <c r="R189" s="4"/>
      <c r="S189" s="4"/>
      <c r="T189" s="4"/>
      <c r="U189" s="4"/>
      <c r="V189" s="4"/>
    </row>
    <row r="190" spans="1:22" ht="15.75" customHeight="1">
      <c r="A190" s="4"/>
      <c r="B190" s="4"/>
      <c r="C190" s="4"/>
      <c r="D190" s="4"/>
      <c r="E190" s="4"/>
      <c r="F190" s="4"/>
      <c r="G190" s="4"/>
      <c r="H190" s="4"/>
      <c r="M190" s="4"/>
      <c r="N190" s="4"/>
      <c r="O190" s="33"/>
      <c r="P190" s="4"/>
      <c r="Q190" s="4"/>
      <c r="R190" s="4"/>
      <c r="S190" s="4"/>
      <c r="T190" s="4"/>
      <c r="U190" s="4"/>
      <c r="V190" s="4"/>
    </row>
    <row r="191" spans="1:22" ht="15.75" customHeight="1">
      <c r="A191" s="4"/>
      <c r="B191" s="4"/>
      <c r="C191" s="4"/>
      <c r="D191" s="4"/>
      <c r="E191" s="4"/>
      <c r="F191" s="4"/>
      <c r="G191" s="4"/>
      <c r="H191" s="4"/>
      <c r="M191" s="4"/>
      <c r="N191" s="4"/>
      <c r="O191" s="33"/>
      <c r="P191" s="4"/>
      <c r="Q191" s="4"/>
      <c r="R191" s="4"/>
      <c r="S191" s="4"/>
      <c r="T191" s="4"/>
      <c r="U191" s="4"/>
      <c r="V191" s="4"/>
    </row>
    <row r="192" spans="1:22" ht="15.75" customHeight="1">
      <c r="A192" s="4"/>
      <c r="B192" s="4"/>
      <c r="C192" s="4"/>
      <c r="D192" s="4"/>
      <c r="E192" s="4"/>
      <c r="F192" s="4"/>
      <c r="G192" s="4"/>
      <c r="H192" s="4"/>
      <c r="M192" s="4"/>
      <c r="N192" s="4"/>
      <c r="O192" s="33"/>
      <c r="P192" s="4"/>
      <c r="Q192" s="4"/>
      <c r="R192" s="4"/>
      <c r="S192" s="4"/>
      <c r="T192" s="4"/>
      <c r="U192" s="4"/>
      <c r="V192" s="4"/>
    </row>
    <row r="193" spans="1:22" ht="15.75" customHeight="1">
      <c r="A193" s="4"/>
      <c r="B193" s="4"/>
      <c r="C193" s="4"/>
      <c r="D193" s="4"/>
      <c r="E193" s="4"/>
      <c r="F193" s="4"/>
      <c r="G193" s="4"/>
      <c r="H193" s="4"/>
      <c r="M193" s="4"/>
      <c r="N193" s="4"/>
      <c r="O193" s="33"/>
      <c r="P193" s="4"/>
      <c r="Q193" s="4"/>
      <c r="R193" s="4"/>
      <c r="S193" s="4"/>
      <c r="T193" s="4"/>
      <c r="U193" s="4"/>
      <c r="V193" s="4"/>
    </row>
    <row r="194" spans="1:22" ht="15.75" customHeight="1">
      <c r="A194" s="4"/>
      <c r="B194" s="4"/>
      <c r="C194" s="4"/>
      <c r="D194" s="4"/>
      <c r="E194" s="4"/>
      <c r="F194" s="4"/>
      <c r="G194" s="4"/>
      <c r="H194" s="4"/>
      <c r="M194" s="4"/>
      <c r="N194" s="4"/>
      <c r="O194" s="33"/>
      <c r="P194" s="4"/>
      <c r="Q194" s="4"/>
      <c r="R194" s="4"/>
      <c r="S194" s="4"/>
      <c r="T194" s="4"/>
      <c r="U194" s="4"/>
      <c r="V194" s="4"/>
    </row>
    <row r="195" spans="1:22" ht="15.75" customHeight="1">
      <c r="A195" s="4"/>
      <c r="B195" s="4"/>
      <c r="C195" s="4"/>
      <c r="D195" s="4"/>
      <c r="E195" s="4"/>
      <c r="F195" s="4"/>
      <c r="G195" s="4"/>
      <c r="H195" s="4"/>
      <c r="M195" s="4"/>
      <c r="N195" s="4"/>
      <c r="O195" s="33"/>
      <c r="P195" s="4"/>
      <c r="Q195" s="4"/>
      <c r="R195" s="4"/>
      <c r="S195" s="4"/>
      <c r="T195" s="4"/>
      <c r="U195" s="4"/>
      <c r="V195" s="4"/>
    </row>
    <row r="196" spans="1:22" ht="15.75" customHeight="1">
      <c r="A196" s="4"/>
      <c r="B196" s="4"/>
      <c r="C196" s="4"/>
      <c r="D196" s="4"/>
      <c r="E196" s="4"/>
      <c r="F196" s="4"/>
      <c r="G196" s="4"/>
      <c r="H196" s="4"/>
      <c r="M196" s="4"/>
      <c r="N196" s="4"/>
      <c r="O196" s="33"/>
      <c r="P196" s="4"/>
      <c r="Q196" s="4"/>
      <c r="R196" s="4"/>
      <c r="S196" s="4"/>
      <c r="T196" s="4"/>
      <c r="U196" s="4"/>
      <c r="V196" s="4"/>
    </row>
    <row r="197" spans="1:22" ht="15.75" customHeight="1">
      <c r="A197" s="4"/>
      <c r="B197" s="4"/>
      <c r="C197" s="4"/>
      <c r="D197" s="4"/>
      <c r="E197" s="4"/>
      <c r="F197" s="4"/>
      <c r="G197" s="4"/>
      <c r="H197" s="4"/>
      <c r="M197" s="4"/>
      <c r="N197" s="4"/>
      <c r="O197" s="33"/>
      <c r="P197" s="4"/>
      <c r="Q197" s="4"/>
      <c r="R197" s="4"/>
      <c r="S197" s="4"/>
      <c r="T197" s="4"/>
      <c r="U197" s="4"/>
      <c r="V197" s="4"/>
    </row>
    <row r="198" spans="1:22" ht="15.75" customHeight="1">
      <c r="A198" s="4"/>
      <c r="B198" s="4"/>
      <c r="C198" s="4"/>
      <c r="D198" s="4"/>
      <c r="E198" s="4"/>
      <c r="F198" s="4"/>
      <c r="G198" s="4"/>
      <c r="H198" s="4"/>
      <c r="M198" s="4"/>
      <c r="N198" s="4"/>
      <c r="O198" s="33"/>
      <c r="P198" s="4"/>
      <c r="Q198" s="4"/>
      <c r="R198" s="4"/>
      <c r="S198" s="4"/>
      <c r="T198" s="4"/>
      <c r="U198" s="4"/>
      <c r="V198" s="4"/>
    </row>
    <row r="199" spans="1:22" ht="15.75" customHeight="1">
      <c r="A199" s="4"/>
      <c r="B199" s="4"/>
      <c r="C199" s="4"/>
      <c r="D199" s="4"/>
      <c r="E199" s="4"/>
      <c r="F199" s="4"/>
      <c r="G199" s="4"/>
      <c r="H199" s="4"/>
      <c r="M199" s="4"/>
      <c r="N199" s="4"/>
      <c r="O199" s="33"/>
      <c r="P199" s="4"/>
      <c r="Q199" s="4"/>
      <c r="R199" s="4"/>
      <c r="S199" s="4"/>
      <c r="T199" s="4"/>
      <c r="U199" s="4"/>
      <c r="V199" s="4"/>
    </row>
    <row r="200" spans="1:22" ht="15.75" customHeight="1">
      <c r="A200" s="4"/>
      <c r="B200" s="4"/>
      <c r="C200" s="4"/>
      <c r="D200" s="4"/>
      <c r="E200" s="4"/>
      <c r="F200" s="4"/>
      <c r="G200" s="4"/>
      <c r="H200" s="4"/>
      <c r="M200" s="4"/>
      <c r="N200" s="4"/>
      <c r="O200" s="33"/>
      <c r="P200" s="4"/>
      <c r="Q200" s="4"/>
      <c r="R200" s="4"/>
      <c r="S200" s="4"/>
      <c r="T200" s="4"/>
      <c r="U200" s="4"/>
      <c r="V200" s="4"/>
    </row>
    <row r="201" spans="1:22" ht="15.75" customHeight="1">
      <c r="A201" s="4"/>
      <c r="B201" s="4"/>
      <c r="C201" s="4"/>
      <c r="D201" s="4"/>
      <c r="E201" s="4"/>
      <c r="F201" s="4"/>
      <c r="G201" s="4"/>
      <c r="H201" s="4"/>
      <c r="M201" s="4"/>
      <c r="N201" s="4"/>
      <c r="O201" s="33"/>
      <c r="P201" s="4"/>
      <c r="Q201" s="4"/>
      <c r="R201" s="4"/>
      <c r="S201" s="4"/>
      <c r="T201" s="4"/>
      <c r="U201" s="4"/>
      <c r="V201" s="4"/>
    </row>
    <row r="202" spans="1:22" ht="15.75" customHeight="1">
      <c r="A202" s="4"/>
      <c r="B202" s="4"/>
      <c r="C202" s="4"/>
      <c r="D202" s="4"/>
      <c r="E202" s="4"/>
      <c r="F202" s="4"/>
      <c r="G202" s="4"/>
      <c r="H202" s="4"/>
      <c r="M202" s="4"/>
      <c r="N202" s="4"/>
      <c r="O202" s="33"/>
      <c r="P202" s="4"/>
      <c r="Q202" s="4"/>
      <c r="R202" s="4"/>
      <c r="S202" s="4"/>
      <c r="T202" s="4"/>
      <c r="U202" s="4"/>
      <c r="V202" s="4"/>
    </row>
    <row r="203" spans="1:22" ht="15.75" customHeight="1">
      <c r="A203" s="4"/>
      <c r="B203" s="4"/>
      <c r="C203" s="4"/>
      <c r="D203" s="4"/>
      <c r="E203" s="4"/>
      <c r="F203" s="4"/>
      <c r="G203" s="4"/>
      <c r="H203" s="4"/>
      <c r="M203" s="4"/>
      <c r="N203" s="4"/>
      <c r="O203" s="33"/>
      <c r="P203" s="4"/>
      <c r="Q203" s="4"/>
      <c r="R203" s="4"/>
      <c r="S203" s="4"/>
      <c r="T203" s="4"/>
      <c r="U203" s="4"/>
      <c r="V203" s="4"/>
    </row>
    <row r="204" spans="1:22" ht="15.75" customHeight="1">
      <c r="A204" s="4"/>
      <c r="B204" s="4"/>
      <c r="C204" s="4"/>
      <c r="D204" s="4"/>
      <c r="E204" s="4"/>
      <c r="F204" s="4"/>
      <c r="G204" s="4"/>
      <c r="H204" s="4"/>
      <c r="M204" s="4"/>
      <c r="N204" s="4"/>
      <c r="O204" s="33"/>
      <c r="P204" s="4"/>
      <c r="Q204" s="4"/>
      <c r="R204" s="4"/>
      <c r="S204" s="4"/>
      <c r="T204" s="4"/>
      <c r="U204" s="4"/>
      <c r="V204" s="4"/>
    </row>
    <row r="205" spans="1:22" ht="15.75" customHeight="1">
      <c r="A205" s="4"/>
      <c r="B205" s="4"/>
      <c r="C205" s="4"/>
      <c r="D205" s="4"/>
      <c r="E205" s="4"/>
      <c r="F205" s="4"/>
      <c r="G205" s="4"/>
      <c r="H205" s="4"/>
      <c r="M205" s="4"/>
      <c r="N205" s="4"/>
      <c r="O205" s="33"/>
      <c r="P205" s="4"/>
      <c r="Q205" s="4"/>
      <c r="R205" s="4"/>
      <c r="S205" s="4"/>
      <c r="T205" s="4"/>
      <c r="U205" s="4"/>
      <c r="V205" s="4"/>
    </row>
    <row r="206" spans="1:22" ht="15.75" customHeight="1">
      <c r="A206" s="4"/>
      <c r="B206" s="4"/>
      <c r="C206" s="4"/>
      <c r="D206" s="4"/>
      <c r="E206" s="4"/>
      <c r="F206" s="4"/>
      <c r="G206" s="4"/>
      <c r="H206" s="4"/>
      <c r="M206" s="4"/>
      <c r="N206" s="4"/>
      <c r="O206" s="33"/>
      <c r="P206" s="4"/>
      <c r="Q206" s="4"/>
      <c r="R206" s="4"/>
      <c r="S206" s="4"/>
      <c r="T206" s="4"/>
      <c r="U206" s="4"/>
      <c r="V206" s="4"/>
    </row>
    <row r="207" spans="1:22" ht="15.75" customHeight="1">
      <c r="A207" s="4"/>
      <c r="B207" s="4"/>
      <c r="C207" s="4"/>
      <c r="D207" s="4"/>
      <c r="E207" s="4"/>
      <c r="F207" s="4"/>
      <c r="G207" s="4"/>
      <c r="H207" s="4"/>
      <c r="M207" s="4"/>
      <c r="N207" s="4"/>
      <c r="O207" s="33"/>
      <c r="P207" s="4"/>
      <c r="Q207" s="4"/>
      <c r="R207" s="4"/>
      <c r="S207" s="4"/>
      <c r="T207" s="4"/>
      <c r="U207" s="4"/>
      <c r="V207" s="4"/>
    </row>
    <row r="208" spans="1:22" ht="15.75" customHeight="1">
      <c r="A208" s="4"/>
      <c r="B208" s="4"/>
      <c r="C208" s="4"/>
      <c r="D208" s="4"/>
      <c r="E208" s="4"/>
      <c r="F208" s="4"/>
      <c r="G208" s="4"/>
      <c r="H208" s="4"/>
      <c r="M208" s="4"/>
      <c r="N208" s="4"/>
      <c r="O208" s="33"/>
      <c r="P208" s="4"/>
      <c r="Q208" s="4"/>
      <c r="R208" s="4"/>
      <c r="S208" s="4"/>
      <c r="T208" s="4"/>
      <c r="U208" s="4"/>
      <c r="V208" s="4"/>
    </row>
    <row r="209" spans="1:22" ht="15.75" customHeight="1">
      <c r="A209" s="4"/>
      <c r="B209" s="4"/>
      <c r="C209" s="4"/>
      <c r="D209" s="4"/>
      <c r="E209" s="4"/>
      <c r="F209" s="4"/>
      <c r="G209" s="4"/>
      <c r="H209" s="4"/>
      <c r="M209" s="4"/>
      <c r="N209" s="4"/>
      <c r="O209" s="33"/>
      <c r="P209" s="4"/>
      <c r="Q209" s="4"/>
      <c r="R209" s="4"/>
      <c r="S209" s="4"/>
      <c r="T209" s="4"/>
      <c r="U209" s="4"/>
      <c r="V209" s="4"/>
    </row>
    <row r="210" spans="1:22" ht="15.75" customHeight="1">
      <c r="A210" s="4"/>
      <c r="B210" s="4"/>
      <c r="C210" s="4"/>
      <c r="D210" s="4"/>
      <c r="E210" s="4"/>
      <c r="F210" s="4"/>
      <c r="G210" s="4"/>
      <c r="H210" s="4"/>
      <c r="M210" s="4"/>
      <c r="N210" s="4"/>
      <c r="O210" s="33"/>
      <c r="P210" s="4"/>
      <c r="Q210" s="4"/>
      <c r="R210" s="4"/>
      <c r="S210" s="4"/>
      <c r="T210" s="4"/>
      <c r="U210" s="4"/>
      <c r="V210" s="4"/>
    </row>
    <row r="211" spans="1:22" ht="15.75" customHeight="1">
      <c r="A211" s="4"/>
      <c r="B211" s="4"/>
      <c r="C211" s="4"/>
      <c r="D211" s="4"/>
      <c r="E211" s="4"/>
      <c r="F211" s="4"/>
      <c r="G211" s="4"/>
      <c r="H211" s="4"/>
      <c r="M211" s="4"/>
      <c r="N211" s="4"/>
      <c r="O211" s="33"/>
      <c r="P211" s="4"/>
      <c r="Q211" s="4"/>
      <c r="R211" s="4"/>
      <c r="S211" s="4"/>
      <c r="T211" s="4"/>
      <c r="U211" s="4"/>
      <c r="V211" s="4"/>
    </row>
    <row r="212" spans="1:22" ht="15.75" customHeight="1">
      <c r="A212" s="4"/>
      <c r="B212" s="4"/>
      <c r="C212" s="4"/>
      <c r="D212" s="4"/>
      <c r="E212" s="4"/>
      <c r="F212" s="4"/>
      <c r="G212" s="4"/>
      <c r="H212" s="4"/>
      <c r="M212" s="4"/>
      <c r="N212" s="4"/>
      <c r="O212" s="33"/>
      <c r="P212" s="4"/>
      <c r="Q212" s="4"/>
      <c r="R212" s="4"/>
      <c r="S212" s="4"/>
      <c r="T212" s="4"/>
      <c r="U212" s="4"/>
      <c r="V212" s="4"/>
    </row>
    <row r="213" spans="1:22" ht="15.75" customHeight="1">
      <c r="A213" s="4"/>
      <c r="B213" s="4"/>
      <c r="C213" s="4"/>
      <c r="D213" s="4"/>
      <c r="E213" s="4"/>
      <c r="F213" s="4"/>
      <c r="G213" s="4"/>
      <c r="H213" s="4"/>
      <c r="M213" s="4"/>
      <c r="N213" s="4"/>
      <c r="O213" s="33"/>
      <c r="P213" s="4"/>
      <c r="Q213" s="4"/>
      <c r="R213" s="4"/>
      <c r="S213" s="4"/>
      <c r="T213" s="4"/>
      <c r="U213" s="4"/>
      <c r="V213" s="4"/>
    </row>
    <row r="214" spans="1:22" ht="15.75" customHeight="1">
      <c r="A214" s="4"/>
      <c r="B214" s="4"/>
      <c r="C214" s="4"/>
      <c r="D214" s="4"/>
      <c r="E214" s="4"/>
      <c r="F214" s="4"/>
      <c r="G214" s="4"/>
      <c r="H214" s="4"/>
      <c r="M214" s="4"/>
      <c r="N214" s="4"/>
      <c r="O214" s="33"/>
      <c r="P214" s="4"/>
      <c r="Q214" s="4"/>
      <c r="R214" s="4"/>
      <c r="S214" s="4"/>
      <c r="T214" s="4"/>
      <c r="U214" s="4"/>
      <c r="V214" s="4"/>
    </row>
    <row r="215" spans="1:22" ht="15.75" customHeight="1">
      <c r="A215" s="4"/>
      <c r="B215" s="4"/>
      <c r="C215" s="4"/>
      <c r="D215" s="4"/>
      <c r="E215" s="4"/>
      <c r="F215" s="4"/>
      <c r="G215" s="4"/>
      <c r="H215" s="4"/>
      <c r="M215" s="4"/>
      <c r="N215" s="4"/>
      <c r="O215" s="33"/>
      <c r="P215" s="4"/>
      <c r="Q215" s="4"/>
      <c r="R215" s="4"/>
      <c r="S215" s="4"/>
      <c r="T215" s="4"/>
      <c r="U215" s="4"/>
      <c r="V215" s="4"/>
    </row>
    <row r="216" spans="1:22" ht="15.75" customHeight="1">
      <c r="A216" s="4"/>
      <c r="B216" s="4"/>
      <c r="C216" s="4"/>
      <c r="D216" s="4"/>
      <c r="E216" s="4"/>
      <c r="F216" s="4"/>
      <c r="G216" s="4"/>
      <c r="H216" s="4"/>
      <c r="M216" s="4"/>
      <c r="N216" s="4"/>
      <c r="O216" s="33"/>
      <c r="P216" s="4"/>
      <c r="Q216" s="4"/>
      <c r="R216" s="4"/>
      <c r="S216" s="4"/>
      <c r="T216" s="4"/>
      <c r="U216" s="4"/>
      <c r="V216" s="4"/>
    </row>
    <row r="217" spans="1:22" ht="15.75" customHeight="1">
      <c r="A217" s="4"/>
      <c r="B217" s="4"/>
      <c r="C217" s="4"/>
      <c r="D217" s="4"/>
      <c r="E217" s="4"/>
      <c r="F217" s="4"/>
      <c r="G217" s="4"/>
      <c r="H217" s="4"/>
      <c r="M217" s="4"/>
      <c r="N217" s="4"/>
      <c r="O217" s="33"/>
      <c r="P217" s="4"/>
      <c r="Q217" s="4"/>
      <c r="R217" s="4"/>
      <c r="S217" s="4"/>
      <c r="T217" s="4"/>
      <c r="U217" s="4"/>
      <c r="V217" s="4"/>
    </row>
    <row r="218" spans="1:22" ht="15.75" customHeight="1">
      <c r="A218" s="4"/>
      <c r="B218" s="4"/>
      <c r="C218" s="4"/>
      <c r="D218" s="4"/>
      <c r="E218" s="4"/>
      <c r="F218" s="4"/>
      <c r="G218" s="4"/>
      <c r="H218" s="4"/>
      <c r="M218" s="4"/>
      <c r="N218" s="4"/>
      <c r="O218" s="33"/>
      <c r="P218" s="4"/>
      <c r="Q218" s="4"/>
      <c r="R218" s="4"/>
      <c r="S218" s="4"/>
      <c r="T218" s="4"/>
      <c r="U218" s="4"/>
      <c r="V218" s="4"/>
    </row>
    <row r="219" spans="1:22" ht="15.75" customHeight="1">
      <c r="A219" s="4"/>
      <c r="B219" s="4"/>
      <c r="C219" s="4"/>
      <c r="D219" s="4"/>
      <c r="E219" s="4"/>
      <c r="F219" s="4"/>
      <c r="G219" s="4"/>
      <c r="H219" s="4"/>
      <c r="M219" s="4"/>
      <c r="N219" s="4"/>
      <c r="O219" s="33"/>
      <c r="P219" s="4"/>
      <c r="Q219" s="4"/>
      <c r="R219" s="4"/>
      <c r="S219" s="4"/>
      <c r="T219" s="4"/>
      <c r="U219" s="4"/>
      <c r="V219" s="4"/>
    </row>
    <row r="220" spans="1:22" ht="15.75" customHeight="1">
      <c r="A220" s="4"/>
      <c r="B220" s="4"/>
      <c r="C220" s="4"/>
      <c r="D220" s="4"/>
      <c r="E220" s="4"/>
      <c r="F220" s="4"/>
      <c r="G220" s="4"/>
      <c r="H220" s="4"/>
      <c r="M220" s="4"/>
      <c r="N220" s="4"/>
      <c r="O220" s="33"/>
      <c r="P220" s="4"/>
      <c r="Q220" s="4"/>
      <c r="R220" s="4"/>
      <c r="S220" s="4"/>
      <c r="T220" s="4"/>
      <c r="U220" s="4"/>
      <c r="V220" s="4"/>
    </row>
    <row r="221" spans="1:22" ht="15.75" customHeight="1">
      <c r="A221" s="4"/>
      <c r="B221" s="4"/>
      <c r="C221" s="4"/>
      <c r="D221" s="4"/>
      <c r="E221" s="4"/>
      <c r="F221" s="4"/>
      <c r="G221" s="4"/>
      <c r="H221" s="4"/>
      <c r="M221" s="4"/>
      <c r="N221" s="4"/>
      <c r="O221" s="33"/>
      <c r="P221" s="4"/>
      <c r="Q221" s="4"/>
      <c r="R221" s="4"/>
      <c r="S221" s="4"/>
      <c r="T221" s="4"/>
      <c r="U221" s="4"/>
      <c r="V221" s="4"/>
    </row>
    <row r="222" spans="1:22" ht="15.75" customHeight="1">
      <c r="A222" s="4"/>
      <c r="B222" s="4"/>
      <c r="C222" s="4"/>
      <c r="D222" s="4"/>
      <c r="E222" s="4"/>
      <c r="F222" s="4"/>
      <c r="G222" s="4"/>
      <c r="H222" s="4"/>
      <c r="M222" s="3"/>
      <c r="N222" s="4"/>
      <c r="O222" s="33"/>
      <c r="P222" s="4"/>
      <c r="R222" s="4"/>
      <c r="S222" s="4"/>
      <c r="T222" s="4"/>
      <c r="U222" s="4"/>
      <c r="V222" s="4"/>
    </row>
    <row r="223" spans="1:22" ht="15.75" customHeight="1">
      <c r="A223" s="4"/>
      <c r="B223" s="4"/>
      <c r="C223" s="4"/>
      <c r="D223" s="4"/>
      <c r="E223" s="4"/>
      <c r="F223" s="4"/>
      <c r="G223" s="4"/>
      <c r="H223" s="4"/>
      <c r="M223" s="3"/>
      <c r="N223" s="4"/>
      <c r="O223" s="33"/>
      <c r="P223" s="4"/>
      <c r="R223" s="4"/>
      <c r="S223" s="4"/>
      <c r="T223" s="4"/>
      <c r="U223" s="4"/>
      <c r="V223" s="4"/>
    </row>
    <row r="224" spans="1:22" ht="15.75" customHeight="1">
      <c r="A224" s="4"/>
      <c r="B224" s="4"/>
      <c r="C224" s="4"/>
      <c r="D224" s="4"/>
      <c r="E224" s="4"/>
      <c r="F224" s="4"/>
      <c r="G224" s="4"/>
      <c r="H224" s="4"/>
      <c r="M224" s="3"/>
      <c r="N224" s="4"/>
      <c r="O224" s="33"/>
      <c r="P224" s="4"/>
      <c r="R224" s="4"/>
      <c r="S224" s="4"/>
      <c r="T224" s="4"/>
      <c r="U224" s="4"/>
      <c r="V224" s="4"/>
    </row>
    <row r="225" spans="1:24" ht="15.75" customHeight="1">
      <c r="A225" s="4"/>
      <c r="B225" s="4"/>
      <c r="C225" s="4"/>
      <c r="D225" s="4"/>
      <c r="E225" s="4"/>
      <c r="F225" s="4"/>
      <c r="G225" s="4"/>
      <c r="H225" s="4"/>
      <c r="M225" s="3"/>
      <c r="N225" s="4"/>
      <c r="O225" s="33"/>
      <c r="P225" s="4"/>
      <c r="R225" s="4"/>
      <c r="S225" s="4"/>
      <c r="T225" s="4"/>
      <c r="U225" s="4"/>
      <c r="V225" s="4"/>
    </row>
    <row r="226" spans="1:24" ht="15.75" customHeight="1">
      <c r="A226" s="4"/>
      <c r="B226" s="4"/>
      <c r="C226" s="4"/>
      <c r="D226" s="4"/>
      <c r="E226" s="4"/>
      <c r="F226" s="4"/>
      <c r="G226" s="4"/>
      <c r="H226" s="4"/>
      <c r="M226" s="3"/>
      <c r="N226" s="4"/>
      <c r="O226" s="33"/>
      <c r="P226" s="4"/>
      <c r="R226" s="4"/>
      <c r="S226" s="4"/>
      <c r="T226" s="4"/>
      <c r="U226" s="4"/>
      <c r="V226" s="4"/>
    </row>
    <row r="227" spans="1:24" ht="15.75" customHeight="1">
      <c r="A227" s="4"/>
      <c r="B227" s="4"/>
      <c r="C227" s="4"/>
      <c r="D227" s="4"/>
      <c r="E227" s="4"/>
      <c r="F227" s="4"/>
      <c r="G227" s="4"/>
      <c r="H227" s="4"/>
      <c r="M227" s="3"/>
      <c r="N227" s="4"/>
      <c r="O227" s="33"/>
      <c r="P227" s="4"/>
      <c r="R227" s="4"/>
      <c r="S227" s="4"/>
      <c r="T227" s="4"/>
      <c r="U227" s="4"/>
      <c r="V227" s="4"/>
    </row>
    <row r="228" spans="1:24" ht="15.75" customHeight="1">
      <c r="A228" s="4"/>
      <c r="B228" s="4"/>
      <c r="C228" s="4"/>
      <c r="D228" s="4"/>
      <c r="E228" s="4"/>
      <c r="F228" s="4"/>
      <c r="G228" s="4"/>
      <c r="H228" s="4"/>
      <c r="M228" s="3"/>
      <c r="N228" s="4"/>
      <c r="O228" s="33"/>
      <c r="P228" s="4"/>
      <c r="R228" s="4"/>
      <c r="S228" s="4"/>
      <c r="T228" s="4"/>
      <c r="U228" s="4"/>
      <c r="V228" s="4"/>
    </row>
    <row r="229" spans="1:24" ht="15.75" customHeight="1">
      <c r="A229" s="4"/>
      <c r="B229" s="4"/>
      <c r="C229" s="4"/>
      <c r="D229" s="4"/>
      <c r="E229" s="4"/>
      <c r="F229" s="4"/>
      <c r="G229" s="4"/>
      <c r="H229" s="4"/>
      <c r="M229" s="4"/>
      <c r="N229" s="4"/>
      <c r="O229" s="33"/>
      <c r="P229" s="4"/>
      <c r="R229" s="4"/>
      <c r="S229" s="4"/>
      <c r="T229" s="4"/>
      <c r="U229" s="4"/>
      <c r="V229" s="4"/>
    </row>
    <row r="230" spans="1:24" ht="15.75" customHeight="1">
      <c r="A230" s="4"/>
      <c r="B230" s="4"/>
      <c r="C230" s="4"/>
      <c r="D230" s="4"/>
      <c r="E230" s="4"/>
      <c r="F230" s="4"/>
      <c r="G230" s="4"/>
      <c r="H230" s="4"/>
      <c r="M230" s="3"/>
      <c r="N230" s="4"/>
      <c r="O230" s="4"/>
      <c r="P230" s="4"/>
      <c r="R230" s="4"/>
      <c r="S230" s="4"/>
      <c r="T230" s="4"/>
      <c r="U230" s="4"/>
      <c r="V230" s="4"/>
    </row>
    <row r="231" spans="1:24" ht="15.75" customHeight="1">
      <c r="A231" s="4"/>
      <c r="B231" s="4"/>
      <c r="C231" s="4"/>
      <c r="D231" s="4"/>
      <c r="E231" s="4"/>
      <c r="F231" s="4"/>
      <c r="G231" s="4"/>
      <c r="H231" s="4"/>
      <c r="M231" s="4"/>
      <c r="N231" s="4"/>
      <c r="O231" s="4"/>
      <c r="P231" s="4"/>
      <c r="R231" s="4"/>
      <c r="S231" s="4"/>
      <c r="T231" s="4"/>
      <c r="U231" s="4"/>
      <c r="V231" s="4"/>
      <c r="X231" s="5"/>
    </row>
    <row r="232" spans="1:24" ht="15.75" customHeight="1">
      <c r="A232" s="4"/>
      <c r="B232" s="4"/>
      <c r="C232" s="4"/>
      <c r="D232" s="4"/>
      <c r="E232" s="4"/>
      <c r="F232" s="4"/>
      <c r="G232" s="4"/>
      <c r="H232" s="4"/>
      <c r="M232" s="4"/>
      <c r="N232" s="4"/>
      <c r="O232" s="4"/>
      <c r="P232" s="4"/>
      <c r="R232" s="4"/>
      <c r="S232" s="4"/>
      <c r="T232" s="4"/>
      <c r="U232" s="4"/>
      <c r="V232" s="4"/>
      <c r="X232" s="5"/>
    </row>
    <row r="233" spans="1:24" ht="15.75" customHeight="1">
      <c r="A233" s="4"/>
      <c r="B233" s="4"/>
      <c r="C233" s="4"/>
      <c r="D233" s="4"/>
      <c r="E233" s="4"/>
      <c r="F233" s="4"/>
      <c r="G233" s="4"/>
      <c r="H233" s="4"/>
      <c r="M233" s="3"/>
      <c r="N233" s="4"/>
      <c r="O233" s="4"/>
      <c r="P233" s="4"/>
      <c r="R233" s="4"/>
      <c r="S233" s="4"/>
      <c r="T233" s="4"/>
      <c r="U233" s="4"/>
      <c r="V233" s="4"/>
      <c r="X233" s="5"/>
    </row>
    <row r="234" spans="1:24" ht="15.75" customHeight="1">
      <c r="A234" s="4"/>
      <c r="B234" s="4"/>
      <c r="C234" s="4"/>
      <c r="D234" s="4"/>
      <c r="E234" s="4"/>
      <c r="F234" s="4"/>
      <c r="G234" s="4"/>
      <c r="H234" s="4"/>
      <c r="M234" s="4"/>
      <c r="N234" s="4"/>
      <c r="O234" s="4"/>
      <c r="P234" s="4"/>
      <c r="R234" s="4"/>
      <c r="S234" s="4"/>
      <c r="T234" s="4"/>
      <c r="U234" s="4"/>
      <c r="V234" s="4"/>
    </row>
    <row r="235" spans="1:24" ht="15.75" customHeight="1">
      <c r="A235" s="4"/>
      <c r="B235" s="4"/>
      <c r="C235" s="4"/>
      <c r="D235" s="4"/>
      <c r="E235" s="4"/>
      <c r="F235" s="4"/>
      <c r="G235" s="4"/>
      <c r="H235" s="4"/>
      <c r="M235" s="4"/>
      <c r="N235" s="4"/>
      <c r="O235" s="33"/>
      <c r="P235" s="4"/>
      <c r="R235" s="4"/>
      <c r="S235" s="4"/>
      <c r="T235" s="4"/>
      <c r="U235" s="4"/>
      <c r="V235" s="4"/>
    </row>
    <row r="236" spans="1:24" ht="15.75" customHeight="1">
      <c r="A236" s="4"/>
      <c r="B236" s="4"/>
      <c r="C236" s="4"/>
      <c r="D236" s="4"/>
      <c r="E236" s="4"/>
      <c r="F236" s="4"/>
      <c r="G236" s="4"/>
      <c r="H236" s="4"/>
      <c r="M236" s="4"/>
      <c r="N236" s="4"/>
      <c r="O236" s="33"/>
      <c r="P236" s="4"/>
      <c r="R236" s="4"/>
      <c r="S236" s="4"/>
      <c r="T236" s="4"/>
      <c r="U236" s="4"/>
      <c r="V236" s="4"/>
    </row>
    <row r="237" spans="1:24" ht="15.75" customHeight="1">
      <c r="A237" s="4"/>
      <c r="B237" s="4"/>
      <c r="C237" s="4"/>
      <c r="D237" s="4"/>
      <c r="E237" s="4"/>
      <c r="F237" s="4"/>
      <c r="G237" s="4"/>
      <c r="H237" s="4"/>
      <c r="M237" s="4"/>
      <c r="N237" s="4"/>
      <c r="O237" s="33"/>
      <c r="P237" s="4"/>
      <c r="R237" s="4"/>
      <c r="S237" s="4"/>
      <c r="T237" s="4"/>
      <c r="U237" s="4"/>
      <c r="V237" s="4"/>
    </row>
    <row r="238" spans="1:24" ht="15.75" customHeight="1">
      <c r="C238" s="3"/>
    </row>
    <row r="239" spans="1:24" ht="15.75" customHeight="1">
      <c r="C239" s="3"/>
    </row>
    <row r="240" spans="1:24" ht="15.75" customHeight="1">
      <c r="C240" s="3"/>
    </row>
    <row r="241" spans="3:3" ht="15.75" customHeight="1">
      <c r="C241" s="3"/>
    </row>
    <row r="242" spans="3:3" ht="15.75" customHeight="1">
      <c r="C242" s="3"/>
    </row>
    <row r="243" spans="3:3" ht="15.75" customHeight="1">
      <c r="C243" s="3"/>
    </row>
    <row r="244" spans="3:3" ht="15.75" customHeight="1">
      <c r="C244" s="3"/>
    </row>
    <row r="245" spans="3:3" ht="15.75" customHeight="1">
      <c r="C245" s="3"/>
    </row>
    <row r="246" spans="3:3" ht="15.75" customHeight="1">
      <c r="C246" s="3"/>
    </row>
    <row r="247" spans="3:3" ht="15.75" customHeight="1">
      <c r="C247" s="3"/>
    </row>
    <row r="248" spans="3:3" ht="15.75" customHeight="1">
      <c r="C248" s="3"/>
    </row>
    <row r="249" spans="3:3" ht="15.75" customHeight="1">
      <c r="C249" s="3"/>
    </row>
    <row r="250" spans="3:3" ht="15.75" customHeight="1">
      <c r="C250" s="3"/>
    </row>
    <row r="251" spans="3:3" ht="15.75" customHeight="1">
      <c r="C251" s="3"/>
    </row>
    <row r="252" spans="3:3" ht="15.75" customHeight="1">
      <c r="C252" s="3"/>
    </row>
    <row r="253" spans="3:3" ht="15.75" customHeight="1">
      <c r="C253" s="3"/>
    </row>
    <row r="254" spans="3:3" ht="15.75" customHeight="1">
      <c r="C254" s="3"/>
    </row>
    <row r="255" spans="3:3" ht="15.75" customHeight="1">
      <c r="C255" s="3"/>
    </row>
    <row r="256" spans="3:3" ht="15.75" customHeight="1">
      <c r="C256" s="3"/>
    </row>
    <row r="257" spans="3:3" ht="15.75" customHeight="1">
      <c r="C257" s="3"/>
    </row>
    <row r="258" spans="3:3" ht="15.75" customHeight="1">
      <c r="C258" s="3"/>
    </row>
    <row r="259" spans="3:3" ht="15.75" customHeight="1">
      <c r="C259" s="3"/>
    </row>
    <row r="260" spans="3:3" ht="15.75" customHeight="1">
      <c r="C260" s="3"/>
    </row>
    <row r="261" spans="3:3" ht="15.75" customHeight="1">
      <c r="C261" s="3"/>
    </row>
    <row r="262" spans="3:3" ht="15.75" customHeight="1">
      <c r="C262" s="3"/>
    </row>
    <row r="263" spans="3:3" ht="15.75" customHeight="1">
      <c r="C263" s="3"/>
    </row>
    <row r="264" spans="3:3" ht="15.75" customHeight="1">
      <c r="C264" s="3"/>
    </row>
    <row r="265" spans="3:3" ht="15.75" customHeight="1">
      <c r="C265" s="3"/>
    </row>
    <row r="266" spans="3:3" ht="15.75" customHeight="1">
      <c r="C266" s="3"/>
    </row>
    <row r="267" spans="3:3" ht="15.75" customHeight="1">
      <c r="C267" s="3"/>
    </row>
    <row r="268" spans="3:3" ht="15.75" customHeight="1">
      <c r="C268" s="3"/>
    </row>
    <row r="269" spans="3:3" ht="15.75" customHeight="1">
      <c r="C269" s="3"/>
    </row>
    <row r="270" spans="3:3" ht="15.75" customHeight="1">
      <c r="C270" s="3"/>
    </row>
    <row r="271" spans="3:3" ht="15.75" customHeight="1">
      <c r="C271" s="3"/>
    </row>
    <row r="272" spans="3:3" ht="15.75" customHeight="1">
      <c r="C272" s="3"/>
    </row>
    <row r="273" spans="3:3" ht="15.75" customHeight="1">
      <c r="C273" s="3"/>
    </row>
    <row r="274" spans="3:3" ht="15.75" customHeight="1">
      <c r="C274" s="3"/>
    </row>
    <row r="275" spans="3:3" ht="15.75" customHeight="1">
      <c r="C275" s="3"/>
    </row>
    <row r="276" spans="3:3" ht="15.75" customHeight="1">
      <c r="C276" s="3"/>
    </row>
    <row r="277" spans="3:3" ht="15.75" customHeight="1">
      <c r="C277" s="3"/>
    </row>
    <row r="278" spans="3:3" ht="15.75" customHeight="1">
      <c r="C278" s="3"/>
    </row>
    <row r="279" spans="3:3" ht="15.75" customHeight="1">
      <c r="C279" s="3"/>
    </row>
    <row r="280" spans="3:3" ht="15.75" customHeight="1">
      <c r="C280" s="3"/>
    </row>
    <row r="281" spans="3:3" ht="15.75" customHeight="1">
      <c r="C281" s="3"/>
    </row>
    <row r="282" spans="3:3" ht="15.75" customHeight="1">
      <c r="C282" s="3"/>
    </row>
    <row r="283" spans="3:3" ht="15.75" customHeight="1">
      <c r="C283" s="3"/>
    </row>
    <row r="284" spans="3:3" ht="15.75" customHeight="1">
      <c r="C284" s="3"/>
    </row>
    <row r="285" spans="3:3" ht="15.75" customHeight="1">
      <c r="C285" s="3"/>
    </row>
    <row r="286" spans="3:3" ht="15.75" customHeight="1">
      <c r="C286" s="3"/>
    </row>
    <row r="287" spans="3:3" ht="15.75" customHeight="1">
      <c r="C287" s="3"/>
    </row>
    <row r="288" spans="3:3" ht="15.75" customHeight="1">
      <c r="C288" s="3"/>
    </row>
    <row r="289" spans="3:3" ht="15.75" customHeight="1">
      <c r="C289" s="3"/>
    </row>
    <row r="290" spans="3:3" ht="15.75" customHeight="1">
      <c r="C290" s="3"/>
    </row>
    <row r="291" spans="3:3" ht="15.75" customHeight="1">
      <c r="C291" s="3"/>
    </row>
    <row r="292" spans="3:3" ht="15.75" customHeight="1">
      <c r="C292" s="3"/>
    </row>
    <row r="293" spans="3:3" ht="15.75" customHeight="1">
      <c r="C293" s="3"/>
    </row>
    <row r="294" spans="3:3" ht="15.75" customHeight="1">
      <c r="C294" s="3"/>
    </row>
    <row r="295" spans="3:3" ht="15.75" customHeight="1">
      <c r="C295" s="3"/>
    </row>
    <row r="296" spans="3:3" ht="15.75" customHeight="1">
      <c r="C296" s="3"/>
    </row>
    <row r="297" spans="3:3" ht="15.75" customHeight="1">
      <c r="C297" s="3"/>
    </row>
    <row r="298" spans="3:3" ht="15.75" customHeight="1">
      <c r="C298" s="3"/>
    </row>
    <row r="299" spans="3:3" ht="15.75" customHeight="1">
      <c r="C299" s="3"/>
    </row>
    <row r="300" spans="3:3" ht="15.75" customHeight="1">
      <c r="C300" s="3"/>
    </row>
    <row r="301" spans="3:3" ht="15.75" customHeight="1">
      <c r="C301" s="3"/>
    </row>
    <row r="302" spans="3:3" ht="15.75" customHeight="1">
      <c r="C302" s="3"/>
    </row>
    <row r="303" spans="3:3" ht="15.75" customHeight="1">
      <c r="C303" s="3"/>
    </row>
    <row r="304" spans="3:3" ht="15.75" customHeight="1">
      <c r="C304" s="3"/>
    </row>
    <row r="305" spans="3:3" ht="15.75" customHeight="1">
      <c r="C305" s="3"/>
    </row>
    <row r="306" spans="3:3" ht="15.75" customHeight="1">
      <c r="C306" s="3"/>
    </row>
    <row r="307" spans="3:3" ht="15.75" customHeight="1">
      <c r="C307" s="3"/>
    </row>
    <row r="308" spans="3:3" ht="15.75" customHeight="1">
      <c r="C308" s="3"/>
    </row>
    <row r="309" spans="3:3" ht="15.75" customHeight="1">
      <c r="C309" s="3"/>
    </row>
    <row r="310" spans="3:3" ht="15.75" customHeight="1">
      <c r="C310" s="3"/>
    </row>
    <row r="311" spans="3:3" ht="15.75" customHeight="1">
      <c r="C311" s="3"/>
    </row>
    <row r="312" spans="3:3" ht="15.75" customHeight="1">
      <c r="C312" s="3"/>
    </row>
    <row r="313" spans="3:3" ht="15.75" customHeight="1">
      <c r="C313" s="3"/>
    </row>
    <row r="314" spans="3:3" ht="15.75" customHeight="1">
      <c r="C314" s="3"/>
    </row>
    <row r="315" spans="3:3" ht="15.75" customHeight="1">
      <c r="C315" s="3"/>
    </row>
    <row r="316" spans="3:3" ht="15.75" customHeight="1">
      <c r="C316" s="3"/>
    </row>
    <row r="317" spans="3:3" ht="15.75" customHeight="1">
      <c r="C317" s="3"/>
    </row>
    <row r="318" spans="3:3" ht="15.75" customHeight="1">
      <c r="C318" s="3"/>
    </row>
    <row r="319" spans="3:3" ht="15.75" customHeight="1">
      <c r="C319" s="3"/>
    </row>
    <row r="320" spans="3:3" ht="15.75" customHeight="1">
      <c r="C320" s="3"/>
    </row>
    <row r="321" spans="3:3" ht="15.75" customHeight="1">
      <c r="C321" s="3"/>
    </row>
    <row r="322" spans="3:3" ht="15.75" customHeight="1">
      <c r="C322" s="3"/>
    </row>
    <row r="323" spans="3:3" ht="15.75" customHeight="1">
      <c r="C323" s="3"/>
    </row>
    <row r="324" spans="3:3" ht="15.75" customHeight="1">
      <c r="C324" s="3"/>
    </row>
    <row r="325" spans="3:3" ht="15.75" customHeight="1">
      <c r="C325" s="3"/>
    </row>
    <row r="326" spans="3:3" ht="15.75" customHeight="1">
      <c r="C326" s="3"/>
    </row>
    <row r="327" spans="3:3" ht="15.75" customHeight="1">
      <c r="C327" s="3"/>
    </row>
    <row r="328" spans="3:3" ht="15.75" customHeight="1">
      <c r="C328" s="3"/>
    </row>
    <row r="329" spans="3:3" ht="15.75" customHeight="1">
      <c r="C329" s="3"/>
    </row>
    <row r="330" spans="3:3" ht="15.75" customHeight="1">
      <c r="C330" s="3"/>
    </row>
    <row r="331" spans="3:3" ht="15.75" customHeight="1">
      <c r="C331" s="3"/>
    </row>
    <row r="332" spans="3:3" ht="15.75" customHeight="1">
      <c r="C332" s="3"/>
    </row>
    <row r="333" spans="3:3" ht="15.75" customHeight="1">
      <c r="C333" s="3"/>
    </row>
    <row r="334" spans="3:3" ht="15.75" customHeight="1">
      <c r="C334" s="3"/>
    </row>
    <row r="335" spans="3:3" ht="15.75" customHeight="1">
      <c r="C335" s="3"/>
    </row>
    <row r="336" spans="3:3" ht="15.75" customHeight="1">
      <c r="C336" s="3"/>
    </row>
    <row r="337" spans="3:3" ht="15.75" customHeight="1">
      <c r="C337" s="3"/>
    </row>
    <row r="338" spans="3:3" ht="15.75" customHeight="1">
      <c r="C338" s="3"/>
    </row>
    <row r="339" spans="3:3" ht="15.75" customHeight="1">
      <c r="C339" s="3"/>
    </row>
    <row r="340" spans="3:3" ht="15.75" customHeight="1">
      <c r="C340" s="3"/>
    </row>
    <row r="341" spans="3:3" ht="15.75" customHeight="1">
      <c r="C341" s="3"/>
    </row>
    <row r="342" spans="3:3" ht="15.75" customHeight="1">
      <c r="C342" s="3"/>
    </row>
    <row r="343" spans="3:3" ht="15.75" customHeight="1">
      <c r="C343" s="3"/>
    </row>
    <row r="344" spans="3:3" ht="15.75" customHeight="1">
      <c r="C344" s="3"/>
    </row>
    <row r="345" spans="3:3" ht="15.75" customHeight="1">
      <c r="C345" s="3"/>
    </row>
    <row r="346" spans="3:3" ht="15.75" customHeight="1">
      <c r="C346" s="3"/>
    </row>
    <row r="347" spans="3:3" ht="15.75" customHeight="1">
      <c r="C347" s="3"/>
    </row>
    <row r="348" spans="3:3" ht="15.75" customHeight="1">
      <c r="C348" s="3"/>
    </row>
    <row r="349" spans="3:3" ht="15.75" customHeight="1">
      <c r="C349" s="3"/>
    </row>
    <row r="350" spans="3:3" ht="15.75" customHeight="1">
      <c r="C350" s="3"/>
    </row>
    <row r="351" spans="3:3" ht="15.75" customHeight="1">
      <c r="C351" s="3"/>
    </row>
    <row r="352" spans="3:3" ht="15.75" customHeight="1">
      <c r="C352" s="3"/>
    </row>
    <row r="353" spans="3:3" ht="15.75" customHeight="1">
      <c r="C353" s="3"/>
    </row>
    <row r="354" spans="3:3" ht="15.75" customHeight="1">
      <c r="C354" s="3"/>
    </row>
    <row r="355" spans="3:3" ht="15.75" customHeight="1">
      <c r="C355" s="3"/>
    </row>
    <row r="356" spans="3:3" ht="15.75" customHeight="1">
      <c r="C356" s="3"/>
    </row>
    <row r="357" spans="3:3" ht="15.75" customHeight="1">
      <c r="C357" s="3"/>
    </row>
    <row r="358" spans="3:3" ht="15.75" customHeight="1">
      <c r="C358" s="3"/>
    </row>
    <row r="359" spans="3:3" ht="15.75" customHeight="1">
      <c r="C359" s="3"/>
    </row>
    <row r="360" spans="3:3" ht="15.75" customHeight="1">
      <c r="C360" s="3"/>
    </row>
    <row r="361" spans="3:3" ht="15.75" customHeight="1">
      <c r="C361" s="3"/>
    </row>
    <row r="362" spans="3:3" ht="15.75" customHeight="1">
      <c r="C362" s="3"/>
    </row>
    <row r="363" spans="3:3" ht="15.75" customHeight="1">
      <c r="C363" s="3"/>
    </row>
    <row r="364" spans="3:3" ht="15.75" customHeight="1">
      <c r="C364" s="3"/>
    </row>
    <row r="365" spans="3:3" ht="15.75" customHeight="1">
      <c r="C365" s="3"/>
    </row>
    <row r="366" spans="3:3" ht="15.75" customHeight="1">
      <c r="C366" s="3"/>
    </row>
    <row r="367" spans="3:3" ht="15.75" customHeight="1">
      <c r="C367" s="3"/>
    </row>
    <row r="368" spans="3:3" ht="15.75" customHeight="1">
      <c r="C368" s="3"/>
    </row>
    <row r="369" spans="3:3" ht="15.75" customHeight="1">
      <c r="C369" s="3"/>
    </row>
    <row r="370" spans="3:3" ht="15.75" customHeight="1">
      <c r="C370" s="3"/>
    </row>
    <row r="371" spans="3:3" ht="15.75" customHeight="1">
      <c r="C371" s="3"/>
    </row>
    <row r="372" spans="3:3" ht="15.75" customHeight="1">
      <c r="C372" s="3"/>
    </row>
    <row r="373" spans="3:3" ht="15.75" customHeight="1">
      <c r="C373" s="3"/>
    </row>
    <row r="374" spans="3:3" ht="15.75" customHeight="1">
      <c r="C374" s="3"/>
    </row>
    <row r="375" spans="3:3" ht="15.75" customHeight="1">
      <c r="C375" s="3"/>
    </row>
    <row r="376" spans="3:3" ht="15.75" customHeight="1">
      <c r="C376" s="3"/>
    </row>
    <row r="377" spans="3:3" ht="15.75" customHeight="1">
      <c r="C377" s="3"/>
    </row>
    <row r="378" spans="3:3" ht="15.75" customHeight="1">
      <c r="C378" s="3"/>
    </row>
    <row r="379" spans="3:3" ht="15.75" customHeight="1">
      <c r="C379" s="3"/>
    </row>
    <row r="380" spans="3:3" ht="15.75" customHeight="1">
      <c r="C380" s="3"/>
    </row>
    <row r="381" spans="3:3" ht="15.75" customHeight="1">
      <c r="C381" s="3"/>
    </row>
    <row r="382" spans="3:3" ht="15.75" customHeight="1">
      <c r="C382" s="3"/>
    </row>
    <row r="383" spans="3:3" ht="15.75" customHeight="1">
      <c r="C383" s="3"/>
    </row>
    <row r="384" spans="3:3" ht="15.75" customHeight="1">
      <c r="C384" s="3"/>
    </row>
    <row r="385" spans="3:3" ht="15.75" customHeight="1">
      <c r="C385" s="3"/>
    </row>
    <row r="386" spans="3:3" ht="15.75" customHeight="1">
      <c r="C386" s="3"/>
    </row>
    <row r="387" spans="3:3" ht="15.75" customHeight="1">
      <c r="C387" s="3"/>
    </row>
    <row r="388" spans="3:3" ht="15.75" customHeight="1">
      <c r="C388" s="3"/>
    </row>
    <row r="389" spans="3:3" ht="15.75" customHeight="1">
      <c r="C389" s="3"/>
    </row>
    <row r="390" spans="3:3" ht="15.75" customHeight="1">
      <c r="C390" s="3"/>
    </row>
    <row r="391" spans="3:3" ht="15.75" customHeight="1">
      <c r="C391" s="3"/>
    </row>
    <row r="392" spans="3:3" ht="15.75" customHeight="1">
      <c r="C392" s="3"/>
    </row>
    <row r="393" spans="3:3" ht="15.75" customHeight="1">
      <c r="C393" s="3"/>
    </row>
    <row r="394" spans="3:3" ht="15.75" customHeight="1">
      <c r="C394" s="3"/>
    </row>
    <row r="395" spans="3:3" ht="15.75" customHeight="1">
      <c r="C395" s="3"/>
    </row>
    <row r="396" spans="3:3" ht="15.75" customHeight="1">
      <c r="C396" s="3"/>
    </row>
    <row r="397" spans="3:3" ht="15.75" customHeight="1">
      <c r="C397" s="3"/>
    </row>
    <row r="398" spans="3:3" ht="15.75" customHeight="1">
      <c r="C398" s="3"/>
    </row>
    <row r="399" spans="3:3" ht="15.75" customHeight="1">
      <c r="C399" s="3"/>
    </row>
    <row r="400" spans="3:3" ht="15.75" customHeight="1">
      <c r="C400" s="3"/>
    </row>
    <row r="401" spans="3:3" ht="15.75" customHeight="1">
      <c r="C401" s="3"/>
    </row>
    <row r="402" spans="3:3" ht="15.75" customHeight="1">
      <c r="C402" s="3"/>
    </row>
    <row r="403" spans="3:3" ht="15.75" customHeight="1">
      <c r="C403" s="3"/>
    </row>
    <row r="404" spans="3:3" ht="15.75" customHeight="1">
      <c r="C404" s="3"/>
    </row>
    <row r="405" spans="3:3" ht="15.75" customHeight="1">
      <c r="C405" s="3"/>
    </row>
    <row r="406" spans="3:3" ht="15.75" customHeight="1">
      <c r="C406" s="3"/>
    </row>
    <row r="407" spans="3:3" ht="15.75" customHeight="1">
      <c r="C407" s="3"/>
    </row>
    <row r="408" spans="3:3" ht="15.75" customHeight="1">
      <c r="C408" s="3"/>
    </row>
    <row r="409" spans="3:3" ht="15.75" customHeight="1">
      <c r="C409" s="3"/>
    </row>
    <row r="410" spans="3:3" ht="15.75" customHeight="1">
      <c r="C410" s="3"/>
    </row>
    <row r="411" spans="3:3" ht="15.75" customHeight="1">
      <c r="C411" s="3"/>
    </row>
    <row r="412" spans="3:3" ht="15.75" customHeight="1">
      <c r="C412" s="3"/>
    </row>
    <row r="413" spans="3:3" ht="15.75" customHeight="1">
      <c r="C413" s="3"/>
    </row>
    <row r="414" spans="3:3" ht="15.75" customHeight="1">
      <c r="C414" s="3"/>
    </row>
    <row r="415" spans="3:3" ht="15.75" customHeight="1">
      <c r="C415" s="3"/>
    </row>
    <row r="416" spans="3:3" ht="15.75" customHeight="1">
      <c r="C416" s="3"/>
    </row>
    <row r="417" spans="3:3" ht="15.75" customHeight="1">
      <c r="C417" s="3"/>
    </row>
    <row r="418" spans="3:3" ht="15.75" customHeight="1">
      <c r="C418" s="3"/>
    </row>
    <row r="419" spans="3:3" ht="15.75" customHeight="1">
      <c r="C419" s="3"/>
    </row>
    <row r="420" spans="3:3" ht="15.75" customHeight="1">
      <c r="C420" s="3"/>
    </row>
    <row r="421" spans="3:3" ht="15.75" customHeight="1">
      <c r="C421" s="3"/>
    </row>
    <row r="422" spans="3:3" ht="15.75" customHeight="1">
      <c r="C422" s="3"/>
    </row>
    <row r="423" spans="3:3" ht="15.75" customHeight="1">
      <c r="C423" s="3"/>
    </row>
    <row r="424" spans="3:3" ht="15.75" customHeight="1">
      <c r="C424" s="3"/>
    </row>
    <row r="425" spans="3:3" ht="15.75" customHeight="1">
      <c r="C425" s="3"/>
    </row>
    <row r="426" spans="3:3" ht="15.75" customHeight="1">
      <c r="C426" s="3"/>
    </row>
    <row r="427" spans="3:3" ht="15.75" customHeight="1">
      <c r="C427" s="3"/>
    </row>
    <row r="428" spans="3:3" ht="15.75" customHeight="1">
      <c r="C428" s="3"/>
    </row>
    <row r="429" spans="3:3" ht="15.75" customHeight="1">
      <c r="C429" s="3"/>
    </row>
    <row r="430" spans="3:3" ht="15.75" customHeight="1">
      <c r="C430" s="3"/>
    </row>
    <row r="431" spans="3:3" ht="15.75" customHeight="1">
      <c r="C431" s="3"/>
    </row>
    <row r="432" spans="3:3" ht="15.75" customHeight="1">
      <c r="C432" s="3"/>
    </row>
    <row r="433" spans="3:3" ht="15.75" customHeight="1">
      <c r="C433" s="3"/>
    </row>
    <row r="434" spans="3:3" ht="15.75" customHeight="1">
      <c r="C434" s="3"/>
    </row>
    <row r="435" spans="3:3" ht="15.75" customHeight="1">
      <c r="C435" s="3"/>
    </row>
    <row r="436" spans="3:3" ht="15.75" customHeight="1">
      <c r="C436" s="3"/>
    </row>
    <row r="437" spans="3:3" ht="15.75" customHeight="1">
      <c r="C437" s="3"/>
    </row>
    <row r="438" spans="3:3" ht="15.75" customHeight="1">
      <c r="C438" s="3"/>
    </row>
    <row r="439" spans="3:3" ht="15.75" customHeight="1">
      <c r="C439" s="3"/>
    </row>
    <row r="440" spans="3:3" ht="15.75" customHeight="1">
      <c r="C440" s="3"/>
    </row>
    <row r="441" spans="3:3" ht="15.75" customHeight="1">
      <c r="C441" s="3"/>
    </row>
    <row r="442" spans="3:3" ht="15.75" customHeight="1">
      <c r="C442" s="3"/>
    </row>
    <row r="443" spans="3:3" ht="15.75" customHeight="1">
      <c r="C443" s="3"/>
    </row>
    <row r="444" spans="3:3" ht="15.75" customHeight="1">
      <c r="C444" s="3"/>
    </row>
    <row r="445" spans="3:3" ht="15.75" customHeight="1">
      <c r="C445" s="3"/>
    </row>
    <row r="446" spans="3:3" ht="15.75" customHeight="1">
      <c r="C446" s="3"/>
    </row>
    <row r="447" spans="3:3" ht="15.75" customHeight="1">
      <c r="C447" s="3"/>
    </row>
    <row r="448" spans="3:3" ht="15.75" customHeight="1">
      <c r="C448" s="3"/>
    </row>
    <row r="449" spans="3:3" ht="15.75" customHeight="1">
      <c r="C449" s="3"/>
    </row>
    <row r="450" spans="3:3" ht="15.75" customHeight="1">
      <c r="C450" s="3"/>
    </row>
    <row r="451" spans="3:3" ht="15.75" customHeight="1">
      <c r="C451" s="3"/>
    </row>
    <row r="452" spans="3:3" ht="15.75" customHeight="1">
      <c r="C452" s="3"/>
    </row>
    <row r="453" spans="3:3" ht="15.75" customHeight="1">
      <c r="C453" s="3"/>
    </row>
    <row r="454" spans="3:3" ht="15.75" customHeight="1">
      <c r="C454" s="3"/>
    </row>
    <row r="455" spans="3:3" ht="15.75" customHeight="1">
      <c r="C455" s="3"/>
    </row>
    <row r="456" spans="3:3" ht="15.75" customHeight="1">
      <c r="C456" s="3"/>
    </row>
    <row r="457" spans="3:3" ht="15.75" customHeight="1">
      <c r="C457" s="3"/>
    </row>
    <row r="458" spans="3:3" ht="15.75" customHeight="1">
      <c r="C458" s="3"/>
    </row>
    <row r="459" spans="3:3" ht="15.75" customHeight="1">
      <c r="C459" s="3"/>
    </row>
    <row r="460" spans="3:3" ht="15.75" customHeight="1">
      <c r="C460" s="3"/>
    </row>
    <row r="461" spans="3:3" ht="15.75" customHeight="1">
      <c r="C461" s="3"/>
    </row>
    <row r="462" spans="3:3" ht="15.75" customHeight="1">
      <c r="C462" s="3"/>
    </row>
    <row r="463" spans="3:3" ht="15.75" customHeight="1">
      <c r="C463" s="3"/>
    </row>
    <row r="464" spans="3:3" ht="15.75" customHeight="1">
      <c r="C464" s="3"/>
    </row>
    <row r="465" spans="3:3" ht="15.75" customHeight="1">
      <c r="C465" s="3"/>
    </row>
    <row r="466" spans="3:3" ht="15.75" customHeight="1">
      <c r="C466" s="3"/>
    </row>
    <row r="467" spans="3:3" ht="15.75" customHeight="1">
      <c r="C467" s="3"/>
    </row>
    <row r="468" spans="3:3" ht="15.75" customHeight="1">
      <c r="C468" s="3"/>
    </row>
    <row r="469" spans="3:3" ht="15.75" customHeight="1">
      <c r="C469" s="3"/>
    </row>
    <row r="470" spans="3:3" ht="15.75" customHeight="1">
      <c r="C470" s="3"/>
    </row>
    <row r="471" spans="3:3" ht="15.75" customHeight="1">
      <c r="C471" s="3"/>
    </row>
    <row r="472" spans="3:3" ht="15.75" customHeight="1">
      <c r="C472" s="3"/>
    </row>
    <row r="473" spans="3:3" ht="15.75" customHeight="1">
      <c r="C473" s="3"/>
    </row>
    <row r="474" spans="3:3" ht="15.75" customHeight="1">
      <c r="C474" s="3"/>
    </row>
    <row r="475" spans="3:3" ht="15.75" customHeight="1">
      <c r="C475" s="3"/>
    </row>
    <row r="476" spans="3:3" ht="15.75" customHeight="1">
      <c r="C476" s="3"/>
    </row>
    <row r="477" spans="3:3" ht="15.75" customHeight="1">
      <c r="C477" s="3"/>
    </row>
    <row r="478" spans="3:3" ht="15.75" customHeight="1">
      <c r="C478" s="3"/>
    </row>
    <row r="479" spans="3:3" ht="15.75" customHeight="1">
      <c r="C479" s="3"/>
    </row>
    <row r="480" spans="3:3" ht="15.75" customHeight="1">
      <c r="C480" s="3"/>
    </row>
    <row r="481" spans="3:3" ht="15.75" customHeight="1">
      <c r="C481" s="3"/>
    </row>
    <row r="482" spans="3:3" ht="15.75" customHeight="1">
      <c r="C482" s="3"/>
    </row>
    <row r="483" spans="3:3" ht="15.75" customHeight="1">
      <c r="C483" s="3"/>
    </row>
    <row r="484" spans="3:3" ht="15.75" customHeight="1">
      <c r="C484" s="3"/>
    </row>
    <row r="485" spans="3:3" ht="15.75" customHeight="1">
      <c r="C485" s="3"/>
    </row>
    <row r="486" spans="3:3" ht="15.75" customHeight="1">
      <c r="C486" s="3"/>
    </row>
    <row r="487" spans="3:3" ht="15.75" customHeight="1">
      <c r="C487" s="3"/>
    </row>
    <row r="488" spans="3:3" ht="15.75" customHeight="1">
      <c r="C488" s="3"/>
    </row>
    <row r="489" spans="3:3" ht="15.75" customHeight="1">
      <c r="C489" s="3"/>
    </row>
    <row r="490" spans="3:3" ht="15.75" customHeight="1">
      <c r="C490" s="3"/>
    </row>
    <row r="491" spans="3:3" ht="15.75" customHeight="1">
      <c r="C491" s="3"/>
    </row>
    <row r="492" spans="3:3" ht="15.75" customHeight="1">
      <c r="C492" s="3"/>
    </row>
    <row r="493" spans="3:3" ht="15.75" customHeight="1">
      <c r="C493" s="3"/>
    </row>
    <row r="494" spans="3:3" ht="15.75" customHeight="1">
      <c r="C494" s="3"/>
    </row>
    <row r="495" spans="3:3" ht="15.75" customHeight="1">
      <c r="C495" s="3"/>
    </row>
    <row r="496" spans="3:3" ht="15.75" customHeight="1">
      <c r="C496" s="3"/>
    </row>
    <row r="497" spans="3:3" ht="15.75" customHeight="1">
      <c r="C497" s="3"/>
    </row>
    <row r="498" spans="3:3" ht="15.75" customHeight="1">
      <c r="C498" s="3"/>
    </row>
    <row r="499" spans="3:3" ht="15.75" customHeight="1">
      <c r="C499" s="3"/>
    </row>
    <row r="500" spans="3:3" ht="15.75" customHeight="1">
      <c r="C500" s="3"/>
    </row>
    <row r="501" spans="3:3" ht="15.75" customHeight="1">
      <c r="C501" s="3"/>
    </row>
    <row r="502" spans="3:3" ht="15.75" customHeight="1">
      <c r="C502" s="3"/>
    </row>
    <row r="503" spans="3:3" ht="15.75" customHeight="1">
      <c r="C503" s="3"/>
    </row>
    <row r="504" spans="3:3" ht="15.75" customHeight="1">
      <c r="C504" s="3"/>
    </row>
    <row r="505" spans="3:3" ht="15.75" customHeight="1">
      <c r="C505" s="3"/>
    </row>
    <row r="506" spans="3:3" ht="15.75" customHeight="1">
      <c r="C506" s="3"/>
    </row>
    <row r="507" spans="3:3" ht="15.75" customHeight="1">
      <c r="C507" s="3"/>
    </row>
    <row r="508" spans="3:3" ht="15.75" customHeight="1">
      <c r="C508" s="3"/>
    </row>
    <row r="509" spans="3:3" ht="15.75" customHeight="1">
      <c r="C509" s="3"/>
    </row>
    <row r="510" spans="3:3" ht="15.75" customHeight="1">
      <c r="C510" s="3"/>
    </row>
    <row r="511" spans="3:3" ht="15.75" customHeight="1">
      <c r="C511" s="3"/>
    </row>
    <row r="512" spans="3:3" ht="15.75" customHeight="1">
      <c r="C512" s="3"/>
    </row>
    <row r="513" spans="3:3" ht="15.75" customHeight="1">
      <c r="C513" s="3"/>
    </row>
    <row r="514" spans="3:3" ht="15.75" customHeight="1">
      <c r="C514" s="3"/>
    </row>
    <row r="515" spans="3:3" ht="15.75" customHeight="1">
      <c r="C515" s="3"/>
    </row>
    <row r="516" spans="3:3" ht="15.75" customHeight="1">
      <c r="C516" s="3"/>
    </row>
    <row r="517" spans="3:3" ht="15.75" customHeight="1">
      <c r="C517" s="3"/>
    </row>
    <row r="518" spans="3:3" ht="15.75" customHeight="1">
      <c r="C518" s="3"/>
    </row>
    <row r="519" spans="3:3" ht="15.75" customHeight="1">
      <c r="C519" s="3"/>
    </row>
    <row r="520" spans="3:3" ht="15.75" customHeight="1">
      <c r="C520" s="3"/>
    </row>
    <row r="521" spans="3:3" ht="15.75" customHeight="1">
      <c r="C521" s="3"/>
    </row>
    <row r="522" spans="3:3" ht="15.75" customHeight="1">
      <c r="C522" s="3"/>
    </row>
    <row r="523" spans="3:3" ht="15.75" customHeight="1">
      <c r="C523" s="3"/>
    </row>
    <row r="524" spans="3:3" ht="15.75" customHeight="1">
      <c r="C524" s="3"/>
    </row>
    <row r="525" spans="3:3" ht="15.75" customHeight="1">
      <c r="C525" s="3"/>
    </row>
    <row r="526" spans="3:3" ht="15.75" customHeight="1">
      <c r="C526" s="3"/>
    </row>
    <row r="527" spans="3:3" ht="15.75" customHeight="1">
      <c r="C527" s="3"/>
    </row>
    <row r="528" spans="3:3" ht="15.75" customHeight="1">
      <c r="C528" s="3"/>
    </row>
    <row r="529" spans="3:3" ht="15.75" customHeight="1">
      <c r="C529" s="3"/>
    </row>
    <row r="530" spans="3:3" ht="15.75" customHeight="1">
      <c r="C530" s="3"/>
    </row>
    <row r="531" spans="3:3" ht="15.75" customHeight="1">
      <c r="C531" s="3"/>
    </row>
    <row r="532" spans="3:3" ht="15.75" customHeight="1">
      <c r="C532" s="3"/>
    </row>
    <row r="533" spans="3:3" ht="15.75" customHeight="1">
      <c r="C533" s="3"/>
    </row>
    <row r="534" spans="3:3" ht="15.75" customHeight="1">
      <c r="C534" s="3"/>
    </row>
    <row r="535" spans="3:3" ht="15.75" customHeight="1">
      <c r="C535" s="3"/>
    </row>
    <row r="536" spans="3:3" ht="15.75" customHeight="1">
      <c r="C536" s="3"/>
    </row>
    <row r="537" spans="3:3" ht="15.75" customHeight="1">
      <c r="C537" s="3"/>
    </row>
    <row r="538" spans="3:3" ht="15.75" customHeight="1">
      <c r="C538" s="3"/>
    </row>
    <row r="539" spans="3:3" ht="15.75" customHeight="1">
      <c r="C539" s="3"/>
    </row>
    <row r="540" spans="3:3" ht="15.75" customHeight="1">
      <c r="C540" s="3"/>
    </row>
    <row r="541" spans="3:3" ht="15.75" customHeight="1">
      <c r="C541" s="3"/>
    </row>
    <row r="542" spans="3:3" ht="15.75" customHeight="1">
      <c r="C542" s="3"/>
    </row>
    <row r="543" spans="3:3" ht="15.75" customHeight="1">
      <c r="C543" s="3"/>
    </row>
    <row r="544" spans="3:3" ht="15.75" customHeight="1">
      <c r="C544" s="3"/>
    </row>
    <row r="545" spans="3:3" ht="15.75" customHeight="1">
      <c r="C545" s="3"/>
    </row>
    <row r="546" spans="3:3" ht="15.75" customHeight="1">
      <c r="C546" s="3"/>
    </row>
    <row r="547" spans="3:3" ht="15.75" customHeight="1">
      <c r="C547" s="3"/>
    </row>
    <row r="548" spans="3:3" ht="15.75" customHeight="1">
      <c r="C548" s="3"/>
    </row>
    <row r="549" spans="3:3" ht="15.75" customHeight="1">
      <c r="C549" s="3"/>
    </row>
    <row r="550" spans="3:3" ht="15.75" customHeight="1">
      <c r="C550" s="3"/>
    </row>
    <row r="551" spans="3:3" ht="15.75" customHeight="1">
      <c r="C551" s="3"/>
    </row>
    <row r="552" spans="3:3" ht="15.75" customHeight="1">
      <c r="C552" s="3"/>
    </row>
    <row r="553" spans="3:3" ht="15.75" customHeight="1">
      <c r="C553" s="3"/>
    </row>
    <row r="554" spans="3:3" ht="15.75" customHeight="1">
      <c r="C554" s="3"/>
    </row>
    <row r="555" spans="3:3" ht="15.75" customHeight="1">
      <c r="C555" s="3"/>
    </row>
    <row r="556" spans="3:3" ht="15.75" customHeight="1">
      <c r="C556" s="3"/>
    </row>
    <row r="557" spans="3:3" ht="15.75" customHeight="1">
      <c r="C557" s="3"/>
    </row>
    <row r="558" spans="3:3" ht="15.75" customHeight="1">
      <c r="C558" s="3"/>
    </row>
    <row r="559" spans="3:3" ht="15.75" customHeight="1">
      <c r="C559" s="3"/>
    </row>
    <row r="560" spans="3:3" ht="15.75" customHeight="1">
      <c r="C560" s="3"/>
    </row>
    <row r="561" spans="3:3" ht="15.75" customHeight="1">
      <c r="C561" s="3"/>
    </row>
    <row r="562" spans="3:3" ht="15.75" customHeight="1">
      <c r="C562" s="3"/>
    </row>
    <row r="563" spans="3:3" ht="15.75" customHeight="1">
      <c r="C563" s="3"/>
    </row>
    <row r="564" spans="3:3" ht="15.75" customHeight="1">
      <c r="C564" s="3"/>
    </row>
    <row r="565" spans="3:3" ht="15.75" customHeight="1">
      <c r="C565" s="3"/>
    </row>
    <row r="566" spans="3:3" ht="15.75" customHeight="1">
      <c r="C566" s="3"/>
    </row>
    <row r="567" spans="3:3" ht="15.75" customHeight="1">
      <c r="C567" s="3"/>
    </row>
    <row r="568" spans="3:3" ht="15.75" customHeight="1">
      <c r="C568" s="3"/>
    </row>
    <row r="569" spans="3:3" ht="15.75" customHeight="1">
      <c r="C569" s="3"/>
    </row>
    <row r="570" spans="3:3" ht="15.75" customHeight="1">
      <c r="C570" s="3"/>
    </row>
    <row r="571" spans="3:3" ht="15.75" customHeight="1">
      <c r="C571" s="3"/>
    </row>
    <row r="572" spans="3:3" ht="15.75" customHeight="1">
      <c r="C572" s="3"/>
    </row>
    <row r="573" spans="3:3" ht="15.75" customHeight="1">
      <c r="C573" s="3"/>
    </row>
    <row r="574" spans="3:3" ht="15.75" customHeight="1">
      <c r="C574" s="3"/>
    </row>
    <row r="575" spans="3:3" ht="15.75" customHeight="1">
      <c r="C575" s="3"/>
    </row>
    <row r="576" spans="3:3" ht="15.75" customHeight="1">
      <c r="C576" s="3"/>
    </row>
    <row r="577" spans="3:3" ht="15.75" customHeight="1">
      <c r="C577" s="3"/>
    </row>
    <row r="578" spans="3:3" ht="15.75" customHeight="1">
      <c r="C578" s="3"/>
    </row>
    <row r="579" spans="3:3" ht="15.75" customHeight="1">
      <c r="C579" s="3"/>
    </row>
    <row r="580" spans="3:3" ht="15.75" customHeight="1">
      <c r="C580" s="3"/>
    </row>
    <row r="581" spans="3:3" ht="15.75" customHeight="1">
      <c r="C581" s="3"/>
    </row>
    <row r="582" spans="3:3" ht="15.75" customHeight="1">
      <c r="C582" s="3"/>
    </row>
    <row r="583" spans="3:3" ht="15.75" customHeight="1">
      <c r="C583" s="3"/>
    </row>
    <row r="584" spans="3:3" ht="15.75" customHeight="1">
      <c r="C584" s="3"/>
    </row>
    <row r="585" spans="3:3" ht="15.75" customHeight="1">
      <c r="C585" s="3"/>
    </row>
    <row r="586" spans="3:3" ht="15.75" customHeight="1">
      <c r="C586" s="3"/>
    </row>
    <row r="587" spans="3:3" ht="15.75" customHeight="1">
      <c r="C587" s="3"/>
    </row>
    <row r="588" spans="3:3" ht="15.75" customHeight="1">
      <c r="C588" s="3"/>
    </row>
    <row r="589" spans="3:3" ht="15.75" customHeight="1">
      <c r="C589" s="3"/>
    </row>
    <row r="590" spans="3:3" ht="15.75" customHeight="1">
      <c r="C590" s="3"/>
    </row>
    <row r="591" spans="3:3" ht="15.75" customHeight="1">
      <c r="C591" s="3"/>
    </row>
    <row r="592" spans="3:3" ht="15.75" customHeight="1">
      <c r="C592" s="3"/>
    </row>
    <row r="593" spans="3:3" ht="15.75" customHeight="1">
      <c r="C593" s="3"/>
    </row>
    <row r="594" spans="3:3" ht="15.75" customHeight="1">
      <c r="C594" s="3"/>
    </row>
    <row r="595" spans="3:3" ht="15.75" customHeight="1">
      <c r="C595" s="3"/>
    </row>
    <row r="596" spans="3:3" ht="15.75" customHeight="1">
      <c r="C596" s="3"/>
    </row>
    <row r="597" spans="3:3" ht="15.75" customHeight="1">
      <c r="C597" s="3"/>
    </row>
    <row r="598" spans="3:3" ht="15.75" customHeight="1">
      <c r="C598" s="3"/>
    </row>
    <row r="599" spans="3:3" ht="15.75" customHeight="1">
      <c r="C599" s="3"/>
    </row>
    <row r="600" spans="3:3" ht="15.75" customHeight="1">
      <c r="C600" s="3"/>
    </row>
    <row r="601" spans="3:3" ht="15.75" customHeight="1">
      <c r="C601" s="3"/>
    </row>
    <row r="602" spans="3:3" ht="15.75" customHeight="1">
      <c r="C602" s="3"/>
    </row>
    <row r="603" spans="3:3" ht="15.75" customHeight="1">
      <c r="C603" s="3"/>
    </row>
    <row r="604" spans="3:3" ht="15.75" customHeight="1">
      <c r="C604" s="3"/>
    </row>
    <row r="605" spans="3:3" ht="15.75" customHeight="1">
      <c r="C605" s="3"/>
    </row>
    <row r="606" spans="3:3" ht="15.75" customHeight="1">
      <c r="C606" s="3"/>
    </row>
    <row r="607" spans="3:3" ht="15.75" customHeight="1">
      <c r="C607" s="3"/>
    </row>
    <row r="608" spans="3:3" ht="15.75" customHeight="1">
      <c r="C608" s="3"/>
    </row>
    <row r="609" spans="3:3" ht="15.75" customHeight="1">
      <c r="C609" s="3"/>
    </row>
    <row r="610" spans="3:3" ht="15.75" customHeight="1">
      <c r="C610" s="3"/>
    </row>
    <row r="611" spans="3:3" ht="15.75" customHeight="1">
      <c r="C611" s="3"/>
    </row>
    <row r="612" spans="3:3" ht="15.75" customHeight="1">
      <c r="C612" s="3"/>
    </row>
    <row r="613" spans="3:3" ht="15.75" customHeight="1">
      <c r="C613" s="3"/>
    </row>
    <row r="614" spans="3:3" ht="15.75" customHeight="1">
      <c r="C614" s="3"/>
    </row>
    <row r="615" spans="3:3" ht="15.75" customHeight="1">
      <c r="C615" s="3"/>
    </row>
    <row r="616" spans="3:3" ht="15.75" customHeight="1">
      <c r="C616" s="3"/>
    </row>
    <row r="617" spans="3:3" ht="15.75" customHeight="1">
      <c r="C617" s="3"/>
    </row>
    <row r="618" spans="3:3" ht="15.75" customHeight="1">
      <c r="C618" s="3"/>
    </row>
    <row r="619" spans="3:3" ht="15.75" customHeight="1">
      <c r="C619" s="3"/>
    </row>
    <row r="620" spans="3:3" ht="15.75" customHeight="1">
      <c r="C620" s="3"/>
    </row>
    <row r="621" spans="3:3" ht="15.75" customHeight="1">
      <c r="C621" s="3"/>
    </row>
    <row r="622" spans="3:3" ht="15.75" customHeight="1">
      <c r="C622" s="3"/>
    </row>
    <row r="623" spans="3:3" ht="15.75" customHeight="1">
      <c r="C623" s="3"/>
    </row>
    <row r="624" spans="3:3" ht="15.75" customHeight="1">
      <c r="C624" s="3"/>
    </row>
    <row r="625" spans="3:3" ht="15.75" customHeight="1">
      <c r="C625" s="3"/>
    </row>
    <row r="626" spans="3:3" ht="15.75" customHeight="1">
      <c r="C626" s="3"/>
    </row>
    <row r="627" spans="3:3" ht="15.75" customHeight="1">
      <c r="C627" s="3"/>
    </row>
    <row r="628" spans="3:3" ht="15.75" customHeight="1">
      <c r="C628" s="3"/>
    </row>
    <row r="629" spans="3:3" ht="15.75" customHeight="1">
      <c r="C629" s="3"/>
    </row>
    <row r="630" spans="3:3" ht="15.75" customHeight="1">
      <c r="C630" s="3"/>
    </row>
    <row r="631" spans="3:3" ht="15.75" customHeight="1">
      <c r="C631" s="3"/>
    </row>
    <row r="632" spans="3:3" ht="15.75" customHeight="1">
      <c r="C632" s="3"/>
    </row>
    <row r="633" spans="3:3" ht="15.75" customHeight="1">
      <c r="C633" s="3"/>
    </row>
    <row r="634" spans="3:3" ht="15.75" customHeight="1">
      <c r="C634" s="3"/>
    </row>
    <row r="635" spans="3:3" ht="15.75" customHeight="1">
      <c r="C635" s="3"/>
    </row>
    <row r="636" spans="3:3" ht="15.75" customHeight="1">
      <c r="C636" s="3"/>
    </row>
    <row r="637" spans="3:3" ht="15.75" customHeight="1">
      <c r="C637" s="3"/>
    </row>
    <row r="638" spans="3:3" ht="15.75" customHeight="1">
      <c r="C638" s="3"/>
    </row>
    <row r="639" spans="3:3" ht="15.75" customHeight="1">
      <c r="C639" s="3"/>
    </row>
    <row r="640" spans="3:3" ht="15.75" customHeight="1">
      <c r="C640" s="3"/>
    </row>
    <row r="641" spans="3:3" ht="15.75" customHeight="1">
      <c r="C641" s="3"/>
    </row>
    <row r="642" spans="3:3" ht="15.75" customHeight="1">
      <c r="C642" s="3"/>
    </row>
    <row r="643" spans="3:3" ht="15.75" customHeight="1">
      <c r="C643" s="3"/>
    </row>
    <row r="644" spans="3:3" ht="15.75" customHeight="1">
      <c r="C644" s="3"/>
    </row>
    <row r="645" spans="3:3" ht="15.75" customHeight="1">
      <c r="C645" s="3"/>
    </row>
    <row r="646" spans="3:3" ht="15.75" customHeight="1">
      <c r="C646" s="3"/>
    </row>
    <row r="647" spans="3:3" ht="15.75" customHeight="1">
      <c r="C647" s="3"/>
    </row>
    <row r="648" spans="3:3" ht="15.75" customHeight="1">
      <c r="C648" s="3"/>
    </row>
    <row r="649" spans="3:3" ht="15.75" customHeight="1">
      <c r="C649" s="3"/>
    </row>
    <row r="650" spans="3:3" ht="15.75" customHeight="1">
      <c r="C650" s="3"/>
    </row>
    <row r="651" spans="3:3" ht="15.75" customHeight="1">
      <c r="C651" s="3"/>
    </row>
    <row r="652" spans="3:3" ht="15.75" customHeight="1">
      <c r="C652" s="3"/>
    </row>
    <row r="653" spans="3:3" ht="15.75" customHeight="1">
      <c r="C653" s="3"/>
    </row>
    <row r="654" spans="3:3" ht="15.75" customHeight="1">
      <c r="C654" s="3"/>
    </row>
    <row r="655" spans="3:3" ht="15.75" customHeight="1">
      <c r="C655" s="3"/>
    </row>
    <row r="656" spans="3:3" ht="15.75" customHeight="1">
      <c r="C656" s="3"/>
    </row>
    <row r="657" spans="3:3" ht="15.75" customHeight="1">
      <c r="C657" s="3"/>
    </row>
    <row r="658" spans="3:3" ht="15.75" customHeight="1">
      <c r="C658" s="3"/>
    </row>
    <row r="659" spans="3:3" ht="15.75" customHeight="1">
      <c r="C659" s="3"/>
    </row>
    <row r="660" spans="3:3" ht="15.75" customHeight="1">
      <c r="C660" s="3"/>
    </row>
    <row r="661" spans="3:3" ht="15.75" customHeight="1">
      <c r="C661" s="3"/>
    </row>
    <row r="662" spans="3:3" ht="15.75" customHeight="1">
      <c r="C662" s="3"/>
    </row>
    <row r="663" spans="3:3" ht="15.75" customHeight="1">
      <c r="C663" s="3"/>
    </row>
    <row r="664" spans="3:3" ht="15.75" customHeight="1">
      <c r="C664" s="3"/>
    </row>
    <row r="665" spans="3:3" ht="15.75" customHeight="1">
      <c r="C665" s="3"/>
    </row>
    <row r="666" spans="3:3" ht="15.75" customHeight="1">
      <c r="C666" s="3"/>
    </row>
    <row r="667" spans="3:3" ht="15.75" customHeight="1">
      <c r="C667" s="3"/>
    </row>
    <row r="668" spans="3:3" ht="15.75" customHeight="1">
      <c r="C668" s="3"/>
    </row>
    <row r="669" spans="3:3" ht="15.75" customHeight="1">
      <c r="C669" s="3"/>
    </row>
    <row r="670" spans="3:3" ht="15.75" customHeight="1">
      <c r="C670" s="3"/>
    </row>
    <row r="671" spans="3:3" ht="15.75" customHeight="1">
      <c r="C671" s="3"/>
    </row>
    <row r="672" spans="3:3" ht="15.75" customHeight="1">
      <c r="C672" s="3"/>
    </row>
    <row r="673" spans="3:3" ht="15.75" customHeight="1">
      <c r="C673" s="3"/>
    </row>
    <row r="674" spans="3:3" ht="15.75" customHeight="1">
      <c r="C674" s="3"/>
    </row>
    <row r="675" spans="3:3" ht="15.75" customHeight="1">
      <c r="C675" s="3"/>
    </row>
    <row r="676" spans="3:3" ht="15.75" customHeight="1">
      <c r="C676" s="3"/>
    </row>
    <row r="677" spans="3:3" ht="15.75" customHeight="1">
      <c r="C677" s="3"/>
    </row>
    <row r="678" spans="3:3" ht="15.75" customHeight="1">
      <c r="C678" s="3"/>
    </row>
    <row r="679" spans="3:3" ht="15.75" customHeight="1">
      <c r="C679" s="3"/>
    </row>
    <row r="680" spans="3:3" ht="15.75" customHeight="1">
      <c r="C680" s="3"/>
    </row>
    <row r="681" spans="3:3" ht="15.75" customHeight="1">
      <c r="C681" s="3"/>
    </row>
    <row r="682" spans="3:3" ht="15.75" customHeight="1">
      <c r="C682" s="3"/>
    </row>
    <row r="683" spans="3:3" ht="15.75" customHeight="1">
      <c r="C683" s="3"/>
    </row>
    <row r="684" spans="3:3" ht="15.75" customHeight="1">
      <c r="C684" s="3"/>
    </row>
    <row r="685" spans="3:3" ht="15.75" customHeight="1">
      <c r="C685" s="3"/>
    </row>
    <row r="686" spans="3:3" ht="15.75" customHeight="1">
      <c r="C686" s="3"/>
    </row>
    <row r="687" spans="3:3" ht="15.75" customHeight="1">
      <c r="C687" s="3"/>
    </row>
    <row r="688" spans="3:3" ht="15.75" customHeight="1">
      <c r="C688" s="3"/>
    </row>
    <row r="689" spans="3:3" ht="15.75" customHeight="1">
      <c r="C689" s="3"/>
    </row>
    <row r="690" spans="3:3" ht="15.75" customHeight="1">
      <c r="C690" s="3"/>
    </row>
    <row r="691" spans="3:3" ht="15.75" customHeight="1">
      <c r="C691" s="3"/>
    </row>
    <row r="692" spans="3:3" ht="15.75" customHeight="1">
      <c r="C692" s="3"/>
    </row>
    <row r="693" spans="3:3" ht="15.75" customHeight="1">
      <c r="C693" s="3"/>
    </row>
    <row r="694" spans="3:3" ht="15.75" customHeight="1">
      <c r="C694" s="3"/>
    </row>
    <row r="695" spans="3:3" ht="15.75" customHeight="1">
      <c r="C695" s="3"/>
    </row>
    <row r="696" spans="3:3" ht="15.75" customHeight="1">
      <c r="C696" s="3"/>
    </row>
    <row r="697" spans="3:3" ht="15.75" customHeight="1">
      <c r="C697" s="3"/>
    </row>
    <row r="698" spans="3:3" ht="15.75" customHeight="1">
      <c r="C698" s="3"/>
    </row>
    <row r="699" spans="3:3" ht="15.75" customHeight="1">
      <c r="C699" s="3"/>
    </row>
    <row r="700" spans="3:3" ht="15.75" customHeight="1">
      <c r="C700" s="3"/>
    </row>
    <row r="701" spans="3:3" ht="15.75" customHeight="1">
      <c r="C701" s="3"/>
    </row>
    <row r="702" spans="3:3" ht="15.75" customHeight="1">
      <c r="C702" s="3"/>
    </row>
    <row r="703" spans="3:3" ht="15.75" customHeight="1">
      <c r="C703" s="3"/>
    </row>
    <row r="704" spans="3:3" ht="15.75" customHeight="1">
      <c r="C704" s="3"/>
    </row>
    <row r="705" spans="3:3" ht="15.75" customHeight="1">
      <c r="C705" s="3"/>
    </row>
    <row r="706" spans="3:3" ht="15.75" customHeight="1">
      <c r="C706" s="3"/>
    </row>
    <row r="707" spans="3:3" ht="15.75" customHeight="1">
      <c r="C707" s="3"/>
    </row>
    <row r="708" spans="3:3" ht="15.75" customHeight="1">
      <c r="C708" s="3"/>
    </row>
    <row r="709" spans="3:3" ht="15.75" customHeight="1">
      <c r="C709" s="3"/>
    </row>
    <row r="710" spans="3:3" ht="15.75" customHeight="1">
      <c r="C710" s="3"/>
    </row>
    <row r="711" spans="3:3" ht="15.75" customHeight="1">
      <c r="C711" s="3"/>
    </row>
    <row r="712" spans="3:3" ht="15.75" customHeight="1">
      <c r="C712" s="3"/>
    </row>
    <row r="713" spans="3:3" ht="15.75" customHeight="1">
      <c r="C713" s="3"/>
    </row>
    <row r="714" spans="3:3" ht="15.75" customHeight="1">
      <c r="C714" s="3"/>
    </row>
    <row r="715" spans="3:3" ht="15.75" customHeight="1">
      <c r="C715" s="3"/>
    </row>
    <row r="716" spans="3:3" ht="15.75" customHeight="1">
      <c r="C716" s="3"/>
    </row>
    <row r="717" spans="3:3" ht="15.75" customHeight="1">
      <c r="C717" s="3"/>
    </row>
    <row r="718" spans="3:3" ht="15.75" customHeight="1">
      <c r="C718" s="3"/>
    </row>
    <row r="719" spans="3:3" ht="15.75" customHeight="1">
      <c r="C719" s="3"/>
    </row>
    <row r="720" spans="3:3" ht="15.75" customHeight="1">
      <c r="C720" s="3"/>
    </row>
    <row r="721" spans="3:3" ht="15.75" customHeight="1">
      <c r="C721" s="3"/>
    </row>
    <row r="722" spans="3:3" ht="15.75" customHeight="1">
      <c r="C722" s="3"/>
    </row>
    <row r="723" spans="3:3" ht="15.75" customHeight="1">
      <c r="C723" s="3"/>
    </row>
    <row r="724" spans="3:3" ht="15.75" customHeight="1">
      <c r="C724" s="3"/>
    </row>
    <row r="725" spans="3:3" ht="15.75" customHeight="1">
      <c r="C725" s="3"/>
    </row>
    <row r="726" spans="3:3" ht="15.75" customHeight="1">
      <c r="C726" s="3"/>
    </row>
    <row r="727" spans="3:3" ht="15.75" customHeight="1">
      <c r="C727" s="3"/>
    </row>
    <row r="728" spans="3:3" ht="15.75" customHeight="1">
      <c r="C728" s="3"/>
    </row>
    <row r="729" spans="3:3" ht="15.75" customHeight="1">
      <c r="C729" s="3"/>
    </row>
    <row r="730" spans="3:3" ht="15.75" customHeight="1">
      <c r="C730" s="3"/>
    </row>
    <row r="731" spans="3:3" ht="15.75" customHeight="1">
      <c r="C731" s="3"/>
    </row>
    <row r="732" spans="3:3" ht="15.75" customHeight="1">
      <c r="C732" s="3"/>
    </row>
    <row r="733" spans="3:3" ht="15.75" customHeight="1">
      <c r="C733" s="3"/>
    </row>
    <row r="734" spans="3:3" ht="15.75" customHeight="1">
      <c r="C734" s="3"/>
    </row>
    <row r="735" spans="3:3" ht="15.75" customHeight="1">
      <c r="C735" s="3"/>
    </row>
    <row r="736" spans="3:3" ht="15.75" customHeight="1">
      <c r="C736" s="3"/>
    </row>
    <row r="737" spans="3:3" ht="15.75" customHeight="1">
      <c r="C737" s="3"/>
    </row>
    <row r="738" spans="3:3" ht="15.75" customHeight="1">
      <c r="C738" s="3"/>
    </row>
    <row r="739" spans="3:3" ht="15.75" customHeight="1">
      <c r="C739" s="3"/>
    </row>
    <row r="740" spans="3:3" ht="15.75" customHeight="1">
      <c r="C740" s="3"/>
    </row>
    <row r="741" spans="3:3" ht="15.75" customHeight="1">
      <c r="C741" s="3"/>
    </row>
    <row r="742" spans="3:3" ht="15.75" customHeight="1">
      <c r="C742" s="3"/>
    </row>
    <row r="743" spans="3:3" ht="15.75" customHeight="1">
      <c r="C743" s="3"/>
    </row>
    <row r="744" spans="3:3" ht="15.75" customHeight="1">
      <c r="C744" s="3"/>
    </row>
    <row r="745" spans="3:3" ht="15.75" customHeight="1">
      <c r="C745" s="3"/>
    </row>
    <row r="746" spans="3:3" ht="15.75" customHeight="1">
      <c r="C746" s="3"/>
    </row>
    <row r="747" spans="3:3" ht="15.75" customHeight="1">
      <c r="C747" s="3"/>
    </row>
    <row r="748" spans="3:3" ht="15.75" customHeight="1">
      <c r="C748" s="3"/>
    </row>
    <row r="749" spans="3:3" ht="15.75" customHeight="1">
      <c r="C749" s="3"/>
    </row>
    <row r="750" spans="3:3" ht="15.75" customHeight="1">
      <c r="C750" s="3"/>
    </row>
    <row r="751" spans="3:3" ht="15.75" customHeight="1">
      <c r="C751" s="3"/>
    </row>
    <row r="752" spans="3:3" ht="15.75" customHeight="1">
      <c r="C752" s="3"/>
    </row>
    <row r="753" spans="3:3" ht="15.75" customHeight="1">
      <c r="C753" s="3"/>
    </row>
    <row r="754" spans="3:3" ht="15.75" customHeight="1">
      <c r="C754" s="3"/>
    </row>
    <row r="755" spans="3:3" ht="15.75" customHeight="1">
      <c r="C755" s="3"/>
    </row>
    <row r="756" spans="3:3" ht="15.75" customHeight="1">
      <c r="C756" s="3"/>
    </row>
    <row r="757" spans="3:3" ht="15.75" customHeight="1">
      <c r="C757" s="3"/>
    </row>
    <row r="758" spans="3:3" ht="15.75" customHeight="1">
      <c r="C758" s="3"/>
    </row>
    <row r="759" spans="3:3" ht="15.75" customHeight="1">
      <c r="C759" s="3"/>
    </row>
    <row r="760" spans="3:3" ht="15.75" customHeight="1">
      <c r="C760" s="3"/>
    </row>
    <row r="761" spans="3:3" ht="15.75" customHeight="1">
      <c r="C761" s="3"/>
    </row>
    <row r="762" spans="3:3" ht="15.75" customHeight="1">
      <c r="C762" s="3"/>
    </row>
    <row r="763" spans="3:3" ht="15.75" customHeight="1">
      <c r="C763" s="3"/>
    </row>
    <row r="764" spans="3:3" ht="15.75" customHeight="1">
      <c r="C764" s="3"/>
    </row>
    <row r="765" spans="3:3" ht="15.75" customHeight="1">
      <c r="C765" s="3"/>
    </row>
    <row r="766" spans="3:3" ht="15.75" customHeight="1">
      <c r="C766" s="3"/>
    </row>
    <row r="767" spans="3:3" ht="15.75" customHeight="1">
      <c r="C767" s="3"/>
    </row>
    <row r="768" spans="3:3" ht="15.75" customHeight="1">
      <c r="C768" s="3"/>
    </row>
    <row r="769" spans="3:3" ht="15.75" customHeight="1">
      <c r="C769" s="3"/>
    </row>
    <row r="770" spans="3:3" ht="15.75" customHeight="1">
      <c r="C770" s="3"/>
    </row>
    <row r="771" spans="3:3" ht="15.75" customHeight="1">
      <c r="C771" s="3"/>
    </row>
    <row r="772" spans="3:3" ht="15.75" customHeight="1">
      <c r="C772" s="3"/>
    </row>
    <row r="773" spans="3:3" ht="15.75" customHeight="1">
      <c r="C773" s="3"/>
    </row>
    <row r="774" spans="3:3" ht="15.75" customHeight="1">
      <c r="C774" s="3"/>
    </row>
    <row r="775" spans="3:3" ht="15.75" customHeight="1">
      <c r="C775" s="3"/>
    </row>
    <row r="776" spans="3:3" ht="15.75" customHeight="1">
      <c r="C776" s="3"/>
    </row>
    <row r="777" spans="3:3" ht="15.75" customHeight="1">
      <c r="C777" s="3"/>
    </row>
    <row r="778" spans="3:3" ht="15.75" customHeight="1">
      <c r="C778" s="3"/>
    </row>
    <row r="779" spans="3:3" ht="15.75" customHeight="1">
      <c r="C779" s="3"/>
    </row>
    <row r="780" spans="3:3" ht="15.75" customHeight="1">
      <c r="C780" s="3"/>
    </row>
    <row r="781" spans="3:3" ht="15.75" customHeight="1">
      <c r="C781" s="3"/>
    </row>
    <row r="782" spans="3:3" ht="15.75" customHeight="1">
      <c r="C782" s="3"/>
    </row>
    <row r="783" spans="3:3" ht="15.75" customHeight="1">
      <c r="C783" s="3"/>
    </row>
    <row r="784" spans="3:3" ht="15.75" customHeight="1">
      <c r="C784" s="3"/>
    </row>
    <row r="785" spans="3:3" ht="15.75" customHeight="1">
      <c r="C785" s="3"/>
    </row>
    <row r="786" spans="3:3" ht="15.75" customHeight="1">
      <c r="C786" s="3"/>
    </row>
    <row r="787" spans="3:3" ht="15.75" customHeight="1">
      <c r="C787" s="3"/>
    </row>
    <row r="788" spans="3:3" ht="15.75" customHeight="1">
      <c r="C788" s="3"/>
    </row>
    <row r="789" spans="3:3" ht="15.75" customHeight="1">
      <c r="C789" s="3"/>
    </row>
    <row r="790" spans="3:3" ht="15.75" customHeight="1">
      <c r="C790" s="3"/>
    </row>
    <row r="791" spans="3:3" ht="15.75" customHeight="1">
      <c r="C791" s="3"/>
    </row>
    <row r="792" spans="3:3" ht="15.75" customHeight="1">
      <c r="C792" s="3"/>
    </row>
    <row r="793" spans="3:3" ht="15.75" customHeight="1">
      <c r="C793" s="3"/>
    </row>
    <row r="794" spans="3:3" ht="15.75" customHeight="1">
      <c r="C794" s="3"/>
    </row>
    <row r="795" spans="3:3" ht="15.75" customHeight="1">
      <c r="C795" s="3"/>
    </row>
    <row r="796" spans="3:3" ht="15.75" customHeight="1">
      <c r="C796" s="3"/>
    </row>
    <row r="797" spans="3:3" ht="15.75" customHeight="1">
      <c r="C797" s="3"/>
    </row>
    <row r="798" spans="3:3" ht="15.75" customHeight="1">
      <c r="C798" s="3"/>
    </row>
    <row r="799" spans="3:3" ht="15.75" customHeight="1">
      <c r="C799" s="3"/>
    </row>
    <row r="800" spans="3:3" ht="15.75" customHeight="1">
      <c r="C800" s="3"/>
    </row>
    <row r="801" spans="3:3" ht="15.75" customHeight="1">
      <c r="C801" s="3"/>
    </row>
    <row r="802" spans="3:3" ht="15.75" customHeight="1">
      <c r="C802" s="3"/>
    </row>
    <row r="803" spans="3:3" ht="15.75" customHeight="1">
      <c r="C803" s="3"/>
    </row>
    <row r="804" spans="3:3" ht="15.75" customHeight="1">
      <c r="C804" s="3"/>
    </row>
    <row r="805" spans="3:3" ht="15.75" customHeight="1">
      <c r="C805" s="3"/>
    </row>
    <row r="806" spans="3:3" ht="15.75" customHeight="1">
      <c r="C806" s="3"/>
    </row>
    <row r="807" spans="3:3" ht="15.75" customHeight="1">
      <c r="C807" s="3"/>
    </row>
    <row r="808" spans="3:3" ht="15.75" customHeight="1">
      <c r="C808" s="3"/>
    </row>
    <row r="809" spans="3:3" ht="15.75" customHeight="1">
      <c r="C809" s="3"/>
    </row>
    <row r="810" spans="3:3" ht="15.75" customHeight="1">
      <c r="C810" s="3"/>
    </row>
    <row r="811" spans="3:3" ht="15.75" customHeight="1">
      <c r="C811" s="3"/>
    </row>
    <row r="812" spans="3:3" ht="15.75" customHeight="1">
      <c r="C812" s="3"/>
    </row>
    <row r="813" spans="3:3" ht="15.75" customHeight="1">
      <c r="C813" s="3"/>
    </row>
    <row r="814" spans="3:3" ht="15.75" customHeight="1">
      <c r="C814" s="3"/>
    </row>
    <row r="815" spans="3:3" ht="15.75" customHeight="1">
      <c r="C815" s="3"/>
    </row>
    <row r="816" spans="3:3" ht="15.75" customHeight="1">
      <c r="C816" s="3"/>
    </row>
    <row r="817" spans="3:3" ht="15.75" customHeight="1">
      <c r="C817" s="3"/>
    </row>
    <row r="818" spans="3:3" ht="15.75" customHeight="1">
      <c r="C818" s="3"/>
    </row>
    <row r="819" spans="3:3" ht="15.75" customHeight="1">
      <c r="C819" s="3"/>
    </row>
    <row r="820" spans="3:3" ht="15.75" customHeight="1">
      <c r="C820" s="3"/>
    </row>
    <row r="821" spans="3:3" ht="15.75" customHeight="1">
      <c r="C821" s="3"/>
    </row>
    <row r="822" spans="3:3" ht="15.75" customHeight="1">
      <c r="C822" s="3"/>
    </row>
    <row r="823" spans="3:3" ht="15.75" customHeight="1">
      <c r="C823" s="3"/>
    </row>
    <row r="824" spans="3:3" ht="15.75" customHeight="1">
      <c r="C824" s="3"/>
    </row>
    <row r="825" spans="3:3" ht="15.75" customHeight="1">
      <c r="C825" s="3"/>
    </row>
    <row r="826" spans="3:3" ht="15.75" customHeight="1">
      <c r="C826" s="3"/>
    </row>
    <row r="827" spans="3:3" ht="15.75" customHeight="1">
      <c r="C827" s="3"/>
    </row>
    <row r="828" spans="3:3" ht="15.75" customHeight="1">
      <c r="C828" s="3"/>
    </row>
    <row r="829" spans="3:3" ht="15.75" customHeight="1">
      <c r="C829" s="3"/>
    </row>
    <row r="830" spans="3:3" ht="15.75" customHeight="1">
      <c r="C830" s="3"/>
    </row>
    <row r="831" spans="3:3" ht="15.75" customHeight="1">
      <c r="C831" s="3"/>
    </row>
    <row r="832" spans="3:3" ht="15.75" customHeight="1">
      <c r="C832" s="3"/>
    </row>
    <row r="833" spans="3:3" ht="15.75" customHeight="1">
      <c r="C833" s="3"/>
    </row>
    <row r="834" spans="3:3" ht="15.75" customHeight="1">
      <c r="C834" s="3"/>
    </row>
    <row r="835" spans="3:3" ht="15.75" customHeight="1">
      <c r="C835" s="3"/>
    </row>
    <row r="836" spans="3:3" ht="15.75" customHeight="1">
      <c r="C836" s="3"/>
    </row>
    <row r="837" spans="3:3" ht="15.75" customHeight="1">
      <c r="C837" s="3"/>
    </row>
    <row r="838" spans="3:3" ht="15.75" customHeight="1">
      <c r="C838" s="3"/>
    </row>
    <row r="839" spans="3:3" ht="15.75" customHeight="1">
      <c r="C839" s="3"/>
    </row>
    <row r="840" spans="3:3" ht="15.75" customHeight="1">
      <c r="C840" s="3"/>
    </row>
    <row r="841" spans="3:3" ht="15.75" customHeight="1">
      <c r="C841" s="3"/>
    </row>
    <row r="842" spans="3:3" ht="15.75" customHeight="1">
      <c r="C842" s="3"/>
    </row>
    <row r="843" spans="3:3" ht="15.75" customHeight="1">
      <c r="C843" s="3"/>
    </row>
    <row r="844" spans="3:3" ht="15.75" customHeight="1">
      <c r="C844" s="3"/>
    </row>
    <row r="845" spans="3:3" ht="15.75" customHeight="1">
      <c r="C845" s="3"/>
    </row>
    <row r="846" spans="3:3" ht="15.75" customHeight="1">
      <c r="C846" s="3"/>
    </row>
    <row r="847" spans="3:3" ht="15.75" customHeight="1">
      <c r="C847" s="3"/>
    </row>
    <row r="848" spans="3:3" ht="15.75" customHeight="1">
      <c r="C848" s="3"/>
    </row>
    <row r="849" spans="3:3" ht="15.75" customHeight="1">
      <c r="C849" s="3"/>
    </row>
    <row r="850" spans="3:3" ht="15.75" customHeight="1">
      <c r="C850" s="3"/>
    </row>
    <row r="851" spans="3:3" ht="15.75" customHeight="1">
      <c r="C851" s="3"/>
    </row>
    <row r="852" spans="3:3" ht="15.75" customHeight="1">
      <c r="C852" s="3"/>
    </row>
    <row r="853" spans="3:3" ht="15.75" customHeight="1">
      <c r="C853" s="3"/>
    </row>
    <row r="854" spans="3:3" ht="15.75" customHeight="1">
      <c r="C854" s="3"/>
    </row>
    <row r="855" spans="3:3" ht="15.75" customHeight="1">
      <c r="C855" s="3"/>
    </row>
    <row r="856" spans="3:3" ht="15.75" customHeight="1">
      <c r="C856" s="3"/>
    </row>
    <row r="857" spans="3:3" ht="15.75" customHeight="1">
      <c r="C857" s="3"/>
    </row>
    <row r="858" spans="3:3" ht="15.75" customHeight="1">
      <c r="C858" s="3"/>
    </row>
    <row r="859" spans="3:3" ht="15.75" customHeight="1">
      <c r="C859" s="3"/>
    </row>
    <row r="860" spans="3:3" ht="15.75" customHeight="1">
      <c r="C860" s="3"/>
    </row>
    <row r="861" spans="3:3" ht="15.75" customHeight="1">
      <c r="C861" s="3"/>
    </row>
    <row r="862" spans="3:3" ht="15.75" customHeight="1">
      <c r="C862" s="3"/>
    </row>
    <row r="863" spans="3:3" ht="15.75" customHeight="1">
      <c r="C863" s="3"/>
    </row>
    <row r="864" spans="3:3" ht="15.75" customHeight="1">
      <c r="C864" s="3"/>
    </row>
    <row r="865" spans="3:3" ht="15.75" customHeight="1">
      <c r="C865" s="3"/>
    </row>
    <row r="866" spans="3:3" ht="15.75" customHeight="1">
      <c r="C866" s="3"/>
    </row>
    <row r="867" spans="3:3" ht="15.75" customHeight="1">
      <c r="C867" s="3"/>
    </row>
    <row r="868" spans="3:3" ht="15.75" customHeight="1">
      <c r="C868" s="3"/>
    </row>
    <row r="869" spans="3:3" ht="15.75" customHeight="1">
      <c r="C869" s="3"/>
    </row>
    <row r="870" spans="3:3" ht="15.75" customHeight="1">
      <c r="C870" s="3"/>
    </row>
    <row r="871" spans="3:3" ht="15.75" customHeight="1">
      <c r="C871" s="3"/>
    </row>
    <row r="872" spans="3:3" ht="15.75" customHeight="1">
      <c r="C872" s="3"/>
    </row>
    <row r="873" spans="3:3" ht="15.75" customHeight="1">
      <c r="C873" s="3"/>
    </row>
    <row r="874" spans="3:3" ht="15.75" customHeight="1">
      <c r="C874" s="3"/>
    </row>
    <row r="875" spans="3:3" ht="15.75" customHeight="1">
      <c r="C875" s="3"/>
    </row>
    <row r="876" spans="3:3" ht="15.75" customHeight="1">
      <c r="C876" s="3"/>
    </row>
    <row r="877" spans="3:3" ht="15.75" customHeight="1">
      <c r="C877" s="3"/>
    </row>
    <row r="878" spans="3:3" ht="15.75" customHeight="1">
      <c r="C878" s="3"/>
    </row>
    <row r="879" spans="3:3" ht="15.75" customHeight="1">
      <c r="C879" s="3"/>
    </row>
    <row r="880" spans="3:3" ht="15.75" customHeight="1">
      <c r="C880" s="3"/>
    </row>
    <row r="881" spans="3:3" ht="15.75" customHeight="1">
      <c r="C881" s="3"/>
    </row>
    <row r="882" spans="3:3" ht="15.75" customHeight="1">
      <c r="C882" s="3"/>
    </row>
    <row r="883" spans="3:3" ht="15.75" customHeight="1">
      <c r="C883" s="3"/>
    </row>
    <row r="884" spans="3:3" ht="15.75" customHeight="1">
      <c r="C884" s="3"/>
    </row>
    <row r="885" spans="3:3" ht="15.75" customHeight="1">
      <c r="C885" s="3"/>
    </row>
    <row r="886" spans="3:3" ht="15.75" customHeight="1">
      <c r="C886" s="3"/>
    </row>
    <row r="887" spans="3:3" ht="15.75" customHeight="1">
      <c r="C887" s="3"/>
    </row>
    <row r="888" spans="3:3" ht="15.75" customHeight="1">
      <c r="C888" s="3"/>
    </row>
    <row r="889" spans="3:3" ht="15.75" customHeight="1">
      <c r="C889" s="3"/>
    </row>
    <row r="890" spans="3:3" ht="15.75" customHeight="1">
      <c r="C890" s="3"/>
    </row>
    <row r="891" spans="3:3" ht="15.75" customHeight="1">
      <c r="C891" s="3"/>
    </row>
    <row r="892" spans="3:3" ht="15.75" customHeight="1">
      <c r="C892" s="3"/>
    </row>
    <row r="893" spans="3:3" ht="15.75" customHeight="1">
      <c r="C893" s="3"/>
    </row>
    <row r="894" spans="3:3" ht="15.75" customHeight="1">
      <c r="C894" s="3"/>
    </row>
    <row r="895" spans="3:3" ht="15.75" customHeight="1">
      <c r="C895" s="3"/>
    </row>
    <row r="896" spans="3:3" ht="15.75" customHeight="1">
      <c r="C896" s="3"/>
    </row>
    <row r="897" spans="3:3" ht="15.75" customHeight="1">
      <c r="C897" s="3"/>
    </row>
    <row r="898" spans="3:3" ht="15.75" customHeight="1">
      <c r="C898" s="3"/>
    </row>
    <row r="899" spans="3:3" ht="15.75" customHeight="1">
      <c r="C899" s="3"/>
    </row>
    <row r="900" spans="3:3" ht="15.75" customHeight="1">
      <c r="C900" s="3"/>
    </row>
    <row r="901" spans="3:3" ht="15.75" customHeight="1">
      <c r="C901" s="3"/>
    </row>
    <row r="902" spans="3:3" ht="15.75" customHeight="1">
      <c r="C902" s="3"/>
    </row>
    <row r="903" spans="3:3" ht="15.75" customHeight="1">
      <c r="C903" s="3"/>
    </row>
    <row r="904" spans="3:3" ht="15.75" customHeight="1">
      <c r="C904" s="3"/>
    </row>
    <row r="905" spans="3:3" ht="15.75" customHeight="1">
      <c r="C905" s="3"/>
    </row>
    <row r="906" spans="3:3" ht="15.75" customHeight="1">
      <c r="C906" s="3"/>
    </row>
    <row r="907" spans="3:3" ht="15.75" customHeight="1">
      <c r="C907" s="3"/>
    </row>
    <row r="908" spans="3:3" ht="15.75" customHeight="1">
      <c r="C908" s="3"/>
    </row>
    <row r="909" spans="3:3" ht="15.75" customHeight="1">
      <c r="C909" s="3"/>
    </row>
    <row r="910" spans="3:3" ht="15.75" customHeight="1">
      <c r="C910" s="3"/>
    </row>
    <row r="911" spans="3:3" ht="15.75" customHeight="1">
      <c r="C911" s="3"/>
    </row>
    <row r="912" spans="3:3" ht="15.75" customHeight="1">
      <c r="C912" s="3"/>
    </row>
    <row r="913" spans="3:3" ht="15.75" customHeight="1">
      <c r="C913" s="3"/>
    </row>
    <row r="914" spans="3:3" ht="15.75" customHeight="1">
      <c r="C914" s="3"/>
    </row>
    <row r="915" spans="3:3" ht="15.75" customHeight="1">
      <c r="C915" s="3"/>
    </row>
    <row r="916" spans="3:3" ht="15.75" customHeight="1">
      <c r="C916" s="3"/>
    </row>
    <row r="917" spans="3:3" ht="15.75" customHeight="1">
      <c r="C917" s="3"/>
    </row>
    <row r="918" spans="3:3" ht="15.75" customHeight="1">
      <c r="C918" s="3"/>
    </row>
    <row r="919" spans="3:3" ht="15.75" customHeight="1">
      <c r="C919" s="3"/>
    </row>
    <row r="920" spans="3:3" ht="15.75" customHeight="1">
      <c r="C920" s="3"/>
    </row>
    <row r="921" spans="3:3" ht="15.75" customHeight="1">
      <c r="C921" s="3"/>
    </row>
    <row r="922" spans="3:3" ht="15.75" customHeight="1">
      <c r="C922" s="3"/>
    </row>
    <row r="923" spans="3:3" ht="15.75" customHeight="1">
      <c r="C923" s="3"/>
    </row>
    <row r="924" spans="3:3" ht="15.75" customHeight="1">
      <c r="C924" s="3"/>
    </row>
    <row r="925" spans="3:3" ht="15.75" customHeight="1">
      <c r="C925" s="3"/>
    </row>
    <row r="926" spans="3:3" ht="15.75" customHeight="1">
      <c r="C926" s="3"/>
    </row>
    <row r="927" spans="3:3" ht="15.75" customHeight="1">
      <c r="C927" s="3"/>
    </row>
    <row r="928" spans="3:3" ht="15.75" customHeight="1">
      <c r="C928" s="3"/>
    </row>
    <row r="929" spans="3:3" ht="15.75" customHeight="1">
      <c r="C929" s="3"/>
    </row>
    <row r="930" spans="3:3" ht="15.75" customHeight="1">
      <c r="C930" s="3"/>
    </row>
    <row r="931" spans="3:3" ht="15.75" customHeight="1">
      <c r="C931" s="3"/>
    </row>
    <row r="932" spans="3:3" ht="15.75" customHeight="1">
      <c r="C932" s="3"/>
    </row>
    <row r="933" spans="3:3" ht="15.75" customHeight="1">
      <c r="C933" s="3"/>
    </row>
    <row r="934" spans="3:3" ht="15.75" customHeight="1">
      <c r="C934" s="3"/>
    </row>
    <row r="935" spans="3:3" ht="15.75" customHeight="1">
      <c r="C935" s="3"/>
    </row>
    <row r="936" spans="3:3" ht="15.75" customHeight="1">
      <c r="C936" s="3"/>
    </row>
    <row r="937" spans="3:3" ht="15.75" customHeight="1">
      <c r="C937" s="3"/>
    </row>
    <row r="938" spans="3:3" ht="15.75" customHeight="1">
      <c r="C938" s="3"/>
    </row>
    <row r="939" spans="3:3" ht="15.75" customHeight="1">
      <c r="C939" s="3"/>
    </row>
    <row r="940" spans="3:3" ht="15.75" customHeight="1">
      <c r="C940" s="3"/>
    </row>
    <row r="941" spans="3:3" ht="15.75" customHeight="1">
      <c r="C941" s="3"/>
    </row>
    <row r="942" spans="3:3" ht="15.75" customHeight="1">
      <c r="C942" s="3"/>
    </row>
    <row r="943" spans="3:3" ht="15.75" customHeight="1">
      <c r="C943" s="3"/>
    </row>
    <row r="944" spans="3:3" ht="15.75" customHeight="1">
      <c r="C944" s="3"/>
    </row>
    <row r="945" spans="3:3" ht="15.75" customHeight="1">
      <c r="C945" s="3"/>
    </row>
    <row r="946" spans="3:3" ht="15.75" customHeight="1">
      <c r="C946" s="3"/>
    </row>
    <row r="947" spans="3:3" ht="15.75" customHeight="1">
      <c r="C947" s="3"/>
    </row>
    <row r="948" spans="3:3" ht="15.75" customHeight="1">
      <c r="C948" s="3"/>
    </row>
    <row r="949" spans="3:3" ht="15.75" customHeight="1">
      <c r="C949" s="3"/>
    </row>
    <row r="950" spans="3:3" ht="15.75" customHeight="1">
      <c r="C950" s="3"/>
    </row>
    <row r="951" spans="3:3" ht="15.75" customHeight="1">
      <c r="C951" s="3"/>
    </row>
    <row r="952" spans="3:3" ht="15.75" customHeight="1">
      <c r="C952" s="3"/>
    </row>
    <row r="953" spans="3:3" ht="15.75" customHeight="1">
      <c r="C953" s="3"/>
    </row>
    <row r="954" spans="3:3" ht="15.75" customHeight="1">
      <c r="C954" s="3"/>
    </row>
    <row r="955" spans="3:3" ht="15.75" customHeight="1">
      <c r="C955" s="3"/>
    </row>
    <row r="956" spans="3:3" ht="15.75" customHeight="1">
      <c r="C956" s="3"/>
    </row>
    <row r="957" spans="3:3" ht="15.75" customHeight="1">
      <c r="C957" s="3"/>
    </row>
    <row r="958" spans="3:3" ht="15.75" customHeight="1">
      <c r="C958" s="3"/>
    </row>
    <row r="959" spans="3:3" ht="15.75" customHeight="1">
      <c r="C959" s="3"/>
    </row>
    <row r="960" spans="3:3" ht="15.75" customHeight="1">
      <c r="C960" s="3"/>
    </row>
    <row r="961" spans="3:3" ht="15.75" customHeight="1">
      <c r="C961" s="3"/>
    </row>
    <row r="962" spans="3:3" ht="15.75" customHeight="1">
      <c r="C962" s="3"/>
    </row>
    <row r="963" spans="3:3" ht="15.75" customHeight="1">
      <c r="C963" s="3"/>
    </row>
    <row r="964" spans="3:3" ht="15.75" customHeight="1">
      <c r="C964" s="3"/>
    </row>
    <row r="965" spans="3:3" ht="15.75" customHeight="1">
      <c r="C965" s="3"/>
    </row>
    <row r="966" spans="3:3" ht="15.75" customHeight="1">
      <c r="C966" s="3"/>
    </row>
    <row r="967" spans="3:3" ht="15.75" customHeight="1">
      <c r="C967" s="3"/>
    </row>
    <row r="968" spans="3:3" ht="15.75" customHeight="1">
      <c r="C968" s="3"/>
    </row>
    <row r="969" spans="3:3" ht="15.75" customHeight="1">
      <c r="C969" s="3"/>
    </row>
    <row r="970" spans="3:3" ht="15.75" customHeight="1">
      <c r="C970" s="3"/>
    </row>
    <row r="971" spans="3:3" ht="15.75" customHeight="1">
      <c r="C971" s="3"/>
    </row>
    <row r="972" spans="3:3" ht="15.75" customHeight="1">
      <c r="C972" s="3"/>
    </row>
    <row r="973" spans="3:3" ht="15.75" customHeight="1">
      <c r="C973" s="3"/>
    </row>
    <row r="974" spans="3:3" ht="15.75" customHeight="1">
      <c r="C974" s="3"/>
    </row>
    <row r="975" spans="3:3" ht="15.75" customHeight="1">
      <c r="C975" s="3"/>
    </row>
    <row r="976" spans="3:3" ht="15.75" customHeight="1">
      <c r="C976" s="3"/>
    </row>
    <row r="977" spans="3:3" ht="15.75" customHeight="1">
      <c r="C977" s="3"/>
    </row>
    <row r="978" spans="3:3" ht="15.75" customHeight="1">
      <c r="C978" s="3"/>
    </row>
    <row r="979" spans="3:3" ht="15.75" customHeight="1">
      <c r="C979" s="3"/>
    </row>
    <row r="980" spans="3:3" ht="15.75" customHeight="1">
      <c r="C980" s="3"/>
    </row>
    <row r="981" spans="3:3" ht="15.75" customHeight="1">
      <c r="C981" s="3"/>
    </row>
    <row r="982" spans="3:3" ht="15.75" customHeight="1">
      <c r="C982" s="3"/>
    </row>
    <row r="983" spans="3:3" ht="15.75" customHeight="1">
      <c r="C983" s="3"/>
    </row>
    <row r="984" spans="3:3" ht="15.75" customHeight="1">
      <c r="C984" s="3"/>
    </row>
    <row r="985" spans="3:3" ht="15.75" customHeight="1">
      <c r="C985" s="3"/>
    </row>
    <row r="986" spans="3:3" ht="15.75" customHeight="1">
      <c r="C986" s="3"/>
    </row>
    <row r="987" spans="3:3" ht="15.75" customHeight="1">
      <c r="C987" s="3"/>
    </row>
    <row r="988" spans="3:3" ht="15.75" customHeight="1">
      <c r="C988" s="3"/>
    </row>
    <row r="989" spans="3:3" ht="15.75" customHeight="1">
      <c r="C989" s="3"/>
    </row>
    <row r="990" spans="3:3" ht="15.75" customHeight="1">
      <c r="C990" s="3"/>
    </row>
    <row r="991" spans="3:3" ht="15.75" customHeight="1">
      <c r="C991" s="3"/>
    </row>
    <row r="992" spans="3:3" ht="15.75" customHeight="1">
      <c r="C992" s="3"/>
    </row>
    <row r="993" spans="3:3" ht="15.75" customHeight="1">
      <c r="C993" s="3"/>
    </row>
    <row r="994" spans="3:3" ht="15.75" customHeight="1">
      <c r="C994" s="3"/>
    </row>
    <row r="995" spans="3:3" ht="15.75" customHeight="1">
      <c r="C995" s="3"/>
    </row>
    <row r="996" spans="3:3" ht="15.75" customHeight="1">
      <c r="C996" s="3"/>
    </row>
    <row r="997" spans="3:3" ht="15.75" customHeight="1">
      <c r="C997" s="3"/>
    </row>
    <row r="998" spans="3:3" ht="15.75" customHeight="1">
      <c r="C998" s="3"/>
    </row>
    <row r="999" spans="3:3" ht="15.75" customHeight="1">
      <c r="C999" s="3"/>
    </row>
    <row r="1000" spans="3:3" ht="15.75" customHeight="1">
      <c r="C1000" s="3"/>
    </row>
  </sheetData>
  <conditionalFormatting sqref="A2:A74 A222:A237">
    <cfRule type="expression" dxfId="12" priority="1">
      <formula>COUNTIF(A:A,A2)&gt;1</formula>
    </cfRule>
  </conditionalFormatting>
  <conditionalFormatting sqref="I2:I75">
    <cfRule type="cellIs" dxfId="11" priority="2" operator="greaterThanOrEqual">
      <formula>7</formula>
    </cfRule>
  </conditionalFormatting>
  <conditionalFormatting sqref="I2:I75">
    <cfRule type="cellIs" dxfId="10" priority="3" operator="lessThan">
      <formula>7</formula>
    </cfRule>
  </conditionalFormatting>
  <conditionalFormatting sqref="K2:K74">
    <cfRule type="containsText" dxfId="9" priority="4" operator="containsText" text="No">
      <formula>NOT(ISERROR(SEARCH(("No"),(K2))))</formula>
    </cfRule>
  </conditionalFormatting>
  <conditionalFormatting sqref="K2:K75">
    <cfRule type="containsText" dxfId="8" priority="5" operator="containsText" text="Yes">
      <formula>NOT(ISERROR(SEARCH(("Yes"),(K2))))</formula>
    </cfRule>
  </conditionalFormatting>
  <conditionalFormatting sqref="I76:I105">
    <cfRule type="cellIs" dxfId="7" priority="6" operator="greaterThanOrEqual">
      <formula>7</formula>
    </cfRule>
  </conditionalFormatting>
  <conditionalFormatting sqref="I76:I105">
    <cfRule type="cellIs" dxfId="6" priority="7" operator="lessThan">
      <formula>7</formula>
    </cfRule>
  </conditionalFormatting>
  <conditionalFormatting sqref="K76:K105">
    <cfRule type="containsText" dxfId="5" priority="8" operator="containsText" text="No">
      <formula>NOT(ISERROR(SEARCH(("No"),(K76))))</formula>
    </cfRule>
  </conditionalFormatting>
  <conditionalFormatting sqref="K76:K105">
    <cfRule type="containsText" dxfId="4" priority="9" operator="containsText" text="Yes">
      <formula>NOT(ISERROR(SEARCH(("Yes"),(K76))))</formula>
    </cfRule>
  </conditionalFormatting>
  <conditionalFormatting sqref="A76:A105">
    <cfRule type="expression" dxfId="3" priority="10">
      <formula>COUNTIF(A:A,A76)&gt;1</formula>
    </cfRule>
  </conditionalFormatting>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9"/>
  <sheetViews>
    <sheetView workbookViewId="0"/>
  </sheetViews>
  <sheetFormatPr baseColWidth="10" defaultColWidth="14.5" defaultRowHeight="15" customHeight="1"/>
  <cols>
    <col min="1" max="1" width="56" customWidth="1"/>
    <col min="2" max="2" width="30.83203125" customWidth="1"/>
    <col min="3" max="3" width="6" customWidth="1"/>
    <col min="4" max="4" width="20.1640625" customWidth="1"/>
    <col min="5" max="5" width="19" customWidth="1"/>
    <col min="6" max="6" width="20.83203125" customWidth="1"/>
    <col min="7" max="7" width="27.6640625" customWidth="1"/>
    <col min="8" max="8" width="31.6640625" customWidth="1"/>
    <col min="9" max="9" width="18.6640625" customWidth="1"/>
    <col min="10" max="10" width="18.5" customWidth="1"/>
    <col min="11" max="11" width="20.1640625" customWidth="1"/>
    <col min="12" max="12" width="25.6640625" customWidth="1"/>
    <col min="13" max="13" width="10.83203125" customWidth="1"/>
    <col min="14" max="14" width="25.5" customWidth="1"/>
    <col min="15" max="15" width="16" customWidth="1"/>
    <col min="16" max="16" width="14.5" customWidth="1"/>
    <col min="17" max="17" width="32.1640625" customWidth="1"/>
    <col min="18" max="18" width="27.83203125" customWidth="1"/>
    <col min="19" max="19" width="42.5" customWidth="1"/>
  </cols>
  <sheetData>
    <row r="1" spans="1:26" ht="114.75" customHeight="1">
      <c r="A1" s="34" t="s">
        <v>6459</v>
      </c>
      <c r="B1" s="34" t="s">
        <v>1</v>
      </c>
      <c r="C1" s="34" t="s">
        <v>2</v>
      </c>
      <c r="D1" s="34" t="s">
        <v>9</v>
      </c>
      <c r="E1" s="34" t="s">
        <v>6497</v>
      </c>
      <c r="F1" s="34" t="s">
        <v>3</v>
      </c>
      <c r="G1" s="34" t="s">
        <v>6559</v>
      </c>
      <c r="H1" s="34" t="s">
        <v>6560</v>
      </c>
      <c r="I1" s="34" t="s">
        <v>6561</v>
      </c>
      <c r="J1" s="34" t="s">
        <v>6562</v>
      </c>
      <c r="K1" s="34" t="s">
        <v>6563</v>
      </c>
      <c r="L1" s="34" t="s">
        <v>6564</v>
      </c>
      <c r="M1" s="34" t="s">
        <v>6565</v>
      </c>
      <c r="N1" s="34" t="s">
        <v>6566</v>
      </c>
      <c r="O1" s="34" t="s">
        <v>6567</v>
      </c>
      <c r="P1" s="34" t="s">
        <v>6568</v>
      </c>
      <c r="Q1" s="34" t="s">
        <v>6569</v>
      </c>
      <c r="R1" s="34" t="s">
        <v>6570</v>
      </c>
      <c r="S1" s="34" t="s">
        <v>6571</v>
      </c>
      <c r="T1" s="3"/>
      <c r="U1" s="3"/>
      <c r="V1" s="3"/>
      <c r="W1" s="3"/>
      <c r="X1" s="3"/>
      <c r="Y1" s="3"/>
      <c r="Z1" s="3"/>
    </row>
    <row r="2" spans="1:26" ht="15.75" customHeight="1">
      <c r="A2" s="3" t="s">
        <v>3625</v>
      </c>
      <c r="B2" s="35" t="s">
        <v>6572</v>
      </c>
      <c r="C2" s="36">
        <v>2007</v>
      </c>
      <c r="D2" s="3" t="s">
        <v>3627</v>
      </c>
      <c r="E2" s="35" t="s">
        <v>25</v>
      </c>
      <c r="F2" s="3" t="s">
        <v>1710</v>
      </c>
      <c r="G2" s="3" t="s">
        <v>6573</v>
      </c>
      <c r="H2" s="3" t="s">
        <v>6574</v>
      </c>
      <c r="I2" s="3" t="s">
        <v>6575</v>
      </c>
      <c r="J2" s="3" t="s">
        <v>6576</v>
      </c>
      <c r="K2" s="3" t="s">
        <v>6577</v>
      </c>
      <c r="L2" s="3" t="s">
        <v>6578</v>
      </c>
      <c r="M2" s="3" t="s">
        <v>21</v>
      </c>
      <c r="N2" s="3" t="s">
        <v>6579</v>
      </c>
      <c r="O2" s="35" t="s">
        <v>6499</v>
      </c>
      <c r="P2" s="3" t="s">
        <v>21</v>
      </c>
      <c r="Q2" s="3" t="s">
        <v>21</v>
      </c>
      <c r="R2" s="3" t="s">
        <v>6580</v>
      </c>
      <c r="S2" s="3" t="s">
        <v>6581</v>
      </c>
      <c r="T2" s="3"/>
      <c r="U2" s="3"/>
      <c r="V2" s="3"/>
      <c r="W2" s="3"/>
      <c r="X2" s="3"/>
      <c r="Y2" s="3"/>
      <c r="Z2" s="3"/>
    </row>
    <row r="3" spans="1:26" ht="15.75" customHeight="1">
      <c r="A3" s="3" t="s">
        <v>3021</v>
      </c>
      <c r="B3" s="35" t="s">
        <v>6582</v>
      </c>
      <c r="C3" s="36">
        <v>2011</v>
      </c>
      <c r="D3" s="3" t="s">
        <v>3018</v>
      </c>
      <c r="E3" s="3" t="s">
        <v>14</v>
      </c>
      <c r="F3" s="3" t="s">
        <v>71</v>
      </c>
      <c r="G3" s="3" t="s">
        <v>6583</v>
      </c>
      <c r="H3" s="3" t="s">
        <v>6584</v>
      </c>
      <c r="I3" s="3" t="s">
        <v>6575</v>
      </c>
      <c r="J3" s="3" t="s">
        <v>6585</v>
      </c>
      <c r="K3" s="3" t="s">
        <v>6577</v>
      </c>
      <c r="L3" s="3" t="s">
        <v>6586</v>
      </c>
      <c r="M3" s="3" t="s">
        <v>21</v>
      </c>
      <c r="N3" s="3" t="s">
        <v>6587</v>
      </c>
      <c r="O3" s="3" t="s">
        <v>21</v>
      </c>
      <c r="P3" s="3" t="s">
        <v>21</v>
      </c>
      <c r="Q3" s="3" t="s">
        <v>6501</v>
      </c>
      <c r="R3" s="3" t="s">
        <v>6588</v>
      </c>
      <c r="S3" s="3" t="s">
        <v>6589</v>
      </c>
      <c r="T3" s="3"/>
      <c r="V3" s="3"/>
      <c r="W3" s="3"/>
      <c r="X3" s="3"/>
      <c r="Y3" s="3"/>
      <c r="Z3" s="3"/>
    </row>
    <row r="4" spans="1:26" ht="15.75" customHeight="1">
      <c r="A4" s="3" t="s">
        <v>5783</v>
      </c>
      <c r="B4" s="35" t="s">
        <v>6590</v>
      </c>
      <c r="C4" s="36">
        <v>2011</v>
      </c>
      <c r="D4" s="3" t="s">
        <v>5786</v>
      </c>
      <c r="E4" s="3" t="s">
        <v>14</v>
      </c>
      <c r="F4" s="3" t="s">
        <v>5785</v>
      </c>
      <c r="G4" s="3" t="s">
        <v>6591</v>
      </c>
      <c r="H4" s="3" t="s">
        <v>6584</v>
      </c>
      <c r="I4" s="3" t="s">
        <v>6592</v>
      </c>
      <c r="J4" s="3" t="s">
        <v>6593</v>
      </c>
      <c r="K4" s="3" t="s">
        <v>6594</v>
      </c>
      <c r="L4" s="3" t="s">
        <v>6586</v>
      </c>
      <c r="M4" s="3" t="s">
        <v>21</v>
      </c>
      <c r="N4" s="3" t="s">
        <v>6595</v>
      </c>
      <c r="O4" s="3" t="s">
        <v>21</v>
      </c>
      <c r="P4" s="3" t="s">
        <v>21</v>
      </c>
      <c r="Q4" s="3" t="s">
        <v>6501</v>
      </c>
      <c r="R4" s="3" t="s">
        <v>6596</v>
      </c>
      <c r="S4" s="3" t="s">
        <v>6597</v>
      </c>
      <c r="T4" s="3"/>
      <c r="V4" s="3"/>
      <c r="W4" s="3"/>
    </row>
    <row r="5" spans="1:26" ht="15.75" customHeight="1">
      <c r="A5" s="3" t="s">
        <v>571</v>
      </c>
      <c r="B5" s="35" t="s">
        <v>6598</v>
      </c>
      <c r="C5" s="36">
        <v>2012</v>
      </c>
      <c r="D5" s="3"/>
      <c r="E5" s="3" t="s">
        <v>14</v>
      </c>
      <c r="F5" s="3" t="s">
        <v>68</v>
      </c>
      <c r="G5" s="3" t="s">
        <v>6599</v>
      </c>
      <c r="H5" s="3" t="s">
        <v>6600</v>
      </c>
      <c r="I5" s="3" t="s">
        <v>6575</v>
      </c>
      <c r="J5" s="3" t="s">
        <v>6576</v>
      </c>
      <c r="K5" s="3" t="s">
        <v>6594</v>
      </c>
      <c r="L5" s="3" t="s">
        <v>6578</v>
      </c>
      <c r="M5" s="3" t="s">
        <v>21</v>
      </c>
      <c r="N5" s="3" t="s">
        <v>6601</v>
      </c>
      <c r="O5" s="3" t="s">
        <v>27</v>
      </c>
      <c r="P5" s="3" t="s">
        <v>21</v>
      </c>
      <c r="Q5" s="3" t="s">
        <v>21</v>
      </c>
      <c r="R5" s="3" t="s">
        <v>6580</v>
      </c>
      <c r="S5" s="3" t="s">
        <v>6602</v>
      </c>
      <c r="T5" s="3"/>
      <c r="U5" s="3"/>
      <c r="V5" s="3"/>
      <c r="W5" s="3"/>
      <c r="X5" s="3"/>
      <c r="Y5" s="3"/>
      <c r="Z5" s="3"/>
    </row>
    <row r="6" spans="1:26" ht="15.75" customHeight="1">
      <c r="A6" s="3" t="s">
        <v>117</v>
      </c>
      <c r="B6" s="3" t="s">
        <v>118</v>
      </c>
      <c r="C6" s="36">
        <v>2013</v>
      </c>
      <c r="D6" s="3" t="s">
        <v>116</v>
      </c>
      <c r="E6" s="3" t="s">
        <v>14</v>
      </c>
      <c r="F6" s="3" t="s">
        <v>71</v>
      </c>
      <c r="G6" s="3" t="s">
        <v>6603</v>
      </c>
      <c r="H6" s="3" t="s">
        <v>6584</v>
      </c>
      <c r="I6" s="3" t="s">
        <v>6604</v>
      </c>
      <c r="J6" s="3" t="s">
        <v>6593</v>
      </c>
      <c r="K6" s="3" t="s">
        <v>6594</v>
      </c>
      <c r="L6" s="3" t="s">
        <v>6586</v>
      </c>
      <c r="M6" s="3" t="s">
        <v>21</v>
      </c>
      <c r="N6" s="3" t="s">
        <v>6595</v>
      </c>
      <c r="O6" s="3" t="s">
        <v>21</v>
      </c>
      <c r="P6" s="3" t="s">
        <v>21</v>
      </c>
      <c r="Q6" s="3" t="s">
        <v>6501</v>
      </c>
      <c r="R6" s="3" t="s">
        <v>6596</v>
      </c>
      <c r="S6" s="3" t="s">
        <v>6597</v>
      </c>
      <c r="T6" s="3"/>
      <c r="U6" s="3"/>
      <c r="V6" s="3"/>
      <c r="W6" s="3"/>
      <c r="X6" s="3"/>
      <c r="Y6" s="3"/>
      <c r="Z6" s="3"/>
    </row>
    <row r="7" spans="1:26" ht="15.75" customHeight="1">
      <c r="A7" s="3" t="s">
        <v>2576</v>
      </c>
      <c r="B7" s="35" t="s">
        <v>6605</v>
      </c>
      <c r="C7" s="36">
        <v>2014</v>
      </c>
      <c r="D7" s="3" t="s">
        <v>2579</v>
      </c>
      <c r="E7" s="3" t="s">
        <v>14</v>
      </c>
      <c r="F7" s="3" t="s">
        <v>2578</v>
      </c>
      <c r="G7" s="3" t="s">
        <v>6606</v>
      </c>
      <c r="H7" s="3" t="s">
        <v>6607</v>
      </c>
      <c r="I7" s="3" t="s">
        <v>6608</v>
      </c>
      <c r="J7" s="3" t="s">
        <v>6609</v>
      </c>
      <c r="K7" s="3" t="s">
        <v>6610</v>
      </c>
      <c r="L7" s="3" t="s">
        <v>6611</v>
      </c>
      <c r="M7" s="3" t="s">
        <v>21</v>
      </c>
      <c r="N7" s="3" t="s">
        <v>6612</v>
      </c>
      <c r="O7" s="3" t="s">
        <v>21</v>
      </c>
      <c r="P7" s="3" t="s">
        <v>21</v>
      </c>
      <c r="Q7" s="3" t="s">
        <v>6499</v>
      </c>
      <c r="R7" s="35" t="s">
        <v>6613</v>
      </c>
      <c r="S7" s="3" t="s">
        <v>6614</v>
      </c>
      <c r="T7" s="3"/>
      <c r="U7" s="3"/>
      <c r="V7" s="3"/>
      <c r="W7" s="3"/>
      <c r="X7" s="3"/>
      <c r="Y7" s="3"/>
      <c r="Z7" s="3"/>
    </row>
    <row r="8" spans="1:26" ht="15.75" customHeight="1">
      <c r="A8" s="3" t="s">
        <v>5142</v>
      </c>
      <c r="B8" s="35" t="s">
        <v>6615</v>
      </c>
      <c r="C8" s="36">
        <v>2014</v>
      </c>
      <c r="D8" s="3" t="s">
        <v>5141</v>
      </c>
      <c r="E8" s="3" t="s">
        <v>14</v>
      </c>
      <c r="F8" s="3" t="s">
        <v>71</v>
      </c>
      <c r="G8" s="3" t="s">
        <v>6616</v>
      </c>
      <c r="H8" s="3" t="s">
        <v>6617</v>
      </c>
      <c r="I8" s="3" t="s">
        <v>6575</v>
      </c>
      <c r="J8" s="3" t="s">
        <v>6609</v>
      </c>
      <c r="K8" s="3" t="s">
        <v>6594</v>
      </c>
      <c r="L8" s="3" t="s">
        <v>6618</v>
      </c>
      <c r="M8" s="3" t="s">
        <v>21</v>
      </c>
      <c r="N8" s="3" t="s">
        <v>6619</v>
      </c>
      <c r="O8" s="3" t="s">
        <v>27</v>
      </c>
      <c r="P8" s="3" t="s">
        <v>21</v>
      </c>
      <c r="Q8" s="3" t="s">
        <v>6501</v>
      </c>
      <c r="R8" s="3" t="s">
        <v>6620</v>
      </c>
      <c r="S8" s="3" t="s">
        <v>6621</v>
      </c>
      <c r="T8" s="3"/>
      <c r="U8" s="3"/>
      <c r="V8" s="3"/>
      <c r="W8" s="3"/>
    </row>
    <row r="9" spans="1:26" ht="15.75" customHeight="1">
      <c r="A9" s="3" t="s">
        <v>6539</v>
      </c>
      <c r="B9" s="35" t="s">
        <v>6622</v>
      </c>
      <c r="C9" s="36">
        <v>2014</v>
      </c>
      <c r="D9" s="3" t="s">
        <v>6540</v>
      </c>
      <c r="E9" s="3" t="s">
        <v>14</v>
      </c>
      <c r="F9" s="3" t="s">
        <v>6623</v>
      </c>
      <c r="G9" s="3" t="s">
        <v>6624</v>
      </c>
      <c r="H9" s="3" t="s">
        <v>6584</v>
      </c>
      <c r="I9" s="3" t="s">
        <v>6625</v>
      </c>
      <c r="J9" s="3" t="s">
        <v>6626</v>
      </c>
      <c r="K9" s="3" t="s">
        <v>6627</v>
      </c>
      <c r="L9" s="3" t="s">
        <v>6578</v>
      </c>
      <c r="M9" s="3" t="s">
        <v>21</v>
      </c>
      <c r="N9" s="3" t="s">
        <v>6595</v>
      </c>
      <c r="O9" s="3" t="s">
        <v>21</v>
      </c>
      <c r="P9" s="3" t="s">
        <v>6628</v>
      </c>
      <c r="Q9" s="3" t="s">
        <v>21</v>
      </c>
      <c r="R9" s="3" t="s">
        <v>6596</v>
      </c>
      <c r="S9" s="3" t="s">
        <v>6629</v>
      </c>
      <c r="T9" s="3"/>
      <c r="U9" s="3"/>
      <c r="V9" s="3"/>
      <c r="W9" s="3"/>
      <c r="X9" s="3"/>
      <c r="Y9" s="3"/>
      <c r="Z9" s="3"/>
    </row>
    <row r="10" spans="1:26" ht="15.75" customHeight="1">
      <c r="A10" s="3" t="s">
        <v>247</v>
      </c>
      <c r="B10" s="35" t="s">
        <v>6630</v>
      </c>
      <c r="C10" s="36">
        <v>2016</v>
      </c>
      <c r="D10" s="3" t="s">
        <v>250</v>
      </c>
      <c r="E10" s="3" t="s">
        <v>14</v>
      </c>
      <c r="F10" s="3" t="s">
        <v>249</v>
      </c>
      <c r="G10" s="3" t="s">
        <v>6631</v>
      </c>
      <c r="H10" s="3" t="s">
        <v>6584</v>
      </c>
      <c r="I10" s="3" t="s">
        <v>6632</v>
      </c>
      <c r="J10" s="3" t="s">
        <v>6585</v>
      </c>
      <c r="K10" s="3" t="s">
        <v>6594</v>
      </c>
      <c r="L10" s="3" t="s">
        <v>6586</v>
      </c>
      <c r="M10" s="3" t="s">
        <v>21</v>
      </c>
      <c r="N10" s="3" t="s">
        <v>6595</v>
      </c>
      <c r="O10" s="3" t="s">
        <v>21</v>
      </c>
      <c r="P10" s="3" t="s">
        <v>21</v>
      </c>
      <c r="Q10" s="3" t="s">
        <v>6501</v>
      </c>
      <c r="R10" s="3" t="s">
        <v>6588</v>
      </c>
      <c r="S10" s="3" t="s">
        <v>6633</v>
      </c>
      <c r="T10" s="3"/>
      <c r="U10" s="3"/>
      <c r="V10" s="3"/>
      <c r="W10" s="3"/>
      <c r="X10" s="3"/>
      <c r="Y10" s="3"/>
      <c r="Z10" s="3"/>
    </row>
    <row r="11" spans="1:26" ht="15.75" customHeight="1">
      <c r="A11" s="3" t="s">
        <v>2720</v>
      </c>
      <c r="B11" s="35" t="s">
        <v>6634</v>
      </c>
      <c r="C11" s="36">
        <v>2016</v>
      </c>
      <c r="D11" s="3" t="s">
        <v>2723</v>
      </c>
      <c r="E11" s="3" t="s">
        <v>14</v>
      </c>
      <c r="F11" s="3" t="s">
        <v>2725</v>
      </c>
      <c r="G11" s="3" t="s">
        <v>6635</v>
      </c>
      <c r="H11" s="3" t="s">
        <v>6636</v>
      </c>
      <c r="I11" s="3" t="s">
        <v>6608</v>
      </c>
      <c r="J11" s="3" t="s">
        <v>6637</v>
      </c>
      <c r="K11" s="3" t="s">
        <v>6610</v>
      </c>
      <c r="L11" s="3" t="s">
        <v>6618</v>
      </c>
      <c r="M11" s="3" t="s">
        <v>21</v>
      </c>
      <c r="N11" s="3" t="s">
        <v>6638</v>
      </c>
      <c r="O11" s="3" t="s">
        <v>21</v>
      </c>
      <c r="P11" s="3" t="s">
        <v>21</v>
      </c>
      <c r="Q11" s="3" t="s">
        <v>6501</v>
      </c>
      <c r="R11" s="37" t="s">
        <v>6613</v>
      </c>
      <c r="S11" s="38" t="s">
        <v>6639</v>
      </c>
      <c r="T11" s="3"/>
      <c r="U11" s="3"/>
      <c r="V11" s="3"/>
      <c r="W11" s="3"/>
      <c r="X11" s="3"/>
      <c r="Y11" s="3"/>
      <c r="Z11" s="3"/>
    </row>
    <row r="12" spans="1:26" ht="15.75" customHeight="1">
      <c r="A12" s="3" t="s">
        <v>152</v>
      </c>
      <c r="B12" s="3" t="s">
        <v>153</v>
      </c>
      <c r="C12" s="36">
        <v>2017</v>
      </c>
      <c r="D12" s="3" t="s">
        <v>155</v>
      </c>
      <c r="E12" s="3" t="s">
        <v>14</v>
      </c>
      <c r="F12" s="3" t="s">
        <v>154</v>
      </c>
      <c r="G12" s="3" t="s">
        <v>6640</v>
      </c>
      <c r="H12" s="3" t="s">
        <v>6584</v>
      </c>
      <c r="I12" s="3" t="s">
        <v>6641</v>
      </c>
      <c r="J12" s="3" t="s">
        <v>6593</v>
      </c>
      <c r="K12" s="3" t="s">
        <v>6577</v>
      </c>
      <c r="L12" s="3" t="s">
        <v>6586</v>
      </c>
      <c r="M12" s="3" t="s">
        <v>21</v>
      </c>
      <c r="N12" s="3" t="s">
        <v>6595</v>
      </c>
      <c r="O12" s="3" t="s">
        <v>27</v>
      </c>
      <c r="P12" s="3" t="s">
        <v>21</v>
      </c>
      <c r="Q12" s="3" t="s">
        <v>6501</v>
      </c>
      <c r="R12" s="3" t="s">
        <v>6596</v>
      </c>
      <c r="S12" s="3" t="s">
        <v>6597</v>
      </c>
      <c r="T12" s="3"/>
      <c r="U12" s="3"/>
      <c r="V12" s="3"/>
      <c r="W12" s="3"/>
      <c r="X12" s="3"/>
      <c r="Y12" s="3"/>
      <c r="Z12" s="3"/>
    </row>
    <row r="13" spans="1:26" ht="15.75" customHeight="1">
      <c r="A13" s="3" t="s">
        <v>312</v>
      </c>
      <c r="B13" s="35" t="s">
        <v>6642</v>
      </c>
      <c r="C13" s="36">
        <v>2017</v>
      </c>
      <c r="D13" s="3" t="s">
        <v>315</v>
      </c>
      <c r="E13" s="3" t="s">
        <v>14</v>
      </c>
      <c r="F13" s="3" t="s">
        <v>314</v>
      </c>
      <c r="G13" s="3" t="s">
        <v>6643</v>
      </c>
      <c r="H13" s="3" t="s">
        <v>6584</v>
      </c>
      <c r="I13" s="3" t="s">
        <v>6644</v>
      </c>
      <c r="J13" s="3" t="s">
        <v>6645</v>
      </c>
      <c r="K13" s="3" t="s">
        <v>6610</v>
      </c>
      <c r="L13" s="3" t="s">
        <v>6586</v>
      </c>
      <c r="M13" s="3" t="s">
        <v>21</v>
      </c>
      <c r="N13" s="3" t="s">
        <v>6595</v>
      </c>
      <c r="O13" s="3" t="s">
        <v>27</v>
      </c>
      <c r="P13" s="3" t="s">
        <v>21</v>
      </c>
      <c r="Q13" s="3" t="s">
        <v>6501</v>
      </c>
      <c r="R13" s="3" t="s">
        <v>6596</v>
      </c>
      <c r="S13" s="3" t="s">
        <v>6597</v>
      </c>
      <c r="T13" s="3"/>
      <c r="U13" s="3"/>
      <c r="V13" s="3"/>
      <c r="W13" s="3"/>
      <c r="X13" s="3"/>
      <c r="Y13" s="3"/>
      <c r="Z13" s="3"/>
    </row>
    <row r="14" spans="1:26" ht="15.75" customHeight="1">
      <c r="A14" s="3" t="s">
        <v>1694</v>
      </c>
      <c r="B14" s="35" t="s">
        <v>6646</v>
      </c>
      <c r="C14" s="36">
        <v>2017</v>
      </c>
      <c r="D14" s="3" t="s">
        <v>1697</v>
      </c>
      <c r="E14" s="3" t="s">
        <v>14</v>
      </c>
      <c r="F14" s="3" t="s">
        <v>1696</v>
      </c>
      <c r="G14" s="3" t="s">
        <v>6647</v>
      </c>
      <c r="H14" s="3" t="s">
        <v>6648</v>
      </c>
      <c r="I14" s="3" t="s">
        <v>6575</v>
      </c>
      <c r="J14" s="3" t="s">
        <v>6576</v>
      </c>
      <c r="K14" s="3" t="s">
        <v>6649</v>
      </c>
      <c r="L14" s="3" t="s">
        <v>6578</v>
      </c>
      <c r="M14" s="3" t="s">
        <v>21</v>
      </c>
      <c r="N14" s="3" t="s">
        <v>6650</v>
      </c>
      <c r="O14" s="3" t="s">
        <v>21</v>
      </c>
      <c r="P14" s="3" t="s">
        <v>21</v>
      </c>
      <c r="Q14" s="3" t="s">
        <v>21</v>
      </c>
      <c r="R14" s="3" t="s">
        <v>6580</v>
      </c>
      <c r="S14" s="3" t="s">
        <v>6651</v>
      </c>
      <c r="T14" s="3"/>
      <c r="U14" s="3"/>
      <c r="V14" s="3"/>
      <c r="W14" s="3"/>
      <c r="X14" s="3"/>
      <c r="Y14" s="3"/>
      <c r="Z14" s="3"/>
    </row>
    <row r="15" spans="1:26" ht="15.75" customHeight="1">
      <c r="A15" s="3" t="s">
        <v>3163</v>
      </c>
      <c r="B15" s="35" t="s">
        <v>6652</v>
      </c>
      <c r="C15" s="36">
        <v>2017</v>
      </c>
      <c r="D15" s="3" t="s">
        <v>3162</v>
      </c>
      <c r="E15" s="3" t="s">
        <v>14</v>
      </c>
      <c r="F15" s="3" t="s">
        <v>71</v>
      </c>
      <c r="G15" s="3" t="s">
        <v>6591</v>
      </c>
      <c r="H15" s="3" t="s">
        <v>6653</v>
      </c>
      <c r="I15" s="3" t="s">
        <v>6575</v>
      </c>
      <c r="J15" s="3" t="s">
        <v>6654</v>
      </c>
      <c r="K15" s="3" t="s">
        <v>6577</v>
      </c>
      <c r="L15" s="3" t="s">
        <v>6578</v>
      </c>
      <c r="M15" s="3" t="s">
        <v>21</v>
      </c>
      <c r="N15" s="3" t="s">
        <v>6587</v>
      </c>
      <c r="O15" s="3" t="s">
        <v>27</v>
      </c>
      <c r="P15" s="3" t="s">
        <v>21</v>
      </c>
      <c r="Q15" s="3" t="s">
        <v>21</v>
      </c>
      <c r="R15" s="3" t="s">
        <v>6613</v>
      </c>
      <c r="S15" s="3" t="s">
        <v>6655</v>
      </c>
      <c r="T15" s="3"/>
      <c r="U15" s="3"/>
      <c r="V15" s="3"/>
      <c r="W15" s="3"/>
      <c r="X15" s="3"/>
      <c r="Y15" s="3"/>
      <c r="Z15" s="3"/>
    </row>
    <row r="16" spans="1:26" ht="15.75" customHeight="1">
      <c r="A16" s="3" t="s">
        <v>5505</v>
      </c>
      <c r="B16" s="35" t="s">
        <v>6656</v>
      </c>
      <c r="C16" s="36">
        <v>2017</v>
      </c>
      <c r="D16" s="3" t="s">
        <v>5508</v>
      </c>
      <c r="E16" s="3" t="s">
        <v>25</v>
      </c>
      <c r="F16" s="3" t="s">
        <v>5507</v>
      </c>
      <c r="G16" s="3" t="s">
        <v>6591</v>
      </c>
      <c r="H16" s="3" t="s">
        <v>6584</v>
      </c>
      <c r="I16" s="3" t="s">
        <v>6657</v>
      </c>
      <c r="J16" s="3" t="s">
        <v>6593</v>
      </c>
      <c r="K16" s="3" t="s">
        <v>6577</v>
      </c>
      <c r="L16" s="3" t="s">
        <v>6586</v>
      </c>
      <c r="M16" s="3" t="s">
        <v>21</v>
      </c>
      <c r="N16" s="3" t="s">
        <v>6595</v>
      </c>
      <c r="O16" s="3" t="s">
        <v>6499</v>
      </c>
      <c r="P16" s="3" t="s">
        <v>21</v>
      </c>
      <c r="Q16" s="3" t="s">
        <v>6501</v>
      </c>
      <c r="R16" s="3" t="s">
        <v>6596</v>
      </c>
      <c r="S16" s="3" t="s">
        <v>6597</v>
      </c>
      <c r="T16" s="3"/>
      <c r="U16" s="3"/>
      <c r="V16" s="3"/>
      <c r="W16" s="3"/>
      <c r="X16" s="3"/>
      <c r="Y16" s="3"/>
      <c r="Z16" s="3"/>
    </row>
    <row r="17" spans="1:26" ht="15.75" customHeight="1">
      <c r="A17" s="3" t="s">
        <v>5905</v>
      </c>
      <c r="B17" s="39" t="s">
        <v>6658</v>
      </c>
      <c r="C17" s="36">
        <v>2017</v>
      </c>
      <c r="D17" s="3" t="s">
        <v>5908</v>
      </c>
      <c r="E17" s="3" t="s">
        <v>14</v>
      </c>
      <c r="F17" s="3" t="s">
        <v>5907</v>
      </c>
      <c r="G17" s="3" t="s">
        <v>6659</v>
      </c>
      <c r="H17" s="3" t="s">
        <v>6660</v>
      </c>
      <c r="I17" s="3" t="s">
        <v>6657</v>
      </c>
      <c r="J17" s="3" t="s">
        <v>6661</v>
      </c>
      <c r="K17" s="3" t="s">
        <v>6577</v>
      </c>
      <c r="L17" s="3" t="s">
        <v>6618</v>
      </c>
      <c r="M17" s="3" t="s">
        <v>21</v>
      </c>
      <c r="N17" s="3" t="s">
        <v>6662</v>
      </c>
      <c r="O17" s="3" t="s">
        <v>21</v>
      </c>
      <c r="P17" s="3" t="s">
        <v>21</v>
      </c>
      <c r="Q17" s="3" t="s">
        <v>21</v>
      </c>
      <c r="R17" s="3" t="s">
        <v>6620</v>
      </c>
      <c r="S17" s="3" t="s">
        <v>6581</v>
      </c>
      <c r="T17" s="3"/>
      <c r="U17" s="3"/>
      <c r="V17" s="3"/>
      <c r="W17" s="3"/>
    </row>
    <row r="18" spans="1:26" ht="15.75" customHeight="1">
      <c r="A18" s="3" t="s">
        <v>260</v>
      </c>
      <c r="B18" s="35" t="s">
        <v>6663</v>
      </c>
      <c r="C18" s="36">
        <v>2018</v>
      </c>
      <c r="D18" s="3" t="s">
        <v>263</v>
      </c>
      <c r="E18" s="3" t="s">
        <v>14</v>
      </c>
      <c r="F18" s="3" t="s">
        <v>262</v>
      </c>
      <c r="G18" s="3" t="s">
        <v>6664</v>
      </c>
      <c r="H18" s="3" t="s">
        <v>6665</v>
      </c>
      <c r="I18" s="3" t="s">
        <v>6575</v>
      </c>
      <c r="J18" s="3" t="s">
        <v>6666</v>
      </c>
      <c r="K18" s="3" t="s">
        <v>6667</v>
      </c>
      <c r="L18" s="3" t="s">
        <v>6578</v>
      </c>
      <c r="M18" s="3" t="s">
        <v>21</v>
      </c>
      <c r="N18" s="3" t="s">
        <v>6668</v>
      </c>
      <c r="O18" s="3" t="s">
        <v>21</v>
      </c>
      <c r="P18" s="3" t="s">
        <v>21</v>
      </c>
      <c r="Q18" s="3" t="s">
        <v>6499</v>
      </c>
      <c r="R18" s="3" t="s">
        <v>6596</v>
      </c>
      <c r="S18" s="3" t="s">
        <v>6669</v>
      </c>
      <c r="T18" s="3"/>
      <c r="U18" s="3"/>
      <c r="V18" s="3"/>
      <c r="W18" s="3"/>
      <c r="X18" s="3"/>
      <c r="Y18" s="3"/>
      <c r="Z18" s="3"/>
    </row>
    <row r="19" spans="1:26" ht="15.75" customHeight="1">
      <c r="A19" s="3" t="s">
        <v>1023</v>
      </c>
      <c r="B19" s="35" t="s">
        <v>6670</v>
      </c>
      <c r="C19" s="36">
        <v>2018</v>
      </c>
      <c r="D19" s="3" t="s">
        <v>1026</v>
      </c>
      <c r="E19" s="3" t="s">
        <v>25</v>
      </c>
      <c r="F19" s="3" t="s">
        <v>1025</v>
      </c>
      <c r="G19" s="3" t="s">
        <v>6671</v>
      </c>
      <c r="H19" s="3" t="s">
        <v>6584</v>
      </c>
      <c r="I19" s="3" t="s">
        <v>6644</v>
      </c>
      <c r="J19" s="3" t="s">
        <v>6645</v>
      </c>
      <c r="K19" s="3" t="s">
        <v>6610</v>
      </c>
      <c r="L19" s="3" t="s">
        <v>6578</v>
      </c>
      <c r="M19" s="3" t="s">
        <v>21</v>
      </c>
      <c r="N19" s="3" t="s">
        <v>6595</v>
      </c>
      <c r="O19" s="3" t="s">
        <v>27</v>
      </c>
      <c r="P19" s="3" t="s">
        <v>6672</v>
      </c>
      <c r="Q19" s="3" t="s">
        <v>21</v>
      </c>
      <c r="R19" s="3" t="s">
        <v>6596</v>
      </c>
      <c r="S19" s="3" t="s">
        <v>6597</v>
      </c>
      <c r="T19" s="3"/>
      <c r="U19" s="3"/>
      <c r="V19" s="3"/>
      <c r="W19" s="3"/>
      <c r="X19" s="3"/>
      <c r="Y19" s="3"/>
      <c r="Z19" s="3"/>
    </row>
    <row r="20" spans="1:26" ht="15.75" customHeight="1">
      <c r="A20" s="3" t="s">
        <v>3850</v>
      </c>
      <c r="B20" s="35" t="s">
        <v>6673</v>
      </c>
      <c r="C20" s="36">
        <v>2018</v>
      </c>
      <c r="D20" s="3" t="s">
        <v>3853</v>
      </c>
      <c r="E20" s="3" t="s">
        <v>25</v>
      </c>
      <c r="F20" s="3" t="s">
        <v>3855</v>
      </c>
      <c r="G20" s="3" t="s">
        <v>6674</v>
      </c>
      <c r="H20" s="3" t="s">
        <v>6653</v>
      </c>
      <c r="I20" s="3" t="s">
        <v>6675</v>
      </c>
      <c r="J20" s="3" t="s">
        <v>6585</v>
      </c>
      <c r="K20" s="3" t="s">
        <v>6577</v>
      </c>
      <c r="L20" s="3" t="s">
        <v>6618</v>
      </c>
      <c r="M20" s="3" t="s">
        <v>21</v>
      </c>
      <c r="N20" s="3" t="s">
        <v>6587</v>
      </c>
      <c r="O20" s="3" t="s">
        <v>21</v>
      </c>
      <c r="P20" s="3" t="s">
        <v>21</v>
      </c>
      <c r="Q20" s="3" t="s">
        <v>6501</v>
      </c>
      <c r="R20" s="3" t="s">
        <v>6588</v>
      </c>
      <c r="S20" s="3" t="s">
        <v>6633</v>
      </c>
      <c r="T20" s="3"/>
      <c r="U20" s="3"/>
      <c r="V20" s="3"/>
      <c r="W20" s="3"/>
      <c r="X20" s="3"/>
      <c r="Y20" s="3"/>
      <c r="Z20" s="3"/>
    </row>
    <row r="21" spans="1:26" ht="15.75" customHeight="1">
      <c r="A21" s="3" t="s">
        <v>4758</v>
      </c>
      <c r="B21" s="35" t="s">
        <v>6676</v>
      </c>
      <c r="C21" s="36">
        <v>2018</v>
      </c>
      <c r="D21" s="3" t="s">
        <v>4761</v>
      </c>
      <c r="E21" s="3" t="s">
        <v>14</v>
      </c>
      <c r="F21" s="3" t="s">
        <v>4760</v>
      </c>
      <c r="G21" s="3" t="s">
        <v>6677</v>
      </c>
      <c r="H21" s="3" t="s">
        <v>6678</v>
      </c>
      <c r="I21" s="3" t="s">
        <v>6679</v>
      </c>
      <c r="J21" s="3" t="s">
        <v>6680</v>
      </c>
      <c r="K21" s="3" t="s">
        <v>6681</v>
      </c>
      <c r="L21" s="3" t="s">
        <v>6618</v>
      </c>
      <c r="M21" s="3" t="s">
        <v>21</v>
      </c>
      <c r="N21" s="3" t="s">
        <v>6682</v>
      </c>
      <c r="O21" s="3" t="s">
        <v>21</v>
      </c>
      <c r="P21" s="3" t="s">
        <v>21</v>
      </c>
      <c r="Q21" s="3" t="s">
        <v>6501</v>
      </c>
      <c r="R21" s="3" t="s">
        <v>6580</v>
      </c>
      <c r="S21" s="3" t="s">
        <v>6683</v>
      </c>
      <c r="T21" s="3"/>
      <c r="U21" s="3"/>
      <c r="V21" s="3"/>
      <c r="W21" s="3"/>
      <c r="X21" s="3"/>
      <c r="Y21" s="3"/>
      <c r="Z21" s="3"/>
    </row>
    <row r="22" spans="1:26" ht="15.75" customHeight="1">
      <c r="A22" s="3" t="s">
        <v>6448</v>
      </c>
      <c r="B22" s="35" t="s">
        <v>6684</v>
      </c>
      <c r="C22" s="36">
        <v>2018</v>
      </c>
      <c r="D22" s="3" t="s">
        <v>6452</v>
      </c>
      <c r="E22" s="3" t="s">
        <v>14</v>
      </c>
      <c r="F22" s="3" t="s">
        <v>71</v>
      </c>
      <c r="G22" s="3" t="s">
        <v>6591</v>
      </c>
      <c r="H22" s="3" t="s">
        <v>6685</v>
      </c>
      <c r="I22" s="3" t="s">
        <v>6686</v>
      </c>
      <c r="J22" s="3" t="s">
        <v>6585</v>
      </c>
      <c r="K22" s="3" t="s">
        <v>6667</v>
      </c>
      <c r="L22" s="3" t="s">
        <v>6586</v>
      </c>
      <c r="M22" s="3" t="s">
        <v>21</v>
      </c>
      <c r="N22" s="3" t="s">
        <v>6595</v>
      </c>
      <c r="O22" s="3" t="s">
        <v>21</v>
      </c>
      <c r="P22" s="3" t="s">
        <v>21</v>
      </c>
      <c r="Q22" s="3" t="s">
        <v>6501</v>
      </c>
      <c r="R22" s="3" t="s">
        <v>6588</v>
      </c>
      <c r="S22" s="3" t="s">
        <v>6687</v>
      </c>
      <c r="T22" s="3"/>
      <c r="U22" s="3"/>
      <c r="V22" s="3"/>
      <c r="W22" s="3"/>
    </row>
    <row r="23" spans="1:26" ht="15.75" customHeight="1">
      <c r="A23" s="3" t="s">
        <v>256</v>
      </c>
      <c r="B23" s="35" t="s">
        <v>6688</v>
      </c>
      <c r="C23" s="3">
        <v>2019</v>
      </c>
      <c r="D23" s="3" t="s">
        <v>259</v>
      </c>
      <c r="E23" s="3" t="s">
        <v>14</v>
      </c>
      <c r="F23" s="3" t="s">
        <v>6689</v>
      </c>
      <c r="G23" s="3" t="s">
        <v>6690</v>
      </c>
      <c r="H23" s="3" t="s">
        <v>6584</v>
      </c>
      <c r="I23" s="3" t="s">
        <v>6575</v>
      </c>
      <c r="J23" s="35" t="s">
        <v>6691</v>
      </c>
      <c r="K23" s="3" t="s">
        <v>6667</v>
      </c>
      <c r="L23" s="3" t="s">
        <v>6578</v>
      </c>
      <c r="M23" s="3" t="s">
        <v>21</v>
      </c>
      <c r="N23" s="3" t="s">
        <v>6668</v>
      </c>
      <c r="O23" s="3" t="s">
        <v>6499</v>
      </c>
      <c r="P23" s="3" t="s">
        <v>21</v>
      </c>
      <c r="Q23" s="3" t="s">
        <v>21</v>
      </c>
      <c r="R23" s="3" t="s">
        <v>6596</v>
      </c>
      <c r="S23" s="3" t="s">
        <v>6669</v>
      </c>
      <c r="T23" s="3"/>
      <c r="U23" s="3"/>
      <c r="V23" s="3"/>
      <c r="W23" s="3"/>
      <c r="X23" s="3"/>
      <c r="Y23" s="3"/>
      <c r="Z23" s="3"/>
    </row>
    <row r="24" spans="1:26" ht="15.75" customHeight="1">
      <c r="A24" s="6" t="s">
        <v>5556</v>
      </c>
      <c r="B24" s="40" t="s">
        <v>6692</v>
      </c>
      <c r="C24" s="6">
        <v>2019</v>
      </c>
      <c r="D24" s="6" t="s">
        <v>5555</v>
      </c>
      <c r="E24" s="6" t="s">
        <v>25</v>
      </c>
      <c r="F24" s="6" t="s">
        <v>6693</v>
      </c>
      <c r="G24" s="3" t="s">
        <v>6694</v>
      </c>
      <c r="H24" s="6" t="s">
        <v>6584</v>
      </c>
      <c r="I24" s="3" t="s">
        <v>6695</v>
      </c>
      <c r="J24" s="3" t="s">
        <v>6626</v>
      </c>
      <c r="K24" s="35" t="s">
        <v>6696</v>
      </c>
      <c r="L24" s="3" t="s">
        <v>6578</v>
      </c>
      <c r="M24" s="3" t="s">
        <v>21</v>
      </c>
      <c r="N24" s="3" t="s">
        <v>6697</v>
      </c>
      <c r="O24" s="3" t="s">
        <v>6499</v>
      </c>
      <c r="P24" s="3" t="s">
        <v>21</v>
      </c>
      <c r="Q24" s="3" t="s">
        <v>21</v>
      </c>
      <c r="R24" s="3" t="s">
        <v>6596</v>
      </c>
      <c r="S24" s="3" t="s">
        <v>6629</v>
      </c>
      <c r="T24" s="3"/>
      <c r="U24" s="3"/>
      <c r="V24" s="3"/>
      <c r="W24" s="3"/>
      <c r="X24" s="3"/>
      <c r="Y24" s="3"/>
      <c r="Z24" s="3"/>
    </row>
    <row r="25" spans="1:26" ht="15.75" customHeight="1">
      <c r="A25" s="3" t="s">
        <v>244</v>
      </c>
      <c r="B25" s="35" t="s">
        <v>6698</v>
      </c>
      <c r="C25" s="3">
        <v>2020</v>
      </c>
      <c r="D25" s="3" t="s">
        <v>243</v>
      </c>
      <c r="E25" s="3" t="s">
        <v>25</v>
      </c>
      <c r="F25" s="3" t="s">
        <v>774</v>
      </c>
      <c r="G25" s="3" t="s">
        <v>6699</v>
      </c>
      <c r="H25" s="3" t="s">
        <v>6584</v>
      </c>
      <c r="I25" s="3" t="s">
        <v>6608</v>
      </c>
      <c r="J25" s="35" t="s">
        <v>6700</v>
      </c>
      <c r="K25" s="3" t="s">
        <v>6610</v>
      </c>
      <c r="L25" s="3" t="s">
        <v>6586</v>
      </c>
      <c r="M25" s="3" t="s">
        <v>21</v>
      </c>
      <c r="N25" s="3" t="s">
        <v>6701</v>
      </c>
      <c r="O25" s="35" t="s">
        <v>6499</v>
      </c>
      <c r="P25" s="3" t="s">
        <v>21</v>
      </c>
      <c r="Q25" s="3" t="s">
        <v>6501</v>
      </c>
      <c r="R25" s="3" t="s">
        <v>6588</v>
      </c>
      <c r="S25" s="3" t="s">
        <v>6633</v>
      </c>
      <c r="T25" s="3"/>
      <c r="U25" s="3"/>
      <c r="V25" s="3"/>
      <c r="W25" s="3"/>
      <c r="X25" s="3"/>
      <c r="Y25" s="3"/>
      <c r="Z25" s="3"/>
    </row>
    <row r="26" spans="1:26" ht="15.75" customHeight="1">
      <c r="A26" s="3" t="s">
        <v>1361</v>
      </c>
      <c r="B26" s="35" t="s">
        <v>6702</v>
      </c>
      <c r="C26" s="3">
        <v>2020</v>
      </c>
      <c r="D26" s="3" t="s">
        <v>1363</v>
      </c>
      <c r="E26" s="3" t="s">
        <v>25</v>
      </c>
      <c r="F26" s="3" t="s">
        <v>566</v>
      </c>
      <c r="G26" s="3" t="s">
        <v>6703</v>
      </c>
      <c r="H26" s="3" t="s">
        <v>6584</v>
      </c>
      <c r="I26" s="3" t="s">
        <v>6608</v>
      </c>
      <c r="J26" s="3" t="s">
        <v>6576</v>
      </c>
      <c r="K26" s="35" t="s">
        <v>6704</v>
      </c>
      <c r="L26" s="3" t="s">
        <v>6578</v>
      </c>
      <c r="M26" s="3" t="s">
        <v>21</v>
      </c>
      <c r="N26" s="3" t="s">
        <v>6697</v>
      </c>
      <c r="O26" s="35" t="s">
        <v>6499</v>
      </c>
      <c r="P26" s="3" t="s">
        <v>21</v>
      </c>
      <c r="Q26" s="3" t="s">
        <v>21</v>
      </c>
      <c r="R26" s="3" t="s">
        <v>6596</v>
      </c>
      <c r="S26" s="3" t="s">
        <v>6629</v>
      </c>
      <c r="T26" s="3"/>
      <c r="U26" s="3"/>
      <c r="V26" s="3"/>
      <c r="W26" s="3"/>
      <c r="X26" s="3"/>
      <c r="Y26" s="3"/>
      <c r="Z26" s="3"/>
    </row>
    <row r="27" spans="1:26" ht="15.75" customHeight="1">
      <c r="A27" s="3" t="s">
        <v>2120</v>
      </c>
      <c r="B27" s="35" t="s">
        <v>6705</v>
      </c>
      <c r="C27" s="3">
        <v>2020</v>
      </c>
      <c r="D27" s="3" t="s">
        <v>2123</v>
      </c>
      <c r="E27" s="3" t="s">
        <v>14</v>
      </c>
      <c r="F27" s="3" t="s">
        <v>6706</v>
      </c>
      <c r="G27" s="3" t="s">
        <v>6707</v>
      </c>
      <c r="H27" s="3" t="s">
        <v>6584</v>
      </c>
      <c r="I27" s="3" t="s">
        <v>6644</v>
      </c>
      <c r="J27" s="3" t="s">
        <v>6576</v>
      </c>
      <c r="K27" s="3" t="s">
        <v>6577</v>
      </c>
      <c r="L27" s="3" t="s">
        <v>6578</v>
      </c>
      <c r="M27" s="3" t="s">
        <v>21</v>
      </c>
      <c r="N27" s="3" t="s">
        <v>6595</v>
      </c>
      <c r="O27" s="35" t="s">
        <v>6499</v>
      </c>
      <c r="P27" s="3" t="s">
        <v>21</v>
      </c>
      <c r="Q27" s="3" t="s">
        <v>21</v>
      </c>
      <c r="R27" s="3" t="s">
        <v>6596</v>
      </c>
      <c r="S27" s="3" t="s">
        <v>6629</v>
      </c>
      <c r="T27" s="3"/>
      <c r="U27" s="3"/>
      <c r="V27" s="3"/>
      <c r="W27" s="3"/>
      <c r="X27" s="3"/>
      <c r="Y27" s="3"/>
      <c r="Z27" s="3"/>
    </row>
    <row r="28" spans="1:26" ht="15.75" customHeight="1">
      <c r="A28" s="3" t="s">
        <v>66</v>
      </c>
      <c r="B28" s="3" t="s">
        <v>67</v>
      </c>
      <c r="C28" s="3">
        <v>2021</v>
      </c>
      <c r="D28" s="3"/>
      <c r="E28" s="3" t="s">
        <v>14</v>
      </c>
      <c r="F28" s="3" t="s">
        <v>6708</v>
      </c>
      <c r="G28" s="3" t="s">
        <v>6709</v>
      </c>
      <c r="H28" s="3" t="s">
        <v>6685</v>
      </c>
      <c r="I28" s="3" t="s">
        <v>6575</v>
      </c>
      <c r="J28" s="3" t="s">
        <v>6710</v>
      </c>
      <c r="K28" s="3" t="s">
        <v>6627</v>
      </c>
      <c r="L28" s="3" t="s">
        <v>6618</v>
      </c>
      <c r="M28" s="3" t="s">
        <v>21</v>
      </c>
      <c r="N28" s="3" t="s">
        <v>6595</v>
      </c>
      <c r="O28" s="35" t="s">
        <v>6499</v>
      </c>
      <c r="P28" s="3" t="s">
        <v>21</v>
      </c>
      <c r="Q28" s="3" t="s">
        <v>6501</v>
      </c>
      <c r="R28" s="3" t="s">
        <v>6613</v>
      </c>
      <c r="S28" s="3" t="s">
        <v>6655</v>
      </c>
      <c r="T28" s="3"/>
      <c r="U28" s="3"/>
      <c r="V28" s="3"/>
      <c r="W28" s="3"/>
      <c r="X28" s="3"/>
      <c r="Y28" s="3"/>
      <c r="Z28" s="3"/>
    </row>
    <row r="29" spans="1:26" ht="15.75" customHeight="1">
      <c r="A29" s="3" t="s">
        <v>1957</v>
      </c>
      <c r="B29" s="35" t="s">
        <v>6711</v>
      </c>
      <c r="C29" s="3">
        <v>2021</v>
      </c>
      <c r="D29" s="3" t="s">
        <v>1960</v>
      </c>
      <c r="E29" s="3" t="s">
        <v>14</v>
      </c>
      <c r="F29" s="3" t="s">
        <v>6712</v>
      </c>
      <c r="G29" s="3" t="s">
        <v>6713</v>
      </c>
      <c r="H29" s="3" t="s">
        <v>6653</v>
      </c>
      <c r="I29" s="3" t="s">
        <v>6675</v>
      </c>
      <c r="J29" s="3" t="s">
        <v>6714</v>
      </c>
      <c r="K29" s="3" t="s">
        <v>6577</v>
      </c>
      <c r="L29" s="3" t="s">
        <v>6618</v>
      </c>
      <c r="M29" s="3" t="s">
        <v>6501</v>
      </c>
      <c r="N29" s="3" t="s">
        <v>6682</v>
      </c>
      <c r="O29" s="35" t="s">
        <v>6499</v>
      </c>
      <c r="P29" s="3" t="s">
        <v>21</v>
      </c>
      <c r="Q29" s="3" t="s">
        <v>6501</v>
      </c>
      <c r="R29" s="3" t="s">
        <v>6620</v>
      </c>
      <c r="S29" s="3" t="s">
        <v>6715</v>
      </c>
      <c r="T29" s="3"/>
      <c r="U29" s="3"/>
      <c r="V29" s="3"/>
      <c r="W29" s="3"/>
      <c r="X29" s="3"/>
      <c r="Y29" s="3"/>
      <c r="Z29" s="3"/>
    </row>
    <row r="30" spans="1:26" ht="15.75" customHeight="1">
      <c r="A30" s="15" t="s">
        <v>2950</v>
      </c>
      <c r="B30" s="40" t="s">
        <v>6716</v>
      </c>
      <c r="C30" s="6">
        <v>2021</v>
      </c>
      <c r="D30" s="6" t="s">
        <v>2953</v>
      </c>
      <c r="E30" s="40" t="s">
        <v>25</v>
      </c>
      <c r="F30" s="6" t="s">
        <v>2952</v>
      </c>
      <c r="G30" s="6" t="s">
        <v>6717</v>
      </c>
      <c r="H30" s="3" t="s">
        <v>6665</v>
      </c>
      <c r="I30" s="3" t="s">
        <v>6718</v>
      </c>
      <c r="J30" s="3" t="s">
        <v>6645</v>
      </c>
      <c r="K30" s="3" t="s">
        <v>6627</v>
      </c>
      <c r="L30" s="3" t="s">
        <v>6578</v>
      </c>
      <c r="M30" s="3" t="s">
        <v>21</v>
      </c>
      <c r="N30" s="3" t="s">
        <v>6697</v>
      </c>
      <c r="O30" s="3" t="s">
        <v>6499</v>
      </c>
      <c r="P30" s="3" t="s">
        <v>27</v>
      </c>
      <c r="Q30" s="3" t="s">
        <v>21</v>
      </c>
      <c r="R30" s="3" t="s">
        <v>6596</v>
      </c>
      <c r="S30" s="3" t="s">
        <v>6629</v>
      </c>
      <c r="T30" s="3"/>
      <c r="U30" s="3"/>
      <c r="V30" s="3"/>
      <c r="W30" s="3"/>
      <c r="X30" s="3"/>
      <c r="Y30" s="3"/>
      <c r="Z30" s="3"/>
    </row>
    <row r="31" spans="1:26" ht="15.75" customHeight="1">
      <c r="A31" s="6" t="s">
        <v>4911</v>
      </c>
      <c r="B31" s="40" t="s">
        <v>6719</v>
      </c>
      <c r="C31" s="6">
        <v>2021</v>
      </c>
      <c r="D31" s="6" t="s">
        <v>4912</v>
      </c>
      <c r="E31" s="6" t="s">
        <v>25</v>
      </c>
      <c r="F31" s="6" t="s">
        <v>2952</v>
      </c>
      <c r="G31" s="3" t="s">
        <v>6720</v>
      </c>
      <c r="H31" s="40" t="s">
        <v>6584</v>
      </c>
      <c r="I31" s="3" t="s">
        <v>6721</v>
      </c>
      <c r="J31" s="3" t="s">
        <v>6626</v>
      </c>
      <c r="K31" s="3" t="s">
        <v>6594</v>
      </c>
      <c r="L31" s="3" t="s">
        <v>6578</v>
      </c>
      <c r="M31" s="3" t="s">
        <v>21</v>
      </c>
      <c r="N31" s="3" t="s">
        <v>6697</v>
      </c>
      <c r="O31" s="3" t="s">
        <v>6499</v>
      </c>
      <c r="P31" s="3" t="s">
        <v>21</v>
      </c>
      <c r="Q31" s="3" t="s">
        <v>21</v>
      </c>
      <c r="R31" s="3" t="s">
        <v>6596</v>
      </c>
      <c r="S31" s="3" t="s">
        <v>6629</v>
      </c>
      <c r="T31" s="3"/>
      <c r="U31" s="3"/>
      <c r="V31" s="3"/>
      <c r="W31" s="3"/>
      <c r="X31" s="3"/>
      <c r="Y31" s="3"/>
      <c r="Z31" s="3"/>
    </row>
    <row r="32" spans="1:26" ht="15.75" customHeight="1">
      <c r="T32" s="41"/>
      <c r="U32" s="41"/>
      <c r="V32" s="34"/>
      <c r="W32" s="41"/>
      <c r="X32" s="41"/>
      <c r="Y32" s="41"/>
      <c r="Z32" s="41"/>
    </row>
    <row r="33" spans="1:23" ht="15.75" customHeight="1">
      <c r="A33" s="3"/>
      <c r="B33" s="3"/>
      <c r="C33" s="36"/>
      <c r="D33" s="3"/>
      <c r="E33" s="3"/>
      <c r="F33" s="3"/>
      <c r="G33" s="3"/>
      <c r="H33" s="3"/>
      <c r="I33" s="3"/>
      <c r="J33" s="3"/>
      <c r="K33" s="3"/>
      <c r="L33" s="3"/>
      <c r="M33" s="3"/>
      <c r="N33" s="3"/>
      <c r="O33" s="3"/>
      <c r="P33" s="3"/>
      <c r="Q33" s="3"/>
      <c r="R33" s="3"/>
      <c r="S33" s="3"/>
      <c r="T33" s="3"/>
      <c r="U33" s="3"/>
      <c r="V33" s="3"/>
      <c r="W33" s="3"/>
    </row>
    <row r="34" spans="1:23" ht="15.75" customHeight="1">
      <c r="A34" s="3"/>
      <c r="B34" s="3"/>
      <c r="C34" s="36"/>
      <c r="D34" s="3"/>
      <c r="E34" s="3"/>
      <c r="F34" s="3"/>
      <c r="G34" s="3"/>
      <c r="H34" s="3"/>
      <c r="I34" s="3"/>
      <c r="J34" s="3"/>
      <c r="K34" s="3"/>
      <c r="L34" s="3"/>
      <c r="M34" s="3"/>
      <c r="N34" s="3"/>
      <c r="O34" s="3"/>
      <c r="P34" s="3"/>
      <c r="Q34" s="3"/>
      <c r="R34" s="3"/>
      <c r="S34" s="3"/>
      <c r="T34" s="3"/>
      <c r="U34" s="3"/>
      <c r="V34" s="3"/>
      <c r="W34" s="3"/>
    </row>
    <row r="35" spans="1:23" ht="15.75" customHeight="1">
      <c r="A35" s="3"/>
      <c r="B35" s="3"/>
      <c r="C35" s="36"/>
      <c r="D35" s="3"/>
      <c r="E35" s="3"/>
      <c r="F35" s="3"/>
      <c r="G35" s="3"/>
      <c r="H35" s="3"/>
      <c r="I35" s="3"/>
      <c r="J35" s="3"/>
      <c r="K35" s="3"/>
      <c r="L35" s="3"/>
      <c r="M35" s="3"/>
      <c r="N35" s="3"/>
      <c r="O35" s="3"/>
      <c r="P35" s="3"/>
      <c r="Q35" s="3"/>
      <c r="R35" s="3"/>
      <c r="S35" s="3"/>
      <c r="T35" s="3"/>
      <c r="U35" s="3"/>
      <c r="V35" s="3"/>
      <c r="W35" s="3"/>
    </row>
    <row r="36" spans="1:23" ht="15.75" customHeight="1">
      <c r="A36" s="3"/>
      <c r="B36" s="3"/>
      <c r="C36" s="36"/>
      <c r="D36" s="3"/>
      <c r="E36" s="3"/>
      <c r="F36" s="3"/>
      <c r="G36" s="3"/>
      <c r="H36" s="3"/>
      <c r="I36" s="3"/>
      <c r="J36" s="3"/>
      <c r="K36" s="3"/>
      <c r="L36" s="3"/>
      <c r="M36" s="3"/>
      <c r="N36" s="3"/>
      <c r="O36" s="3"/>
      <c r="P36" s="3"/>
      <c r="Q36" s="3"/>
      <c r="R36" s="3"/>
      <c r="S36" s="3"/>
      <c r="T36" s="3"/>
      <c r="U36" s="3"/>
      <c r="V36" s="3"/>
      <c r="W36" s="3"/>
    </row>
    <row r="37" spans="1:23" ht="15.75" customHeight="1">
      <c r="A37" s="3"/>
      <c r="B37" s="3"/>
      <c r="C37" s="36"/>
      <c r="D37" s="3"/>
      <c r="E37" s="3"/>
      <c r="F37" s="3"/>
      <c r="G37" s="3"/>
      <c r="H37" s="3"/>
      <c r="I37" s="3"/>
      <c r="J37" s="3"/>
      <c r="K37" s="3"/>
      <c r="L37" s="3"/>
      <c r="M37" s="3"/>
      <c r="N37" s="3"/>
      <c r="O37" s="3"/>
      <c r="P37" s="3"/>
      <c r="Q37" s="3"/>
      <c r="R37" s="3"/>
      <c r="S37" s="3"/>
      <c r="T37" s="3"/>
      <c r="U37" s="3"/>
      <c r="V37" s="3"/>
      <c r="W37" s="3"/>
    </row>
    <row r="38" spans="1:23" ht="15.75" customHeight="1">
      <c r="A38" s="3"/>
      <c r="B38" s="3"/>
      <c r="C38" s="36"/>
      <c r="D38" s="3"/>
      <c r="E38" s="3"/>
      <c r="F38" s="3"/>
      <c r="G38" s="3"/>
      <c r="H38" s="3"/>
      <c r="I38" s="3"/>
      <c r="J38" s="3"/>
      <c r="K38" s="3"/>
      <c r="L38" s="3"/>
      <c r="M38" s="3"/>
      <c r="N38" s="3"/>
      <c r="O38" s="3"/>
      <c r="P38" s="3"/>
      <c r="Q38" s="3"/>
      <c r="R38" s="3"/>
      <c r="S38" s="3"/>
      <c r="T38" s="3"/>
      <c r="U38" s="3"/>
      <c r="V38" s="3"/>
      <c r="W38" s="3"/>
    </row>
    <row r="39" spans="1:23" ht="15.75" customHeight="1">
      <c r="A39" s="3"/>
      <c r="B39" s="3"/>
      <c r="C39" s="36"/>
      <c r="D39" s="3"/>
      <c r="E39" s="3"/>
      <c r="F39" s="3"/>
      <c r="G39" s="3"/>
      <c r="H39" s="3"/>
      <c r="I39" s="3"/>
      <c r="J39" s="3"/>
      <c r="K39" s="3"/>
      <c r="L39" s="3"/>
      <c r="M39" s="3"/>
      <c r="N39" s="3"/>
      <c r="O39" s="3"/>
      <c r="P39" s="3"/>
      <c r="Q39" s="3"/>
      <c r="R39" s="3"/>
      <c r="S39" s="3"/>
      <c r="T39" s="3"/>
      <c r="U39" s="3"/>
      <c r="V39" s="3"/>
      <c r="W39" s="3"/>
    </row>
    <row r="40" spans="1:23" ht="15.75" customHeight="1">
      <c r="A40" s="3"/>
      <c r="B40" s="3"/>
      <c r="C40" s="36"/>
      <c r="D40" s="3"/>
      <c r="E40" s="3"/>
      <c r="F40" s="3"/>
      <c r="G40" s="3"/>
      <c r="H40" s="3"/>
      <c r="I40" s="3"/>
      <c r="J40" s="3"/>
      <c r="K40" s="3"/>
      <c r="L40" s="3"/>
      <c r="M40" s="3"/>
      <c r="N40" s="3"/>
      <c r="O40" s="3"/>
      <c r="P40" s="3"/>
      <c r="Q40" s="3"/>
      <c r="R40" s="3"/>
      <c r="S40" s="3"/>
      <c r="T40" s="3"/>
      <c r="U40" s="3"/>
      <c r="V40" s="3"/>
      <c r="W40" s="3"/>
    </row>
    <row r="41" spans="1:23" ht="15.75" customHeight="1">
      <c r="C41" s="36"/>
      <c r="H41" s="3"/>
      <c r="M41" s="36"/>
      <c r="O41" s="36"/>
      <c r="P41" s="36"/>
      <c r="Q41" s="36"/>
      <c r="R41" s="36"/>
      <c r="S41" s="36"/>
    </row>
    <row r="42" spans="1:23" ht="15.75" customHeight="1">
      <c r="C42" s="36"/>
      <c r="H42" s="3"/>
      <c r="M42" s="36"/>
      <c r="O42" s="36"/>
      <c r="P42" s="36"/>
      <c r="Q42" s="36"/>
      <c r="R42" s="36"/>
      <c r="S42" s="36"/>
    </row>
    <row r="43" spans="1:23" ht="15.75" customHeight="1">
      <c r="C43" s="36"/>
      <c r="H43" s="3"/>
      <c r="M43" s="36"/>
      <c r="O43" s="36"/>
      <c r="P43" s="36"/>
      <c r="Q43" s="36"/>
      <c r="R43" s="36"/>
      <c r="S43" s="36"/>
    </row>
    <row r="44" spans="1:23" ht="15.75" customHeight="1">
      <c r="C44" s="36"/>
      <c r="H44" s="3"/>
      <c r="M44" s="36"/>
      <c r="O44" s="36"/>
      <c r="P44" s="36"/>
      <c r="Q44" s="36"/>
      <c r="R44" s="36"/>
      <c r="S44" s="36"/>
    </row>
    <row r="45" spans="1:23" ht="15.75" customHeight="1">
      <c r="C45" s="36"/>
      <c r="H45" s="3"/>
      <c r="M45" s="36"/>
      <c r="O45" s="36"/>
      <c r="P45" s="36"/>
      <c r="Q45" s="36"/>
      <c r="R45" s="36"/>
      <c r="S45" s="36"/>
    </row>
    <row r="46" spans="1:23" ht="15.75" customHeight="1">
      <c r="C46" s="36"/>
      <c r="H46" s="3"/>
      <c r="M46" s="36"/>
      <c r="O46" s="36"/>
      <c r="P46" s="36"/>
      <c r="Q46" s="36"/>
      <c r="R46" s="36"/>
      <c r="S46" s="36"/>
    </row>
    <row r="47" spans="1:23" ht="15.75" customHeight="1">
      <c r="C47" s="36"/>
      <c r="H47" s="3"/>
      <c r="M47" s="36"/>
      <c r="O47" s="36"/>
      <c r="P47" s="36"/>
      <c r="Q47" s="36"/>
      <c r="R47" s="36"/>
      <c r="S47" s="36"/>
    </row>
    <row r="48" spans="1:23" ht="15.75" customHeight="1">
      <c r="C48" s="36"/>
      <c r="H48" s="3"/>
      <c r="M48" s="36"/>
      <c r="O48" s="36"/>
      <c r="P48" s="36"/>
      <c r="Q48" s="36"/>
      <c r="R48" s="36"/>
      <c r="S48" s="36"/>
    </row>
    <row r="49" spans="3:19" ht="15.75" customHeight="1">
      <c r="C49" s="36"/>
      <c r="H49" s="3"/>
      <c r="M49" s="36"/>
      <c r="O49" s="36"/>
      <c r="P49" s="36"/>
      <c r="Q49" s="36"/>
      <c r="R49" s="36"/>
      <c r="S49" s="36"/>
    </row>
    <row r="50" spans="3:19" ht="15.75" customHeight="1">
      <c r="C50" s="36"/>
      <c r="H50" s="3"/>
      <c r="M50" s="36"/>
      <c r="O50" s="36"/>
      <c r="P50" s="36"/>
      <c r="Q50" s="36"/>
      <c r="R50" s="36"/>
      <c r="S50" s="36"/>
    </row>
    <row r="51" spans="3:19" ht="15.75" customHeight="1">
      <c r="C51" s="36"/>
      <c r="H51" s="3"/>
      <c r="M51" s="36"/>
      <c r="O51" s="36"/>
      <c r="P51" s="36"/>
      <c r="Q51" s="36"/>
      <c r="R51" s="36"/>
      <c r="S51" s="36"/>
    </row>
    <row r="52" spans="3:19" ht="15.75" customHeight="1">
      <c r="C52" s="36"/>
      <c r="H52" s="3"/>
      <c r="M52" s="36"/>
      <c r="O52" s="36"/>
      <c r="P52" s="36"/>
      <c r="Q52" s="36"/>
      <c r="R52" s="36"/>
      <c r="S52" s="36"/>
    </row>
    <row r="53" spans="3:19" ht="15.75" customHeight="1">
      <c r="C53" s="36"/>
      <c r="H53" s="3"/>
      <c r="M53" s="36"/>
      <c r="O53" s="36"/>
      <c r="P53" s="36"/>
      <c r="Q53" s="36"/>
      <c r="R53" s="36"/>
      <c r="S53" s="36"/>
    </row>
    <row r="54" spans="3:19" ht="15.75" customHeight="1">
      <c r="C54" s="36"/>
      <c r="H54" s="3"/>
      <c r="M54" s="36"/>
      <c r="O54" s="36"/>
      <c r="P54" s="36"/>
      <c r="Q54" s="36"/>
      <c r="R54" s="36"/>
      <c r="S54" s="36"/>
    </row>
    <row r="55" spans="3:19" ht="15.75" customHeight="1">
      <c r="C55" s="36"/>
      <c r="H55" s="3"/>
      <c r="M55" s="36"/>
      <c r="O55" s="36"/>
      <c r="P55" s="36"/>
      <c r="Q55" s="36"/>
      <c r="R55" s="36"/>
      <c r="S55" s="36"/>
    </row>
    <row r="56" spans="3:19" ht="15.75" customHeight="1">
      <c r="C56" s="36"/>
      <c r="H56" s="3"/>
      <c r="M56" s="36"/>
      <c r="O56" s="36"/>
      <c r="P56" s="36"/>
      <c r="Q56" s="36"/>
      <c r="R56" s="36"/>
      <c r="S56" s="36"/>
    </row>
    <row r="57" spans="3:19" ht="15.75" customHeight="1">
      <c r="C57" s="36"/>
      <c r="H57" s="3"/>
      <c r="M57" s="36"/>
      <c r="O57" s="36"/>
      <c r="P57" s="36"/>
      <c r="Q57" s="36"/>
      <c r="R57" s="36"/>
      <c r="S57" s="36"/>
    </row>
    <row r="58" spans="3:19" ht="15.75" customHeight="1">
      <c r="C58" s="36"/>
      <c r="H58" s="3"/>
      <c r="M58" s="36"/>
      <c r="O58" s="36"/>
      <c r="P58" s="36"/>
      <c r="Q58" s="36"/>
      <c r="R58" s="36"/>
      <c r="S58" s="36"/>
    </row>
    <row r="59" spans="3:19" ht="15.75" customHeight="1">
      <c r="C59" s="36"/>
      <c r="H59" s="3"/>
      <c r="M59" s="36"/>
      <c r="O59" s="36"/>
      <c r="P59" s="36"/>
      <c r="Q59" s="36"/>
      <c r="R59" s="36"/>
      <c r="S59" s="36"/>
    </row>
    <row r="60" spans="3:19" ht="15.75" customHeight="1">
      <c r="C60" s="36"/>
      <c r="H60" s="3"/>
      <c r="M60" s="36"/>
      <c r="O60" s="36"/>
      <c r="P60" s="36"/>
      <c r="Q60" s="36"/>
      <c r="R60" s="36"/>
      <c r="S60" s="36"/>
    </row>
    <row r="61" spans="3:19" ht="15.75" customHeight="1">
      <c r="C61" s="36"/>
      <c r="H61" s="3"/>
      <c r="M61" s="36"/>
      <c r="O61" s="36"/>
      <c r="P61" s="36"/>
      <c r="Q61" s="36"/>
      <c r="R61" s="36"/>
      <c r="S61" s="36"/>
    </row>
    <row r="62" spans="3:19" ht="15.75" customHeight="1">
      <c r="C62" s="36"/>
      <c r="H62" s="3"/>
      <c r="M62" s="36"/>
      <c r="O62" s="36"/>
      <c r="P62" s="36"/>
      <c r="Q62" s="36"/>
      <c r="R62" s="36"/>
      <c r="S62" s="36"/>
    </row>
    <row r="63" spans="3:19" ht="15.75" customHeight="1">
      <c r="C63" s="36"/>
      <c r="H63" s="3"/>
      <c r="M63" s="36"/>
      <c r="O63" s="36"/>
      <c r="P63" s="36"/>
      <c r="Q63" s="36"/>
      <c r="R63" s="36"/>
      <c r="S63" s="36"/>
    </row>
    <row r="64" spans="3:19" ht="15.75" customHeight="1">
      <c r="C64" s="36"/>
      <c r="H64" s="3"/>
      <c r="M64" s="36"/>
      <c r="O64" s="36"/>
      <c r="P64" s="36"/>
      <c r="Q64" s="36"/>
      <c r="R64" s="36"/>
      <c r="S64" s="36"/>
    </row>
    <row r="65" spans="3:19" ht="15.75" customHeight="1">
      <c r="C65" s="36"/>
      <c r="H65" s="3"/>
      <c r="M65" s="36"/>
      <c r="O65" s="36"/>
      <c r="P65" s="36"/>
      <c r="Q65" s="36"/>
      <c r="R65" s="36"/>
      <c r="S65" s="36"/>
    </row>
    <row r="66" spans="3:19" ht="15.75" customHeight="1">
      <c r="C66" s="36"/>
      <c r="H66" s="3"/>
      <c r="M66" s="36"/>
      <c r="O66" s="36"/>
      <c r="P66" s="36"/>
      <c r="Q66" s="36"/>
      <c r="R66" s="36"/>
      <c r="S66" s="36"/>
    </row>
    <row r="67" spans="3:19" ht="15.75" customHeight="1">
      <c r="C67" s="36"/>
      <c r="H67" s="3"/>
      <c r="M67" s="36"/>
      <c r="O67" s="36"/>
      <c r="P67" s="36"/>
      <c r="Q67" s="36"/>
      <c r="R67" s="36"/>
      <c r="S67" s="36"/>
    </row>
    <row r="68" spans="3:19" ht="15.75" customHeight="1">
      <c r="C68" s="36"/>
      <c r="H68" s="3"/>
      <c r="M68" s="36"/>
      <c r="O68" s="36"/>
      <c r="P68" s="36"/>
      <c r="Q68" s="36"/>
      <c r="R68" s="36"/>
      <c r="S68" s="36"/>
    </row>
    <row r="69" spans="3:19" ht="15.75" customHeight="1">
      <c r="C69" s="36"/>
      <c r="H69" s="3"/>
      <c r="M69" s="36"/>
      <c r="O69" s="36"/>
      <c r="P69" s="36"/>
      <c r="Q69" s="36"/>
      <c r="R69" s="36"/>
      <c r="S69" s="36"/>
    </row>
    <row r="70" spans="3:19" ht="15.75" customHeight="1">
      <c r="C70" s="36"/>
      <c r="H70" s="3"/>
      <c r="M70" s="36"/>
      <c r="O70" s="36"/>
      <c r="P70" s="36"/>
      <c r="Q70" s="36"/>
      <c r="R70" s="36"/>
      <c r="S70" s="36"/>
    </row>
    <row r="71" spans="3:19" ht="15.75" customHeight="1">
      <c r="C71" s="36"/>
      <c r="H71" s="3"/>
      <c r="M71" s="36"/>
      <c r="O71" s="36"/>
      <c r="P71" s="36"/>
      <c r="Q71" s="36"/>
      <c r="R71" s="36"/>
      <c r="S71" s="36"/>
    </row>
    <row r="72" spans="3:19" ht="15.75" customHeight="1">
      <c r="C72" s="36"/>
      <c r="H72" s="3"/>
      <c r="M72" s="36"/>
      <c r="O72" s="36"/>
      <c r="P72" s="36"/>
      <c r="Q72" s="36"/>
      <c r="R72" s="36"/>
      <c r="S72" s="36"/>
    </row>
    <row r="73" spans="3:19" ht="15.75" customHeight="1">
      <c r="C73" s="36"/>
      <c r="H73" s="3"/>
      <c r="M73" s="36"/>
      <c r="O73" s="36"/>
      <c r="P73" s="36"/>
      <c r="Q73" s="36"/>
      <c r="R73" s="36"/>
      <c r="S73" s="36"/>
    </row>
    <row r="74" spans="3:19" ht="15.75" customHeight="1">
      <c r="C74" s="36"/>
      <c r="H74" s="3"/>
      <c r="M74" s="36"/>
      <c r="O74" s="36"/>
      <c r="P74" s="36"/>
      <c r="Q74" s="36"/>
      <c r="R74" s="36"/>
      <c r="S74" s="36"/>
    </row>
    <row r="75" spans="3:19" ht="15.75" customHeight="1">
      <c r="C75" s="36"/>
      <c r="H75" s="3"/>
      <c r="M75" s="36"/>
      <c r="O75" s="36"/>
      <c r="P75" s="36"/>
      <c r="Q75" s="36"/>
      <c r="R75" s="36"/>
      <c r="S75" s="36"/>
    </row>
    <row r="76" spans="3:19" ht="15.75" customHeight="1">
      <c r="C76" s="36"/>
      <c r="H76" s="3"/>
      <c r="M76" s="36"/>
      <c r="O76" s="36"/>
      <c r="P76" s="36"/>
      <c r="Q76" s="36"/>
      <c r="R76" s="36"/>
      <c r="S76" s="36"/>
    </row>
    <row r="77" spans="3:19" ht="15.75" customHeight="1">
      <c r="C77" s="36"/>
      <c r="H77" s="3"/>
      <c r="M77" s="36"/>
      <c r="O77" s="36"/>
      <c r="P77" s="36"/>
      <c r="Q77" s="36"/>
      <c r="R77" s="36"/>
      <c r="S77" s="36"/>
    </row>
    <row r="78" spans="3:19" ht="15.75" customHeight="1">
      <c r="C78" s="36"/>
      <c r="H78" s="3"/>
      <c r="M78" s="36"/>
      <c r="O78" s="36"/>
      <c r="P78" s="36"/>
      <c r="Q78" s="36"/>
      <c r="R78" s="36"/>
      <c r="S78" s="36"/>
    </row>
    <row r="79" spans="3:19" ht="15.75" customHeight="1">
      <c r="C79" s="36"/>
      <c r="H79" s="3"/>
      <c r="M79" s="36"/>
      <c r="O79" s="36"/>
      <c r="P79" s="36"/>
      <c r="Q79" s="36"/>
      <c r="R79" s="36"/>
      <c r="S79" s="36"/>
    </row>
    <row r="80" spans="3:19" ht="15.75" customHeight="1">
      <c r="C80" s="36"/>
      <c r="H80" s="3"/>
      <c r="M80" s="36"/>
      <c r="O80" s="36"/>
      <c r="P80" s="36"/>
      <c r="Q80" s="36"/>
      <c r="R80" s="36"/>
      <c r="S80" s="36"/>
    </row>
    <row r="81" spans="3:19" ht="15.75" customHeight="1">
      <c r="C81" s="36"/>
      <c r="H81" s="3"/>
      <c r="M81" s="36"/>
      <c r="O81" s="36"/>
      <c r="P81" s="36"/>
      <c r="Q81" s="36"/>
      <c r="R81" s="36"/>
      <c r="S81" s="36"/>
    </row>
    <row r="82" spans="3:19" ht="15.75" customHeight="1">
      <c r="C82" s="36"/>
      <c r="H82" s="3"/>
      <c r="M82" s="36"/>
      <c r="O82" s="36"/>
      <c r="P82" s="36"/>
      <c r="Q82" s="36"/>
      <c r="R82" s="36"/>
      <c r="S82" s="36"/>
    </row>
    <row r="83" spans="3:19" ht="15.75" customHeight="1">
      <c r="C83" s="36"/>
      <c r="H83" s="3"/>
      <c r="M83" s="36"/>
      <c r="O83" s="36"/>
      <c r="P83" s="36"/>
      <c r="Q83" s="36"/>
      <c r="R83" s="36"/>
      <c r="S83" s="36"/>
    </row>
    <row r="84" spans="3:19" ht="15.75" customHeight="1">
      <c r="C84" s="36"/>
      <c r="H84" s="3"/>
      <c r="M84" s="36"/>
      <c r="O84" s="36"/>
      <c r="P84" s="36"/>
      <c r="Q84" s="36"/>
      <c r="R84" s="36"/>
      <c r="S84" s="36"/>
    </row>
    <row r="85" spans="3:19" ht="15.75" customHeight="1">
      <c r="C85" s="36"/>
      <c r="H85" s="3"/>
      <c r="M85" s="36"/>
      <c r="O85" s="36"/>
      <c r="P85" s="36"/>
      <c r="Q85" s="36"/>
      <c r="R85" s="36"/>
      <c r="S85" s="36"/>
    </row>
    <row r="86" spans="3:19" ht="15.75" customHeight="1">
      <c r="C86" s="36"/>
      <c r="H86" s="3"/>
      <c r="M86" s="36"/>
      <c r="O86" s="36"/>
      <c r="P86" s="36"/>
      <c r="Q86" s="36"/>
      <c r="R86" s="36"/>
      <c r="S86" s="36"/>
    </row>
    <row r="87" spans="3:19" ht="15.75" customHeight="1">
      <c r="C87" s="36"/>
      <c r="H87" s="3"/>
      <c r="M87" s="36"/>
      <c r="O87" s="36"/>
      <c r="P87" s="36"/>
      <c r="Q87" s="36"/>
      <c r="R87" s="36"/>
      <c r="S87" s="36"/>
    </row>
    <row r="88" spans="3:19" ht="15.75" customHeight="1">
      <c r="C88" s="36"/>
      <c r="H88" s="3"/>
      <c r="M88" s="36"/>
      <c r="O88" s="36"/>
      <c r="P88" s="36"/>
      <c r="Q88" s="36"/>
      <c r="R88" s="36"/>
      <c r="S88" s="36"/>
    </row>
    <row r="89" spans="3:19" ht="15.75" customHeight="1">
      <c r="C89" s="36"/>
      <c r="H89" s="3"/>
      <c r="M89" s="36"/>
      <c r="O89" s="36"/>
      <c r="P89" s="36"/>
      <c r="Q89" s="36"/>
      <c r="R89" s="36"/>
      <c r="S89" s="36"/>
    </row>
    <row r="90" spans="3:19" ht="15.75" customHeight="1">
      <c r="C90" s="36"/>
      <c r="H90" s="3"/>
      <c r="M90" s="36"/>
      <c r="O90" s="36"/>
      <c r="P90" s="36"/>
      <c r="Q90" s="36"/>
      <c r="R90" s="36"/>
      <c r="S90" s="36"/>
    </row>
    <row r="91" spans="3:19" ht="15.75" customHeight="1">
      <c r="C91" s="36"/>
      <c r="H91" s="3"/>
      <c r="M91" s="36"/>
      <c r="O91" s="36"/>
      <c r="P91" s="36"/>
      <c r="Q91" s="36"/>
      <c r="R91" s="36"/>
      <c r="S91" s="36"/>
    </row>
    <row r="92" spans="3:19" ht="15.75" customHeight="1">
      <c r="C92" s="36"/>
      <c r="H92" s="3"/>
      <c r="M92" s="36"/>
      <c r="O92" s="36"/>
      <c r="P92" s="36"/>
      <c r="Q92" s="36"/>
      <c r="R92" s="36"/>
      <c r="S92" s="36"/>
    </row>
    <row r="93" spans="3:19" ht="15.75" customHeight="1">
      <c r="C93" s="36"/>
      <c r="H93" s="3"/>
      <c r="M93" s="36"/>
      <c r="O93" s="36"/>
      <c r="P93" s="36"/>
      <c r="Q93" s="36"/>
      <c r="R93" s="36"/>
      <c r="S93" s="36"/>
    </row>
    <row r="94" spans="3:19" ht="15.75" customHeight="1">
      <c r="C94" s="36"/>
      <c r="H94" s="3"/>
      <c r="M94" s="36"/>
      <c r="O94" s="36"/>
      <c r="P94" s="36"/>
      <c r="Q94" s="36"/>
      <c r="R94" s="36"/>
      <c r="S94" s="36"/>
    </row>
    <row r="95" spans="3:19" ht="15.75" customHeight="1">
      <c r="C95" s="36"/>
      <c r="H95" s="3"/>
      <c r="M95" s="36"/>
      <c r="O95" s="36"/>
      <c r="P95" s="36"/>
      <c r="Q95" s="36"/>
      <c r="R95" s="36"/>
      <c r="S95" s="36"/>
    </row>
    <row r="96" spans="3:19" ht="15.75" customHeight="1">
      <c r="C96" s="36"/>
      <c r="H96" s="3"/>
      <c r="M96" s="36"/>
      <c r="O96" s="36"/>
      <c r="P96" s="36"/>
      <c r="Q96" s="36"/>
      <c r="R96" s="36"/>
      <c r="S96" s="36"/>
    </row>
    <row r="97" spans="3:19" ht="15.75" customHeight="1">
      <c r="C97" s="36"/>
      <c r="H97" s="3"/>
      <c r="M97" s="36"/>
      <c r="O97" s="36"/>
      <c r="P97" s="36"/>
      <c r="Q97" s="36"/>
      <c r="R97" s="36"/>
      <c r="S97" s="36"/>
    </row>
    <row r="98" spans="3:19" ht="15.75" customHeight="1">
      <c r="C98" s="36"/>
      <c r="H98" s="3"/>
      <c r="M98" s="36"/>
      <c r="O98" s="36"/>
      <c r="P98" s="36"/>
      <c r="Q98" s="36"/>
      <c r="R98" s="36"/>
      <c r="S98" s="36"/>
    </row>
    <row r="99" spans="3:19" ht="15.75" customHeight="1">
      <c r="C99" s="36"/>
      <c r="H99" s="3"/>
      <c r="M99" s="36"/>
      <c r="O99" s="36"/>
      <c r="P99" s="36"/>
      <c r="Q99" s="36"/>
      <c r="R99" s="36"/>
      <c r="S99" s="36"/>
    </row>
    <row r="100" spans="3:19" ht="15.75" customHeight="1">
      <c r="C100" s="36"/>
      <c r="H100" s="3"/>
      <c r="M100" s="36"/>
      <c r="O100" s="36"/>
      <c r="P100" s="36"/>
      <c r="Q100" s="36"/>
      <c r="R100" s="36"/>
      <c r="S100" s="36"/>
    </row>
    <row r="101" spans="3:19" ht="15.75" customHeight="1">
      <c r="C101" s="36"/>
      <c r="H101" s="3"/>
      <c r="M101" s="36"/>
      <c r="O101" s="36"/>
      <c r="P101" s="36"/>
      <c r="Q101" s="36"/>
      <c r="R101" s="36"/>
      <c r="S101" s="36"/>
    </row>
    <row r="102" spans="3:19" ht="15.75" customHeight="1">
      <c r="C102" s="36"/>
      <c r="H102" s="3"/>
      <c r="M102" s="36"/>
      <c r="O102" s="36"/>
      <c r="P102" s="36"/>
      <c r="Q102" s="36"/>
      <c r="R102" s="36"/>
      <c r="S102" s="36"/>
    </row>
    <row r="103" spans="3:19" ht="15.75" customHeight="1">
      <c r="C103" s="36"/>
      <c r="H103" s="3"/>
      <c r="M103" s="36"/>
      <c r="O103" s="36"/>
      <c r="P103" s="36"/>
      <c r="Q103" s="36"/>
      <c r="R103" s="36"/>
      <c r="S103" s="36"/>
    </row>
    <row r="104" spans="3:19" ht="15.75" customHeight="1">
      <c r="C104" s="36"/>
      <c r="H104" s="3"/>
      <c r="M104" s="36"/>
      <c r="O104" s="36"/>
      <c r="P104" s="36"/>
      <c r="Q104" s="36"/>
      <c r="R104" s="36"/>
      <c r="S104" s="36"/>
    </row>
    <row r="105" spans="3:19" ht="15.75" customHeight="1">
      <c r="C105" s="36"/>
      <c r="H105" s="3"/>
      <c r="M105" s="36"/>
      <c r="O105" s="36"/>
      <c r="P105" s="36"/>
      <c r="Q105" s="36"/>
      <c r="R105" s="36"/>
      <c r="S105" s="36"/>
    </row>
    <row r="106" spans="3:19" ht="15.75" customHeight="1">
      <c r="C106" s="36"/>
      <c r="H106" s="3"/>
      <c r="M106" s="36"/>
      <c r="O106" s="36"/>
      <c r="P106" s="36"/>
      <c r="Q106" s="36"/>
      <c r="R106" s="36"/>
      <c r="S106" s="36"/>
    </row>
    <row r="107" spans="3:19" ht="15.75" customHeight="1">
      <c r="C107" s="36"/>
      <c r="H107" s="3"/>
      <c r="M107" s="36"/>
      <c r="O107" s="36"/>
      <c r="P107" s="36"/>
      <c r="Q107" s="36"/>
      <c r="R107" s="36"/>
      <c r="S107" s="36"/>
    </row>
    <row r="108" spans="3:19" ht="15.75" customHeight="1">
      <c r="C108" s="36"/>
      <c r="H108" s="3"/>
      <c r="M108" s="36"/>
      <c r="O108" s="36"/>
      <c r="P108" s="36"/>
      <c r="Q108" s="36"/>
      <c r="R108" s="36"/>
      <c r="S108" s="36"/>
    </row>
    <row r="109" spans="3:19" ht="15.75" customHeight="1">
      <c r="C109" s="36"/>
      <c r="H109" s="3"/>
      <c r="M109" s="36"/>
      <c r="O109" s="36"/>
      <c r="P109" s="36"/>
      <c r="Q109" s="36"/>
      <c r="R109" s="36"/>
      <c r="S109" s="36"/>
    </row>
    <row r="110" spans="3:19" ht="15.75" customHeight="1">
      <c r="C110" s="36"/>
      <c r="H110" s="3"/>
      <c r="M110" s="36"/>
      <c r="O110" s="36"/>
      <c r="P110" s="36"/>
      <c r="Q110" s="36"/>
      <c r="R110" s="36"/>
      <c r="S110" s="36"/>
    </row>
    <row r="111" spans="3:19" ht="15.75" customHeight="1">
      <c r="C111" s="36"/>
      <c r="H111" s="3"/>
      <c r="M111" s="36"/>
      <c r="O111" s="36"/>
      <c r="P111" s="36"/>
      <c r="Q111" s="36"/>
      <c r="R111" s="36"/>
      <c r="S111" s="36"/>
    </row>
    <row r="112" spans="3:19" ht="15.75" customHeight="1">
      <c r="C112" s="36"/>
      <c r="H112" s="3"/>
      <c r="M112" s="36"/>
      <c r="O112" s="36"/>
      <c r="P112" s="36"/>
      <c r="Q112" s="36"/>
      <c r="R112" s="36"/>
      <c r="S112" s="36"/>
    </row>
    <row r="113" spans="3:19" ht="15.75" customHeight="1">
      <c r="C113" s="36"/>
      <c r="H113" s="3"/>
      <c r="M113" s="36"/>
      <c r="O113" s="36"/>
      <c r="P113" s="36"/>
      <c r="Q113" s="36"/>
      <c r="R113" s="36"/>
      <c r="S113" s="36"/>
    </row>
    <row r="114" spans="3:19" ht="15.75" customHeight="1">
      <c r="C114" s="36"/>
      <c r="H114" s="3"/>
      <c r="M114" s="36"/>
      <c r="O114" s="36"/>
      <c r="P114" s="36"/>
      <c r="Q114" s="36"/>
      <c r="R114" s="36"/>
      <c r="S114" s="36"/>
    </row>
    <row r="115" spans="3:19" ht="15.75" customHeight="1">
      <c r="C115" s="36"/>
      <c r="H115" s="3"/>
      <c r="M115" s="36"/>
      <c r="O115" s="36"/>
      <c r="P115" s="36"/>
      <c r="Q115" s="36"/>
      <c r="R115" s="36"/>
      <c r="S115" s="36"/>
    </row>
    <row r="116" spans="3:19" ht="15.75" customHeight="1">
      <c r="C116" s="36"/>
      <c r="H116" s="3"/>
      <c r="M116" s="36"/>
      <c r="O116" s="36"/>
      <c r="P116" s="36"/>
      <c r="Q116" s="36"/>
      <c r="R116" s="36"/>
      <c r="S116" s="36"/>
    </row>
    <row r="117" spans="3:19" ht="15.75" customHeight="1">
      <c r="C117" s="36"/>
      <c r="H117" s="3"/>
      <c r="M117" s="36"/>
      <c r="O117" s="36"/>
      <c r="P117" s="36"/>
      <c r="Q117" s="36"/>
      <c r="R117" s="36"/>
      <c r="S117" s="36"/>
    </row>
    <row r="118" spans="3:19" ht="15.75" customHeight="1">
      <c r="C118" s="36"/>
      <c r="H118" s="3"/>
      <c r="M118" s="36"/>
      <c r="O118" s="36"/>
      <c r="P118" s="36"/>
      <c r="Q118" s="36"/>
      <c r="R118" s="36"/>
      <c r="S118" s="36"/>
    </row>
    <row r="119" spans="3:19" ht="15.75" customHeight="1">
      <c r="C119" s="36"/>
      <c r="H119" s="3"/>
      <c r="M119" s="36"/>
      <c r="O119" s="36"/>
      <c r="P119" s="36"/>
      <c r="Q119" s="36"/>
      <c r="R119" s="36"/>
      <c r="S119" s="36"/>
    </row>
    <row r="120" spans="3:19" ht="15.75" customHeight="1">
      <c r="C120" s="36"/>
      <c r="H120" s="3"/>
      <c r="M120" s="36"/>
      <c r="O120" s="36"/>
      <c r="P120" s="36"/>
      <c r="Q120" s="36"/>
      <c r="R120" s="36"/>
      <c r="S120" s="36"/>
    </row>
    <row r="121" spans="3:19" ht="15.75" customHeight="1">
      <c r="C121" s="36"/>
      <c r="H121" s="3"/>
      <c r="M121" s="36"/>
      <c r="O121" s="36"/>
      <c r="P121" s="36"/>
      <c r="Q121" s="36"/>
      <c r="R121" s="36"/>
      <c r="S121" s="36"/>
    </row>
    <row r="122" spans="3:19" ht="15.75" customHeight="1">
      <c r="C122" s="36"/>
      <c r="H122" s="3"/>
      <c r="M122" s="36"/>
      <c r="O122" s="36"/>
      <c r="P122" s="36"/>
      <c r="Q122" s="36"/>
      <c r="R122" s="36"/>
      <c r="S122" s="36"/>
    </row>
    <row r="123" spans="3:19" ht="15.75" customHeight="1">
      <c r="C123" s="36"/>
      <c r="H123" s="3"/>
      <c r="M123" s="36"/>
      <c r="O123" s="36"/>
      <c r="P123" s="36"/>
      <c r="Q123" s="36"/>
      <c r="R123" s="36"/>
      <c r="S123" s="36"/>
    </row>
    <row r="124" spans="3:19" ht="15.75" customHeight="1">
      <c r="C124" s="36"/>
      <c r="H124" s="3"/>
      <c r="M124" s="36"/>
      <c r="O124" s="36"/>
      <c r="P124" s="36"/>
      <c r="Q124" s="36"/>
      <c r="R124" s="36"/>
      <c r="S124" s="36"/>
    </row>
    <row r="125" spans="3:19" ht="15.75" customHeight="1">
      <c r="C125" s="36"/>
      <c r="H125" s="3"/>
      <c r="M125" s="36"/>
      <c r="O125" s="36"/>
      <c r="P125" s="36"/>
      <c r="Q125" s="36"/>
      <c r="R125" s="36"/>
      <c r="S125" s="36"/>
    </row>
    <row r="126" spans="3:19" ht="15.75" customHeight="1">
      <c r="C126" s="36"/>
      <c r="H126" s="3"/>
      <c r="M126" s="36"/>
      <c r="O126" s="36"/>
      <c r="P126" s="36"/>
      <c r="Q126" s="36"/>
      <c r="R126" s="36"/>
      <c r="S126" s="36"/>
    </row>
    <row r="127" spans="3:19" ht="15.75" customHeight="1">
      <c r="C127" s="36"/>
      <c r="H127" s="3"/>
      <c r="M127" s="36"/>
      <c r="O127" s="36"/>
      <c r="P127" s="36"/>
      <c r="Q127" s="36"/>
      <c r="R127" s="36"/>
      <c r="S127" s="36"/>
    </row>
    <row r="128" spans="3:19" ht="15.75" customHeight="1">
      <c r="C128" s="36"/>
      <c r="H128" s="3"/>
      <c r="M128" s="36"/>
      <c r="O128" s="36"/>
      <c r="P128" s="36"/>
      <c r="Q128" s="36"/>
      <c r="R128" s="36"/>
      <c r="S128" s="36"/>
    </row>
    <row r="129" spans="3:19" ht="15.75" customHeight="1">
      <c r="C129" s="36"/>
      <c r="H129" s="3"/>
      <c r="M129" s="36"/>
      <c r="O129" s="36"/>
      <c r="P129" s="36"/>
      <c r="Q129" s="36"/>
      <c r="R129" s="36"/>
      <c r="S129" s="36"/>
    </row>
    <row r="130" spans="3:19" ht="15.75" customHeight="1">
      <c r="C130" s="36"/>
      <c r="H130" s="3"/>
      <c r="M130" s="36"/>
      <c r="O130" s="36"/>
      <c r="P130" s="36"/>
      <c r="Q130" s="36"/>
      <c r="R130" s="36"/>
      <c r="S130" s="36"/>
    </row>
    <row r="131" spans="3:19" ht="15.75" customHeight="1">
      <c r="C131" s="36"/>
      <c r="H131" s="3"/>
      <c r="M131" s="36"/>
      <c r="O131" s="36"/>
      <c r="P131" s="36"/>
      <c r="Q131" s="36"/>
      <c r="R131" s="36"/>
      <c r="S131" s="36"/>
    </row>
    <row r="132" spans="3:19" ht="15.75" customHeight="1">
      <c r="C132" s="36"/>
      <c r="H132" s="3"/>
      <c r="M132" s="36"/>
      <c r="O132" s="36"/>
      <c r="P132" s="36"/>
      <c r="Q132" s="36"/>
      <c r="R132" s="36"/>
      <c r="S132" s="36"/>
    </row>
    <row r="133" spans="3:19" ht="15.75" customHeight="1">
      <c r="C133" s="36"/>
      <c r="H133" s="3"/>
      <c r="M133" s="36"/>
      <c r="O133" s="36"/>
      <c r="P133" s="36"/>
      <c r="Q133" s="36"/>
      <c r="R133" s="36"/>
      <c r="S133" s="36"/>
    </row>
    <row r="134" spans="3:19" ht="15.75" customHeight="1">
      <c r="C134" s="36"/>
      <c r="H134" s="3"/>
      <c r="M134" s="36"/>
      <c r="O134" s="36"/>
      <c r="P134" s="36"/>
      <c r="Q134" s="36"/>
      <c r="R134" s="36"/>
      <c r="S134" s="36"/>
    </row>
    <row r="135" spans="3:19" ht="15.75" customHeight="1">
      <c r="C135" s="36"/>
      <c r="H135" s="3"/>
      <c r="M135" s="36"/>
      <c r="O135" s="36"/>
      <c r="P135" s="36"/>
      <c r="Q135" s="36"/>
      <c r="R135" s="36"/>
      <c r="S135" s="36"/>
    </row>
    <row r="136" spans="3:19" ht="15.75" customHeight="1">
      <c r="C136" s="36"/>
      <c r="H136" s="3"/>
      <c r="M136" s="36"/>
      <c r="O136" s="36"/>
      <c r="P136" s="36"/>
      <c r="Q136" s="36"/>
      <c r="R136" s="36"/>
      <c r="S136" s="36"/>
    </row>
    <row r="137" spans="3:19" ht="15.75" customHeight="1">
      <c r="C137" s="36"/>
      <c r="H137" s="3"/>
      <c r="M137" s="36"/>
      <c r="O137" s="36"/>
      <c r="P137" s="36"/>
      <c r="Q137" s="36"/>
      <c r="R137" s="36"/>
      <c r="S137" s="36"/>
    </row>
    <row r="138" spans="3:19" ht="15.75" customHeight="1">
      <c r="C138" s="36"/>
      <c r="H138" s="3"/>
      <c r="M138" s="36"/>
      <c r="O138" s="36"/>
      <c r="P138" s="36"/>
      <c r="Q138" s="36"/>
      <c r="R138" s="36"/>
      <c r="S138" s="36"/>
    </row>
    <row r="139" spans="3:19" ht="15.75" customHeight="1">
      <c r="C139" s="36"/>
      <c r="H139" s="3"/>
      <c r="M139" s="36"/>
      <c r="O139" s="36"/>
      <c r="P139" s="36"/>
      <c r="Q139" s="36"/>
      <c r="R139" s="36"/>
      <c r="S139" s="36"/>
    </row>
    <row r="140" spans="3:19" ht="15.75" customHeight="1">
      <c r="C140" s="36"/>
      <c r="H140" s="3"/>
      <c r="M140" s="36"/>
      <c r="O140" s="36"/>
      <c r="P140" s="36"/>
      <c r="Q140" s="36"/>
      <c r="R140" s="36"/>
      <c r="S140" s="36"/>
    </row>
    <row r="141" spans="3:19" ht="15.75" customHeight="1">
      <c r="C141" s="36"/>
      <c r="H141" s="3"/>
      <c r="M141" s="36"/>
      <c r="O141" s="36"/>
      <c r="P141" s="36"/>
      <c r="Q141" s="36"/>
      <c r="R141" s="36"/>
      <c r="S141" s="36"/>
    </row>
    <row r="142" spans="3:19" ht="15.75" customHeight="1">
      <c r="C142" s="36"/>
      <c r="H142" s="3"/>
      <c r="M142" s="36"/>
      <c r="O142" s="36"/>
      <c r="P142" s="36"/>
      <c r="Q142" s="36"/>
      <c r="R142" s="36"/>
      <c r="S142" s="36"/>
    </row>
    <row r="143" spans="3:19" ht="15.75" customHeight="1">
      <c r="C143" s="36"/>
      <c r="H143" s="3"/>
      <c r="M143" s="36"/>
      <c r="O143" s="36"/>
      <c r="P143" s="36"/>
      <c r="Q143" s="36"/>
      <c r="R143" s="36"/>
      <c r="S143" s="36"/>
    </row>
    <row r="144" spans="3:19" ht="15.75" customHeight="1">
      <c r="C144" s="36"/>
      <c r="H144" s="3"/>
      <c r="M144" s="36"/>
      <c r="O144" s="36"/>
      <c r="P144" s="36"/>
      <c r="Q144" s="36"/>
      <c r="R144" s="36"/>
      <c r="S144" s="36"/>
    </row>
    <row r="145" spans="3:19" ht="15.75" customHeight="1">
      <c r="C145" s="36"/>
      <c r="H145" s="3"/>
      <c r="M145" s="36"/>
      <c r="O145" s="36"/>
      <c r="P145" s="36"/>
      <c r="Q145" s="36"/>
      <c r="R145" s="36"/>
      <c r="S145" s="36"/>
    </row>
    <row r="146" spans="3:19" ht="15.75" customHeight="1">
      <c r="C146" s="36"/>
      <c r="H146" s="3"/>
      <c r="M146" s="36"/>
      <c r="O146" s="36"/>
      <c r="P146" s="36"/>
      <c r="Q146" s="36"/>
      <c r="R146" s="36"/>
      <c r="S146" s="36"/>
    </row>
    <row r="147" spans="3:19" ht="15.75" customHeight="1">
      <c r="C147" s="36"/>
      <c r="H147" s="3"/>
      <c r="M147" s="36"/>
      <c r="O147" s="36"/>
      <c r="P147" s="36"/>
      <c r="Q147" s="36"/>
      <c r="R147" s="36"/>
      <c r="S147" s="36"/>
    </row>
    <row r="148" spans="3:19" ht="15.75" customHeight="1">
      <c r="C148" s="36"/>
      <c r="H148" s="3"/>
      <c r="M148" s="36"/>
      <c r="O148" s="36"/>
      <c r="P148" s="36"/>
      <c r="Q148" s="36"/>
      <c r="R148" s="36"/>
      <c r="S148" s="36"/>
    </row>
    <row r="149" spans="3:19" ht="15.75" customHeight="1">
      <c r="C149" s="36"/>
      <c r="H149" s="3"/>
      <c r="M149" s="36"/>
      <c r="O149" s="36"/>
      <c r="P149" s="36"/>
      <c r="Q149" s="36"/>
      <c r="R149" s="36"/>
      <c r="S149" s="36"/>
    </row>
    <row r="150" spans="3:19" ht="15.75" customHeight="1">
      <c r="C150" s="36"/>
      <c r="H150" s="3"/>
      <c r="M150" s="36"/>
      <c r="O150" s="36"/>
      <c r="P150" s="36"/>
      <c r="Q150" s="36"/>
      <c r="R150" s="36"/>
      <c r="S150" s="36"/>
    </row>
    <row r="151" spans="3:19" ht="15.75" customHeight="1">
      <c r="C151" s="36"/>
      <c r="H151" s="3"/>
      <c r="M151" s="36"/>
      <c r="O151" s="36"/>
      <c r="P151" s="36"/>
      <c r="Q151" s="36"/>
      <c r="R151" s="36"/>
      <c r="S151" s="36"/>
    </row>
    <row r="152" spans="3:19" ht="15.75" customHeight="1">
      <c r="C152" s="36"/>
      <c r="H152" s="3"/>
      <c r="M152" s="36"/>
      <c r="O152" s="36"/>
      <c r="P152" s="36"/>
      <c r="Q152" s="36"/>
      <c r="R152" s="36"/>
      <c r="S152" s="36"/>
    </row>
    <row r="153" spans="3:19" ht="15.75" customHeight="1">
      <c r="C153" s="36"/>
      <c r="H153" s="3"/>
      <c r="M153" s="36"/>
      <c r="O153" s="36"/>
      <c r="P153" s="36"/>
      <c r="Q153" s="36"/>
      <c r="R153" s="36"/>
      <c r="S153" s="36"/>
    </row>
    <row r="154" spans="3:19" ht="15.75" customHeight="1">
      <c r="C154" s="36"/>
      <c r="H154" s="3"/>
      <c r="M154" s="36"/>
      <c r="O154" s="36"/>
      <c r="P154" s="36"/>
      <c r="Q154" s="36"/>
      <c r="R154" s="36"/>
      <c r="S154" s="36"/>
    </row>
    <row r="155" spans="3:19" ht="15.75" customHeight="1">
      <c r="C155" s="36"/>
      <c r="H155" s="3"/>
      <c r="M155" s="36"/>
      <c r="O155" s="36"/>
      <c r="P155" s="36"/>
      <c r="Q155" s="36"/>
      <c r="R155" s="36"/>
      <c r="S155" s="36"/>
    </row>
    <row r="156" spans="3:19" ht="15.75" customHeight="1">
      <c r="C156" s="36"/>
      <c r="H156" s="3"/>
      <c r="M156" s="36"/>
      <c r="O156" s="36"/>
      <c r="P156" s="36"/>
      <c r="Q156" s="36"/>
      <c r="R156" s="36"/>
      <c r="S156" s="36"/>
    </row>
    <row r="157" spans="3:19" ht="15.75" customHeight="1">
      <c r="C157" s="36"/>
      <c r="H157" s="3"/>
      <c r="M157" s="36"/>
      <c r="O157" s="36"/>
      <c r="P157" s="36"/>
      <c r="Q157" s="36"/>
      <c r="R157" s="36"/>
      <c r="S157" s="36"/>
    </row>
    <row r="158" spans="3:19" ht="15.75" customHeight="1">
      <c r="C158" s="36"/>
      <c r="H158" s="3"/>
      <c r="M158" s="36"/>
      <c r="O158" s="36"/>
      <c r="P158" s="36"/>
      <c r="Q158" s="36"/>
      <c r="R158" s="36"/>
      <c r="S158" s="36"/>
    </row>
    <row r="159" spans="3:19" ht="15.75" customHeight="1">
      <c r="C159" s="36"/>
      <c r="H159" s="3"/>
      <c r="M159" s="36"/>
      <c r="O159" s="36"/>
      <c r="P159" s="36"/>
      <c r="Q159" s="36"/>
      <c r="R159" s="36"/>
      <c r="S159" s="36"/>
    </row>
    <row r="160" spans="3:19" ht="15.75" customHeight="1">
      <c r="C160" s="36"/>
      <c r="H160" s="3"/>
      <c r="M160" s="36"/>
      <c r="O160" s="36"/>
      <c r="P160" s="36"/>
      <c r="Q160" s="36"/>
      <c r="R160" s="36"/>
      <c r="S160" s="36"/>
    </row>
    <row r="161" spans="3:19" ht="15.75" customHeight="1">
      <c r="C161" s="36"/>
      <c r="H161" s="3"/>
      <c r="M161" s="36"/>
      <c r="O161" s="36"/>
      <c r="P161" s="36"/>
      <c r="Q161" s="36"/>
      <c r="R161" s="36"/>
      <c r="S161" s="36"/>
    </row>
    <row r="162" spans="3:19" ht="15.75" customHeight="1">
      <c r="C162" s="36"/>
      <c r="H162" s="3"/>
      <c r="M162" s="36"/>
      <c r="O162" s="36"/>
      <c r="P162" s="36"/>
      <c r="Q162" s="36"/>
      <c r="R162" s="36"/>
      <c r="S162" s="36"/>
    </row>
    <row r="163" spans="3:19" ht="15.75" customHeight="1">
      <c r="C163" s="36"/>
      <c r="H163" s="3"/>
      <c r="M163" s="36"/>
      <c r="O163" s="36"/>
      <c r="P163" s="36"/>
      <c r="Q163" s="36"/>
      <c r="R163" s="36"/>
      <c r="S163" s="36"/>
    </row>
    <row r="164" spans="3:19" ht="15.75" customHeight="1">
      <c r="C164" s="36"/>
      <c r="H164" s="3"/>
      <c r="M164" s="36"/>
      <c r="O164" s="36"/>
      <c r="P164" s="36"/>
      <c r="Q164" s="36"/>
      <c r="R164" s="36"/>
      <c r="S164" s="36"/>
    </row>
    <row r="165" spans="3:19" ht="15.75" customHeight="1">
      <c r="C165" s="36"/>
      <c r="H165" s="3"/>
      <c r="M165" s="36"/>
      <c r="O165" s="36"/>
      <c r="P165" s="36"/>
      <c r="Q165" s="36"/>
      <c r="R165" s="36"/>
      <c r="S165" s="36"/>
    </row>
    <row r="166" spans="3:19" ht="15.75" customHeight="1">
      <c r="C166" s="36"/>
      <c r="H166" s="3"/>
      <c r="M166" s="36"/>
      <c r="O166" s="36"/>
      <c r="P166" s="36"/>
      <c r="Q166" s="36"/>
      <c r="R166" s="36"/>
      <c r="S166" s="36"/>
    </row>
    <row r="167" spans="3:19" ht="15.75" customHeight="1">
      <c r="C167" s="36"/>
      <c r="H167" s="3"/>
      <c r="M167" s="36"/>
      <c r="O167" s="36"/>
      <c r="P167" s="36"/>
      <c r="Q167" s="36"/>
      <c r="R167" s="36"/>
      <c r="S167" s="36"/>
    </row>
    <row r="168" spans="3:19" ht="15.75" customHeight="1">
      <c r="C168" s="36"/>
      <c r="H168" s="3"/>
      <c r="M168" s="36"/>
      <c r="O168" s="36"/>
      <c r="P168" s="36"/>
      <c r="Q168" s="36"/>
      <c r="R168" s="36"/>
      <c r="S168" s="36"/>
    </row>
    <row r="169" spans="3:19" ht="15.75" customHeight="1">
      <c r="C169" s="36"/>
      <c r="H169" s="3"/>
      <c r="M169" s="36"/>
      <c r="O169" s="36"/>
      <c r="P169" s="36"/>
      <c r="Q169" s="36"/>
      <c r="R169" s="36"/>
      <c r="S169" s="36"/>
    </row>
    <row r="170" spans="3:19" ht="15.75" customHeight="1">
      <c r="C170" s="36"/>
      <c r="H170" s="3"/>
      <c r="M170" s="36"/>
      <c r="O170" s="36"/>
      <c r="P170" s="36"/>
      <c r="Q170" s="36"/>
      <c r="R170" s="36"/>
      <c r="S170" s="36"/>
    </row>
    <row r="171" spans="3:19" ht="15.75" customHeight="1">
      <c r="C171" s="36"/>
      <c r="H171" s="3"/>
      <c r="M171" s="36"/>
      <c r="O171" s="36"/>
      <c r="P171" s="36"/>
      <c r="Q171" s="36"/>
      <c r="R171" s="36"/>
      <c r="S171" s="36"/>
    </row>
    <row r="172" spans="3:19" ht="15.75" customHeight="1">
      <c r="C172" s="36"/>
      <c r="H172" s="3"/>
      <c r="M172" s="36"/>
      <c r="O172" s="36"/>
      <c r="P172" s="36"/>
      <c r="Q172" s="36"/>
      <c r="R172" s="36"/>
      <c r="S172" s="36"/>
    </row>
    <row r="173" spans="3:19" ht="15.75" customHeight="1">
      <c r="C173" s="36"/>
      <c r="H173" s="3"/>
      <c r="M173" s="36"/>
      <c r="O173" s="36"/>
      <c r="P173" s="36"/>
      <c r="Q173" s="36"/>
      <c r="R173" s="36"/>
      <c r="S173" s="36"/>
    </row>
    <row r="174" spans="3:19" ht="15.75" customHeight="1">
      <c r="C174" s="36"/>
      <c r="H174" s="3"/>
      <c r="M174" s="36"/>
      <c r="O174" s="36"/>
      <c r="P174" s="36"/>
      <c r="Q174" s="36"/>
      <c r="R174" s="36"/>
      <c r="S174" s="36"/>
    </row>
    <row r="175" spans="3:19" ht="15.75" customHeight="1">
      <c r="C175" s="36"/>
      <c r="H175" s="3"/>
      <c r="M175" s="36"/>
      <c r="O175" s="36"/>
      <c r="P175" s="36"/>
      <c r="Q175" s="36"/>
      <c r="R175" s="36"/>
      <c r="S175" s="36"/>
    </row>
    <row r="176" spans="3:19" ht="15.75" customHeight="1">
      <c r="C176" s="36"/>
      <c r="H176" s="3"/>
      <c r="M176" s="36"/>
      <c r="O176" s="36"/>
      <c r="P176" s="36"/>
      <c r="Q176" s="36"/>
      <c r="R176" s="36"/>
      <c r="S176" s="36"/>
    </row>
    <row r="177" spans="3:19" ht="15.75" customHeight="1">
      <c r="C177" s="36"/>
      <c r="H177" s="3"/>
      <c r="M177" s="36"/>
      <c r="O177" s="36"/>
      <c r="P177" s="36"/>
      <c r="Q177" s="36"/>
      <c r="R177" s="36"/>
      <c r="S177" s="36"/>
    </row>
    <row r="178" spans="3:19" ht="15.75" customHeight="1">
      <c r="C178" s="36"/>
      <c r="H178" s="3"/>
      <c r="M178" s="36"/>
      <c r="O178" s="36"/>
      <c r="P178" s="36"/>
      <c r="Q178" s="36"/>
      <c r="R178" s="36"/>
      <c r="S178" s="36"/>
    </row>
    <row r="179" spans="3:19" ht="15.75" customHeight="1">
      <c r="C179" s="36"/>
      <c r="H179" s="3"/>
      <c r="M179" s="36"/>
      <c r="O179" s="36"/>
      <c r="P179" s="36"/>
      <c r="Q179" s="36"/>
      <c r="R179" s="36"/>
      <c r="S179" s="36"/>
    </row>
    <row r="180" spans="3:19" ht="15.75" customHeight="1">
      <c r="C180" s="36"/>
      <c r="H180" s="3"/>
      <c r="M180" s="36"/>
      <c r="O180" s="36"/>
      <c r="P180" s="36"/>
      <c r="Q180" s="36"/>
      <c r="R180" s="36"/>
      <c r="S180" s="36"/>
    </row>
    <row r="181" spans="3:19" ht="15.75" customHeight="1">
      <c r="C181" s="36"/>
      <c r="H181" s="3"/>
      <c r="M181" s="36"/>
      <c r="O181" s="36"/>
      <c r="P181" s="36"/>
      <c r="Q181" s="36"/>
      <c r="R181" s="36"/>
      <c r="S181" s="36"/>
    </row>
    <row r="182" spans="3:19" ht="15.75" customHeight="1">
      <c r="C182" s="36"/>
      <c r="H182" s="3"/>
      <c r="M182" s="36"/>
      <c r="O182" s="36"/>
      <c r="P182" s="36"/>
      <c r="Q182" s="36"/>
      <c r="R182" s="36"/>
      <c r="S182" s="36"/>
    </row>
    <row r="183" spans="3:19" ht="15.75" customHeight="1">
      <c r="C183" s="36"/>
      <c r="H183" s="3"/>
      <c r="M183" s="36"/>
      <c r="O183" s="36"/>
      <c r="P183" s="36"/>
      <c r="Q183" s="36"/>
      <c r="R183" s="36"/>
      <c r="S183" s="36"/>
    </row>
    <row r="184" spans="3:19" ht="15.75" customHeight="1">
      <c r="C184" s="36"/>
      <c r="H184" s="3"/>
      <c r="M184" s="36"/>
      <c r="O184" s="36"/>
      <c r="P184" s="36"/>
      <c r="Q184" s="36"/>
      <c r="R184" s="36"/>
      <c r="S184" s="36"/>
    </row>
    <row r="185" spans="3:19" ht="15.75" customHeight="1">
      <c r="C185" s="36"/>
      <c r="H185" s="3"/>
      <c r="M185" s="36"/>
      <c r="O185" s="36"/>
      <c r="P185" s="36"/>
      <c r="Q185" s="36"/>
      <c r="R185" s="36"/>
      <c r="S185" s="36"/>
    </row>
    <row r="186" spans="3:19" ht="15.75" customHeight="1">
      <c r="C186" s="36"/>
      <c r="H186" s="3"/>
      <c r="M186" s="36"/>
      <c r="O186" s="36"/>
      <c r="P186" s="36"/>
      <c r="Q186" s="36"/>
      <c r="R186" s="36"/>
      <c r="S186" s="36"/>
    </row>
    <row r="187" spans="3:19" ht="15.75" customHeight="1">
      <c r="C187" s="36"/>
      <c r="H187" s="3"/>
      <c r="M187" s="36"/>
      <c r="O187" s="36"/>
      <c r="P187" s="36"/>
      <c r="Q187" s="36"/>
      <c r="R187" s="36"/>
      <c r="S187" s="36"/>
    </row>
    <row r="188" spans="3:19" ht="15.75" customHeight="1">
      <c r="C188" s="36"/>
      <c r="H188" s="3"/>
      <c r="M188" s="36"/>
      <c r="O188" s="36"/>
      <c r="P188" s="36"/>
      <c r="Q188" s="36"/>
      <c r="R188" s="36"/>
      <c r="S188" s="36"/>
    </row>
    <row r="189" spans="3:19" ht="15.75" customHeight="1">
      <c r="C189" s="36"/>
      <c r="H189" s="3"/>
      <c r="M189" s="36"/>
      <c r="O189" s="36"/>
      <c r="P189" s="36"/>
      <c r="Q189" s="36"/>
      <c r="R189" s="36"/>
      <c r="S189" s="36"/>
    </row>
    <row r="190" spans="3:19" ht="15.75" customHeight="1">
      <c r="C190" s="36"/>
      <c r="H190" s="3"/>
      <c r="M190" s="36"/>
      <c r="O190" s="36"/>
      <c r="P190" s="36"/>
      <c r="Q190" s="36"/>
      <c r="R190" s="36"/>
      <c r="S190" s="36"/>
    </row>
    <row r="191" spans="3:19" ht="15.75" customHeight="1">
      <c r="C191" s="36"/>
      <c r="H191" s="3"/>
      <c r="M191" s="36"/>
      <c r="O191" s="36"/>
      <c r="P191" s="36"/>
      <c r="Q191" s="36"/>
      <c r="R191" s="36"/>
      <c r="S191" s="36"/>
    </row>
    <row r="192" spans="3:19" ht="15.75" customHeight="1">
      <c r="C192" s="36"/>
      <c r="H192" s="3"/>
      <c r="M192" s="36"/>
      <c r="O192" s="36"/>
      <c r="P192" s="36"/>
      <c r="Q192" s="36"/>
      <c r="R192" s="36"/>
      <c r="S192" s="36"/>
    </row>
    <row r="193" spans="3:19" ht="15.75" customHeight="1">
      <c r="C193" s="36"/>
      <c r="H193" s="3"/>
      <c r="M193" s="36"/>
      <c r="O193" s="36"/>
      <c r="P193" s="36"/>
      <c r="Q193" s="36"/>
      <c r="R193" s="36"/>
      <c r="S193" s="36"/>
    </row>
    <row r="194" spans="3:19" ht="15.75" customHeight="1">
      <c r="C194" s="36"/>
      <c r="H194" s="3"/>
      <c r="M194" s="36"/>
      <c r="O194" s="36"/>
      <c r="P194" s="36"/>
      <c r="Q194" s="36"/>
      <c r="R194" s="36"/>
      <c r="S194" s="36"/>
    </row>
    <row r="195" spans="3:19" ht="15.75" customHeight="1">
      <c r="C195" s="36"/>
      <c r="H195" s="3"/>
      <c r="M195" s="36"/>
      <c r="O195" s="36"/>
      <c r="P195" s="36"/>
      <c r="Q195" s="36"/>
      <c r="R195" s="36"/>
      <c r="S195" s="36"/>
    </row>
    <row r="196" spans="3:19" ht="15.75" customHeight="1">
      <c r="C196" s="36"/>
      <c r="H196" s="3"/>
      <c r="M196" s="36"/>
      <c r="O196" s="36"/>
      <c r="P196" s="36"/>
      <c r="Q196" s="36"/>
      <c r="R196" s="36"/>
      <c r="S196" s="36"/>
    </row>
    <row r="197" spans="3:19" ht="15.75" customHeight="1">
      <c r="C197" s="36"/>
      <c r="H197" s="3"/>
      <c r="M197" s="36"/>
      <c r="O197" s="36"/>
      <c r="P197" s="36"/>
      <c r="Q197" s="36"/>
      <c r="R197" s="36"/>
      <c r="S197" s="36"/>
    </row>
    <row r="198" spans="3:19" ht="15.75" customHeight="1">
      <c r="C198" s="36"/>
      <c r="H198" s="3"/>
      <c r="M198" s="36"/>
      <c r="O198" s="36"/>
      <c r="P198" s="36"/>
      <c r="Q198" s="36"/>
      <c r="R198" s="36"/>
      <c r="S198" s="36"/>
    </row>
    <row r="199" spans="3:19" ht="15.75" customHeight="1">
      <c r="C199" s="36"/>
      <c r="H199" s="3"/>
      <c r="M199" s="36"/>
      <c r="O199" s="36"/>
      <c r="P199" s="36"/>
      <c r="Q199" s="36"/>
      <c r="R199" s="36"/>
      <c r="S199" s="36"/>
    </row>
    <row r="200" spans="3:19" ht="15.75" customHeight="1">
      <c r="C200" s="36"/>
      <c r="H200" s="3"/>
      <c r="M200" s="36"/>
      <c r="O200" s="36"/>
      <c r="P200" s="36"/>
      <c r="Q200" s="36"/>
      <c r="R200" s="36"/>
      <c r="S200" s="36"/>
    </row>
    <row r="201" spans="3:19" ht="15.75" customHeight="1">
      <c r="C201" s="36"/>
      <c r="H201" s="3"/>
      <c r="M201" s="36"/>
      <c r="O201" s="36"/>
      <c r="P201" s="36"/>
      <c r="Q201" s="36"/>
      <c r="R201" s="36"/>
      <c r="S201" s="36"/>
    </row>
    <row r="202" spans="3:19" ht="15.75" customHeight="1">
      <c r="C202" s="36"/>
      <c r="H202" s="3"/>
      <c r="M202" s="36"/>
      <c r="O202" s="36"/>
      <c r="P202" s="36"/>
      <c r="Q202" s="36"/>
      <c r="R202" s="36"/>
      <c r="S202" s="36"/>
    </row>
    <row r="203" spans="3:19" ht="15.75" customHeight="1">
      <c r="C203" s="36"/>
      <c r="H203" s="3"/>
      <c r="M203" s="36"/>
      <c r="O203" s="36"/>
      <c r="P203" s="36"/>
      <c r="Q203" s="36"/>
      <c r="R203" s="36"/>
      <c r="S203" s="36"/>
    </row>
    <row r="204" spans="3:19" ht="15.75" customHeight="1">
      <c r="C204" s="36"/>
      <c r="H204" s="3"/>
      <c r="M204" s="36"/>
      <c r="O204" s="36"/>
      <c r="P204" s="36"/>
      <c r="Q204" s="36"/>
      <c r="R204" s="36"/>
      <c r="S204" s="36"/>
    </row>
    <row r="205" spans="3:19" ht="15.75" customHeight="1">
      <c r="C205" s="36"/>
      <c r="H205" s="3"/>
      <c r="M205" s="36"/>
      <c r="O205" s="36"/>
      <c r="P205" s="36"/>
      <c r="Q205" s="36"/>
      <c r="R205" s="36"/>
      <c r="S205" s="36"/>
    </row>
    <row r="206" spans="3:19" ht="15.75" customHeight="1">
      <c r="C206" s="36"/>
      <c r="H206" s="3"/>
      <c r="M206" s="36"/>
      <c r="O206" s="36"/>
      <c r="P206" s="36"/>
      <c r="Q206" s="36"/>
      <c r="R206" s="36"/>
      <c r="S206" s="36"/>
    </row>
    <row r="207" spans="3:19" ht="15.75" customHeight="1">
      <c r="C207" s="36"/>
      <c r="H207" s="3"/>
      <c r="M207" s="36"/>
      <c r="O207" s="36"/>
      <c r="P207" s="36"/>
      <c r="Q207" s="36"/>
      <c r="R207" s="36"/>
      <c r="S207" s="36"/>
    </row>
    <row r="208" spans="3:19" ht="15.75" customHeight="1">
      <c r="C208" s="36"/>
      <c r="H208" s="3"/>
      <c r="M208" s="36"/>
      <c r="O208" s="36"/>
      <c r="P208" s="36"/>
      <c r="Q208" s="36"/>
      <c r="R208" s="36"/>
      <c r="S208" s="36"/>
    </row>
    <row r="209" spans="3:19" ht="15.75" customHeight="1">
      <c r="C209" s="36"/>
      <c r="H209" s="3"/>
      <c r="M209" s="36"/>
      <c r="O209" s="36"/>
      <c r="P209" s="36"/>
      <c r="Q209" s="36"/>
      <c r="R209" s="36"/>
      <c r="S209" s="36"/>
    </row>
    <row r="210" spans="3:19" ht="15.75" customHeight="1">
      <c r="C210" s="36"/>
      <c r="H210" s="3"/>
      <c r="M210" s="36"/>
      <c r="O210" s="36"/>
      <c r="P210" s="36"/>
      <c r="Q210" s="36"/>
      <c r="R210" s="36"/>
      <c r="S210" s="36"/>
    </row>
    <row r="211" spans="3:19" ht="15.75" customHeight="1">
      <c r="C211" s="36"/>
      <c r="H211" s="3"/>
      <c r="M211" s="36"/>
      <c r="O211" s="36"/>
      <c r="P211" s="36"/>
      <c r="Q211" s="36"/>
      <c r="R211" s="36"/>
      <c r="S211" s="36"/>
    </row>
    <row r="212" spans="3:19" ht="15.75" customHeight="1">
      <c r="C212" s="36"/>
      <c r="H212" s="3"/>
      <c r="M212" s="36"/>
      <c r="O212" s="36"/>
      <c r="P212" s="36"/>
      <c r="Q212" s="36"/>
      <c r="R212" s="36"/>
      <c r="S212" s="36"/>
    </row>
    <row r="213" spans="3:19" ht="15.75" customHeight="1">
      <c r="C213" s="36"/>
      <c r="H213" s="3"/>
      <c r="M213" s="36"/>
      <c r="O213" s="36"/>
      <c r="P213" s="36"/>
      <c r="Q213" s="36"/>
      <c r="R213" s="36"/>
      <c r="S213" s="36"/>
    </row>
    <row r="214" spans="3:19" ht="15.75" customHeight="1">
      <c r="C214" s="36"/>
      <c r="H214" s="3"/>
      <c r="M214" s="36"/>
      <c r="O214" s="36"/>
      <c r="P214" s="36"/>
      <c r="Q214" s="36"/>
      <c r="R214" s="36"/>
      <c r="S214" s="36"/>
    </row>
    <row r="215" spans="3:19" ht="15.75" customHeight="1">
      <c r="C215" s="36"/>
      <c r="H215" s="3"/>
      <c r="M215" s="36"/>
      <c r="O215" s="36"/>
      <c r="P215" s="36"/>
      <c r="Q215" s="36"/>
      <c r="R215" s="36"/>
      <c r="S215" s="36"/>
    </row>
    <row r="216" spans="3:19" ht="15.75" customHeight="1">
      <c r="C216" s="36"/>
      <c r="H216" s="3"/>
      <c r="M216" s="36"/>
      <c r="O216" s="36"/>
      <c r="P216" s="36"/>
      <c r="Q216" s="36"/>
      <c r="R216" s="36"/>
      <c r="S216" s="36"/>
    </row>
    <row r="217" spans="3:19" ht="15.75" customHeight="1">
      <c r="C217" s="36"/>
      <c r="H217" s="3"/>
      <c r="M217" s="36"/>
      <c r="O217" s="36"/>
      <c r="P217" s="36"/>
      <c r="Q217" s="36"/>
      <c r="R217" s="36"/>
      <c r="S217" s="36"/>
    </row>
    <row r="218" spans="3:19" ht="15.75" customHeight="1">
      <c r="C218" s="36"/>
      <c r="H218" s="3"/>
      <c r="M218" s="36"/>
      <c r="O218" s="36"/>
      <c r="P218" s="36"/>
      <c r="Q218" s="36"/>
      <c r="R218" s="36"/>
      <c r="S218" s="36"/>
    </row>
    <row r="219" spans="3:19" ht="15.75" customHeight="1">
      <c r="C219" s="36"/>
      <c r="H219" s="3"/>
      <c r="M219" s="36"/>
      <c r="O219" s="36"/>
      <c r="P219" s="36"/>
      <c r="Q219" s="36"/>
      <c r="R219" s="36"/>
      <c r="S219" s="36"/>
    </row>
    <row r="220" spans="3:19" ht="15.75" customHeight="1">
      <c r="C220" s="36"/>
      <c r="H220" s="3"/>
      <c r="M220" s="36"/>
      <c r="O220" s="36"/>
      <c r="P220" s="36"/>
      <c r="Q220" s="36"/>
      <c r="R220" s="36"/>
      <c r="S220" s="36"/>
    </row>
    <row r="221" spans="3:19" ht="15.75" customHeight="1">
      <c r="C221" s="36"/>
      <c r="H221" s="3"/>
      <c r="M221" s="36"/>
      <c r="O221" s="36"/>
      <c r="P221" s="36"/>
      <c r="Q221" s="36"/>
      <c r="R221" s="36"/>
      <c r="S221" s="36"/>
    </row>
    <row r="222" spans="3:19" ht="15.75" customHeight="1">
      <c r="C222" s="36"/>
      <c r="H222" s="3"/>
      <c r="M222" s="36"/>
      <c r="O222" s="36"/>
      <c r="P222" s="36"/>
      <c r="Q222" s="36"/>
      <c r="R222" s="36"/>
      <c r="S222" s="36"/>
    </row>
    <row r="223" spans="3:19" ht="15.75" customHeight="1">
      <c r="C223" s="36"/>
      <c r="H223" s="3"/>
      <c r="M223" s="36"/>
      <c r="O223" s="36"/>
      <c r="P223" s="36"/>
      <c r="Q223" s="36"/>
      <c r="R223" s="36"/>
      <c r="S223" s="36"/>
    </row>
    <row r="224" spans="3:19" ht="15.75" customHeight="1">
      <c r="C224" s="36"/>
      <c r="H224" s="3"/>
      <c r="M224" s="36"/>
      <c r="O224" s="36"/>
      <c r="P224" s="36"/>
      <c r="Q224" s="36"/>
      <c r="R224" s="36"/>
      <c r="S224" s="36"/>
    </row>
    <row r="225" spans="3:19" ht="15.75" customHeight="1">
      <c r="C225" s="36"/>
      <c r="H225" s="3"/>
      <c r="M225" s="36"/>
      <c r="O225" s="36"/>
      <c r="P225" s="36"/>
      <c r="Q225" s="36"/>
      <c r="R225" s="36"/>
      <c r="S225" s="36"/>
    </row>
    <row r="226" spans="3:19" ht="15.75" customHeight="1">
      <c r="C226" s="36"/>
      <c r="H226" s="3"/>
      <c r="M226" s="36"/>
      <c r="O226" s="36"/>
      <c r="P226" s="36"/>
      <c r="Q226" s="36"/>
      <c r="R226" s="36"/>
      <c r="S226" s="36"/>
    </row>
    <row r="227" spans="3:19" ht="15.75" customHeight="1">
      <c r="C227" s="36"/>
      <c r="H227" s="3"/>
      <c r="M227" s="36"/>
      <c r="O227" s="36"/>
      <c r="P227" s="36"/>
      <c r="Q227" s="36"/>
      <c r="R227" s="36"/>
      <c r="S227" s="36"/>
    </row>
    <row r="228" spans="3:19" ht="15.75" customHeight="1">
      <c r="C228" s="36"/>
      <c r="H228" s="3"/>
      <c r="M228" s="36"/>
      <c r="O228" s="36"/>
      <c r="P228" s="36"/>
      <c r="Q228" s="36"/>
      <c r="R228" s="36"/>
      <c r="S228" s="36"/>
    </row>
    <row r="229" spans="3:19" ht="15.75" customHeight="1">
      <c r="C229" s="36"/>
      <c r="H229" s="3"/>
      <c r="M229" s="36"/>
      <c r="O229" s="36"/>
      <c r="P229" s="36"/>
      <c r="Q229" s="36"/>
      <c r="R229" s="36"/>
      <c r="S229" s="36"/>
    </row>
    <row r="230" spans="3:19" ht="15.75" customHeight="1">
      <c r="C230" s="36"/>
      <c r="H230" s="3"/>
      <c r="M230" s="36"/>
      <c r="O230" s="36"/>
      <c r="P230" s="36"/>
      <c r="Q230" s="36"/>
      <c r="R230" s="36"/>
      <c r="S230" s="36"/>
    </row>
    <row r="231" spans="3:19" ht="15.75" customHeight="1">
      <c r="C231" s="36"/>
      <c r="H231" s="3"/>
      <c r="M231" s="36"/>
      <c r="O231" s="36"/>
      <c r="P231" s="36"/>
      <c r="Q231" s="36"/>
      <c r="R231" s="36"/>
      <c r="S231" s="36"/>
    </row>
    <row r="232" spans="3:19" ht="15.75" customHeight="1">
      <c r="C232" s="36"/>
      <c r="H232" s="3"/>
      <c r="M232" s="36"/>
      <c r="O232" s="36"/>
      <c r="P232" s="36"/>
      <c r="Q232" s="36"/>
      <c r="R232" s="36"/>
      <c r="S232" s="36"/>
    </row>
    <row r="233" spans="3:19" ht="15.75" customHeight="1">
      <c r="C233" s="36"/>
      <c r="H233" s="3"/>
      <c r="M233" s="36"/>
      <c r="O233" s="36"/>
      <c r="P233" s="36"/>
      <c r="Q233" s="36"/>
      <c r="R233" s="36"/>
      <c r="S233" s="36"/>
    </row>
    <row r="234" spans="3:19" ht="15.75" customHeight="1">
      <c r="C234" s="36"/>
      <c r="H234" s="3"/>
      <c r="M234" s="36"/>
      <c r="O234" s="36"/>
      <c r="P234" s="36"/>
      <c r="Q234" s="36"/>
      <c r="R234" s="36"/>
      <c r="S234" s="36"/>
    </row>
    <row r="235" spans="3:19" ht="15.75" customHeight="1">
      <c r="C235" s="36"/>
      <c r="H235" s="3"/>
      <c r="M235" s="36"/>
      <c r="O235" s="36"/>
      <c r="P235" s="36"/>
      <c r="Q235" s="36"/>
      <c r="R235" s="36"/>
      <c r="S235" s="36"/>
    </row>
    <row r="236" spans="3:19" ht="15.75" customHeight="1">
      <c r="C236" s="36"/>
      <c r="H236" s="3"/>
      <c r="M236" s="36"/>
      <c r="O236" s="36"/>
      <c r="P236" s="36"/>
      <c r="Q236" s="36"/>
      <c r="R236" s="36"/>
      <c r="S236" s="36"/>
    </row>
    <row r="237" spans="3:19" ht="15.75" customHeight="1">
      <c r="C237" s="36"/>
      <c r="H237" s="3"/>
      <c r="M237" s="36"/>
      <c r="O237" s="36"/>
      <c r="P237" s="36"/>
      <c r="Q237" s="36"/>
      <c r="R237" s="36"/>
      <c r="S237" s="36"/>
    </row>
    <row r="238" spans="3:19" ht="15.75" customHeight="1">
      <c r="C238" s="36"/>
      <c r="H238" s="3"/>
      <c r="M238" s="36"/>
      <c r="O238" s="36"/>
      <c r="P238" s="36"/>
      <c r="Q238" s="36"/>
      <c r="R238" s="36"/>
      <c r="S238" s="36"/>
    </row>
    <row r="239" spans="3:19" ht="15.75" customHeight="1">
      <c r="C239" s="36"/>
      <c r="H239" s="3"/>
      <c r="M239" s="36"/>
      <c r="O239" s="36"/>
      <c r="P239" s="36"/>
      <c r="Q239" s="36"/>
      <c r="R239" s="36"/>
      <c r="S239" s="36"/>
    </row>
    <row r="240" spans="3:19" ht="15.75" customHeight="1">
      <c r="C240" s="36"/>
      <c r="H240" s="3"/>
      <c r="M240" s="36"/>
      <c r="O240" s="36"/>
      <c r="P240" s="36"/>
      <c r="Q240" s="36"/>
      <c r="R240" s="36"/>
      <c r="S240" s="36"/>
    </row>
    <row r="241" spans="3:19" ht="15.75" customHeight="1">
      <c r="C241" s="36"/>
      <c r="H241" s="3"/>
      <c r="M241" s="36"/>
      <c r="O241" s="36"/>
      <c r="P241" s="36"/>
      <c r="Q241" s="36"/>
      <c r="R241" s="36"/>
      <c r="S241" s="36"/>
    </row>
    <row r="242" spans="3:19" ht="15.75" customHeight="1">
      <c r="C242" s="36"/>
      <c r="H242" s="3"/>
      <c r="M242" s="36"/>
      <c r="O242" s="36"/>
      <c r="P242" s="36"/>
      <c r="Q242" s="36"/>
      <c r="R242" s="36"/>
      <c r="S242" s="36"/>
    </row>
    <row r="243" spans="3:19" ht="15.75" customHeight="1">
      <c r="C243" s="36"/>
      <c r="H243" s="3"/>
      <c r="M243" s="36"/>
      <c r="O243" s="36"/>
      <c r="P243" s="36"/>
      <c r="Q243" s="36"/>
      <c r="R243" s="36"/>
      <c r="S243" s="36"/>
    </row>
    <row r="244" spans="3:19" ht="15.75" customHeight="1">
      <c r="C244" s="36"/>
      <c r="H244" s="3"/>
      <c r="M244" s="36"/>
      <c r="O244" s="36"/>
      <c r="P244" s="36"/>
      <c r="Q244" s="36"/>
      <c r="R244" s="36"/>
      <c r="S244" s="36"/>
    </row>
    <row r="245" spans="3:19" ht="15.75" customHeight="1">
      <c r="C245" s="36"/>
      <c r="H245" s="3"/>
      <c r="M245" s="36"/>
      <c r="O245" s="36"/>
      <c r="P245" s="36"/>
      <c r="Q245" s="36"/>
      <c r="R245" s="36"/>
      <c r="S245" s="36"/>
    </row>
    <row r="246" spans="3:19" ht="15.75" customHeight="1">
      <c r="C246" s="36"/>
      <c r="H246" s="3"/>
      <c r="M246" s="36"/>
      <c r="O246" s="36"/>
      <c r="P246" s="36"/>
      <c r="Q246" s="36"/>
      <c r="R246" s="36"/>
      <c r="S246" s="36"/>
    </row>
    <row r="247" spans="3:19" ht="15.75" customHeight="1">
      <c r="C247" s="36"/>
      <c r="H247" s="3"/>
      <c r="M247" s="36"/>
      <c r="O247" s="36"/>
      <c r="P247" s="36"/>
      <c r="Q247" s="36"/>
      <c r="R247" s="36"/>
      <c r="S247" s="36"/>
    </row>
    <row r="248" spans="3:19" ht="15.75" customHeight="1">
      <c r="C248" s="36"/>
      <c r="H248" s="3"/>
      <c r="M248" s="36"/>
      <c r="O248" s="36"/>
      <c r="P248" s="36"/>
      <c r="Q248" s="36"/>
      <c r="R248" s="36"/>
      <c r="S248" s="36"/>
    </row>
    <row r="249" spans="3:19" ht="15.75" customHeight="1">
      <c r="C249" s="36"/>
      <c r="H249" s="3"/>
      <c r="M249" s="36"/>
      <c r="O249" s="36"/>
      <c r="P249" s="36"/>
      <c r="Q249" s="36"/>
      <c r="R249" s="36"/>
      <c r="S249" s="36"/>
    </row>
    <row r="250" spans="3:19" ht="15.75" customHeight="1">
      <c r="C250" s="36"/>
      <c r="H250" s="3"/>
      <c r="M250" s="36"/>
      <c r="O250" s="36"/>
      <c r="P250" s="36"/>
      <c r="Q250" s="36"/>
      <c r="R250" s="36"/>
      <c r="S250" s="36"/>
    </row>
    <row r="251" spans="3:19" ht="15.75" customHeight="1">
      <c r="C251" s="36"/>
      <c r="H251" s="3"/>
      <c r="M251" s="36"/>
      <c r="O251" s="36"/>
      <c r="P251" s="36"/>
      <c r="Q251" s="36"/>
      <c r="R251" s="36"/>
      <c r="S251" s="36"/>
    </row>
    <row r="252" spans="3:19" ht="15.75" customHeight="1">
      <c r="C252" s="36"/>
      <c r="H252" s="3"/>
      <c r="M252" s="36"/>
      <c r="O252" s="36"/>
      <c r="P252" s="36"/>
      <c r="Q252" s="36"/>
      <c r="R252" s="36"/>
      <c r="S252" s="36"/>
    </row>
    <row r="253" spans="3:19" ht="15.75" customHeight="1">
      <c r="C253" s="36"/>
      <c r="H253" s="3"/>
      <c r="M253" s="36"/>
      <c r="O253" s="36"/>
      <c r="P253" s="36"/>
      <c r="Q253" s="36"/>
      <c r="R253" s="36"/>
      <c r="S253" s="36"/>
    </row>
    <row r="254" spans="3:19" ht="15.75" customHeight="1">
      <c r="C254" s="36"/>
      <c r="H254" s="3"/>
      <c r="M254" s="36"/>
      <c r="O254" s="36"/>
      <c r="P254" s="36"/>
      <c r="Q254" s="36"/>
      <c r="R254" s="36"/>
      <c r="S254" s="36"/>
    </row>
    <row r="255" spans="3:19" ht="15.75" customHeight="1">
      <c r="C255" s="36"/>
      <c r="H255" s="3"/>
      <c r="M255" s="36"/>
      <c r="O255" s="36"/>
      <c r="P255" s="36"/>
      <c r="Q255" s="36"/>
      <c r="R255" s="36"/>
      <c r="S255" s="36"/>
    </row>
    <row r="256" spans="3:19" ht="15.75" customHeight="1">
      <c r="C256" s="36"/>
      <c r="H256" s="3"/>
      <c r="M256" s="36"/>
      <c r="O256" s="36"/>
      <c r="P256" s="36"/>
      <c r="Q256" s="36"/>
      <c r="R256" s="36"/>
      <c r="S256" s="36"/>
    </row>
    <row r="257" spans="3:19" ht="15.75" customHeight="1">
      <c r="C257" s="36"/>
      <c r="H257" s="3"/>
      <c r="M257" s="36"/>
      <c r="O257" s="36"/>
      <c r="P257" s="36"/>
      <c r="Q257" s="36"/>
      <c r="R257" s="36"/>
      <c r="S257" s="36"/>
    </row>
    <row r="258" spans="3:19" ht="15.75" customHeight="1">
      <c r="C258" s="36"/>
      <c r="H258" s="3"/>
      <c r="M258" s="36"/>
      <c r="O258" s="36"/>
      <c r="P258" s="36"/>
      <c r="Q258" s="36"/>
      <c r="R258" s="36"/>
      <c r="S258" s="36"/>
    </row>
    <row r="259" spans="3:19" ht="15.75" customHeight="1">
      <c r="C259" s="36"/>
      <c r="H259" s="3"/>
      <c r="M259" s="36"/>
      <c r="O259" s="36"/>
      <c r="P259" s="36"/>
      <c r="Q259" s="36"/>
      <c r="R259" s="36"/>
      <c r="S259" s="36"/>
    </row>
    <row r="260" spans="3:19" ht="15.75" customHeight="1">
      <c r="C260" s="36"/>
      <c r="H260" s="3"/>
      <c r="M260" s="36"/>
      <c r="O260" s="36"/>
      <c r="P260" s="36"/>
      <c r="Q260" s="36"/>
      <c r="R260" s="36"/>
      <c r="S260" s="36"/>
    </row>
    <row r="261" spans="3:19" ht="15.75" customHeight="1">
      <c r="C261" s="36"/>
      <c r="H261" s="3"/>
      <c r="M261" s="36"/>
      <c r="O261" s="36"/>
      <c r="P261" s="36"/>
      <c r="Q261" s="36"/>
      <c r="R261" s="36"/>
      <c r="S261" s="36"/>
    </row>
    <row r="262" spans="3:19" ht="15.75" customHeight="1">
      <c r="C262" s="36"/>
      <c r="H262" s="3"/>
      <c r="M262" s="36"/>
      <c r="O262" s="36"/>
      <c r="P262" s="36"/>
      <c r="Q262" s="36"/>
      <c r="R262" s="36"/>
      <c r="S262" s="36"/>
    </row>
    <row r="263" spans="3:19" ht="15.75" customHeight="1">
      <c r="C263" s="36"/>
      <c r="H263" s="3"/>
      <c r="M263" s="36"/>
      <c r="O263" s="36"/>
      <c r="P263" s="36"/>
      <c r="Q263" s="36"/>
      <c r="R263" s="36"/>
      <c r="S263" s="36"/>
    </row>
    <row r="264" spans="3:19" ht="15.75" customHeight="1">
      <c r="C264" s="36"/>
      <c r="H264" s="3"/>
      <c r="M264" s="36"/>
      <c r="O264" s="36"/>
      <c r="P264" s="36"/>
      <c r="Q264" s="36"/>
      <c r="R264" s="36"/>
      <c r="S264" s="36"/>
    </row>
    <row r="265" spans="3:19" ht="15.75" customHeight="1">
      <c r="C265" s="36"/>
      <c r="H265" s="3"/>
      <c r="M265" s="36"/>
      <c r="O265" s="36"/>
      <c r="P265" s="36"/>
      <c r="Q265" s="36"/>
      <c r="R265" s="36"/>
      <c r="S265" s="36"/>
    </row>
    <row r="266" spans="3:19" ht="15.75" customHeight="1">
      <c r="C266" s="36"/>
      <c r="H266" s="3"/>
      <c r="M266" s="36"/>
      <c r="O266" s="36"/>
      <c r="P266" s="36"/>
      <c r="Q266" s="36"/>
      <c r="R266" s="36"/>
      <c r="S266" s="36"/>
    </row>
    <row r="267" spans="3:19" ht="15.75" customHeight="1">
      <c r="C267" s="36"/>
      <c r="H267" s="3"/>
      <c r="M267" s="36"/>
      <c r="O267" s="36"/>
      <c r="P267" s="36"/>
      <c r="Q267" s="36"/>
      <c r="R267" s="36"/>
      <c r="S267" s="36"/>
    </row>
    <row r="268" spans="3:19" ht="15.75" customHeight="1">
      <c r="C268" s="36"/>
      <c r="H268" s="3"/>
      <c r="M268" s="36"/>
      <c r="O268" s="36"/>
      <c r="P268" s="36"/>
      <c r="Q268" s="36"/>
      <c r="R268" s="36"/>
      <c r="S268" s="36"/>
    </row>
    <row r="269" spans="3:19" ht="15.75" customHeight="1">
      <c r="C269" s="36"/>
      <c r="H269" s="3"/>
      <c r="M269" s="36"/>
      <c r="O269" s="36"/>
      <c r="P269" s="36"/>
      <c r="Q269" s="36"/>
      <c r="R269" s="36"/>
      <c r="S269" s="36"/>
    </row>
    <row r="270" spans="3:19" ht="15.75" customHeight="1">
      <c r="C270" s="36"/>
      <c r="H270" s="3"/>
      <c r="M270" s="36"/>
      <c r="O270" s="36"/>
      <c r="P270" s="36"/>
      <c r="Q270" s="36"/>
      <c r="R270" s="36"/>
      <c r="S270" s="36"/>
    </row>
    <row r="271" spans="3:19" ht="15.75" customHeight="1">
      <c r="C271" s="36"/>
      <c r="H271" s="3"/>
      <c r="M271" s="36"/>
      <c r="O271" s="36"/>
      <c r="P271" s="36"/>
      <c r="Q271" s="36"/>
      <c r="R271" s="36"/>
      <c r="S271" s="36"/>
    </row>
    <row r="272" spans="3:19" ht="15.75" customHeight="1">
      <c r="C272" s="36"/>
      <c r="H272" s="3"/>
      <c r="M272" s="36"/>
      <c r="O272" s="36"/>
      <c r="P272" s="36"/>
      <c r="Q272" s="36"/>
      <c r="R272" s="36"/>
      <c r="S272" s="36"/>
    </row>
    <row r="273" spans="3:19" ht="15.75" customHeight="1">
      <c r="C273" s="36"/>
      <c r="H273" s="3"/>
      <c r="M273" s="36"/>
      <c r="O273" s="36"/>
      <c r="P273" s="36"/>
      <c r="Q273" s="36"/>
      <c r="R273" s="36"/>
      <c r="S273" s="36"/>
    </row>
    <row r="274" spans="3:19" ht="15.75" customHeight="1">
      <c r="C274" s="36"/>
      <c r="H274" s="3"/>
      <c r="M274" s="36"/>
      <c r="O274" s="36"/>
      <c r="P274" s="36"/>
      <c r="Q274" s="36"/>
      <c r="R274" s="36"/>
      <c r="S274" s="36"/>
    </row>
    <row r="275" spans="3:19" ht="15.75" customHeight="1">
      <c r="C275" s="36"/>
      <c r="H275" s="3"/>
      <c r="M275" s="36"/>
      <c r="O275" s="36"/>
      <c r="P275" s="36"/>
      <c r="Q275" s="36"/>
      <c r="R275" s="36"/>
      <c r="S275" s="36"/>
    </row>
    <row r="276" spans="3:19" ht="15.75" customHeight="1">
      <c r="C276" s="36"/>
      <c r="H276" s="3"/>
      <c r="M276" s="36"/>
      <c r="O276" s="36"/>
      <c r="P276" s="36"/>
      <c r="Q276" s="36"/>
      <c r="R276" s="36"/>
      <c r="S276" s="36"/>
    </row>
    <row r="277" spans="3:19" ht="15.75" customHeight="1">
      <c r="C277" s="36"/>
      <c r="H277" s="3"/>
      <c r="M277" s="36"/>
      <c r="O277" s="36"/>
      <c r="P277" s="36"/>
      <c r="Q277" s="36"/>
      <c r="R277" s="36"/>
      <c r="S277" s="36"/>
    </row>
    <row r="278" spans="3:19" ht="15.75" customHeight="1">
      <c r="C278" s="36"/>
      <c r="H278" s="3"/>
      <c r="M278" s="36"/>
      <c r="O278" s="36"/>
      <c r="P278" s="36"/>
      <c r="Q278" s="36"/>
      <c r="R278" s="36"/>
      <c r="S278" s="36"/>
    </row>
    <row r="279" spans="3:19" ht="15.75" customHeight="1">
      <c r="C279" s="36"/>
      <c r="H279" s="3"/>
      <c r="M279" s="36"/>
      <c r="O279" s="36"/>
      <c r="P279" s="36"/>
      <c r="Q279" s="36"/>
      <c r="R279" s="36"/>
      <c r="S279" s="36"/>
    </row>
    <row r="280" spans="3:19" ht="15.75" customHeight="1">
      <c r="C280" s="36"/>
      <c r="H280" s="3"/>
      <c r="M280" s="36"/>
      <c r="O280" s="36"/>
      <c r="P280" s="36"/>
      <c r="Q280" s="36"/>
      <c r="R280" s="36"/>
      <c r="S280" s="36"/>
    </row>
    <row r="281" spans="3:19" ht="15.75" customHeight="1">
      <c r="C281" s="36"/>
      <c r="H281" s="3"/>
      <c r="M281" s="36"/>
      <c r="O281" s="36"/>
      <c r="P281" s="36"/>
      <c r="Q281" s="36"/>
      <c r="R281" s="36"/>
      <c r="S281" s="36"/>
    </row>
    <row r="282" spans="3:19" ht="15.75" customHeight="1">
      <c r="C282" s="36"/>
      <c r="H282" s="3"/>
      <c r="M282" s="36"/>
      <c r="O282" s="36"/>
      <c r="P282" s="36"/>
      <c r="Q282" s="36"/>
      <c r="R282" s="36"/>
      <c r="S282" s="36"/>
    </row>
    <row r="283" spans="3:19" ht="15.75" customHeight="1">
      <c r="C283" s="36"/>
      <c r="H283" s="3"/>
      <c r="M283" s="36"/>
      <c r="O283" s="36"/>
      <c r="P283" s="36"/>
      <c r="Q283" s="36"/>
      <c r="R283" s="36"/>
      <c r="S283" s="36"/>
    </row>
    <row r="284" spans="3:19" ht="15.75" customHeight="1">
      <c r="C284" s="36"/>
      <c r="H284" s="3"/>
      <c r="M284" s="36"/>
      <c r="O284" s="36"/>
      <c r="P284" s="36"/>
      <c r="Q284" s="36"/>
      <c r="R284" s="36"/>
      <c r="S284" s="36"/>
    </row>
    <row r="285" spans="3:19" ht="15.75" customHeight="1">
      <c r="C285" s="36"/>
      <c r="H285" s="3"/>
      <c r="M285" s="36"/>
      <c r="O285" s="36"/>
      <c r="P285" s="36"/>
      <c r="Q285" s="36"/>
      <c r="R285" s="36"/>
      <c r="S285" s="36"/>
    </row>
    <row r="286" spans="3:19" ht="15.75" customHeight="1">
      <c r="C286" s="36"/>
      <c r="H286" s="3"/>
      <c r="M286" s="36"/>
      <c r="O286" s="36"/>
      <c r="P286" s="36"/>
      <c r="Q286" s="36"/>
      <c r="R286" s="36"/>
      <c r="S286" s="36"/>
    </row>
    <row r="287" spans="3:19" ht="15.75" customHeight="1">
      <c r="C287" s="36"/>
      <c r="H287" s="3"/>
      <c r="M287" s="36"/>
      <c r="O287" s="36"/>
      <c r="P287" s="36"/>
      <c r="Q287" s="36"/>
      <c r="R287" s="36"/>
      <c r="S287" s="36"/>
    </row>
    <row r="288" spans="3:19" ht="15.75" customHeight="1">
      <c r="C288" s="36"/>
      <c r="H288" s="3"/>
      <c r="M288" s="36"/>
      <c r="O288" s="36"/>
      <c r="P288" s="36"/>
      <c r="Q288" s="36"/>
      <c r="R288" s="36"/>
      <c r="S288" s="36"/>
    </row>
    <row r="289" spans="3:19" ht="15.75" customHeight="1">
      <c r="C289" s="36"/>
      <c r="H289" s="3"/>
      <c r="M289" s="36"/>
      <c r="O289" s="36"/>
      <c r="P289" s="36"/>
      <c r="Q289" s="36"/>
      <c r="R289" s="36"/>
      <c r="S289" s="36"/>
    </row>
    <row r="290" spans="3:19" ht="15.75" customHeight="1">
      <c r="C290" s="36"/>
      <c r="H290" s="3"/>
      <c r="M290" s="36"/>
      <c r="O290" s="36"/>
      <c r="P290" s="36"/>
      <c r="Q290" s="36"/>
      <c r="R290" s="36"/>
      <c r="S290" s="36"/>
    </row>
    <row r="291" spans="3:19" ht="15.75" customHeight="1">
      <c r="C291" s="36"/>
      <c r="H291" s="3"/>
      <c r="M291" s="36"/>
      <c r="O291" s="36"/>
      <c r="P291" s="36"/>
      <c r="Q291" s="36"/>
      <c r="R291" s="36"/>
      <c r="S291" s="36"/>
    </row>
    <row r="292" spans="3:19" ht="15.75" customHeight="1">
      <c r="C292" s="36"/>
      <c r="H292" s="3"/>
      <c r="M292" s="36"/>
      <c r="O292" s="36"/>
      <c r="P292" s="36"/>
      <c r="Q292" s="36"/>
      <c r="R292" s="36"/>
      <c r="S292" s="36"/>
    </row>
    <row r="293" spans="3:19" ht="15.75" customHeight="1">
      <c r="C293" s="36"/>
      <c r="H293" s="3"/>
      <c r="M293" s="36"/>
      <c r="O293" s="36"/>
      <c r="P293" s="36"/>
      <c r="Q293" s="36"/>
      <c r="R293" s="36"/>
      <c r="S293" s="36"/>
    </row>
    <row r="294" spans="3:19" ht="15.75" customHeight="1">
      <c r="C294" s="36"/>
      <c r="H294" s="3"/>
      <c r="M294" s="36"/>
      <c r="O294" s="36"/>
      <c r="P294" s="36"/>
      <c r="Q294" s="36"/>
      <c r="R294" s="36"/>
      <c r="S294" s="36"/>
    </row>
    <row r="295" spans="3:19" ht="15.75" customHeight="1">
      <c r="C295" s="36"/>
      <c r="H295" s="3"/>
      <c r="M295" s="36"/>
      <c r="O295" s="36"/>
      <c r="P295" s="36"/>
      <c r="Q295" s="36"/>
      <c r="R295" s="36"/>
      <c r="S295" s="36"/>
    </row>
    <row r="296" spans="3:19" ht="15.75" customHeight="1">
      <c r="C296" s="36"/>
      <c r="H296" s="3"/>
      <c r="M296" s="36"/>
      <c r="O296" s="36"/>
      <c r="P296" s="36"/>
      <c r="Q296" s="36"/>
      <c r="R296" s="36"/>
      <c r="S296" s="36"/>
    </row>
    <row r="297" spans="3:19" ht="15.75" customHeight="1">
      <c r="C297" s="36"/>
      <c r="H297" s="3"/>
      <c r="M297" s="36"/>
      <c r="O297" s="36"/>
      <c r="P297" s="36"/>
      <c r="Q297" s="36"/>
      <c r="R297" s="36"/>
      <c r="S297" s="36"/>
    </row>
    <row r="298" spans="3:19" ht="15.75" customHeight="1">
      <c r="C298" s="36"/>
      <c r="H298" s="3"/>
      <c r="M298" s="36"/>
      <c r="O298" s="36"/>
      <c r="P298" s="36"/>
      <c r="Q298" s="36"/>
      <c r="R298" s="36"/>
      <c r="S298" s="36"/>
    </row>
    <row r="299" spans="3:19" ht="15.75" customHeight="1">
      <c r="C299" s="36"/>
      <c r="H299" s="3"/>
      <c r="M299" s="36"/>
      <c r="O299" s="36"/>
      <c r="P299" s="36"/>
      <c r="Q299" s="36"/>
      <c r="R299" s="36"/>
      <c r="S299" s="36"/>
    </row>
    <row r="300" spans="3:19" ht="15.75" customHeight="1">
      <c r="C300" s="36"/>
      <c r="H300" s="3"/>
      <c r="M300" s="36"/>
      <c r="O300" s="36"/>
      <c r="P300" s="36"/>
      <c r="Q300" s="36"/>
      <c r="R300" s="36"/>
      <c r="S300" s="36"/>
    </row>
    <row r="301" spans="3:19" ht="15.75" customHeight="1">
      <c r="C301" s="36"/>
      <c r="H301" s="3"/>
      <c r="M301" s="36"/>
      <c r="O301" s="36"/>
      <c r="P301" s="36"/>
      <c r="Q301" s="36"/>
      <c r="R301" s="36"/>
      <c r="S301" s="36"/>
    </row>
    <row r="302" spans="3:19" ht="15.75" customHeight="1">
      <c r="C302" s="36"/>
      <c r="H302" s="3"/>
      <c r="M302" s="36"/>
      <c r="O302" s="36"/>
      <c r="P302" s="36"/>
      <c r="Q302" s="36"/>
      <c r="R302" s="36"/>
      <c r="S302" s="36"/>
    </row>
    <row r="303" spans="3:19" ht="15.75" customHeight="1">
      <c r="C303" s="36"/>
      <c r="H303" s="3"/>
      <c r="M303" s="36"/>
      <c r="O303" s="36"/>
      <c r="P303" s="36"/>
      <c r="Q303" s="36"/>
      <c r="R303" s="36"/>
      <c r="S303" s="36"/>
    </row>
    <row r="304" spans="3:19" ht="15.75" customHeight="1">
      <c r="C304" s="36"/>
      <c r="H304" s="3"/>
      <c r="M304" s="36"/>
      <c r="O304" s="36"/>
      <c r="P304" s="36"/>
      <c r="Q304" s="36"/>
      <c r="R304" s="36"/>
      <c r="S304" s="36"/>
    </row>
    <row r="305" spans="3:19" ht="15.75" customHeight="1">
      <c r="C305" s="36"/>
      <c r="H305" s="3"/>
      <c r="M305" s="36"/>
      <c r="O305" s="36"/>
      <c r="P305" s="36"/>
      <c r="Q305" s="36"/>
      <c r="R305" s="36"/>
      <c r="S305" s="36"/>
    </row>
    <row r="306" spans="3:19" ht="15.75" customHeight="1">
      <c r="C306" s="36"/>
      <c r="H306" s="3"/>
      <c r="M306" s="36"/>
      <c r="O306" s="36"/>
      <c r="P306" s="36"/>
      <c r="Q306" s="36"/>
      <c r="R306" s="36"/>
      <c r="S306" s="36"/>
    </row>
    <row r="307" spans="3:19" ht="15.75" customHeight="1">
      <c r="C307" s="36"/>
      <c r="H307" s="3"/>
      <c r="M307" s="36"/>
      <c r="O307" s="36"/>
      <c r="P307" s="36"/>
      <c r="Q307" s="36"/>
      <c r="R307" s="36"/>
      <c r="S307" s="36"/>
    </row>
    <row r="308" spans="3:19" ht="15.75" customHeight="1">
      <c r="C308" s="36"/>
      <c r="H308" s="3"/>
      <c r="M308" s="36"/>
      <c r="O308" s="36"/>
      <c r="P308" s="36"/>
      <c r="Q308" s="36"/>
      <c r="R308" s="36"/>
      <c r="S308" s="36"/>
    </row>
    <row r="309" spans="3:19" ht="15.75" customHeight="1">
      <c r="C309" s="36"/>
      <c r="H309" s="3"/>
      <c r="M309" s="36"/>
      <c r="O309" s="36"/>
      <c r="P309" s="36"/>
      <c r="Q309" s="36"/>
      <c r="R309" s="36"/>
      <c r="S309" s="36"/>
    </row>
    <row r="310" spans="3:19" ht="15.75" customHeight="1">
      <c r="C310" s="36"/>
      <c r="H310" s="3"/>
      <c r="M310" s="36"/>
      <c r="O310" s="36"/>
      <c r="P310" s="36"/>
      <c r="Q310" s="36"/>
      <c r="R310" s="36"/>
      <c r="S310" s="36"/>
    </row>
    <row r="311" spans="3:19" ht="15.75" customHeight="1">
      <c r="C311" s="36"/>
      <c r="H311" s="3"/>
      <c r="M311" s="36"/>
      <c r="O311" s="36"/>
      <c r="P311" s="36"/>
      <c r="Q311" s="36"/>
      <c r="R311" s="36"/>
      <c r="S311" s="36"/>
    </row>
    <row r="312" spans="3:19" ht="15.75" customHeight="1">
      <c r="C312" s="36"/>
      <c r="H312" s="3"/>
      <c r="M312" s="36"/>
      <c r="O312" s="36"/>
      <c r="P312" s="36"/>
      <c r="Q312" s="36"/>
      <c r="R312" s="36"/>
      <c r="S312" s="36"/>
    </row>
    <row r="313" spans="3:19" ht="15.75" customHeight="1">
      <c r="C313" s="36"/>
      <c r="H313" s="3"/>
      <c r="M313" s="36"/>
      <c r="O313" s="36"/>
      <c r="P313" s="36"/>
      <c r="Q313" s="36"/>
      <c r="R313" s="36"/>
      <c r="S313" s="36"/>
    </row>
    <row r="314" spans="3:19" ht="15.75" customHeight="1">
      <c r="C314" s="36"/>
      <c r="H314" s="3"/>
      <c r="M314" s="36"/>
      <c r="O314" s="36"/>
      <c r="P314" s="36"/>
      <c r="Q314" s="36"/>
      <c r="R314" s="36"/>
      <c r="S314" s="36"/>
    </row>
    <row r="315" spans="3:19" ht="15.75" customHeight="1">
      <c r="C315" s="36"/>
      <c r="H315" s="3"/>
      <c r="M315" s="36"/>
      <c r="O315" s="36"/>
      <c r="P315" s="36"/>
      <c r="Q315" s="36"/>
      <c r="R315" s="36"/>
      <c r="S315" s="36"/>
    </row>
    <row r="316" spans="3:19" ht="15.75" customHeight="1">
      <c r="C316" s="36"/>
      <c r="H316" s="3"/>
      <c r="M316" s="36"/>
      <c r="O316" s="36"/>
      <c r="P316" s="36"/>
      <c r="Q316" s="36"/>
      <c r="R316" s="36"/>
      <c r="S316" s="36"/>
    </row>
    <row r="317" spans="3:19" ht="15.75" customHeight="1">
      <c r="C317" s="36"/>
      <c r="H317" s="3"/>
      <c r="M317" s="36"/>
      <c r="O317" s="36"/>
      <c r="P317" s="36"/>
      <c r="Q317" s="36"/>
      <c r="R317" s="36"/>
      <c r="S317" s="36"/>
    </row>
    <row r="318" spans="3:19" ht="15.75" customHeight="1">
      <c r="C318" s="36"/>
      <c r="H318" s="3"/>
      <c r="M318" s="36"/>
      <c r="O318" s="36"/>
      <c r="P318" s="36"/>
      <c r="Q318" s="36"/>
      <c r="R318" s="36"/>
      <c r="S318" s="36"/>
    </row>
    <row r="319" spans="3:19" ht="15.75" customHeight="1">
      <c r="C319" s="36"/>
      <c r="H319" s="3"/>
      <c r="M319" s="36"/>
      <c r="O319" s="36"/>
      <c r="P319" s="36"/>
      <c r="Q319" s="36"/>
      <c r="R319" s="36"/>
      <c r="S319" s="36"/>
    </row>
    <row r="320" spans="3:19" ht="15.75" customHeight="1">
      <c r="C320" s="36"/>
      <c r="H320" s="3"/>
      <c r="M320" s="36"/>
      <c r="O320" s="36"/>
      <c r="P320" s="36"/>
      <c r="Q320" s="36"/>
      <c r="R320" s="36"/>
      <c r="S320" s="36"/>
    </row>
    <row r="321" spans="3:19" ht="15.75" customHeight="1">
      <c r="C321" s="36"/>
      <c r="H321" s="3"/>
      <c r="M321" s="36"/>
      <c r="O321" s="36"/>
      <c r="P321" s="36"/>
      <c r="Q321" s="36"/>
      <c r="R321" s="36"/>
      <c r="S321" s="36"/>
    </row>
    <row r="322" spans="3:19" ht="15.75" customHeight="1">
      <c r="C322" s="36"/>
      <c r="H322" s="3"/>
      <c r="M322" s="36"/>
      <c r="O322" s="36"/>
      <c r="P322" s="36"/>
      <c r="Q322" s="36"/>
      <c r="R322" s="36"/>
      <c r="S322" s="36"/>
    </row>
    <row r="323" spans="3:19" ht="15.75" customHeight="1">
      <c r="C323" s="36"/>
      <c r="H323" s="3"/>
      <c r="M323" s="36"/>
      <c r="O323" s="36"/>
      <c r="P323" s="36"/>
      <c r="Q323" s="36"/>
      <c r="R323" s="36"/>
      <c r="S323" s="36"/>
    </row>
    <row r="324" spans="3:19" ht="15.75" customHeight="1">
      <c r="C324" s="36"/>
      <c r="H324" s="3"/>
      <c r="M324" s="36"/>
      <c r="O324" s="36"/>
      <c r="P324" s="36"/>
      <c r="Q324" s="36"/>
      <c r="R324" s="36"/>
      <c r="S324" s="36"/>
    </row>
    <row r="325" spans="3:19" ht="15.75" customHeight="1">
      <c r="C325" s="36"/>
      <c r="H325" s="3"/>
      <c r="M325" s="36"/>
      <c r="O325" s="36"/>
      <c r="P325" s="36"/>
      <c r="Q325" s="36"/>
      <c r="R325" s="36"/>
      <c r="S325" s="36"/>
    </row>
    <row r="326" spans="3:19" ht="15.75" customHeight="1">
      <c r="C326" s="36"/>
      <c r="H326" s="3"/>
      <c r="M326" s="36"/>
      <c r="O326" s="36"/>
      <c r="P326" s="36"/>
      <c r="Q326" s="36"/>
      <c r="R326" s="36"/>
      <c r="S326" s="36"/>
    </row>
    <row r="327" spans="3:19" ht="15.75" customHeight="1">
      <c r="C327" s="36"/>
      <c r="H327" s="3"/>
      <c r="M327" s="36"/>
      <c r="O327" s="36"/>
      <c r="P327" s="36"/>
      <c r="Q327" s="36"/>
      <c r="R327" s="36"/>
      <c r="S327" s="36"/>
    </row>
    <row r="328" spans="3:19" ht="15.75" customHeight="1">
      <c r="C328" s="36"/>
      <c r="H328" s="3"/>
      <c r="M328" s="36"/>
      <c r="O328" s="36"/>
      <c r="P328" s="36"/>
      <c r="Q328" s="36"/>
      <c r="R328" s="36"/>
      <c r="S328" s="36"/>
    </row>
    <row r="329" spans="3:19" ht="15.75" customHeight="1">
      <c r="C329" s="36"/>
      <c r="H329" s="3"/>
      <c r="M329" s="36"/>
      <c r="O329" s="36"/>
      <c r="P329" s="36"/>
      <c r="Q329" s="36"/>
      <c r="R329" s="36"/>
      <c r="S329" s="36"/>
    </row>
    <row r="330" spans="3:19" ht="15.75" customHeight="1">
      <c r="C330" s="36"/>
      <c r="H330" s="3"/>
      <c r="M330" s="36"/>
      <c r="O330" s="36"/>
      <c r="P330" s="36"/>
      <c r="Q330" s="36"/>
      <c r="R330" s="36"/>
      <c r="S330" s="36"/>
    </row>
    <row r="331" spans="3:19" ht="15.75" customHeight="1">
      <c r="C331" s="36"/>
      <c r="H331" s="3"/>
      <c r="M331" s="36"/>
      <c r="O331" s="36"/>
      <c r="P331" s="36"/>
      <c r="Q331" s="36"/>
      <c r="R331" s="36"/>
      <c r="S331" s="36"/>
    </row>
    <row r="332" spans="3:19" ht="15.75" customHeight="1">
      <c r="C332" s="36"/>
      <c r="H332" s="3"/>
      <c r="M332" s="36"/>
      <c r="O332" s="36"/>
      <c r="P332" s="36"/>
      <c r="Q332" s="36"/>
      <c r="R332" s="36"/>
      <c r="S332" s="36"/>
    </row>
    <row r="333" spans="3:19" ht="15.75" customHeight="1">
      <c r="C333" s="36"/>
      <c r="H333" s="3"/>
      <c r="M333" s="36"/>
      <c r="O333" s="36"/>
      <c r="P333" s="36"/>
      <c r="Q333" s="36"/>
      <c r="R333" s="36"/>
      <c r="S333" s="36"/>
    </row>
    <row r="334" spans="3:19" ht="15.75" customHeight="1">
      <c r="C334" s="36"/>
      <c r="H334" s="3"/>
      <c r="M334" s="36"/>
      <c r="O334" s="36"/>
      <c r="P334" s="36"/>
      <c r="Q334" s="36"/>
      <c r="R334" s="36"/>
      <c r="S334" s="36"/>
    </row>
    <row r="335" spans="3:19" ht="15.75" customHeight="1">
      <c r="C335" s="36"/>
      <c r="H335" s="3"/>
      <c r="M335" s="36"/>
      <c r="O335" s="36"/>
      <c r="P335" s="36"/>
      <c r="Q335" s="36"/>
      <c r="R335" s="36"/>
      <c r="S335" s="36"/>
    </row>
    <row r="336" spans="3:19" ht="15.75" customHeight="1">
      <c r="C336" s="36"/>
      <c r="H336" s="3"/>
      <c r="M336" s="36"/>
      <c r="O336" s="36"/>
      <c r="P336" s="36"/>
      <c r="Q336" s="36"/>
      <c r="R336" s="36"/>
      <c r="S336" s="36"/>
    </row>
    <row r="337" spans="3:19" ht="15.75" customHeight="1">
      <c r="C337" s="36"/>
      <c r="H337" s="3"/>
      <c r="M337" s="36"/>
      <c r="O337" s="36"/>
      <c r="P337" s="36"/>
      <c r="Q337" s="36"/>
      <c r="R337" s="36"/>
      <c r="S337" s="36"/>
    </row>
    <row r="338" spans="3:19" ht="15.75" customHeight="1">
      <c r="C338" s="36"/>
      <c r="H338" s="3"/>
      <c r="M338" s="36"/>
      <c r="O338" s="36"/>
      <c r="P338" s="36"/>
      <c r="Q338" s="36"/>
      <c r="R338" s="36"/>
      <c r="S338" s="36"/>
    </row>
    <row r="339" spans="3:19" ht="15.75" customHeight="1">
      <c r="C339" s="36"/>
      <c r="H339" s="3"/>
      <c r="M339" s="36"/>
      <c r="O339" s="36"/>
      <c r="P339" s="36"/>
      <c r="Q339" s="36"/>
      <c r="R339" s="36"/>
      <c r="S339" s="36"/>
    </row>
    <row r="340" spans="3:19" ht="15.75" customHeight="1">
      <c r="C340" s="36"/>
      <c r="H340" s="3"/>
      <c r="M340" s="36"/>
      <c r="O340" s="36"/>
      <c r="P340" s="36"/>
      <c r="Q340" s="36"/>
      <c r="R340" s="36"/>
      <c r="S340" s="36"/>
    </row>
    <row r="341" spans="3:19" ht="15.75" customHeight="1">
      <c r="C341" s="36"/>
      <c r="H341" s="3"/>
      <c r="M341" s="36"/>
      <c r="O341" s="36"/>
      <c r="P341" s="36"/>
      <c r="Q341" s="36"/>
      <c r="R341" s="36"/>
      <c r="S341" s="36"/>
    </row>
    <row r="342" spans="3:19" ht="15.75" customHeight="1">
      <c r="C342" s="36"/>
      <c r="H342" s="3"/>
      <c r="M342" s="36"/>
      <c r="O342" s="36"/>
      <c r="P342" s="36"/>
      <c r="Q342" s="36"/>
      <c r="R342" s="36"/>
      <c r="S342" s="36"/>
    </row>
    <row r="343" spans="3:19" ht="15.75" customHeight="1">
      <c r="C343" s="36"/>
      <c r="H343" s="3"/>
      <c r="M343" s="36"/>
      <c r="O343" s="36"/>
      <c r="P343" s="36"/>
      <c r="Q343" s="36"/>
      <c r="R343" s="36"/>
      <c r="S343" s="36"/>
    </row>
    <row r="344" spans="3:19" ht="15.75" customHeight="1">
      <c r="C344" s="36"/>
      <c r="H344" s="3"/>
      <c r="M344" s="36"/>
      <c r="O344" s="36"/>
      <c r="P344" s="36"/>
      <c r="Q344" s="36"/>
      <c r="R344" s="36"/>
      <c r="S344" s="36"/>
    </row>
    <row r="345" spans="3:19" ht="15.75" customHeight="1">
      <c r="C345" s="36"/>
      <c r="H345" s="3"/>
      <c r="M345" s="36"/>
      <c r="O345" s="36"/>
      <c r="P345" s="36"/>
      <c r="Q345" s="36"/>
      <c r="R345" s="36"/>
      <c r="S345" s="36"/>
    </row>
    <row r="346" spans="3:19" ht="15.75" customHeight="1">
      <c r="C346" s="36"/>
      <c r="H346" s="3"/>
      <c r="M346" s="36"/>
      <c r="O346" s="36"/>
      <c r="P346" s="36"/>
      <c r="Q346" s="36"/>
      <c r="R346" s="36"/>
      <c r="S346" s="36"/>
    </row>
    <row r="347" spans="3:19" ht="15.75" customHeight="1">
      <c r="C347" s="36"/>
      <c r="H347" s="3"/>
      <c r="M347" s="36"/>
      <c r="O347" s="36"/>
      <c r="P347" s="36"/>
      <c r="Q347" s="36"/>
      <c r="R347" s="36"/>
      <c r="S347" s="36"/>
    </row>
    <row r="348" spans="3:19" ht="15.75" customHeight="1">
      <c r="C348" s="36"/>
      <c r="H348" s="3"/>
      <c r="M348" s="36"/>
      <c r="O348" s="36"/>
      <c r="P348" s="36"/>
      <c r="Q348" s="36"/>
      <c r="R348" s="36"/>
      <c r="S348" s="36"/>
    </row>
    <row r="349" spans="3:19" ht="15.75" customHeight="1">
      <c r="C349" s="36"/>
      <c r="H349" s="3"/>
      <c r="M349" s="36"/>
      <c r="O349" s="36"/>
      <c r="P349" s="36"/>
      <c r="Q349" s="36"/>
      <c r="R349" s="36"/>
      <c r="S349" s="36"/>
    </row>
    <row r="350" spans="3:19" ht="15.75" customHeight="1">
      <c r="C350" s="36"/>
      <c r="H350" s="3"/>
      <c r="M350" s="36"/>
      <c r="O350" s="36"/>
      <c r="P350" s="36"/>
      <c r="Q350" s="36"/>
      <c r="R350" s="36"/>
      <c r="S350" s="36"/>
    </row>
    <row r="351" spans="3:19" ht="15.75" customHeight="1">
      <c r="C351" s="36"/>
      <c r="H351" s="3"/>
      <c r="M351" s="36"/>
      <c r="O351" s="36"/>
      <c r="P351" s="36"/>
      <c r="Q351" s="36"/>
      <c r="R351" s="36"/>
      <c r="S351" s="36"/>
    </row>
    <row r="352" spans="3:19" ht="15.75" customHeight="1">
      <c r="C352" s="36"/>
      <c r="H352" s="3"/>
      <c r="M352" s="36"/>
      <c r="O352" s="36"/>
      <c r="P352" s="36"/>
      <c r="Q352" s="36"/>
      <c r="R352" s="36"/>
      <c r="S352" s="36"/>
    </row>
    <row r="353" spans="3:19" ht="15.75" customHeight="1">
      <c r="C353" s="36"/>
      <c r="H353" s="3"/>
      <c r="M353" s="36"/>
      <c r="O353" s="36"/>
      <c r="P353" s="36"/>
      <c r="Q353" s="36"/>
      <c r="R353" s="36"/>
      <c r="S353" s="36"/>
    </row>
    <row r="354" spans="3:19" ht="15.75" customHeight="1">
      <c r="C354" s="36"/>
      <c r="H354" s="3"/>
      <c r="M354" s="36"/>
      <c r="O354" s="36"/>
      <c r="P354" s="36"/>
      <c r="Q354" s="36"/>
      <c r="R354" s="36"/>
      <c r="S354" s="36"/>
    </row>
    <row r="355" spans="3:19" ht="15.75" customHeight="1">
      <c r="C355" s="36"/>
      <c r="H355" s="3"/>
      <c r="M355" s="36"/>
      <c r="O355" s="36"/>
      <c r="P355" s="36"/>
      <c r="Q355" s="36"/>
      <c r="R355" s="36"/>
      <c r="S355" s="36"/>
    </row>
    <row r="356" spans="3:19" ht="15.75" customHeight="1">
      <c r="C356" s="36"/>
      <c r="H356" s="3"/>
      <c r="M356" s="36"/>
      <c r="O356" s="36"/>
      <c r="P356" s="36"/>
      <c r="Q356" s="36"/>
      <c r="R356" s="36"/>
      <c r="S356" s="36"/>
    </row>
    <row r="357" spans="3:19" ht="15.75" customHeight="1">
      <c r="C357" s="36"/>
      <c r="H357" s="3"/>
      <c r="M357" s="36"/>
      <c r="O357" s="36"/>
      <c r="P357" s="36"/>
      <c r="Q357" s="36"/>
      <c r="R357" s="36"/>
      <c r="S357" s="36"/>
    </row>
    <row r="358" spans="3:19" ht="15.75" customHeight="1">
      <c r="C358" s="36"/>
      <c r="H358" s="3"/>
      <c r="M358" s="36"/>
      <c r="O358" s="36"/>
      <c r="P358" s="36"/>
      <c r="Q358" s="36"/>
      <c r="R358" s="36"/>
      <c r="S358" s="36"/>
    </row>
    <row r="359" spans="3:19" ht="15.75" customHeight="1">
      <c r="C359" s="36"/>
      <c r="H359" s="3"/>
      <c r="M359" s="36"/>
      <c r="O359" s="36"/>
      <c r="P359" s="36"/>
      <c r="Q359" s="36"/>
      <c r="R359" s="36"/>
      <c r="S359" s="36"/>
    </row>
    <row r="360" spans="3:19" ht="15.75" customHeight="1">
      <c r="C360" s="36"/>
      <c r="H360" s="3"/>
      <c r="M360" s="36"/>
      <c r="O360" s="36"/>
      <c r="P360" s="36"/>
      <c r="Q360" s="36"/>
      <c r="R360" s="36"/>
      <c r="S360" s="36"/>
    </row>
    <row r="361" spans="3:19" ht="15.75" customHeight="1">
      <c r="C361" s="36"/>
      <c r="H361" s="3"/>
      <c r="M361" s="36"/>
      <c r="O361" s="36"/>
      <c r="P361" s="36"/>
      <c r="Q361" s="36"/>
      <c r="R361" s="36"/>
      <c r="S361" s="36"/>
    </row>
    <row r="362" spans="3:19" ht="15.75" customHeight="1">
      <c r="C362" s="36"/>
      <c r="H362" s="3"/>
      <c r="M362" s="36"/>
      <c r="O362" s="36"/>
      <c r="P362" s="36"/>
      <c r="Q362" s="36"/>
      <c r="R362" s="36"/>
      <c r="S362" s="36"/>
    </row>
    <row r="363" spans="3:19" ht="15.75" customHeight="1">
      <c r="C363" s="36"/>
      <c r="H363" s="3"/>
      <c r="M363" s="36"/>
      <c r="O363" s="36"/>
      <c r="P363" s="36"/>
      <c r="Q363" s="36"/>
      <c r="R363" s="36"/>
      <c r="S363" s="36"/>
    </row>
    <row r="364" spans="3:19" ht="15.75" customHeight="1">
      <c r="C364" s="36"/>
      <c r="H364" s="3"/>
      <c r="M364" s="36"/>
      <c r="O364" s="36"/>
      <c r="P364" s="36"/>
      <c r="Q364" s="36"/>
      <c r="R364" s="36"/>
      <c r="S364" s="36"/>
    </row>
    <row r="365" spans="3:19" ht="15.75" customHeight="1">
      <c r="C365" s="36"/>
      <c r="H365" s="3"/>
      <c r="M365" s="36"/>
      <c r="O365" s="36"/>
      <c r="P365" s="36"/>
      <c r="Q365" s="36"/>
      <c r="R365" s="36"/>
      <c r="S365" s="36"/>
    </row>
    <row r="366" spans="3:19" ht="15.75" customHeight="1">
      <c r="C366" s="36"/>
      <c r="H366" s="3"/>
      <c r="M366" s="36"/>
      <c r="O366" s="36"/>
      <c r="P366" s="36"/>
      <c r="Q366" s="36"/>
      <c r="R366" s="36"/>
      <c r="S366" s="36"/>
    </row>
    <row r="367" spans="3:19" ht="15.75" customHeight="1">
      <c r="C367" s="36"/>
      <c r="H367" s="3"/>
      <c r="M367" s="36"/>
      <c r="O367" s="36"/>
      <c r="P367" s="36"/>
      <c r="Q367" s="36"/>
      <c r="R367" s="36"/>
      <c r="S367" s="36"/>
    </row>
    <row r="368" spans="3:19" ht="15.75" customHeight="1">
      <c r="C368" s="36"/>
      <c r="H368" s="3"/>
      <c r="M368" s="36"/>
      <c r="O368" s="36"/>
      <c r="P368" s="36"/>
      <c r="Q368" s="36"/>
      <c r="R368" s="36"/>
      <c r="S368" s="36"/>
    </row>
    <row r="369" spans="3:19" ht="15.75" customHeight="1">
      <c r="C369" s="36"/>
      <c r="H369" s="3"/>
      <c r="M369" s="36"/>
      <c r="O369" s="36"/>
      <c r="P369" s="36"/>
      <c r="Q369" s="36"/>
      <c r="R369" s="36"/>
      <c r="S369" s="36"/>
    </row>
    <row r="370" spans="3:19" ht="15.75" customHeight="1">
      <c r="C370" s="36"/>
      <c r="H370" s="3"/>
      <c r="M370" s="36"/>
      <c r="O370" s="36"/>
      <c r="P370" s="36"/>
      <c r="Q370" s="36"/>
      <c r="R370" s="36"/>
      <c r="S370" s="36"/>
    </row>
    <row r="371" spans="3:19" ht="15.75" customHeight="1">
      <c r="C371" s="36"/>
      <c r="H371" s="3"/>
      <c r="M371" s="36"/>
      <c r="O371" s="36"/>
      <c r="P371" s="36"/>
      <c r="Q371" s="36"/>
      <c r="R371" s="36"/>
      <c r="S371" s="36"/>
    </row>
    <row r="372" spans="3:19" ht="15.75" customHeight="1">
      <c r="C372" s="36"/>
      <c r="H372" s="3"/>
      <c r="M372" s="36"/>
      <c r="O372" s="36"/>
      <c r="P372" s="36"/>
      <c r="Q372" s="36"/>
      <c r="R372" s="36"/>
      <c r="S372" s="36"/>
    </row>
    <row r="373" spans="3:19" ht="15.75" customHeight="1">
      <c r="C373" s="36"/>
      <c r="H373" s="3"/>
      <c r="M373" s="36"/>
      <c r="O373" s="36"/>
      <c r="P373" s="36"/>
      <c r="Q373" s="36"/>
      <c r="R373" s="36"/>
      <c r="S373" s="36"/>
    </row>
    <row r="374" spans="3:19" ht="15.75" customHeight="1">
      <c r="C374" s="36"/>
      <c r="H374" s="3"/>
      <c r="M374" s="36"/>
      <c r="O374" s="36"/>
      <c r="P374" s="36"/>
      <c r="Q374" s="36"/>
      <c r="R374" s="36"/>
      <c r="S374" s="36"/>
    </row>
    <row r="375" spans="3:19" ht="15.75" customHeight="1">
      <c r="C375" s="36"/>
      <c r="H375" s="3"/>
      <c r="M375" s="36"/>
      <c r="O375" s="36"/>
      <c r="P375" s="36"/>
      <c r="Q375" s="36"/>
      <c r="R375" s="36"/>
      <c r="S375" s="36"/>
    </row>
    <row r="376" spans="3:19" ht="15.75" customHeight="1">
      <c r="C376" s="36"/>
      <c r="H376" s="3"/>
      <c r="M376" s="36"/>
      <c r="O376" s="36"/>
      <c r="P376" s="36"/>
      <c r="Q376" s="36"/>
      <c r="R376" s="36"/>
      <c r="S376" s="36"/>
    </row>
    <row r="377" spans="3:19" ht="15.75" customHeight="1">
      <c r="C377" s="36"/>
      <c r="H377" s="3"/>
      <c r="M377" s="36"/>
      <c r="O377" s="36"/>
      <c r="P377" s="36"/>
      <c r="Q377" s="36"/>
      <c r="R377" s="36"/>
      <c r="S377" s="36"/>
    </row>
    <row r="378" spans="3:19" ht="15.75" customHeight="1">
      <c r="C378" s="36"/>
      <c r="H378" s="3"/>
      <c r="M378" s="36"/>
      <c r="O378" s="36"/>
      <c r="P378" s="36"/>
      <c r="Q378" s="36"/>
      <c r="R378" s="36"/>
      <c r="S378" s="36"/>
    </row>
    <row r="379" spans="3:19" ht="15.75" customHeight="1">
      <c r="C379" s="36"/>
      <c r="H379" s="3"/>
      <c r="M379" s="36"/>
      <c r="O379" s="36"/>
      <c r="P379" s="36"/>
      <c r="Q379" s="36"/>
      <c r="R379" s="36"/>
      <c r="S379" s="36"/>
    </row>
    <row r="380" spans="3:19" ht="15.75" customHeight="1">
      <c r="C380" s="36"/>
      <c r="H380" s="3"/>
      <c r="M380" s="36"/>
      <c r="O380" s="36"/>
      <c r="P380" s="36"/>
      <c r="Q380" s="36"/>
      <c r="R380" s="36"/>
      <c r="S380" s="36"/>
    </row>
    <row r="381" spans="3:19" ht="15.75" customHeight="1">
      <c r="C381" s="36"/>
      <c r="H381" s="3"/>
      <c r="M381" s="36"/>
      <c r="O381" s="36"/>
      <c r="P381" s="36"/>
      <c r="Q381" s="36"/>
      <c r="R381" s="36"/>
      <c r="S381" s="36"/>
    </row>
    <row r="382" spans="3:19" ht="15.75" customHeight="1">
      <c r="C382" s="36"/>
      <c r="H382" s="3"/>
      <c r="M382" s="36"/>
      <c r="O382" s="36"/>
      <c r="P382" s="36"/>
      <c r="Q382" s="36"/>
      <c r="R382" s="36"/>
      <c r="S382" s="36"/>
    </row>
    <row r="383" spans="3:19" ht="15.75" customHeight="1">
      <c r="C383" s="36"/>
      <c r="H383" s="3"/>
      <c r="M383" s="36"/>
      <c r="O383" s="36"/>
      <c r="P383" s="36"/>
      <c r="Q383" s="36"/>
      <c r="R383" s="36"/>
      <c r="S383" s="36"/>
    </row>
    <row r="384" spans="3:19" ht="15.75" customHeight="1">
      <c r="C384" s="36"/>
      <c r="H384" s="3"/>
      <c r="M384" s="36"/>
      <c r="O384" s="36"/>
      <c r="P384" s="36"/>
      <c r="Q384" s="36"/>
      <c r="R384" s="36"/>
      <c r="S384" s="36"/>
    </row>
    <row r="385" spans="3:19" ht="15.75" customHeight="1">
      <c r="C385" s="36"/>
      <c r="H385" s="3"/>
      <c r="M385" s="36"/>
      <c r="O385" s="36"/>
      <c r="P385" s="36"/>
      <c r="Q385" s="36"/>
      <c r="R385" s="36"/>
      <c r="S385" s="36"/>
    </row>
    <row r="386" spans="3:19" ht="15.75" customHeight="1">
      <c r="C386" s="36"/>
      <c r="H386" s="3"/>
      <c r="M386" s="36"/>
      <c r="O386" s="36"/>
      <c r="P386" s="36"/>
      <c r="Q386" s="36"/>
      <c r="R386" s="36"/>
      <c r="S386" s="36"/>
    </row>
    <row r="387" spans="3:19" ht="15.75" customHeight="1">
      <c r="C387" s="36"/>
      <c r="H387" s="3"/>
      <c r="M387" s="36"/>
      <c r="O387" s="36"/>
      <c r="P387" s="36"/>
      <c r="Q387" s="36"/>
      <c r="R387" s="36"/>
      <c r="S387" s="36"/>
    </row>
    <row r="388" spans="3:19" ht="15.75" customHeight="1">
      <c r="C388" s="36"/>
      <c r="H388" s="3"/>
      <c r="M388" s="36"/>
      <c r="O388" s="36"/>
      <c r="P388" s="36"/>
      <c r="Q388" s="36"/>
      <c r="R388" s="36"/>
      <c r="S388" s="36"/>
    </row>
    <row r="389" spans="3:19" ht="15.75" customHeight="1">
      <c r="C389" s="36"/>
      <c r="H389" s="3"/>
      <c r="M389" s="36"/>
      <c r="O389" s="36"/>
      <c r="P389" s="36"/>
      <c r="Q389" s="36"/>
      <c r="R389" s="36"/>
      <c r="S389" s="36"/>
    </row>
    <row r="390" spans="3:19" ht="15.75" customHeight="1">
      <c r="C390" s="36"/>
      <c r="H390" s="3"/>
      <c r="M390" s="36"/>
      <c r="O390" s="36"/>
      <c r="P390" s="36"/>
      <c r="Q390" s="36"/>
      <c r="R390" s="36"/>
      <c r="S390" s="36"/>
    </row>
    <row r="391" spans="3:19" ht="15.75" customHeight="1">
      <c r="C391" s="36"/>
      <c r="H391" s="3"/>
      <c r="M391" s="36"/>
      <c r="O391" s="36"/>
      <c r="P391" s="36"/>
      <c r="Q391" s="36"/>
      <c r="R391" s="36"/>
      <c r="S391" s="36"/>
    </row>
    <row r="392" spans="3:19" ht="15.75" customHeight="1">
      <c r="C392" s="36"/>
      <c r="H392" s="3"/>
      <c r="M392" s="36"/>
      <c r="O392" s="36"/>
      <c r="P392" s="36"/>
      <c r="Q392" s="36"/>
      <c r="R392" s="36"/>
      <c r="S392" s="36"/>
    </row>
    <row r="393" spans="3:19" ht="15.75" customHeight="1">
      <c r="C393" s="36"/>
      <c r="H393" s="3"/>
      <c r="M393" s="36"/>
      <c r="O393" s="36"/>
      <c r="P393" s="36"/>
      <c r="Q393" s="36"/>
      <c r="R393" s="36"/>
      <c r="S393" s="36"/>
    </row>
    <row r="394" spans="3:19" ht="15.75" customHeight="1">
      <c r="C394" s="36"/>
      <c r="H394" s="3"/>
      <c r="M394" s="36"/>
      <c r="O394" s="36"/>
      <c r="P394" s="36"/>
      <c r="Q394" s="36"/>
      <c r="R394" s="36"/>
      <c r="S394" s="36"/>
    </row>
    <row r="395" spans="3:19" ht="15.75" customHeight="1">
      <c r="C395" s="36"/>
      <c r="H395" s="3"/>
      <c r="M395" s="36"/>
      <c r="O395" s="36"/>
      <c r="P395" s="36"/>
      <c r="Q395" s="36"/>
      <c r="R395" s="36"/>
      <c r="S395" s="36"/>
    </row>
    <row r="396" spans="3:19" ht="15.75" customHeight="1">
      <c r="C396" s="36"/>
      <c r="H396" s="3"/>
      <c r="M396" s="36"/>
      <c r="O396" s="36"/>
      <c r="P396" s="36"/>
      <c r="Q396" s="36"/>
      <c r="R396" s="36"/>
      <c r="S396" s="36"/>
    </row>
    <row r="397" spans="3:19" ht="15.75" customHeight="1">
      <c r="C397" s="36"/>
      <c r="H397" s="3"/>
      <c r="M397" s="36"/>
      <c r="O397" s="36"/>
      <c r="P397" s="36"/>
      <c r="Q397" s="36"/>
      <c r="R397" s="36"/>
      <c r="S397" s="36"/>
    </row>
    <row r="398" spans="3:19" ht="15.75" customHeight="1">
      <c r="C398" s="36"/>
      <c r="H398" s="3"/>
      <c r="M398" s="36"/>
      <c r="O398" s="36"/>
      <c r="P398" s="36"/>
      <c r="Q398" s="36"/>
      <c r="R398" s="36"/>
      <c r="S398" s="36"/>
    </row>
    <row r="399" spans="3:19" ht="15.75" customHeight="1">
      <c r="C399" s="36"/>
      <c r="H399" s="3"/>
      <c r="M399" s="36"/>
      <c r="O399" s="36"/>
      <c r="P399" s="36"/>
      <c r="Q399" s="36"/>
      <c r="R399" s="36"/>
      <c r="S399" s="36"/>
    </row>
    <row r="400" spans="3:19" ht="15.75" customHeight="1">
      <c r="C400" s="36"/>
      <c r="H400" s="3"/>
      <c r="M400" s="36"/>
      <c r="O400" s="36"/>
      <c r="P400" s="36"/>
      <c r="Q400" s="36"/>
      <c r="R400" s="36"/>
      <c r="S400" s="36"/>
    </row>
    <row r="401" spans="3:19" ht="15.75" customHeight="1">
      <c r="C401" s="36"/>
      <c r="H401" s="3"/>
      <c r="M401" s="36"/>
      <c r="O401" s="36"/>
      <c r="P401" s="36"/>
      <c r="Q401" s="36"/>
      <c r="R401" s="36"/>
      <c r="S401" s="36"/>
    </row>
    <row r="402" spans="3:19" ht="15.75" customHeight="1">
      <c r="C402" s="36"/>
      <c r="H402" s="3"/>
      <c r="M402" s="36"/>
      <c r="O402" s="36"/>
      <c r="P402" s="36"/>
      <c r="Q402" s="36"/>
      <c r="R402" s="36"/>
      <c r="S402" s="36"/>
    </row>
    <row r="403" spans="3:19" ht="15.75" customHeight="1">
      <c r="C403" s="36"/>
      <c r="H403" s="3"/>
      <c r="M403" s="36"/>
      <c r="O403" s="36"/>
      <c r="P403" s="36"/>
      <c r="Q403" s="36"/>
      <c r="R403" s="36"/>
      <c r="S403" s="36"/>
    </row>
    <row r="404" spans="3:19" ht="15.75" customHeight="1">
      <c r="C404" s="36"/>
      <c r="H404" s="3"/>
      <c r="M404" s="36"/>
      <c r="O404" s="36"/>
      <c r="P404" s="36"/>
      <c r="Q404" s="36"/>
      <c r="R404" s="36"/>
      <c r="S404" s="36"/>
    </row>
    <row r="405" spans="3:19" ht="15.75" customHeight="1">
      <c r="C405" s="36"/>
      <c r="H405" s="3"/>
      <c r="M405" s="36"/>
      <c r="O405" s="36"/>
      <c r="P405" s="36"/>
      <c r="Q405" s="36"/>
      <c r="R405" s="36"/>
      <c r="S405" s="36"/>
    </row>
    <row r="406" spans="3:19" ht="15.75" customHeight="1">
      <c r="C406" s="36"/>
      <c r="H406" s="3"/>
      <c r="M406" s="36"/>
      <c r="O406" s="36"/>
      <c r="P406" s="36"/>
      <c r="Q406" s="36"/>
      <c r="R406" s="36"/>
      <c r="S406" s="36"/>
    </row>
    <row r="407" spans="3:19" ht="15.75" customHeight="1">
      <c r="C407" s="36"/>
      <c r="H407" s="3"/>
      <c r="M407" s="36"/>
      <c r="O407" s="36"/>
      <c r="P407" s="36"/>
      <c r="Q407" s="36"/>
      <c r="R407" s="36"/>
      <c r="S407" s="36"/>
    </row>
    <row r="408" spans="3:19" ht="15.75" customHeight="1">
      <c r="C408" s="36"/>
      <c r="H408" s="3"/>
      <c r="M408" s="36"/>
      <c r="O408" s="36"/>
      <c r="P408" s="36"/>
      <c r="Q408" s="36"/>
      <c r="R408" s="36"/>
      <c r="S408" s="36"/>
    </row>
    <row r="409" spans="3:19" ht="15.75" customHeight="1">
      <c r="C409" s="36"/>
      <c r="H409" s="3"/>
      <c r="M409" s="36"/>
      <c r="O409" s="36"/>
      <c r="P409" s="36"/>
      <c r="Q409" s="36"/>
      <c r="R409" s="36"/>
      <c r="S409" s="36"/>
    </row>
    <row r="410" spans="3:19" ht="15.75" customHeight="1">
      <c r="C410" s="36"/>
      <c r="H410" s="3"/>
      <c r="M410" s="36"/>
      <c r="O410" s="36"/>
      <c r="P410" s="36"/>
      <c r="Q410" s="36"/>
      <c r="R410" s="36"/>
      <c r="S410" s="36"/>
    </row>
    <row r="411" spans="3:19" ht="15.75" customHeight="1">
      <c r="C411" s="36"/>
      <c r="H411" s="3"/>
      <c r="M411" s="36"/>
      <c r="O411" s="36"/>
      <c r="P411" s="36"/>
      <c r="Q411" s="36"/>
      <c r="R411" s="36"/>
      <c r="S411" s="36"/>
    </row>
    <row r="412" spans="3:19" ht="15.75" customHeight="1">
      <c r="C412" s="36"/>
      <c r="H412" s="3"/>
      <c r="M412" s="36"/>
      <c r="O412" s="36"/>
      <c r="P412" s="36"/>
      <c r="Q412" s="36"/>
      <c r="R412" s="36"/>
      <c r="S412" s="36"/>
    </row>
    <row r="413" spans="3:19" ht="15.75" customHeight="1">
      <c r="C413" s="36"/>
      <c r="H413" s="3"/>
      <c r="M413" s="36"/>
      <c r="O413" s="36"/>
      <c r="P413" s="36"/>
      <c r="Q413" s="36"/>
      <c r="R413" s="36"/>
      <c r="S413" s="36"/>
    </row>
    <row r="414" spans="3:19" ht="15.75" customHeight="1">
      <c r="C414" s="36"/>
      <c r="H414" s="3"/>
      <c r="M414" s="36"/>
      <c r="O414" s="36"/>
      <c r="P414" s="36"/>
      <c r="Q414" s="36"/>
      <c r="R414" s="36"/>
      <c r="S414" s="36"/>
    </row>
    <row r="415" spans="3:19" ht="15.75" customHeight="1">
      <c r="C415" s="36"/>
      <c r="H415" s="3"/>
      <c r="M415" s="36"/>
      <c r="O415" s="36"/>
      <c r="P415" s="36"/>
      <c r="Q415" s="36"/>
      <c r="R415" s="36"/>
      <c r="S415" s="36"/>
    </row>
    <row r="416" spans="3:19" ht="15.75" customHeight="1">
      <c r="C416" s="36"/>
      <c r="H416" s="3"/>
      <c r="M416" s="36"/>
      <c r="O416" s="36"/>
      <c r="P416" s="36"/>
      <c r="Q416" s="36"/>
      <c r="R416" s="36"/>
      <c r="S416" s="36"/>
    </row>
    <row r="417" spans="3:19" ht="15.75" customHeight="1">
      <c r="C417" s="36"/>
      <c r="H417" s="3"/>
      <c r="M417" s="36"/>
      <c r="O417" s="36"/>
      <c r="P417" s="36"/>
      <c r="Q417" s="36"/>
      <c r="R417" s="36"/>
      <c r="S417" s="36"/>
    </row>
    <row r="418" spans="3:19" ht="15.75" customHeight="1">
      <c r="C418" s="36"/>
      <c r="H418" s="3"/>
      <c r="M418" s="36"/>
      <c r="O418" s="36"/>
      <c r="P418" s="36"/>
      <c r="Q418" s="36"/>
      <c r="R418" s="36"/>
      <c r="S418" s="36"/>
    </row>
    <row r="419" spans="3:19" ht="15.75" customHeight="1">
      <c r="C419" s="36"/>
      <c r="H419" s="3"/>
      <c r="M419" s="36"/>
      <c r="O419" s="36"/>
      <c r="P419" s="36"/>
      <c r="Q419" s="36"/>
      <c r="R419" s="36"/>
      <c r="S419" s="36"/>
    </row>
    <row r="420" spans="3:19" ht="15.75" customHeight="1">
      <c r="C420" s="36"/>
      <c r="H420" s="3"/>
      <c r="M420" s="36"/>
      <c r="O420" s="36"/>
      <c r="P420" s="36"/>
      <c r="Q420" s="36"/>
      <c r="R420" s="36"/>
      <c r="S420" s="36"/>
    </row>
    <row r="421" spans="3:19" ht="15.75" customHeight="1">
      <c r="C421" s="36"/>
      <c r="H421" s="3"/>
      <c r="M421" s="36"/>
      <c r="O421" s="36"/>
      <c r="P421" s="36"/>
      <c r="Q421" s="36"/>
      <c r="R421" s="36"/>
      <c r="S421" s="36"/>
    </row>
    <row r="422" spans="3:19" ht="15.75" customHeight="1">
      <c r="C422" s="36"/>
      <c r="H422" s="3"/>
      <c r="M422" s="36"/>
      <c r="O422" s="36"/>
      <c r="P422" s="36"/>
      <c r="Q422" s="36"/>
      <c r="R422" s="36"/>
      <c r="S422" s="36"/>
    </row>
    <row r="423" spans="3:19" ht="15.75" customHeight="1">
      <c r="C423" s="36"/>
      <c r="H423" s="3"/>
      <c r="M423" s="36"/>
      <c r="O423" s="36"/>
      <c r="P423" s="36"/>
      <c r="Q423" s="36"/>
      <c r="R423" s="36"/>
      <c r="S423" s="36"/>
    </row>
    <row r="424" spans="3:19" ht="15.75" customHeight="1">
      <c r="C424" s="36"/>
      <c r="H424" s="3"/>
      <c r="M424" s="36"/>
      <c r="O424" s="36"/>
      <c r="P424" s="36"/>
      <c r="Q424" s="36"/>
      <c r="R424" s="36"/>
      <c r="S424" s="36"/>
    </row>
    <row r="425" spans="3:19" ht="15.75" customHeight="1">
      <c r="C425" s="36"/>
      <c r="H425" s="3"/>
      <c r="M425" s="36"/>
      <c r="O425" s="36"/>
      <c r="P425" s="36"/>
      <c r="Q425" s="36"/>
      <c r="R425" s="36"/>
      <c r="S425" s="36"/>
    </row>
    <row r="426" spans="3:19" ht="15.75" customHeight="1">
      <c r="C426" s="36"/>
      <c r="H426" s="3"/>
      <c r="M426" s="36"/>
      <c r="O426" s="36"/>
      <c r="P426" s="36"/>
      <c r="Q426" s="36"/>
      <c r="R426" s="36"/>
      <c r="S426" s="36"/>
    </row>
    <row r="427" spans="3:19" ht="15.75" customHeight="1">
      <c r="C427" s="36"/>
      <c r="H427" s="3"/>
      <c r="M427" s="36"/>
      <c r="O427" s="36"/>
      <c r="P427" s="36"/>
      <c r="Q427" s="36"/>
      <c r="R427" s="36"/>
      <c r="S427" s="36"/>
    </row>
    <row r="428" spans="3:19" ht="15.75" customHeight="1">
      <c r="C428" s="36"/>
      <c r="H428" s="3"/>
      <c r="M428" s="36"/>
      <c r="O428" s="36"/>
      <c r="P428" s="36"/>
      <c r="Q428" s="36"/>
      <c r="R428" s="36"/>
      <c r="S428" s="36"/>
    </row>
    <row r="429" spans="3:19" ht="15.75" customHeight="1">
      <c r="C429" s="36"/>
      <c r="H429" s="3"/>
      <c r="M429" s="36"/>
      <c r="O429" s="36"/>
      <c r="P429" s="36"/>
      <c r="Q429" s="36"/>
      <c r="R429" s="36"/>
      <c r="S429" s="36"/>
    </row>
    <row r="430" spans="3:19" ht="15.75" customHeight="1">
      <c r="C430" s="36"/>
      <c r="H430" s="3"/>
      <c r="M430" s="36"/>
      <c r="O430" s="36"/>
      <c r="P430" s="36"/>
      <c r="Q430" s="36"/>
      <c r="R430" s="36"/>
      <c r="S430" s="36"/>
    </row>
    <row r="431" spans="3:19" ht="15.75" customHeight="1">
      <c r="C431" s="36"/>
      <c r="H431" s="3"/>
      <c r="M431" s="36"/>
      <c r="O431" s="36"/>
      <c r="P431" s="36"/>
      <c r="Q431" s="36"/>
      <c r="R431" s="36"/>
      <c r="S431" s="36"/>
    </row>
    <row r="432" spans="3:19" ht="15.75" customHeight="1">
      <c r="C432" s="36"/>
      <c r="H432" s="3"/>
      <c r="M432" s="36"/>
      <c r="O432" s="36"/>
      <c r="P432" s="36"/>
      <c r="Q432" s="36"/>
      <c r="R432" s="36"/>
      <c r="S432" s="36"/>
    </row>
    <row r="433" spans="3:19" ht="15.75" customHeight="1">
      <c r="C433" s="36"/>
      <c r="H433" s="3"/>
      <c r="M433" s="36"/>
      <c r="O433" s="36"/>
      <c r="P433" s="36"/>
      <c r="Q433" s="36"/>
      <c r="R433" s="36"/>
      <c r="S433" s="36"/>
    </row>
    <row r="434" spans="3:19" ht="15.75" customHeight="1">
      <c r="C434" s="36"/>
      <c r="H434" s="3"/>
      <c r="M434" s="36"/>
      <c r="O434" s="36"/>
      <c r="P434" s="36"/>
      <c r="Q434" s="36"/>
      <c r="R434" s="36"/>
      <c r="S434" s="36"/>
    </row>
    <row r="435" spans="3:19" ht="15.75" customHeight="1">
      <c r="C435" s="36"/>
      <c r="H435" s="3"/>
      <c r="M435" s="36"/>
      <c r="O435" s="36"/>
      <c r="P435" s="36"/>
      <c r="Q435" s="36"/>
      <c r="R435" s="36"/>
      <c r="S435" s="36"/>
    </row>
    <row r="436" spans="3:19" ht="15.75" customHeight="1">
      <c r="C436" s="36"/>
      <c r="H436" s="3"/>
      <c r="M436" s="36"/>
      <c r="O436" s="36"/>
      <c r="P436" s="36"/>
      <c r="Q436" s="36"/>
      <c r="R436" s="36"/>
      <c r="S436" s="36"/>
    </row>
    <row r="437" spans="3:19" ht="15.75" customHeight="1">
      <c r="C437" s="36"/>
      <c r="H437" s="3"/>
      <c r="M437" s="36"/>
      <c r="O437" s="36"/>
      <c r="P437" s="36"/>
      <c r="Q437" s="36"/>
      <c r="R437" s="36"/>
      <c r="S437" s="36"/>
    </row>
    <row r="438" spans="3:19" ht="15.75" customHeight="1">
      <c r="C438" s="36"/>
      <c r="H438" s="3"/>
      <c r="M438" s="36"/>
      <c r="O438" s="36"/>
      <c r="P438" s="36"/>
      <c r="Q438" s="36"/>
      <c r="R438" s="36"/>
      <c r="S438" s="36"/>
    </row>
    <row r="439" spans="3:19" ht="15.75" customHeight="1">
      <c r="C439" s="36"/>
      <c r="H439" s="3"/>
      <c r="M439" s="36"/>
      <c r="O439" s="36"/>
      <c r="P439" s="36"/>
      <c r="Q439" s="36"/>
      <c r="R439" s="36"/>
      <c r="S439" s="36"/>
    </row>
    <row r="440" spans="3:19" ht="15.75" customHeight="1">
      <c r="C440" s="36"/>
      <c r="H440" s="3"/>
      <c r="M440" s="36"/>
      <c r="O440" s="36"/>
      <c r="P440" s="36"/>
      <c r="Q440" s="36"/>
      <c r="R440" s="36"/>
      <c r="S440" s="36"/>
    </row>
    <row r="441" spans="3:19" ht="15.75" customHeight="1">
      <c r="C441" s="36"/>
      <c r="H441" s="3"/>
      <c r="M441" s="36"/>
      <c r="O441" s="36"/>
      <c r="P441" s="36"/>
      <c r="Q441" s="36"/>
      <c r="R441" s="36"/>
      <c r="S441" s="36"/>
    </row>
    <row r="442" spans="3:19" ht="15.75" customHeight="1">
      <c r="C442" s="36"/>
      <c r="H442" s="3"/>
      <c r="M442" s="36"/>
      <c r="O442" s="36"/>
      <c r="P442" s="36"/>
      <c r="Q442" s="36"/>
      <c r="R442" s="36"/>
      <c r="S442" s="36"/>
    </row>
    <row r="443" spans="3:19" ht="15.75" customHeight="1">
      <c r="C443" s="36"/>
      <c r="H443" s="3"/>
      <c r="M443" s="36"/>
      <c r="O443" s="36"/>
      <c r="P443" s="36"/>
      <c r="Q443" s="36"/>
      <c r="R443" s="36"/>
      <c r="S443" s="36"/>
    </row>
    <row r="444" spans="3:19" ht="15.75" customHeight="1">
      <c r="C444" s="36"/>
      <c r="H444" s="3"/>
      <c r="M444" s="36"/>
      <c r="O444" s="36"/>
      <c r="P444" s="36"/>
      <c r="Q444" s="36"/>
      <c r="R444" s="36"/>
      <c r="S444" s="36"/>
    </row>
    <row r="445" spans="3:19" ht="15.75" customHeight="1">
      <c r="C445" s="36"/>
      <c r="H445" s="3"/>
      <c r="M445" s="36"/>
      <c r="O445" s="36"/>
      <c r="P445" s="36"/>
      <c r="Q445" s="36"/>
      <c r="R445" s="36"/>
      <c r="S445" s="36"/>
    </row>
    <row r="446" spans="3:19" ht="15.75" customHeight="1">
      <c r="C446" s="36"/>
      <c r="H446" s="3"/>
      <c r="M446" s="36"/>
      <c r="O446" s="36"/>
      <c r="P446" s="36"/>
      <c r="Q446" s="36"/>
      <c r="R446" s="36"/>
      <c r="S446" s="36"/>
    </row>
    <row r="447" spans="3:19" ht="15.75" customHeight="1">
      <c r="C447" s="36"/>
      <c r="H447" s="3"/>
      <c r="M447" s="36"/>
      <c r="O447" s="36"/>
      <c r="P447" s="36"/>
      <c r="Q447" s="36"/>
      <c r="R447" s="36"/>
      <c r="S447" s="36"/>
    </row>
    <row r="448" spans="3:19" ht="15.75" customHeight="1">
      <c r="C448" s="36"/>
      <c r="H448" s="3"/>
      <c r="M448" s="36"/>
      <c r="O448" s="36"/>
      <c r="P448" s="36"/>
      <c r="Q448" s="36"/>
      <c r="R448" s="36"/>
      <c r="S448" s="36"/>
    </row>
    <row r="449" spans="3:19" ht="15.75" customHeight="1">
      <c r="C449" s="36"/>
      <c r="H449" s="3"/>
      <c r="M449" s="36"/>
      <c r="O449" s="36"/>
      <c r="P449" s="36"/>
      <c r="Q449" s="36"/>
      <c r="R449" s="36"/>
      <c r="S449" s="36"/>
    </row>
    <row r="450" spans="3:19" ht="15.75" customHeight="1">
      <c r="C450" s="36"/>
      <c r="H450" s="3"/>
      <c r="M450" s="36"/>
      <c r="O450" s="36"/>
      <c r="P450" s="36"/>
      <c r="Q450" s="36"/>
      <c r="R450" s="36"/>
      <c r="S450" s="36"/>
    </row>
    <row r="451" spans="3:19" ht="15.75" customHeight="1">
      <c r="C451" s="36"/>
      <c r="H451" s="3"/>
      <c r="M451" s="36"/>
      <c r="O451" s="36"/>
      <c r="P451" s="36"/>
      <c r="Q451" s="36"/>
      <c r="R451" s="36"/>
      <c r="S451" s="36"/>
    </row>
    <row r="452" spans="3:19" ht="15.75" customHeight="1">
      <c r="C452" s="36"/>
      <c r="H452" s="3"/>
      <c r="M452" s="36"/>
      <c r="O452" s="36"/>
      <c r="P452" s="36"/>
      <c r="Q452" s="36"/>
      <c r="R452" s="36"/>
      <c r="S452" s="36"/>
    </row>
    <row r="453" spans="3:19" ht="15.75" customHeight="1">
      <c r="C453" s="36"/>
      <c r="H453" s="3"/>
      <c r="M453" s="36"/>
      <c r="O453" s="36"/>
      <c r="P453" s="36"/>
      <c r="Q453" s="36"/>
      <c r="R453" s="36"/>
      <c r="S453" s="36"/>
    </row>
    <row r="454" spans="3:19" ht="15.75" customHeight="1">
      <c r="C454" s="36"/>
      <c r="H454" s="3"/>
      <c r="M454" s="36"/>
      <c r="O454" s="36"/>
      <c r="P454" s="36"/>
      <c r="Q454" s="36"/>
      <c r="R454" s="36"/>
      <c r="S454" s="36"/>
    </row>
    <row r="455" spans="3:19" ht="15.75" customHeight="1">
      <c r="C455" s="36"/>
      <c r="H455" s="3"/>
      <c r="M455" s="36"/>
      <c r="O455" s="36"/>
      <c r="P455" s="36"/>
      <c r="Q455" s="36"/>
      <c r="R455" s="36"/>
      <c r="S455" s="36"/>
    </row>
    <row r="456" spans="3:19" ht="15.75" customHeight="1">
      <c r="C456" s="36"/>
      <c r="H456" s="3"/>
      <c r="M456" s="36"/>
      <c r="O456" s="36"/>
      <c r="P456" s="36"/>
      <c r="Q456" s="36"/>
      <c r="R456" s="36"/>
      <c r="S456" s="36"/>
    </row>
    <row r="457" spans="3:19" ht="15.75" customHeight="1">
      <c r="C457" s="36"/>
      <c r="H457" s="3"/>
      <c r="M457" s="36"/>
      <c r="O457" s="36"/>
      <c r="P457" s="36"/>
      <c r="Q457" s="36"/>
      <c r="R457" s="36"/>
      <c r="S457" s="36"/>
    </row>
    <row r="458" spans="3:19" ht="15.75" customHeight="1">
      <c r="C458" s="36"/>
      <c r="H458" s="3"/>
      <c r="M458" s="36"/>
      <c r="O458" s="36"/>
      <c r="P458" s="36"/>
      <c r="Q458" s="36"/>
      <c r="R458" s="36"/>
      <c r="S458" s="36"/>
    </row>
    <row r="459" spans="3:19" ht="15.75" customHeight="1">
      <c r="C459" s="36"/>
      <c r="H459" s="3"/>
      <c r="M459" s="36"/>
      <c r="O459" s="36"/>
      <c r="P459" s="36"/>
      <c r="Q459" s="36"/>
      <c r="R459" s="36"/>
      <c r="S459" s="36"/>
    </row>
    <row r="460" spans="3:19" ht="15.75" customHeight="1">
      <c r="C460" s="36"/>
      <c r="H460" s="3"/>
      <c r="M460" s="36"/>
      <c r="O460" s="36"/>
      <c r="P460" s="36"/>
      <c r="Q460" s="36"/>
      <c r="R460" s="36"/>
      <c r="S460" s="36"/>
    </row>
    <row r="461" spans="3:19" ht="15.75" customHeight="1">
      <c r="C461" s="36"/>
      <c r="H461" s="3"/>
      <c r="M461" s="36"/>
      <c r="O461" s="36"/>
      <c r="P461" s="36"/>
      <c r="Q461" s="36"/>
      <c r="R461" s="36"/>
      <c r="S461" s="36"/>
    </row>
    <row r="462" spans="3:19" ht="15.75" customHeight="1">
      <c r="C462" s="36"/>
      <c r="H462" s="3"/>
      <c r="M462" s="36"/>
      <c r="O462" s="36"/>
      <c r="P462" s="36"/>
      <c r="Q462" s="36"/>
      <c r="R462" s="36"/>
      <c r="S462" s="36"/>
    </row>
    <row r="463" spans="3:19" ht="15.75" customHeight="1">
      <c r="C463" s="36"/>
      <c r="H463" s="3"/>
      <c r="M463" s="36"/>
      <c r="O463" s="36"/>
      <c r="P463" s="36"/>
      <c r="Q463" s="36"/>
      <c r="R463" s="36"/>
      <c r="S463" s="36"/>
    </row>
    <row r="464" spans="3:19" ht="15.75" customHeight="1">
      <c r="C464" s="36"/>
      <c r="H464" s="3"/>
      <c r="M464" s="36"/>
      <c r="O464" s="36"/>
      <c r="P464" s="36"/>
      <c r="Q464" s="36"/>
      <c r="R464" s="36"/>
      <c r="S464" s="36"/>
    </row>
    <row r="465" spans="3:19" ht="15.75" customHeight="1">
      <c r="C465" s="36"/>
      <c r="H465" s="3"/>
      <c r="M465" s="36"/>
      <c r="O465" s="36"/>
      <c r="P465" s="36"/>
      <c r="Q465" s="36"/>
      <c r="R465" s="36"/>
      <c r="S465" s="36"/>
    </row>
    <row r="466" spans="3:19" ht="15.75" customHeight="1">
      <c r="C466" s="36"/>
      <c r="H466" s="3"/>
      <c r="M466" s="36"/>
      <c r="O466" s="36"/>
      <c r="P466" s="36"/>
      <c r="Q466" s="36"/>
      <c r="R466" s="36"/>
      <c r="S466" s="36"/>
    </row>
    <row r="467" spans="3:19" ht="15.75" customHeight="1">
      <c r="C467" s="36"/>
      <c r="H467" s="3"/>
      <c r="M467" s="36"/>
      <c r="O467" s="36"/>
      <c r="P467" s="36"/>
      <c r="Q467" s="36"/>
      <c r="R467" s="36"/>
      <c r="S467" s="36"/>
    </row>
    <row r="468" spans="3:19" ht="15.75" customHeight="1">
      <c r="C468" s="36"/>
      <c r="H468" s="3"/>
      <c r="M468" s="36"/>
      <c r="O468" s="36"/>
      <c r="P468" s="36"/>
      <c r="Q468" s="36"/>
      <c r="R468" s="36"/>
      <c r="S468" s="36"/>
    </row>
    <row r="469" spans="3:19" ht="15.75" customHeight="1">
      <c r="C469" s="36"/>
      <c r="H469" s="3"/>
      <c r="M469" s="36"/>
      <c r="O469" s="36"/>
      <c r="P469" s="36"/>
      <c r="Q469" s="36"/>
      <c r="R469" s="36"/>
      <c r="S469" s="36"/>
    </row>
    <row r="470" spans="3:19" ht="15.75" customHeight="1">
      <c r="C470" s="36"/>
      <c r="H470" s="3"/>
      <c r="M470" s="36"/>
      <c r="O470" s="36"/>
      <c r="P470" s="36"/>
      <c r="Q470" s="36"/>
      <c r="R470" s="36"/>
      <c r="S470" s="36"/>
    </row>
    <row r="471" spans="3:19" ht="15.75" customHeight="1">
      <c r="C471" s="36"/>
      <c r="H471" s="3"/>
      <c r="M471" s="36"/>
      <c r="O471" s="36"/>
      <c r="P471" s="36"/>
      <c r="Q471" s="36"/>
      <c r="R471" s="36"/>
      <c r="S471" s="36"/>
    </row>
    <row r="472" spans="3:19" ht="15.75" customHeight="1">
      <c r="C472" s="36"/>
      <c r="H472" s="3"/>
      <c r="M472" s="36"/>
      <c r="O472" s="36"/>
      <c r="P472" s="36"/>
      <c r="Q472" s="36"/>
      <c r="R472" s="36"/>
      <c r="S472" s="36"/>
    </row>
    <row r="473" spans="3:19" ht="15.75" customHeight="1">
      <c r="C473" s="36"/>
      <c r="H473" s="3"/>
      <c r="M473" s="36"/>
      <c r="O473" s="36"/>
      <c r="P473" s="36"/>
      <c r="Q473" s="36"/>
      <c r="R473" s="36"/>
      <c r="S473" s="36"/>
    </row>
    <row r="474" spans="3:19" ht="15.75" customHeight="1">
      <c r="C474" s="36"/>
      <c r="H474" s="3"/>
      <c r="M474" s="36"/>
      <c r="O474" s="36"/>
      <c r="P474" s="36"/>
      <c r="Q474" s="36"/>
      <c r="R474" s="36"/>
      <c r="S474" s="36"/>
    </row>
    <row r="475" spans="3:19" ht="15.75" customHeight="1">
      <c r="C475" s="36"/>
      <c r="H475" s="3"/>
      <c r="M475" s="36"/>
      <c r="O475" s="36"/>
      <c r="P475" s="36"/>
      <c r="Q475" s="36"/>
      <c r="R475" s="36"/>
      <c r="S475" s="36"/>
    </row>
    <row r="476" spans="3:19" ht="15.75" customHeight="1">
      <c r="C476" s="36"/>
      <c r="H476" s="3"/>
      <c r="M476" s="36"/>
      <c r="O476" s="36"/>
      <c r="P476" s="36"/>
      <c r="Q476" s="36"/>
      <c r="R476" s="36"/>
      <c r="S476" s="36"/>
    </row>
    <row r="477" spans="3:19" ht="15.75" customHeight="1">
      <c r="C477" s="36"/>
      <c r="H477" s="3"/>
      <c r="M477" s="36"/>
      <c r="O477" s="36"/>
      <c r="P477" s="36"/>
      <c r="Q477" s="36"/>
      <c r="R477" s="36"/>
      <c r="S477" s="36"/>
    </row>
    <row r="478" spans="3:19" ht="15.75" customHeight="1">
      <c r="C478" s="36"/>
      <c r="H478" s="3"/>
      <c r="M478" s="36"/>
      <c r="O478" s="36"/>
      <c r="P478" s="36"/>
      <c r="Q478" s="36"/>
      <c r="R478" s="36"/>
      <c r="S478" s="36"/>
    </row>
    <row r="479" spans="3:19" ht="15.75" customHeight="1">
      <c r="C479" s="36"/>
      <c r="H479" s="3"/>
      <c r="M479" s="36"/>
      <c r="O479" s="36"/>
      <c r="P479" s="36"/>
      <c r="Q479" s="36"/>
      <c r="R479" s="36"/>
      <c r="S479" s="36"/>
    </row>
    <row r="480" spans="3:19" ht="15.75" customHeight="1">
      <c r="C480" s="36"/>
      <c r="H480" s="3"/>
      <c r="M480" s="36"/>
      <c r="O480" s="36"/>
      <c r="P480" s="36"/>
      <c r="Q480" s="36"/>
      <c r="R480" s="36"/>
      <c r="S480" s="36"/>
    </row>
    <row r="481" spans="3:19" ht="15.75" customHeight="1">
      <c r="C481" s="36"/>
      <c r="H481" s="3"/>
      <c r="M481" s="36"/>
      <c r="O481" s="36"/>
      <c r="P481" s="36"/>
      <c r="Q481" s="36"/>
      <c r="R481" s="36"/>
      <c r="S481" s="36"/>
    </row>
    <row r="482" spans="3:19" ht="15.75" customHeight="1">
      <c r="C482" s="36"/>
      <c r="H482" s="3"/>
      <c r="M482" s="36"/>
      <c r="O482" s="36"/>
      <c r="P482" s="36"/>
      <c r="Q482" s="36"/>
      <c r="R482" s="36"/>
      <c r="S482" s="36"/>
    </row>
    <row r="483" spans="3:19" ht="15.75" customHeight="1">
      <c r="C483" s="36"/>
      <c r="H483" s="3"/>
      <c r="M483" s="36"/>
      <c r="O483" s="36"/>
      <c r="P483" s="36"/>
      <c r="Q483" s="36"/>
      <c r="R483" s="36"/>
      <c r="S483" s="36"/>
    </row>
    <row r="484" spans="3:19" ht="15.75" customHeight="1">
      <c r="C484" s="36"/>
      <c r="H484" s="3"/>
      <c r="M484" s="36"/>
      <c r="O484" s="36"/>
      <c r="P484" s="36"/>
      <c r="Q484" s="36"/>
      <c r="R484" s="36"/>
      <c r="S484" s="36"/>
    </row>
    <row r="485" spans="3:19" ht="15.75" customHeight="1">
      <c r="C485" s="36"/>
      <c r="H485" s="3"/>
      <c r="M485" s="36"/>
      <c r="O485" s="36"/>
      <c r="P485" s="36"/>
      <c r="Q485" s="36"/>
      <c r="R485" s="36"/>
      <c r="S485" s="36"/>
    </row>
    <row r="486" spans="3:19" ht="15.75" customHeight="1">
      <c r="C486" s="36"/>
      <c r="H486" s="3"/>
      <c r="M486" s="36"/>
      <c r="O486" s="36"/>
      <c r="P486" s="36"/>
      <c r="Q486" s="36"/>
      <c r="R486" s="36"/>
      <c r="S486" s="36"/>
    </row>
    <row r="487" spans="3:19" ht="15.75" customHeight="1">
      <c r="C487" s="36"/>
      <c r="H487" s="3"/>
      <c r="M487" s="36"/>
      <c r="O487" s="36"/>
      <c r="P487" s="36"/>
      <c r="Q487" s="36"/>
      <c r="R487" s="36"/>
      <c r="S487" s="36"/>
    </row>
    <row r="488" spans="3:19" ht="15.75" customHeight="1">
      <c r="C488" s="36"/>
      <c r="H488" s="3"/>
      <c r="M488" s="36"/>
      <c r="O488" s="36"/>
      <c r="P488" s="36"/>
      <c r="Q488" s="36"/>
      <c r="R488" s="36"/>
      <c r="S488" s="36"/>
    </row>
    <row r="489" spans="3:19" ht="15.75" customHeight="1">
      <c r="C489" s="36"/>
      <c r="H489" s="3"/>
      <c r="M489" s="36"/>
      <c r="O489" s="36"/>
      <c r="P489" s="36"/>
      <c r="Q489" s="36"/>
      <c r="R489" s="36"/>
      <c r="S489" s="36"/>
    </row>
    <row r="490" spans="3:19" ht="15.75" customHeight="1">
      <c r="C490" s="36"/>
      <c r="H490" s="3"/>
      <c r="M490" s="36"/>
      <c r="O490" s="36"/>
      <c r="P490" s="36"/>
      <c r="Q490" s="36"/>
      <c r="R490" s="36"/>
      <c r="S490" s="36"/>
    </row>
    <row r="491" spans="3:19" ht="15.75" customHeight="1">
      <c r="C491" s="36"/>
      <c r="H491" s="3"/>
      <c r="M491" s="36"/>
      <c r="O491" s="36"/>
      <c r="P491" s="36"/>
      <c r="Q491" s="36"/>
      <c r="R491" s="36"/>
      <c r="S491" s="36"/>
    </row>
    <row r="492" spans="3:19" ht="15.75" customHeight="1">
      <c r="C492" s="36"/>
      <c r="H492" s="3"/>
      <c r="M492" s="36"/>
      <c r="O492" s="36"/>
      <c r="P492" s="36"/>
      <c r="Q492" s="36"/>
      <c r="R492" s="36"/>
      <c r="S492" s="36"/>
    </row>
    <row r="493" spans="3:19" ht="15.75" customHeight="1">
      <c r="C493" s="36"/>
      <c r="H493" s="3"/>
      <c r="M493" s="36"/>
      <c r="O493" s="36"/>
      <c r="P493" s="36"/>
      <c r="Q493" s="36"/>
      <c r="R493" s="36"/>
      <c r="S493" s="36"/>
    </row>
    <row r="494" spans="3:19" ht="15.75" customHeight="1">
      <c r="C494" s="36"/>
      <c r="H494" s="3"/>
      <c r="M494" s="36"/>
      <c r="O494" s="36"/>
      <c r="P494" s="36"/>
      <c r="Q494" s="36"/>
      <c r="R494" s="36"/>
      <c r="S494" s="36"/>
    </row>
    <row r="495" spans="3:19" ht="15.75" customHeight="1">
      <c r="C495" s="36"/>
      <c r="H495" s="3"/>
      <c r="M495" s="36"/>
      <c r="O495" s="36"/>
      <c r="P495" s="36"/>
      <c r="Q495" s="36"/>
      <c r="R495" s="36"/>
      <c r="S495" s="36"/>
    </row>
    <row r="496" spans="3:19" ht="15.75" customHeight="1">
      <c r="C496" s="36"/>
      <c r="H496" s="3"/>
      <c r="M496" s="36"/>
      <c r="O496" s="36"/>
      <c r="P496" s="36"/>
      <c r="Q496" s="36"/>
      <c r="R496" s="36"/>
      <c r="S496" s="36"/>
    </row>
    <row r="497" spans="3:19" ht="15.75" customHeight="1">
      <c r="C497" s="36"/>
      <c r="H497" s="3"/>
      <c r="M497" s="36"/>
      <c r="O497" s="36"/>
      <c r="P497" s="36"/>
      <c r="Q497" s="36"/>
      <c r="R497" s="36"/>
      <c r="S497" s="36"/>
    </row>
    <row r="498" spans="3:19" ht="15.75" customHeight="1">
      <c r="C498" s="36"/>
      <c r="H498" s="3"/>
      <c r="M498" s="36"/>
      <c r="O498" s="36"/>
      <c r="P498" s="36"/>
      <c r="Q498" s="36"/>
      <c r="R498" s="36"/>
      <c r="S498" s="36"/>
    </row>
    <row r="499" spans="3:19" ht="15.75" customHeight="1">
      <c r="C499" s="36"/>
      <c r="H499" s="3"/>
      <c r="M499" s="36"/>
      <c r="O499" s="36"/>
      <c r="P499" s="36"/>
      <c r="Q499" s="36"/>
      <c r="R499" s="36"/>
      <c r="S499" s="36"/>
    </row>
    <row r="500" spans="3:19" ht="15.75" customHeight="1">
      <c r="C500" s="36"/>
      <c r="H500" s="3"/>
      <c r="M500" s="36"/>
      <c r="O500" s="36"/>
      <c r="P500" s="36"/>
      <c r="Q500" s="36"/>
      <c r="R500" s="36"/>
      <c r="S500" s="36"/>
    </row>
    <row r="501" spans="3:19" ht="15.75" customHeight="1">
      <c r="C501" s="36"/>
      <c r="H501" s="3"/>
      <c r="M501" s="36"/>
      <c r="O501" s="36"/>
      <c r="P501" s="36"/>
      <c r="Q501" s="36"/>
      <c r="R501" s="36"/>
      <c r="S501" s="36"/>
    </row>
    <row r="502" spans="3:19" ht="15.75" customHeight="1">
      <c r="C502" s="36"/>
      <c r="H502" s="3"/>
      <c r="M502" s="36"/>
      <c r="O502" s="36"/>
      <c r="P502" s="36"/>
      <c r="Q502" s="36"/>
      <c r="R502" s="36"/>
      <c r="S502" s="36"/>
    </row>
    <row r="503" spans="3:19" ht="15.75" customHeight="1">
      <c r="C503" s="36"/>
      <c r="H503" s="3"/>
      <c r="M503" s="36"/>
      <c r="O503" s="36"/>
      <c r="P503" s="36"/>
      <c r="Q503" s="36"/>
      <c r="R503" s="36"/>
      <c r="S503" s="36"/>
    </row>
    <row r="504" spans="3:19" ht="15.75" customHeight="1">
      <c r="C504" s="36"/>
      <c r="H504" s="3"/>
      <c r="M504" s="36"/>
      <c r="O504" s="36"/>
      <c r="P504" s="36"/>
      <c r="Q504" s="36"/>
      <c r="R504" s="36"/>
      <c r="S504" s="36"/>
    </row>
    <row r="505" spans="3:19" ht="15.75" customHeight="1">
      <c r="C505" s="36"/>
      <c r="H505" s="3"/>
      <c r="M505" s="36"/>
      <c r="O505" s="36"/>
      <c r="P505" s="36"/>
      <c r="Q505" s="36"/>
      <c r="R505" s="36"/>
      <c r="S505" s="36"/>
    </row>
    <row r="506" spans="3:19" ht="15.75" customHeight="1">
      <c r="C506" s="36"/>
      <c r="H506" s="3"/>
      <c r="M506" s="36"/>
      <c r="O506" s="36"/>
      <c r="P506" s="36"/>
      <c r="Q506" s="36"/>
      <c r="R506" s="36"/>
      <c r="S506" s="36"/>
    </row>
    <row r="507" spans="3:19" ht="15.75" customHeight="1">
      <c r="C507" s="36"/>
      <c r="H507" s="3"/>
      <c r="M507" s="36"/>
      <c r="O507" s="36"/>
      <c r="P507" s="36"/>
      <c r="Q507" s="36"/>
      <c r="R507" s="36"/>
      <c r="S507" s="36"/>
    </row>
    <row r="508" spans="3:19" ht="15.75" customHeight="1">
      <c r="C508" s="36"/>
      <c r="H508" s="3"/>
      <c r="M508" s="36"/>
      <c r="O508" s="36"/>
      <c r="P508" s="36"/>
      <c r="Q508" s="36"/>
      <c r="R508" s="36"/>
      <c r="S508" s="36"/>
    </row>
    <row r="509" spans="3:19" ht="15.75" customHeight="1">
      <c r="C509" s="36"/>
      <c r="H509" s="3"/>
      <c r="M509" s="36"/>
      <c r="O509" s="36"/>
      <c r="P509" s="36"/>
      <c r="Q509" s="36"/>
      <c r="R509" s="36"/>
      <c r="S509" s="36"/>
    </row>
    <row r="510" spans="3:19" ht="15.75" customHeight="1">
      <c r="C510" s="36"/>
      <c r="H510" s="3"/>
      <c r="M510" s="36"/>
      <c r="O510" s="36"/>
      <c r="P510" s="36"/>
      <c r="Q510" s="36"/>
      <c r="R510" s="36"/>
      <c r="S510" s="36"/>
    </row>
    <row r="511" spans="3:19" ht="15.75" customHeight="1">
      <c r="C511" s="36"/>
      <c r="H511" s="3"/>
      <c r="M511" s="36"/>
      <c r="O511" s="36"/>
      <c r="P511" s="36"/>
      <c r="Q511" s="36"/>
      <c r="R511" s="36"/>
      <c r="S511" s="36"/>
    </row>
    <row r="512" spans="3:19" ht="15.75" customHeight="1">
      <c r="C512" s="36"/>
      <c r="H512" s="3"/>
      <c r="M512" s="36"/>
      <c r="O512" s="36"/>
      <c r="P512" s="36"/>
      <c r="Q512" s="36"/>
      <c r="R512" s="36"/>
      <c r="S512" s="36"/>
    </row>
    <row r="513" spans="3:19" ht="15.75" customHeight="1">
      <c r="C513" s="36"/>
      <c r="H513" s="3"/>
      <c r="M513" s="36"/>
      <c r="O513" s="36"/>
      <c r="P513" s="36"/>
      <c r="Q513" s="36"/>
      <c r="R513" s="36"/>
      <c r="S513" s="36"/>
    </row>
    <row r="514" spans="3:19" ht="15.75" customHeight="1">
      <c r="C514" s="36"/>
      <c r="H514" s="3"/>
      <c r="M514" s="36"/>
      <c r="O514" s="36"/>
      <c r="P514" s="36"/>
      <c r="Q514" s="36"/>
      <c r="R514" s="36"/>
      <c r="S514" s="36"/>
    </row>
    <row r="515" spans="3:19" ht="15.75" customHeight="1">
      <c r="C515" s="36"/>
      <c r="H515" s="3"/>
      <c r="M515" s="36"/>
      <c r="O515" s="36"/>
      <c r="P515" s="36"/>
      <c r="Q515" s="36"/>
      <c r="R515" s="36"/>
      <c r="S515" s="36"/>
    </row>
    <row r="516" spans="3:19" ht="15.75" customHeight="1">
      <c r="C516" s="36"/>
      <c r="H516" s="3"/>
      <c r="M516" s="36"/>
      <c r="O516" s="36"/>
      <c r="P516" s="36"/>
      <c r="Q516" s="36"/>
      <c r="R516" s="36"/>
      <c r="S516" s="36"/>
    </row>
    <row r="517" spans="3:19" ht="15.75" customHeight="1">
      <c r="C517" s="36"/>
      <c r="H517" s="3"/>
      <c r="M517" s="36"/>
      <c r="O517" s="36"/>
      <c r="P517" s="36"/>
      <c r="Q517" s="36"/>
      <c r="R517" s="36"/>
      <c r="S517" s="36"/>
    </row>
    <row r="518" spans="3:19" ht="15.75" customHeight="1">
      <c r="C518" s="36"/>
      <c r="H518" s="3"/>
      <c r="M518" s="36"/>
      <c r="O518" s="36"/>
      <c r="P518" s="36"/>
      <c r="Q518" s="36"/>
      <c r="R518" s="36"/>
      <c r="S518" s="36"/>
    </row>
    <row r="519" spans="3:19" ht="15.75" customHeight="1">
      <c r="C519" s="36"/>
      <c r="H519" s="3"/>
      <c r="M519" s="36"/>
      <c r="O519" s="36"/>
      <c r="P519" s="36"/>
      <c r="Q519" s="36"/>
      <c r="R519" s="36"/>
      <c r="S519" s="36"/>
    </row>
    <row r="520" spans="3:19" ht="15.75" customHeight="1">
      <c r="C520" s="36"/>
      <c r="H520" s="3"/>
      <c r="M520" s="36"/>
      <c r="O520" s="36"/>
      <c r="P520" s="36"/>
      <c r="Q520" s="36"/>
      <c r="R520" s="36"/>
      <c r="S520" s="36"/>
    </row>
    <row r="521" spans="3:19" ht="15.75" customHeight="1">
      <c r="C521" s="36"/>
      <c r="H521" s="3"/>
      <c r="M521" s="36"/>
      <c r="O521" s="36"/>
      <c r="P521" s="36"/>
      <c r="Q521" s="36"/>
      <c r="R521" s="36"/>
      <c r="S521" s="36"/>
    </row>
    <row r="522" spans="3:19" ht="15.75" customHeight="1">
      <c r="C522" s="36"/>
      <c r="H522" s="3"/>
      <c r="M522" s="36"/>
      <c r="O522" s="36"/>
      <c r="P522" s="36"/>
      <c r="Q522" s="36"/>
      <c r="R522" s="36"/>
      <c r="S522" s="36"/>
    </row>
    <row r="523" spans="3:19" ht="15.75" customHeight="1">
      <c r="C523" s="36"/>
      <c r="H523" s="3"/>
      <c r="M523" s="36"/>
      <c r="O523" s="36"/>
      <c r="P523" s="36"/>
      <c r="Q523" s="36"/>
      <c r="R523" s="36"/>
      <c r="S523" s="36"/>
    </row>
    <row r="524" spans="3:19" ht="15.75" customHeight="1">
      <c r="C524" s="36"/>
      <c r="H524" s="3"/>
      <c r="M524" s="36"/>
      <c r="O524" s="36"/>
      <c r="P524" s="36"/>
      <c r="Q524" s="36"/>
      <c r="R524" s="36"/>
      <c r="S524" s="36"/>
    </row>
    <row r="525" spans="3:19" ht="15.75" customHeight="1">
      <c r="C525" s="36"/>
      <c r="H525" s="3"/>
      <c r="M525" s="36"/>
      <c r="O525" s="36"/>
      <c r="P525" s="36"/>
      <c r="Q525" s="36"/>
      <c r="R525" s="36"/>
      <c r="S525" s="36"/>
    </row>
    <row r="526" spans="3:19" ht="15.75" customHeight="1">
      <c r="C526" s="36"/>
      <c r="H526" s="3"/>
      <c r="M526" s="36"/>
      <c r="O526" s="36"/>
      <c r="P526" s="36"/>
      <c r="Q526" s="36"/>
      <c r="R526" s="36"/>
      <c r="S526" s="36"/>
    </row>
    <row r="527" spans="3:19" ht="15.75" customHeight="1">
      <c r="C527" s="36"/>
      <c r="H527" s="3"/>
      <c r="M527" s="36"/>
      <c r="O527" s="36"/>
      <c r="P527" s="36"/>
      <c r="Q527" s="36"/>
      <c r="R527" s="36"/>
      <c r="S527" s="36"/>
    </row>
    <row r="528" spans="3:19" ht="15.75" customHeight="1">
      <c r="C528" s="36"/>
      <c r="H528" s="3"/>
      <c r="M528" s="36"/>
      <c r="O528" s="36"/>
      <c r="P528" s="36"/>
      <c r="Q528" s="36"/>
      <c r="R528" s="36"/>
      <c r="S528" s="36"/>
    </row>
    <row r="529" spans="3:19" ht="15.75" customHeight="1">
      <c r="C529" s="36"/>
      <c r="H529" s="3"/>
      <c r="M529" s="36"/>
      <c r="O529" s="36"/>
      <c r="P529" s="36"/>
      <c r="Q529" s="36"/>
      <c r="R529" s="36"/>
      <c r="S529" s="36"/>
    </row>
    <row r="530" spans="3:19" ht="15.75" customHeight="1">
      <c r="C530" s="36"/>
      <c r="H530" s="3"/>
      <c r="M530" s="36"/>
      <c r="O530" s="36"/>
      <c r="P530" s="36"/>
      <c r="Q530" s="36"/>
      <c r="R530" s="36"/>
      <c r="S530" s="36"/>
    </row>
    <row r="531" spans="3:19" ht="15.75" customHeight="1">
      <c r="C531" s="36"/>
      <c r="H531" s="3"/>
      <c r="M531" s="36"/>
      <c r="O531" s="36"/>
      <c r="P531" s="36"/>
      <c r="Q531" s="36"/>
      <c r="R531" s="36"/>
      <c r="S531" s="36"/>
    </row>
    <row r="532" spans="3:19" ht="15.75" customHeight="1">
      <c r="C532" s="36"/>
      <c r="H532" s="3"/>
      <c r="M532" s="36"/>
      <c r="O532" s="36"/>
      <c r="P532" s="36"/>
      <c r="Q532" s="36"/>
      <c r="R532" s="36"/>
      <c r="S532" s="36"/>
    </row>
    <row r="533" spans="3:19" ht="15.75" customHeight="1">
      <c r="C533" s="36"/>
      <c r="H533" s="3"/>
      <c r="M533" s="36"/>
      <c r="O533" s="36"/>
      <c r="P533" s="36"/>
      <c r="Q533" s="36"/>
      <c r="R533" s="36"/>
      <c r="S533" s="36"/>
    </row>
    <row r="534" spans="3:19" ht="15.75" customHeight="1">
      <c r="C534" s="36"/>
      <c r="H534" s="3"/>
      <c r="M534" s="36"/>
      <c r="O534" s="36"/>
      <c r="P534" s="36"/>
      <c r="Q534" s="36"/>
      <c r="R534" s="36"/>
      <c r="S534" s="36"/>
    </row>
    <row r="535" spans="3:19" ht="15.75" customHeight="1">
      <c r="C535" s="36"/>
      <c r="H535" s="3"/>
      <c r="M535" s="36"/>
      <c r="O535" s="36"/>
      <c r="P535" s="36"/>
      <c r="Q535" s="36"/>
      <c r="R535" s="36"/>
      <c r="S535" s="36"/>
    </row>
    <row r="536" spans="3:19" ht="15.75" customHeight="1">
      <c r="C536" s="36"/>
      <c r="H536" s="3"/>
      <c r="M536" s="36"/>
      <c r="O536" s="36"/>
      <c r="P536" s="36"/>
      <c r="Q536" s="36"/>
      <c r="R536" s="36"/>
      <c r="S536" s="36"/>
    </row>
    <row r="537" spans="3:19" ht="15.75" customHeight="1">
      <c r="C537" s="36"/>
      <c r="H537" s="3"/>
      <c r="M537" s="36"/>
      <c r="O537" s="36"/>
      <c r="P537" s="36"/>
      <c r="Q537" s="36"/>
      <c r="R537" s="36"/>
      <c r="S537" s="36"/>
    </row>
    <row r="538" spans="3:19" ht="15.75" customHeight="1">
      <c r="C538" s="36"/>
      <c r="H538" s="3"/>
      <c r="M538" s="36"/>
      <c r="O538" s="36"/>
      <c r="P538" s="36"/>
      <c r="Q538" s="36"/>
      <c r="R538" s="36"/>
      <c r="S538" s="36"/>
    </row>
    <row r="539" spans="3:19" ht="15.75" customHeight="1">
      <c r="C539" s="36"/>
      <c r="H539" s="3"/>
      <c r="M539" s="36"/>
      <c r="O539" s="36"/>
      <c r="P539" s="36"/>
      <c r="Q539" s="36"/>
      <c r="R539" s="36"/>
      <c r="S539" s="36"/>
    </row>
    <row r="540" spans="3:19" ht="15.75" customHeight="1">
      <c r="C540" s="36"/>
      <c r="H540" s="3"/>
      <c r="M540" s="36"/>
      <c r="O540" s="36"/>
      <c r="P540" s="36"/>
      <c r="Q540" s="36"/>
      <c r="R540" s="36"/>
      <c r="S540" s="36"/>
    </row>
    <row r="541" spans="3:19" ht="15.75" customHeight="1">
      <c r="C541" s="36"/>
      <c r="H541" s="3"/>
      <c r="M541" s="36"/>
      <c r="O541" s="36"/>
      <c r="P541" s="36"/>
      <c r="Q541" s="36"/>
      <c r="R541" s="36"/>
      <c r="S541" s="36"/>
    </row>
    <row r="542" spans="3:19" ht="15.75" customHeight="1">
      <c r="C542" s="36"/>
      <c r="H542" s="3"/>
      <c r="M542" s="36"/>
      <c r="O542" s="36"/>
      <c r="P542" s="36"/>
      <c r="Q542" s="36"/>
      <c r="R542" s="36"/>
      <c r="S542" s="36"/>
    </row>
    <row r="543" spans="3:19" ht="15.75" customHeight="1">
      <c r="C543" s="36"/>
      <c r="H543" s="3"/>
      <c r="M543" s="36"/>
      <c r="O543" s="36"/>
      <c r="P543" s="36"/>
      <c r="Q543" s="36"/>
      <c r="R543" s="36"/>
      <c r="S543" s="36"/>
    </row>
    <row r="544" spans="3:19" ht="15.75" customHeight="1">
      <c r="C544" s="36"/>
      <c r="H544" s="3"/>
      <c r="M544" s="36"/>
      <c r="O544" s="36"/>
      <c r="P544" s="36"/>
      <c r="Q544" s="36"/>
      <c r="R544" s="36"/>
      <c r="S544" s="36"/>
    </row>
    <row r="545" spans="3:19" ht="15.75" customHeight="1">
      <c r="C545" s="36"/>
      <c r="H545" s="3"/>
      <c r="M545" s="36"/>
      <c r="O545" s="36"/>
      <c r="P545" s="36"/>
      <c r="Q545" s="36"/>
      <c r="R545" s="36"/>
      <c r="S545" s="36"/>
    </row>
    <row r="546" spans="3:19" ht="15.75" customHeight="1">
      <c r="C546" s="36"/>
      <c r="H546" s="3"/>
      <c r="M546" s="36"/>
      <c r="O546" s="36"/>
      <c r="P546" s="36"/>
      <c r="Q546" s="36"/>
      <c r="R546" s="36"/>
      <c r="S546" s="36"/>
    </row>
    <row r="547" spans="3:19" ht="15.75" customHeight="1">
      <c r="C547" s="36"/>
      <c r="H547" s="3"/>
      <c r="M547" s="36"/>
      <c r="O547" s="36"/>
      <c r="P547" s="36"/>
      <c r="Q547" s="36"/>
      <c r="R547" s="36"/>
      <c r="S547" s="36"/>
    </row>
    <row r="548" spans="3:19" ht="15.75" customHeight="1">
      <c r="C548" s="36"/>
      <c r="H548" s="3"/>
      <c r="M548" s="36"/>
      <c r="O548" s="36"/>
      <c r="P548" s="36"/>
      <c r="Q548" s="36"/>
      <c r="R548" s="36"/>
      <c r="S548" s="36"/>
    </row>
    <row r="549" spans="3:19" ht="15.75" customHeight="1">
      <c r="C549" s="36"/>
      <c r="H549" s="3"/>
      <c r="M549" s="36"/>
      <c r="O549" s="36"/>
      <c r="P549" s="36"/>
      <c r="Q549" s="36"/>
      <c r="R549" s="36"/>
      <c r="S549" s="36"/>
    </row>
    <row r="550" spans="3:19" ht="15.75" customHeight="1">
      <c r="C550" s="36"/>
      <c r="H550" s="3"/>
      <c r="M550" s="36"/>
      <c r="O550" s="36"/>
      <c r="P550" s="36"/>
      <c r="Q550" s="36"/>
      <c r="R550" s="36"/>
      <c r="S550" s="36"/>
    </row>
    <row r="551" spans="3:19" ht="15.75" customHeight="1">
      <c r="C551" s="36"/>
      <c r="H551" s="3"/>
      <c r="M551" s="36"/>
      <c r="O551" s="36"/>
      <c r="P551" s="36"/>
      <c r="Q551" s="36"/>
      <c r="R551" s="36"/>
      <c r="S551" s="36"/>
    </row>
    <row r="552" spans="3:19" ht="15.75" customHeight="1">
      <c r="C552" s="36"/>
      <c r="H552" s="3"/>
      <c r="M552" s="36"/>
      <c r="O552" s="36"/>
      <c r="P552" s="36"/>
      <c r="Q552" s="36"/>
      <c r="R552" s="36"/>
      <c r="S552" s="36"/>
    </row>
    <row r="553" spans="3:19" ht="15.75" customHeight="1">
      <c r="C553" s="36"/>
      <c r="H553" s="3"/>
      <c r="M553" s="36"/>
      <c r="O553" s="36"/>
      <c r="P553" s="36"/>
      <c r="Q553" s="36"/>
      <c r="R553" s="36"/>
      <c r="S553" s="36"/>
    </row>
    <row r="554" spans="3:19" ht="15.75" customHeight="1">
      <c r="C554" s="36"/>
      <c r="H554" s="3"/>
      <c r="M554" s="36"/>
      <c r="O554" s="36"/>
      <c r="P554" s="36"/>
      <c r="Q554" s="36"/>
      <c r="R554" s="36"/>
      <c r="S554" s="36"/>
    </row>
    <row r="555" spans="3:19" ht="15.75" customHeight="1">
      <c r="C555" s="36"/>
      <c r="H555" s="3"/>
      <c r="M555" s="36"/>
      <c r="O555" s="36"/>
      <c r="P555" s="36"/>
      <c r="Q555" s="36"/>
      <c r="R555" s="36"/>
      <c r="S555" s="36"/>
    </row>
    <row r="556" spans="3:19" ht="15.75" customHeight="1">
      <c r="C556" s="36"/>
      <c r="H556" s="3"/>
      <c r="M556" s="36"/>
      <c r="O556" s="36"/>
      <c r="P556" s="36"/>
      <c r="Q556" s="36"/>
      <c r="R556" s="36"/>
      <c r="S556" s="36"/>
    </row>
    <row r="557" spans="3:19" ht="15.75" customHeight="1">
      <c r="C557" s="36"/>
      <c r="H557" s="3"/>
      <c r="M557" s="36"/>
      <c r="O557" s="36"/>
      <c r="P557" s="36"/>
      <c r="Q557" s="36"/>
      <c r="R557" s="36"/>
      <c r="S557" s="36"/>
    </row>
    <row r="558" spans="3:19" ht="15.75" customHeight="1">
      <c r="C558" s="36"/>
      <c r="H558" s="3"/>
      <c r="M558" s="36"/>
      <c r="O558" s="36"/>
      <c r="P558" s="36"/>
      <c r="Q558" s="36"/>
      <c r="R558" s="36"/>
      <c r="S558" s="36"/>
    </row>
    <row r="559" spans="3:19" ht="15.75" customHeight="1">
      <c r="C559" s="36"/>
      <c r="H559" s="3"/>
      <c r="M559" s="36"/>
      <c r="O559" s="36"/>
      <c r="P559" s="36"/>
      <c r="Q559" s="36"/>
      <c r="R559" s="36"/>
      <c r="S559" s="36"/>
    </row>
    <row r="560" spans="3:19" ht="15.75" customHeight="1">
      <c r="C560" s="36"/>
      <c r="H560" s="3"/>
      <c r="M560" s="36"/>
      <c r="O560" s="36"/>
      <c r="P560" s="36"/>
      <c r="Q560" s="36"/>
      <c r="R560" s="36"/>
      <c r="S560" s="36"/>
    </row>
    <row r="561" spans="3:19" ht="15.75" customHeight="1">
      <c r="C561" s="36"/>
      <c r="H561" s="3"/>
      <c r="M561" s="36"/>
      <c r="O561" s="36"/>
      <c r="P561" s="36"/>
      <c r="Q561" s="36"/>
      <c r="R561" s="36"/>
      <c r="S561" s="36"/>
    </row>
    <row r="562" spans="3:19" ht="15.75" customHeight="1">
      <c r="C562" s="36"/>
      <c r="H562" s="3"/>
      <c r="M562" s="36"/>
      <c r="O562" s="36"/>
      <c r="P562" s="36"/>
      <c r="Q562" s="36"/>
      <c r="R562" s="36"/>
      <c r="S562" s="36"/>
    </row>
    <row r="563" spans="3:19" ht="15.75" customHeight="1">
      <c r="C563" s="36"/>
      <c r="H563" s="3"/>
      <c r="M563" s="36"/>
      <c r="O563" s="36"/>
      <c r="P563" s="36"/>
      <c r="Q563" s="36"/>
      <c r="R563" s="36"/>
      <c r="S563" s="36"/>
    </row>
    <row r="564" spans="3:19" ht="15.75" customHeight="1">
      <c r="C564" s="36"/>
      <c r="H564" s="3"/>
      <c r="M564" s="36"/>
      <c r="O564" s="36"/>
      <c r="P564" s="36"/>
      <c r="Q564" s="36"/>
      <c r="R564" s="36"/>
      <c r="S564" s="36"/>
    </row>
    <row r="565" spans="3:19" ht="15.75" customHeight="1">
      <c r="C565" s="36"/>
      <c r="H565" s="3"/>
      <c r="M565" s="36"/>
      <c r="O565" s="36"/>
      <c r="P565" s="36"/>
      <c r="Q565" s="36"/>
      <c r="R565" s="36"/>
      <c r="S565" s="36"/>
    </row>
    <row r="566" spans="3:19" ht="15.75" customHeight="1">
      <c r="C566" s="36"/>
      <c r="H566" s="3"/>
      <c r="M566" s="36"/>
      <c r="O566" s="36"/>
      <c r="P566" s="36"/>
      <c r="Q566" s="36"/>
      <c r="R566" s="36"/>
      <c r="S566" s="36"/>
    </row>
    <row r="567" spans="3:19" ht="15.75" customHeight="1">
      <c r="C567" s="36"/>
      <c r="H567" s="3"/>
      <c r="M567" s="36"/>
      <c r="O567" s="36"/>
      <c r="P567" s="36"/>
      <c r="Q567" s="36"/>
      <c r="R567" s="36"/>
      <c r="S567" s="36"/>
    </row>
    <row r="568" spans="3:19" ht="15.75" customHeight="1">
      <c r="C568" s="36"/>
      <c r="H568" s="3"/>
      <c r="M568" s="36"/>
      <c r="O568" s="36"/>
      <c r="P568" s="36"/>
      <c r="Q568" s="36"/>
      <c r="R568" s="36"/>
      <c r="S568" s="36"/>
    </row>
    <row r="569" spans="3:19" ht="15.75" customHeight="1">
      <c r="C569" s="36"/>
      <c r="H569" s="3"/>
      <c r="M569" s="36"/>
      <c r="O569" s="36"/>
      <c r="P569" s="36"/>
      <c r="Q569" s="36"/>
      <c r="R569" s="36"/>
      <c r="S569" s="36"/>
    </row>
    <row r="570" spans="3:19" ht="15.75" customHeight="1">
      <c r="C570" s="36"/>
      <c r="H570" s="3"/>
      <c r="M570" s="36"/>
      <c r="O570" s="36"/>
      <c r="P570" s="36"/>
      <c r="Q570" s="36"/>
      <c r="R570" s="36"/>
      <c r="S570" s="36"/>
    </row>
    <row r="571" spans="3:19" ht="15.75" customHeight="1">
      <c r="C571" s="36"/>
      <c r="H571" s="3"/>
      <c r="M571" s="36"/>
      <c r="O571" s="36"/>
      <c r="P571" s="36"/>
      <c r="Q571" s="36"/>
      <c r="R571" s="36"/>
      <c r="S571" s="36"/>
    </row>
    <row r="572" spans="3:19" ht="15.75" customHeight="1">
      <c r="C572" s="36"/>
      <c r="H572" s="3"/>
      <c r="M572" s="36"/>
      <c r="O572" s="36"/>
      <c r="P572" s="36"/>
      <c r="Q572" s="36"/>
      <c r="R572" s="36"/>
      <c r="S572" s="36"/>
    </row>
    <row r="573" spans="3:19" ht="15.75" customHeight="1">
      <c r="C573" s="36"/>
      <c r="H573" s="3"/>
      <c r="M573" s="36"/>
      <c r="O573" s="36"/>
      <c r="P573" s="36"/>
      <c r="Q573" s="36"/>
      <c r="R573" s="36"/>
      <c r="S573" s="36"/>
    </row>
    <row r="574" spans="3:19" ht="15.75" customHeight="1">
      <c r="C574" s="36"/>
      <c r="H574" s="3"/>
      <c r="M574" s="36"/>
      <c r="O574" s="36"/>
      <c r="P574" s="36"/>
      <c r="Q574" s="36"/>
      <c r="R574" s="36"/>
      <c r="S574" s="36"/>
    </row>
    <row r="575" spans="3:19" ht="15.75" customHeight="1">
      <c r="C575" s="36"/>
      <c r="H575" s="3"/>
      <c r="M575" s="36"/>
      <c r="O575" s="36"/>
      <c r="P575" s="36"/>
      <c r="Q575" s="36"/>
      <c r="R575" s="36"/>
      <c r="S575" s="36"/>
    </row>
    <row r="576" spans="3:19" ht="15.75" customHeight="1">
      <c r="C576" s="36"/>
      <c r="H576" s="3"/>
      <c r="M576" s="36"/>
      <c r="O576" s="36"/>
      <c r="P576" s="36"/>
      <c r="Q576" s="36"/>
      <c r="R576" s="36"/>
      <c r="S576" s="36"/>
    </row>
    <row r="577" spans="3:19" ht="15.75" customHeight="1">
      <c r="C577" s="36"/>
      <c r="H577" s="3"/>
      <c r="M577" s="36"/>
      <c r="O577" s="36"/>
      <c r="P577" s="36"/>
      <c r="Q577" s="36"/>
      <c r="R577" s="36"/>
      <c r="S577" s="36"/>
    </row>
    <row r="578" spans="3:19" ht="15.75" customHeight="1">
      <c r="C578" s="36"/>
      <c r="H578" s="3"/>
      <c r="M578" s="36"/>
      <c r="O578" s="36"/>
      <c r="P578" s="36"/>
      <c r="Q578" s="36"/>
      <c r="R578" s="36"/>
      <c r="S578" s="36"/>
    </row>
    <row r="579" spans="3:19" ht="15.75" customHeight="1">
      <c r="C579" s="36"/>
      <c r="H579" s="3"/>
      <c r="M579" s="36"/>
      <c r="O579" s="36"/>
      <c r="P579" s="36"/>
      <c r="Q579" s="36"/>
      <c r="R579" s="36"/>
      <c r="S579" s="36"/>
    </row>
    <row r="580" spans="3:19" ht="15.75" customHeight="1">
      <c r="C580" s="36"/>
      <c r="H580" s="3"/>
      <c r="M580" s="36"/>
      <c r="O580" s="36"/>
      <c r="P580" s="36"/>
      <c r="Q580" s="36"/>
      <c r="R580" s="36"/>
      <c r="S580" s="36"/>
    </row>
    <row r="581" spans="3:19" ht="15.75" customHeight="1">
      <c r="C581" s="36"/>
      <c r="H581" s="3"/>
      <c r="M581" s="36"/>
      <c r="O581" s="36"/>
      <c r="P581" s="36"/>
      <c r="Q581" s="36"/>
      <c r="R581" s="36"/>
      <c r="S581" s="36"/>
    </row>
    <row r="582" spans="3:19" ht="15.75" customHeight="1">
      <c r="C582" s="36"/>
      <c r="H582" s="3"/>
      <c r="M582" s="36"/>
      <c r="O582" s="36"/>
      <c r="P582" s="36"/>
      <c r="Q582" s="36"/>
      <c r="R582" s="36"/>
      <c r="S582" s="36"/>
    </row>
    <row r="583" spans="3:19" ht="15.75" customHeight="1">
      <c r="C583" s="36"/>
      <c r="H583" s="3"/>
      <c r="M583" s="36"/>
      <c r="O583" s="36"/>
      <c r="P583" s="36"/>
      <c r="Q583" s="36"/>
      <c r="R583" s="36"/>
      <c r="S583" s="36"/>
    </row>
    <row r="584" spans="3:19" ht="15.75" customHeight="1">
      <c r="C584" s="36"/>
      <c r="H584" s="3"/>
      <c r="M584" s="36"/>
      <c r="O584" s="36"/>
      <c r="P584" s="36"/>
      <c r="Q584" s="36"/>
      <c r="R584" s="36"/>
      <c r="S584" s="36"/>
    </row>
    <row r="585" spans="3:19" ht="15.75" customHeight="1">
      <c r="C585" s="36"/>
      <c r="H585" s="3"/>
      <c r="M585" s="36"/>
      <c r="O585" s="36"/>
      <c r="P585" s="36"/>
      <c r="Q585" s="36"/>
      <c r="R585" s="36"/>
      <c r="S585" s="36"/>
    </row>
    <row r="586" spans="3:19" ht="15.75" customHeight="1">
      <c r="C586" s="36"/>
      <c r="H586" s="3"/>
      <c r="M586" s="36"/>
      <c r="O586" s="36"/>
      <c r="P586" s="36"/>
      <c r="Q586" s="36"/>
      <c r="R586" s="36"/>
      <c r="S586" s="36"/>
    </row>
    <row r="587" spans="3:19" ht="15.75" customHeight="1">
      <c r="C587" s="36"/>
      <c r="H587" s="3"/>
      <c r="M587" s="36"/>
      <c r="O587" s="36"/>
      <c r="P587" s="36"/>
      <c r="Q587" s="36"/>
      <c r="R587" s="36"/>
      <c r="S587" s="36"/>
    </row>
    <row r="588" spans="3:19" ht="15.75" customHeight="1">
      <c r="C588" s="36"/>
      <c r="H588" s="3"/>
      <c r="M588" s="36"/>
      <c r="O588" s="36"/>
      <c r="P588" s="36"/>
      <c r="Q588" s="36"/>
      <c r="R588" s="36"/>
      <c r="S588" s="36"/>
    </row>
    <row r="589" spans="3:19" ht="15.75" customHeight="1">
      <c r="C589" s="36"/>
      <c r="H589" s="3"/>
      <c r="M589" s="36"/>
      <c r="O589" s="36"/>
      <c r="P589" s="36"/>
      <c r="Q589" s="36"/>
      <c r="R589" s="36"/>
      <c r="S589" s="36"/>
    </row>
    <row r="590" spans="3:19" ht="15.75" customHeight="1">
      <c r="C590" s="36"/>
      <c r="H590" s="3"/>
      <c r="M590" s="36"/>
      <c r="O590" s="36"/>
      <c r="P590" s="36"/>
      <c r="Q590" s="36"/>
      <c r="R590" s="36"/>
      <c r="S590" s="36"/>
    </row>
    <row r="591" spans="3:19" ht="15.75" customHeight="1">
      <c r="C591" s="36"/>
      <c r="H591" s="3"/>
      <c r="M591" s="36"/>
      <c r="O591" s="36"/>
      <c r="P591" s="36"/>
      <c r="Q591" s="36"/>
      <c r="R591" s="36"/>
      <c r="S591" s="36"/>
    </row>
    <row r="592" spans="3:19" ht="15.75" customHeight="1">
      <c r="C592" s="36"/>
      <c r="H592" s="3"/>
      <c r="M592" s="36"/>
      <c r="O592" s="36"/>
      <c r="P592" s="36"/>
      <c r="Q592" s="36"/>
      <c r="R592" s="36"/>
      <c r="S592" s="36"/>
    </row>
    <row r="593" spans="3:19" ht="15.75" customHeight="1">
      <c r="C593" s="36"/>
      <c r="H593" s="3"/>
      <c r="M593" s="36"/>
      <c r="O593" s="36"/>
      <c r="P593" s="36"/>
      <c r="Q593" s="36"/>
      <c r="R593" s="36"/>
      <c r="S593" s="36"/>
    </row>
    <row r="594" spans="3:19" ht="15.75" customHeight="1">
      <c r="C594" s="36"/>
      <c r="H594" s="3"/>
      <c r="M594" s="36"/>
      <c r="O594" s="36"/>
      <c r="P594" s="36"/>
      <c r="Q594" s="36"/>
      <c r="R594" s="36"/>
      <c r="S594" s="36"/>
    </row>
    <row r="595" spans="3:19" ht="15.75" customHeight="1">
      <c r="C595" s="36"/>
      <c r="H595" s="3"/>
      <c r="M595" s="36"/>
      <c r="O595" s="36"/>
      <c r="P595" s="36"/>
      <c r="Q595" s="36"/>
      <c r="R595" s="36"/>
      <c r="S595" s="36"/>
    </row>
    <row r="596" spans="3:19" ht="15.75" customHeight="1">
      <c r="C596" s="36"/>
      <c r="H596" s="3"/>
      <c r="M596" s="36"/>
      <c r="O596" s="36"/>
      <c r="P596" s="36"/>
      <c r="Q596" s="36"/>
      <c r="R596" s="36"/>
      <c r="S596" s="36"/>
    </row>
    <row r="597" spans="3:19" ht="15.75" customHeight="1">
      <c r="C597" s="36"/>
      <c r="H597" s="3"/>
      <c r="M597" s="36"/>
      <c r="O597" s="36"/>
      <c r="P597" s="36"/>
      <c r="Q597" s="36"/>
      <c r="R597" s="36"/>
      <c r="S597" s="36"/>
    </row>
    <row r="598" spans="3:19" ht="15.75" customHeight="1">
      <c r="C598" s="36"/>
      <c r="H598" s="3"/>
      <c r="M598" s="36"/>
      <c r="O598" s="36"/>
      <c r="P598" s="36"/>
      <c r="Q598" s="36"/>
      <c r="R598" s="36"/>
      <c r="S598" s="36"/>
    </row>
    <row r="599" spans="3:19" ht="15.75" customHeight="1">
      <c r="C599" s="36"/>
      <c r="H599" s="3"/>
      <c r="M599" s="36"/>
      <c r="O599" s="36"/>
      <c r="P599" s="36"/>
      <c r="Q599" s="36"/>
      <c r="R599" s="36"/>
      <c r="S599" s="36"/>
    </row>
    <row r="600" spans="3:19" ht="15.75" customHeight="1">
      <c r="C600" s="36"/>
      <c r="H600" s="3"/>
      <c r="M600" s="36"/>
      <c r="O600" s="36"/>
      <c r="P600" s="36"/>
      <c r="Q600" s="36"/>
      <c r="R600" s="36"/>
      <c r="S600" s="36"/>
    </row>
    <row r="601" spans="3:19" ht="15.75" customHeight="1">
      <c r="C601" s="36"/>
      <c r="H601" s="3"/>
      <c r="M601" s="36"/>
      <c r="O601" s="36"/>
      <c r="P601" s="36"/>
      <c r="Q601" s="36"/>
      <c r="R601" s="36"/>
      <c r="S601" s="36"/>
    </row>
    <row r="602" spans="3:19" ht="15.75" customHeight="1">
      <c r="C602" s="36"/>
      <c r="H602" s="3"/>
      <c r="M602" s="36"/>
      <c r="O602" s="36"/>
      <c r="P602" s="36"/>
      <c r="Q602" s="36"/>
      <c r="R602" s="36"/>
      <c r="S602" s="36"/>
    </row>
    <row r="603" spans="3:19" ht="15.75" customHeight="1">
      <c r="C603" s="36"/>
      <c r="H603" s="3"/>
      <c r="M603" s="36"/>
      <c r="O603" s="36"/>
      <c r="P603" s="36"/>
      <c r="Q603" s="36"/>
      <c r="R603" s="36"/>
      <c r="S603" s="36"/>
    </row>
    <row r="604" spans="3:19" ht="15.75" customHeight="1">
      <c r="C604" s="36"/>
      <c r="H604" s="3"/>
      <c r="M604" s="36"/>
      <c r="O604" s="36"/>
      <c r="P604" s="36"/>
      <c r="Q604" s="36"/>
      <c r="R604" s="36"/>
      <c r="S604" s="36"/>
    </row>
    <row r="605" spans="3:19" ht="15.75" customHeight="1">
      <c r="C605" s="36"/>
      <c r="H605" s="3"/>
      <c r="M605" s="36"/>
      <c r="O605" s="36"/>
      <c r="P605" s="36"/>
      <c r="Q605" s="36"/>
      <c r="R605" s="36"/>
      <c r="S605" s="36"/>
    </row>
    <row r="606" spans="3:19" ht="15.75" customHeight="1">
      <c r="C606" s="36"/>
      <c r="H606" s="3"/>
      <c r="M606" s="36"/>
      <c r="O606" s="36"/>
      <c r="P606" s="36"/>
      <c r="Q606" s="36"/>
      <c r="R606" s="36"/>
      <c r="S606" s="36"/>
    </row>
    <row r="607" spans="3:19" ht="15.75" customHeight="1">
      <c r="C607" s="36"/>
      <c r="H607" s="3"/>
      <c r="M607" s="36"/>
      <c r="O607" s="36"/>
      <c r="P607" s="36"/>
      <c r="Q607" s="36"/>
      <c r="R607" s="36"/>
      <c r="S607" s="36"/>
    </row>
    <row r="608" spans="3:19" ht="15.75" customHeight="1">
      <c r="C608" s="36"/>
      <c r="H608" s="3"/>
      <c r="M608" s="36"/>
      <c r="O608" s="36"/>
      <c r="P608" s="36"/>
      <c r="Q608" s="36"/>
      <c r="R608" s="36"/>
      <c r="S608" s="36"/>
    </row>
    <row r="609" spans="3:19" ht="15.75" customHeight="1">
      <c r="C609" s="36"/>
      <c r="H609" s="3"/>
      <c r="M609" s="36"/>
      <c r="O609" s="36"/>
      <c r="P609" s="36"/>
      <c r="Q609" s="36"/>
      <c r="R609" s="36"/>
      <c r="S609" s="36"/>
    </row>
    <row r="610" spans="3:19" ht="15.75" customHeight="1">
      <c r="C610" s="36"/>
      <c r="H610" s="3"/>
      <c r="M610" s="36"/>
      <c r="O610" s="36"/>
      <c r="P610" s="36"/>
      <c r="Q610" s="36"/>
      <c r="R610" s="36"/>
      <c r="S610" s="36"/>
    </row>
    <row r="611" spans="3:19" ht="15.75" customHeight="1">
      <c r="C611" s="36"/>
      <c r="H611" s="3"/>
      <c r="M611" s="36"/>
      <c r="O611" s="36"/>
      <c r="P611" s="36"/>
      <c r="Q611" s="36"/>
      <c r="R611" s="36"/>
      <c r="S611" s="36"/>
    </row>
    <row r="612" spans="3:19" ht="15.75" customHeight="1">
      <c r="C612" s="36"/>
      <c r="H612" s="3"/>
      <c r="M612" s="36"/>
      <c r="O612" s="36"/>
      <c r="P612" s="36"/>
      <c r="Q612" s="36"/>
      <c r="R612" s="36"/>
      <c r="S612" s="36"/>
    </row>
    <row r="613" spans="3:19" ht="15.75" customHeight="1">
      <c r="C613" s="36"/>
      <c r="H613" s="3"/>
      <c r="M613" s="36"/>
      <c r="O613" s="36"/>
      <c r="P613" s="36"/>
      <c r="Q613" s="36"/>
      <c r="R613" s="36"/>
      <c r="S613" s="36"/>
    </row>
    <row r="614" spans="3:19" ht="15.75" customHeight="1">
      <c r="C614" s="36"/>
      <c r="H614" s="3"/>
      <c r="M614" s="36"/>
      <c r="O614" s="36"/>
      <c r="P614" s="36"/>
      <c r="Q614" s="36"/>
      <c r="R614" s="36"/>
      <c r="S614" s="36"/>
    </row>
    <row r="615" spans="3:19" ht="15.75" customHeight="1">
      <c r="C615" s="36"/>
      <c r="H615" s="3"/>
      <c r="M615" s="36"/>
      <c r="O615" s="36"/>
      <c r="P615" s="36"/>
      <c r="Q615" s="36"/>
      <c r="R615" s="36"/>
      <c r="S615" s="36"/>
    </row>
    <row r="616" spans="3:19" ht="15.75" customHeight="1">
      <c r="C616" s="36"/>
      <c r="H616" s="3"/>
      <c r="M616" s="36"/>
      <c r="O616" s="36"/>
      <c r="P616" s="36"/>
      <c r="Q616" s="36"/>
      <c r="R616" s="36"/>
      <c r="S616" s="36"/>
    </row>
    <row r="617" spans="3:19" ht="15.75" customHeight="1">
      <c r="C617" s="36"/>
      <c r="H617" s="3"/>
      <c r="M617" s="36"/>
      <c r="O617" s="36"/>
      <c r="P617" s="36"/>
      <c r="Q617" s="36"/>
      <c r="R617" s="36"/>
      <c r="S617" s="36"/>
    </row>
    <row r="618" spans="3:19" ht="15.75" customHeight="1">
      <c r="C618" s="36"/>
      <c r="H618" s="3"/>
      <c r="M618" s="36"/>
      <c r="O618" s="36"/>
      <c r="P618" s="36"/>
      <c r="Q618" s="36"/>
      <c r="R618" s="36"/>
      <c r="S618" s="36"/>
    </row>
    <row r="619" spans="3:19" ht="15.75" customHeight="1">
      <c r="C619" s="36"/>
      <c r="H619" s="3"/>
      <c r="M619" s="36"/>
      <c r="O619" s="36"/>
      <c r="P619" s="36"/>
      <c r="Q619" s="36"/>
      <c r="R619" s="36"/>
      <c r="S619" s="36"/>
    </row>
    <row r="620" spans="3:19" ht="15.75" customHeight="1">
      <c r="C620" s="36"/>
      <c r="H620" s="3"/>
      <c r="M620" s="36"/>
      <c r="O620" s="36"/>
      <c r="P620" s="36"/>
      <c r="Q620" s="36"/>
      <c r="R620" s="36"/>
      <c r="S620" s="36"/>
    </row>
    <row r="621" spans="3:19" ht="15.75" customHeight="1">
      <c r="C621" s="36"/>
      <c r="H621" s="3"/>
      <c r="M621" s="36"/>
      <c r="O621" s="36"/>
      <c r="P621" s="36"/>
      <c r="Q621" s="36"/>
      <c r="R621" s="36"/>
      <c r="S621" s="36"/>
    </row>
    <row r="622" spans="3:19" ht="15.75" customHeight="1">
      <c r="C622" s="36"/>
      <c r="H622" s="3"/>
      <c r="M622" s="36"/>
      <c r="O622" s="36"/>
      <c r="P622" s="36"/>
      <c r="Q622" s="36"/>
      <c r="R622" s="36"/>
      <c r="S622" s="36"/>
    </row>
    <row r="623" spans="3:19" ht="15.75" customHeight="1">
      <c r="C623" s="36"/>
      <c r="H623" s="3"/>
      <c r="M623" s="36"/>
      <c r="O623" s="36"/>
      <c r="P623" s="36"/>
      <c r="Q623" s="36"/>
      <c r="R623" s="36"/>
      <c r="S623" s="36"/>
    </row>
    <row r="624" spans="3:19" ht="15.75" customHeight="1">
      <c r="C624" s="36"/>
      <c r="H624" s="3"/>
      <c r="M624" s="36"/>
      <c r="O624" s="36"/>
      <c r="P624" s="36"/>
      <c r="Q624" s="36"/>
      <c r="R624" s="36"/>
      <c r="S624" s="36"/>
    </row>
    <row r="625" spans="3:19" ht="15.75" customHeight="1">
      <c r="C625" s="36"/>
      <c r="H625" s="3"/>
      <c r="M625" s="36"/>
      <c r="O625" s="36"/>
      <c r="P625" s="36"/>
      <c r="Q625" s="36"/>
      <c r="R625" s="36"/>
      <c r="S625" s="36"/>
    </row>
    <row r="626" spans="3:19" ht="15.75" customHeight="1">
      <c r="C626" s="36"/>
      <c r="H626" s="3"/>
      <c r="M626" s="36"/>
      <c r="O626" s="36"/>
      <c r="P626" s="36"/>
      <c r="Q626" s="36"/>
      <c r="R626" s="36"/>
      <c r="S626" s="36"/>
    </row>
    <row r="627" spans="3:19" ht="15.75" customHeight="1">
      <c r="C627" s="36"/>
      <c r="H627" s="3"/>
      <c r="M627" s="36"/>
      <c r="O627" s="36"/>
      <c r="P627" s="36"/>
      <c r="Q627" s="36"/>
      <c r="R627" s="36"/>
      <c r="S627" s="36"/>
    </row>
    <row r="628" spans="3:19" ht="15.75" customHeight="1">
      <c r="C628" s="36"/>
      <c r="H628" s="3"/>
      <c r="M628" s="36"/>
      <c r="O628" s="36"/>
      <c r="P628" s="36"/>
      <c r="Q628" s="36"/>
      <c r="R628" s="36"/>
      <c r="S628" s="36"/>
    </row>
    <row r="629" spans="3:19" ht="15.75" customHeight="1">
      <c r="C629" s="36"/>
      <c r="H629" s="3"/>
      <c r="M629" s="36"/>
      <c r="O629" s="36"/>
      <c r="P629" s="36"/>
      <c r="Q629" s="36"/>
      <c r="R629" s="36"/>
      <c r="S629" s="36"/>
    </row>
    <row r="630" spans="3:19" ht="15.75" customHeight="1">
      <c r="C630" s="36"/>
      <c r="H630" s="3"/>
      <c r="M630" s="36"/>
      <c r="O630" s="36"/>
      <c r="P630" s="36"/>
      <c r="Q630" s="36"/>
      <c r="R630" s="36"/>
      <c r="S630" s="36"/>
    </row>
    <row r="631" spans="3:19" ht="15.75" customHeight="1">
      <c r="C631" s="36"/>
      <c r="H631" s="3"/>
      <c r="M631" s="36"/>
      <c r="O631" s="36"/>
      <c r="P631" s="36"/>
      <c r="Q631" s="36"/>
      <c r="R631" s="36"/>
      <c r="S631" s="36"/>
    </row>
    <row r="632" spans="3:19" ht="15.75" customHeight="1">
      <c r="C632" s="36"/>
      <c r="H632" s="3"/>
      <c r="M632" s="36"/>
      <c r="O632" s="36"/>
      <c r="P632" s="36"/>
      <c r="Q632" s="36"/>
      <c r="R632" s="36"/>
      <c r="S632" s="36"/>
    </row>
    <row r="633" spans="3:19" ht="15.75" customHeight="1">
      <c r="C633" s="36"/>
      <c r="H633" s="3"/>
      <c r="M633" s="36"/>
      <c r="O633" s="36"/>
      <c r="P633" s="36"/>
      <c r="Q633" s="36"/>
      <c r="R633" s="36"/>
      <c r="S633" s="36"/>
    </row>
    <row r="634" spans="3:19" ht="15.75" customHeight="1">
      <c r="C634" s="36"/>
      <c r="H634" s="3"/>
      <c r="M634" s="36"/>
      <c r="O634" s="36"/>
      <c r="P634" s="36"/>
      <c r="Q634" s="36"/>
      <c r="R634" s="36"/>
      <c r="S634" s="36"/>
    </row>
    <row r="635" spans="3:19" ht="15.75" customHeight="1">
      <c r="C635" s="36"/>
      <c r="H635" s="3"/>
      <c r="M635" s="36"/>
      <c r="O635" s="36"/>
      <c r="P635" s="36"/>
      <c r="Q635" s="36"/>
      <c r="R635" s="36"/>
      <c r="S635" s="36"/>
    </row>
    <row r="636" spans="3:19" ht="15.75" customHeight="1">
      <c r="C636" s="36"/>
      <c r="H636" s="3"/>
      <c r="M636" s="36"/>
      <c r="O636" s="36"/>
      <c r="P636" s="36"/>
      <c r="Q636" s="36"/>
      <c r="R636" s="36"/>
      <c r="S636" s="36"/>
    </row>
    <row r="637" spans="3:19" ht="15.75" customHeight="1">
      <c r="C637" s="36"/>
      <c r="H637" s="3"/>
      <c r="M637" s="36"/>
      <c r="O637" s="36"/>
      <c r="P637" s="36"/>
      <c r="Q637" s="36"/>
      <c r="R637" s="36"/>
      <c r="S637" s="36"/>
    </row>
    <row r="638" spans="3:19" ht="15.75" customHeight="1">
      <c r="C638" s="36"/>
      <c r="H638" s="3"/>
      <c r="M638" s="36"/>
      <c r="O638" s="36"/>
      <c r="P638" s="36"/>
      <c r="Q638" s="36"/>
      <c r="R638" s="36"/>
      <c r="S638" s="36"/>
    </row>
    <row r="639" spans="3:19" ht="15.75" customHeight="1">
      <c r="C639" s="36"/>
      <c r="H639" s="3"/>
      <c r="M639" s="36"/>
      <c r="O639" s="36"/>
      <c r="P639" s="36"/>
      <c r="Q639" s="36"/>
      <c r="R639" s="36"/>
      <c r="S639" s="36"/>
    </row>
    <row r="640" spans="3:19" ht="15.75" customHeight="1">
      <c r="C640" s="36"/>
      <c r="H640" s="3"/>
      <c r="M640" s="36"/>
      <c r="O640" s="36"/>
      <c r="P640" s="36"/>
      <c r="Q640" s="36"/>
      <c r="R640" s="36"/>
      <c r="S640" s="36"/>
    </row>
    <row r="641" spans="3:19" ht="15.75" customHeight="1">
      <c r="C641" s="36"/>
      <c r="H641" s="3"/>
      <c r="M641" s="36"/>
      <c r="O641" s="36"/>
      <c r="P641" s="36"/>
      <c r="Q641" s="36"/>
      <c r="R641" s="36"/>
      <c r="S641" s="36"/>
    </row>
    <row r="642" spans="3:19" ht="15.75" customHeight="1">
      <c r="C642" s="36"/>
      <c r="H642" s="3"/>
      <c r="M642" s="36"/>
      <c r="O642" s="36"/>
      <c r="P642" s="36"/>
      <c r="Q642" s="36"/>
      <c r="R642" s="36"/>
      <c r="S642" s="36"/>
    </row>
    <row r="643" spans="3:19" ht="15.75" customHeight="1">
      <c r="C643" s="36"/>
      <c r="H643" s="3"/>
      <c r="M643" s="36"/>
      <c r="O643" s="36"/>
      <c r="P643" s="36"/>
      <c r="Q643" s="36"/>
      <c r="R643" s="36"/>
      <c r="S643" s="36"/>
    </row>
    <row r="644" spans="3:19" ht="15.75" customHeight="1">
      <c r="C644" s="36"/>
      <c r="H644" s="3"/>
      <c r="M644" s="36"/>
      <c r="O644" s="36"/>
      <c r="P644" s="36"/>
      <c r="Q644" s="36"/>
      <c r="R644" s="36"/>
      <c r="S644" s="36"/>
    </row>
    <row r="645" spans="3:19" ht="15.75" customHeight="1">
      <c r="C645" s="36"/>
      <c r="H645" s="3"/>
      <c r="M645" s="36"/>
      <c r="O645" s="36"/>
      <c r="P645" s="36"/>
      <c r="Q645" s="36"/>
      <c r="R645" s="36"/>
      <c r="S645" s="36"/>
    </row>
    <row r="646" spans="3:19" ht="15.75" customHeight="1">
      <c r="C646" s="36"/>
      <c r="H646" s="3"/>
      <c r="M646" s="36"/>
      <c r="O646" s="36"/>
      <c r="P646" s="36"/>
      <c r="Q646" s="36"/>
      <c r="R646" s="36"/>
      <c r="S646" s="36"/>
    </row>
    <row r="647" spans="3:19" ht="15.75" customHeight="1">
      <c r="C647" s="36"/>
      <c r="H647" s="3"/>
      <c r="M647" s="36"/>
      <c r="O647" s="36"/>
      <c r="P647" s="36"/>
      <c r="Q647" s="36"/>
      <c r="R647" s="36"/>
      <c r="S647" s="36"/>
    </row>
    <row r="648" spans="3:19" ht="15.75" customHeight="1">
      <c r="C648" s="36"/>
      <c r="H648" s="3"/>
      <c r="M648" s="36"/>
      <c r="O648" s="36"/>
      <c r="P648" s="36"/>
      <c r="Q648" s="36"/>
      <c r="R648" s="36"/>
      <c r="S648" s="36"/>
    </row>
    <row r="649" spans="3:19" ht="15.75" customHeight="1">
      <c r="C649" s="36"/>
      <c r="H649" s="3"/>
      <c r="M649" s="36"/>
      <c r="O649" s="36"/>
      <c r="P649" s="36"/>
      <c r="Q649" s="36"/>
      <c r="R649" s="36"/>
      <c r="S649" s="36"/>
    </row>
    <row r="650" spans="3:19" ht="15.75" customHeight="1">
      <c r="C650" s="36"/>
      <c r="H650" s="3"/>
      <c r="M650" s="36"/>
      <c r="O650" s="36"/>
      <c r="P650" s="36"/>
      <c r="Q650" s="36"/>
      <c r="R650" s="36"/>
      <c r="S650" s="36"/>
    </row>
    <row r="651" spans="3:19" ht="15.75" customHeight="1">
      <c r="C651" s="36"/>
      <c r="H651" s="3"/>
      <c r="M651" s="36"/>
      <c r="O651" s="36"/>
      <c r="P651" s="36"/>
      <c r="Q651" s="36"/>
      <c r="R651" s="36"/>
      <c r="S651" s="36"/>
    </row>
    <row r="652" spans="3:19" ht="15.75" customHeight="1">
      <c r="C652" s="36"/>
      <c r="H652" s="3"/>
      <c r="M652" s="36"/>
      <c r="O652" s="36"/>
      <c r="P652" s="36"/>
      <c r="Q652" s="36"/>
      <c r="R652" s="36"/>
      <c r="S652" s="36"/>
    </row>
    <row r="653" spans="3:19" ht="15.75" customHeight="1">
      <c r="C653" s="36"/>
      <c r="H653" s="3"/>
      <c r="M653" s="36"/>
      <c r="O653" s="36"/>
      <c r="P653" s="36"/>
      <c r="Q653" s="36"/>
      <c r="R653" s="36"/>
      <c r="S653" s="36"/>
    </row>
    <row r="654" spans="3:19" ht="15.75" customHeight="1">
      <c r="C654" s="36"/>
      <c r="H654" s="3"/>
      <c r="M654" s="36"/>
      <c r="O654" s="36"/>
      <c r="P654" s="36"/>
      <c r="Q654" s="36"/>
      <c r="R654" s="36"/>
      <c r="S654" s="36"/>
    </row>
    <row r="655" spans="3:19" ht="15.75" customHeight="1">
      <c r="C655" s="36"/>
      <c r="H655" s="3"/>
      <c r="M655" s="36"/>
      <c r="O655" s="36"/>
      <c r="P655" s="36"/>
      <c r="Q655" s="36"/>
      <c r="R655" s="36"/>
      <c r="S655" s="36"/>
    </row>
    <row r="656" spans="3:19" ht="15.75" customHeight="1">
      <c r="C656" s="36"/>
      <c r="H656" s="3"/>
      <c r="M656" s="36"/>
      <c r="O656" s="36"/>
      <c r="P656" s="36"/>
      <c r="Q656" s="36"/>
      <c r="R656" s="36"/>
      <c r="S656" s="36"/>
    </row>
    <row r="657" spans="3:19" ht="15.75" customHeight="1">
      <c r="C657" s="36"/>
      <c r="H657" s="3"/>
      <c r="M657" s="36"/>
      <c r="O657" s="36"/>
      <c r="P657" s="36"/>
      <c r="Q657" s="36"/>
      <c r="R657" s="36"/>
      <c r="S657" s="36"/>
    </row>
    <row r="658" spans="3:19" ht="15.75" customHeight="1">
      <c r="C658" s="36"/>
      <c r="H658" s="3"/>
      <c r="M658" s="36"/>
      <c r="O658" s="36"/>
      <c r="P658" s="36"/>
      <c r="Q658" s="36"/>
      <c r="R658" s="36"/>
      <c r="S658" s="36"/>
    </row>
    <row r="659" spans="3:19" ht="15.75" customHeight="1">
      <c r="C659" s="36"/>
      <c r="H659" s="3"/>
      <c r="M659" s="36"/>
      <c r="O659" s="36"/>
      <c r="P659" s="36"/>
      <c r="Q659" s="36"/>
      <c r="R659" s="36"/>
      <c r="S659" s="36"/>
    </row>
    <row r="660" spans="3:19" ht="15.75" customHeight="1">
      <c r="C660" s="36"/>
      <c r="H660" s="3"/>
      <c r="M660" s="36"/>
      <c r="O660" s="36"/>
      <c r="P660" s="36"/>
      <c r="Q660" s="36"/>
      <c r="R660" s="36"/>
      <c r="S660" s="36"/>
    </row>
    <row r="661" spans="3:19" ht="15.75" customHeight="1">
      <c r="C661" s="36"/>
      <c r="H661" s="3"/>
      <c r="M661" s="36"/>
      <c r="O661" s="36"/>
      <c r="P661" s="36"/>
      <c r="Q661" s="36"/>
      <c r="R661" s="36"/>
      <c r="S661" s="36"/>
    </row>
    <row r="662" spans="3:19" ht="15.75" customHeight="1">
      <c r="C662" s="36"/>
      <c r="H662" s="3"/>
      <c r="M662" s="36"/>
      <c r="O662" s="36"/>
      <c r="P662" s="36"/>
      <c r="Q662" s="36"/>
      <c r="R662" s="36"/>
      <c r="S662" s="36"/>
    </row>
    <row r="663" spans="3:19" ht="15.75" customHeight="1">
      <c r="C663" s="36"/>
      <c r="H663" s="3"/>
      <c r="M663" s="36"/>
      <c r="O663" s="36"/>
      <c r="P663" s="36"/>
      <c r="Q663" s="36"/>
      <c r="R663" s="36"/>
      <c r="S663" s="36"/>
    </row>
    <row r="664" spans="3:19" ht="15.75" customHeight="1">
      <c r="C664" s="36"/>
      <c r="H664" s="3"/>
      <c r="M664" s="36"/>
      <c r="O664" s="36"/>
      <c r="P664" s="36"/>
      <c r="Q664" s="36"/>
      <c r="R664" s="36"/>
      <c r="S664" s="36"/>
    </row>
    <row r="665" spans="3:19" ht="15.75" customHeight="1">
      <c r="C665" s="36"/>
      <c r="H665" s="3"/>
      <c r="M665" s="36"/>
      <c r="O665" s="36"/>
      <c r="P665" s="36"/>
      <c r="Q665" s="36"/>
      <c r="R665" s="36"/>
      <c r="S665" s="36"/>
    </row>
    <row r="666" spans="3:19" ht="15.75" customHeight="1">
      <c r="C666" s="36"/>
      <c r="H666" s="3"/>
      <c r="M666" s="36"/>
      <c r="O666" s="36"/>
      <c r="P666" s="36"/>
      <c r="Q666" s="36"/>
      <c r="R666" s="36"/>
      <c r="S666" s="36"/>
    </row>
    <row r="667" spans="3:19" ht="15.75" customHeight="1">
      <c r="C667" s="36"/>
      <c r="H667" s="3"/>
      <c r="M667" s="36"/>
      <c r="O667" s="36"/>
      <c r="P667" s="36"/>
      <c r="Q667" s="36"/>
      <c r="R667" s="36"/>
      <c r="S667" s="36"/>
    </row>
    <row r="668" spans="3:19" ht="15.75" customHeight="1">
      <c r="C668" s="36"/>
      <c r="H668" s="3"/>
      <c r="M668" s="36"/>
      <c r="O668" s="36"/>
      <c r="P668" s="36"/>
      <c r="Q668" s="36"/>
      <c r="R668" s="36"/>
      <c r="S668" s="36"/>
    </row>
    <row r="669" spans="3:19" ht="15.75" customHeight="1">
      <c r="C669" s="36"/>
      <c r="H669" s="3"/>
      <c r="M669" s="36"/>
      <c r="O669" s="36"/>
      <c r="P669" s="36"/>
      <c r="Q669" s="36"/>
      <c r="R669" s="36"/>
      <c r="S669" s="36"/>
    </row>
    <row r="670" spans="3:19" ht="15.75" customHeight="1">
      <c r="C670" s="36"/>
      <c r="H670" s="3"/>
      <c r="M670" s="36"/>
      <c r="O670" s="36"/>
      <c r="P670" s="36"/>
      <c r="Q670" s="36"/>
      <c r="R670" s="36"/>
      <c r="S670" s="36"/>
    </row>
    <row r="671" spans="3:19" ht="15.75" customHeight="1">
      <c r="C671" s="36"/>
      <c r="H671" s="3"/>
      <c r="M671" s="36"/>
      <c r="O671" s="36"/>
      <c r="P671" s="36"/>
      <c r="Q671" s="36"/>
      <c r="R671" s="36"/>
      <c r="S671" s="36"/>
    </row>
    <row r="672" spans="3:19" ht="15.75" customHeight="1">
      <c r="C672" s="36"/>
      <c r="H672" s="3"/>
      <c r="M672" s="36"/>
      <c r="O672" s="36"/>
      <c r="P672" s="36"/>
      <c r="Q672" s="36"/>
      <c r="R672" s="36"/>
      <c r="S672" s="36"/>
    </row>
    <row r="673" spans="3:19" ht="15.75" customHeight="1">
      <c r="C673" s="36"/>
      <c r="H673" s="3"/>
      <c r="M673" s="36"/>
      <c r="O673" s="36"/>
      <c r="P673" s="36"/>
      <c r="Q673" s="36"/>
      <c r="R673" s="36"/>
      <c r="S673" s="36"/>
    </row>
    <row r="674" spans="3:19" ht="15.75" customHeight="1">
      <c r="C674" s="36"/>
      <c r="H674" s="3"/>
      <c r="M674" s="36"/>
      <c r="O674" s="36"/>
      <c r="P674" s="36"/>
      <c r="Q674" s="36"/>
      <c r="R674" s="36"/>
      <c r="S674" s="36"/>
    </row>
    <row r="675" spans="3:19" ht="15.75" customHeight="1">
      <c r="C675" s="36"/>
      <c r="H675" s="3"/>
      <c r="M675" s="36"/>
      <c r="O675" s="36"/>
      <c r="P675" s="36"/>
      <c r="Q675" s="36"/>
      <c r="R675" s="36"/>
      <c r="S675" s="36"/>
    </row>
    <row r="676" spans="3:19" ht="15.75" customHeight="1">
      <c r="C676" s="36"/>
      <c r="H676" s="3"/>
      <c r="M676" s="36"/>
      <c r="O676" s="36"/>
      <c r="P676" s="36"/>
      <c r="Q676" s="36"/>
      <c r="R676" s="36"/>
      <c r="S676" s="36"/>
    </row>
    <row r="677" spans="3:19" ht="15.75" customHeight="1">
      <c r="C677" s="36"/>
      <c r="H677" s="3"/>
      <c r="M677" s="36"/>
      <c r="O677" s="36"/>
      <c r="P677" s="36"/>
      <c r="Q677" s="36"/>
      <c r="R677" s="36"/>
      <c r="S677" s="36"/>
    </row>
    <row r="678" spans="3:19" ht="15.75" customHeight="1">
      <c r="C678" s="36"/>
      <c r="H678" s="3"/>
      <c r="M678" s="36"/>
      <c r="O678" s="36"/>
      <c r="P678" s="36"/>
      <c r="Q678" s="36"/>
      <c r="R678" s="36"/>
      <c r="S678" s="36"/>
    </row>
    <row r="679" spans="3:19" ht="15.75" customHeight="1">
      <c r="C679" s="36"/>
      <c r="H679" s="3"/>
      <c r="M679" s="36"/>
      <c r="O679" s="36"/>
      <c r="P679" s="36"/>
      <c r="Q679" s="36"/>
      <c r="R679" s="36"/>
      <c r="S679" s="36"/>
    </row>
    <row r="680" spans="3:19" ht="15.75" customHeight="1">
      <c r="C680" s="36"/>
      <c r="H680" s="3"/>
      <c r="M680" s="36"/>
      <c r="O680" s="36"/>
      <c r="P680" s="36"/>
      <c r="Q680" s="36"/>
      <c r="R680" s="36"/>
      <c r="S680" s="36"/>
    </row>
    <row r="681" spans="3:19" ht="15.75" customHeight="1">
      <c r="C681" s="36"/>
      <c r="H681" s="3"/>
      <c r="M681" s="36"/>
      <c r="O681" s="36"/>
      <c r="P681" s="36"/>
      <c r="Q681" s="36"/>
      <c r="R681" s="36"/>
      <c r="S681" s="36"/>
    </row>
    <row r="682" spans="3:19" ht="15.75" customHeight="1">
      <c r="C682" s="36"/>
      <c r="H682" s="3"/>
      <c r="M682" s="36"/>
      <c r="O682" s="36"/>
      <c r="P682" s="36"/>
      <c r="Q682" s="36"/>
      <c r="R682" s="36"/>
      <c r="S682" s="36"/>
    </row>
    <row r="683" spans="3:19" ht="15.75" customHeight="1">
      <c r="C683" s="36"/>
      <c r="H683" s="3"/>
      <c r="M683" s="36"/>
      <c r="O683" s="36"/>
      <c r="P683" s="36"/>
      <c r="Q683" s="36"/>
      <c r="R683" s="36"/>
      <c r="S683" s="36"/>
    </row>
    <row r="684" spans="3:19" ht="15.75" customHeight="1">
      <c r="C684" s="36"/>
      <c r="H684" s="3"/>
      <c r="M684" s="36"/>
      <c r="O684" s="36"/>
      <c r="P684" s="36"/>
      <c r="Q684" s="36"/>
      <c r="R684" s="36"/>
      <c r="S684" s="36"/>
    </row>
    <row r="685" spans="3:19" ht="15.75" customHeight="1">
      <c r="C685" s="36"/>
      <c r="H685" s="3"/>
      <c r="M685" s="36"/>
      <c r="O685" s="36"/>
      <c r="P685" s="36"/>
      <c r="Q685" s="36"/>
      <c r="R685" s="36"/>
      <c r="S685" s="36"/>
    </row>
    <row r="686" spans="3:19" ht="15.75" customHeight="1">
      <c r="C686" s="36"/>
      <c r="H686" s="3"/>
      <c r="M686" s="36"/>
      <c r="O686" s="36"/>
      <c r="P686" s="36"/>
      <c r="Q686" s="36"/>
      <c r="R686" s="36"/>
      <c r="S686" s="36"/>
    </row>
    <row r="687" spans="3:19" ht="15.75" customHeight="1">
      <c r="C687" s="36"/>
      <c r="H687" s="3"/>
      <c r="M687" s="36"/>
      <c r="O687" s="36"/>
      <c r="P687" s="36"/>
      <c r="Q687" s="36"/>
      <c r="R687" s="36"/>
      <c r="S687" s="36"/>
    </row>
    <row r="688" spans="3:19" ht="15.75" customHeight="1">
      <c r="C688" s="36"/>
      <c r="H688" s="3"/>
      <c r="M688" s="36"/>
      <c r="O688" s="36"/>
      <c r="P688" s="36"/>
      <c r="Q688" s="36"/>
      <c r="R688" s="36"/>
      <c r="S688" s="36"/>
    </row>
    <row r="689" spans="3:19" ht="15.75" customHeight="1">
      <c r="C689" s="36"/>
      <c r="H689" s="3"/>
      <c r="M689" s="36"/>
      <c r="O689" s="36"/>
      <c r="P689" s="36"/>
      <c r="Q689" s="36"/>
      <c r="R689" s="36"/>
      <c r="S689" s="36"/>
    </row>
    <row r="690" spans="3:19" ht="15.75" customHeight="1">
      <c r="C690" s="36"/>
      <c r="H690" s="3"/>
      <c r="M690" s="36"/>
      <c r="O690" s="36"/>
      <c r="P690" s="36"/>
      <c r="Q690" s="36"/>
      <c r="R690" s="36"/>
      <c r="S690" s="36"/>
    </row>
    <row r="691" spans="3:19" ht="15.75" customHeight="1">
      <c r="C691" s="36"/>
      <c r="H691" s="3"/>
      <c r="M691" s="36"/>
      <c r="O691" s="36"/>
      <c r="P691" s="36"/>
      <c r="Q691" s="36"/>
      <c r="R691" s="36"/>
      <c r="S691" s="36"/>
    </row>
    <row r="692" spans="3:19" ht="15.75" customHeight="1">
      <c r="C692" s="36"/>
      <c r="H692" s="3"/>
      <c r="M692" s="36"/>
      <c r="O692" s="36"/>
      <c r="P692" s="36"/>
      <c r="Q692" s="36"/>
      <c r="R692" s="36"/>
      <c r="S692" s="36"/>
    </row>
    <row r="693" spans="3:19" ht="15.75" customHeight="1">
      <c r="C693" s="36"/>
      <c r="H693" s="3"/>
      <c r="M693" s="36"/>
      <c r="O693" s="36"/>
      <c r="P693" s="36"/>
      <c r="Q693" s="36"/>
      <c r="R693" s="36"/>
      <c r="S693" s="36"/>
    </row>
    <row r="694" spans="3:19" ht="15.75" customHeight="1">
      <c r="C694" s="36"/>
      <c r="H694" s="3"/>
      <c r="M694" s="36"/>
      <c r="O694" s="36"/>
      <c r="P694" s="36"/>
      <c r="Q694" s="36"/>
      <c r="R694" s="36"/>
      <c r="S694" s="36"/>
    </row>
    <row r="695" spans="3:19" ht="15.75" customHeight="1">
      <c r="C695" s="36"/>
      <c r="H695" s="3"/>
      <c r="M695" s="36"/>
      <c r="O695" s="36"/>
      <c r="P695" s="36"/>
      <c r="Q695" s="36"/>
      <c r="R695" s="36"/>
      <c r="S695" s="36"/>
    </row>
    <row r="696" spans="3:19" ht="15.75" customHeight="1">
      <c r="C696" s="36"/>
      <c r="H696" s="3"/>
      <c r="M696" s="36"/>
      <c r="O696" s="36"/>
      <c r="P696" s="36"/>
      <c r="Q696" s="36"/>
      <c r="R696" s="36"/>
      <c r="S696" s="36"/>
    </row>
    <row r="697" spans="3:19" ht="15.75" customHeight="1">
      <c r="C697" s="36"/>
      <c r="H697" s="3"/>
      <c r="M697" s="36"/>
      <c r="O697" s="36"/>
      <c r="P697" s="36"/>
      <c r="Q697" s="36"/>
      <c r="R697" s="36"/>
      <c r="S697" s="36"/>
    </row>
    <row r="698" spans="3:19" ht="15.75" customHeight="1">
      <c r="C698" s="36"/>
      <c r="H698" s="3"/>
      <c r="M698" s="36"/>
      <c r="O698" s="36"/>
      <c r="P698" s="36"/>
      <c r="Q698" s="36"/>
      <c r="R698" s="36"/>
      <c r="S698" s="36"/>
    </row>
    <row r="699" spans="3:19" ht="15.75" customHeight="1">
      <c r="C699" s="36"/>
      <c r="H699" s="3"/>
      <c r="M699" s="36"/>
      <c r="O699" s="36"/>
      <c r="P699" s="36"/>
      <c r="Q699" s="36"/>
      <c r="R699" s="36"/>
      <c r="S699" s="36"/>
    </row>
    <row r="700" spans="3:19" ht="15.75" customHeight="1">
      <c r="C700" s="36"/>
      <c r="H700" s="3"/>
      <c r="M700" s="36"/>
      <c r="O700" s="36"/>
      <c r="P700" s="36"/>
      <c r="Q700" s="36"/>
      <c r="R700" s="36"/>
      <c r="S700" s="36"/>
    </row>
    <row r="701" spans="3:19" ht="15.75" customHeight="1">
      <c r="C701" s="36"/>
      <c r="H701" s="3"/>
      <c r="M701" s="36"/>
      <c r="O701" s="36"/>
      <c r="P701" s="36"/>
      <c r="Q701" s="36"/>
      <c r="R701" s="36"/>
      <c r="S701" s="36"/>
    </row>
    <row r="702" spans="3:19" ht="15.75" customHeight="1">
      <c r="C702" s="36"/>
      <c r="H702" s="3"/>
      <c r="M702" s="36"/>
      <c r="O702" s="36"/>
      <c r="P702" s="36"/>
      <c r="Q702" s="36"/>
      <c r="R702" s="36"/>
      <c r="S702" s="36"/>
    </row>
    <row r="703" spans="3:19" ht="15.75" customHeight="1">
      <c r="C703" s="36"/>
      <c r="H703" s="3"/>
      <c r="M703" s="36"/>
      <c r="O703" s="36"/>
      <c r="P703" s="36"/>
      <c r="Q703" s="36"/>
      <c r="R703" s="36"/>
      <c r="S703" s="36"/>
    </row>
    <row r="704" spans="3:19" ht="15.75" customHeight="1">
      <c r="C704" s="36"/>
      <c r="H704" s="3"/>
      <c r="M704" s="36"/>
      <c r="O704" s="36"/>
      <c r="P704" s="36"/>
      <c r="Q704" s="36"/>
      <c r="R704" s="36"/>
      <c r="S704" s="36"/>
    </row>
    <row r="705" spans="3:19" ht="15.75" customHeight="1">
      <c r="C705" s="36"/>
      <c r="H705" s="3"/>
      <c r="M705" s="36"/>
      <c r="O705" s="36"/>
      <c r="P705" s="36"/>
      <c r="Q705" s="36"/>
      <c r="R705" s="36"/>
      <c r="S705" s="36"/>
    </row>
    <row r="706" spans="3:19" ht="15.75" customHeight="1">
      <c r="C706" s="36"/>
      <c r="H706" s="3"/>
      <c r="M706" s="36"/>
      <c r="O706" s="36"/>
      <c r="P706" s="36"/>
      <c r="Q706" s="36"/>
      <c r="R706" s="36"/>
      <c r="S706" s="36"/>
    </row>
    <row r="707" spans="3:19" ht="15.75" customHeight="1">
      <c r="C707" s="36"/>
      <c r="H707" s="3"/>
      <c r="M707" s="36"/>
      <c r="O707" s="36"/>
      <c r="P707" s="36"/>
      <c r="Q707" s="36"/>
      <c r="R707" s="36"/>
      <c r="S707" s="36"/>
    </row>
    <row r="708" spans="3:19" ht="15.75" customHeight="1">
      <c r="C708" s="36"/>
      <c r="H708" s="3"/>
      <c r="M708" s="36"/>
      <c r="O708" s="36"/>
      <c r="P708" s="36"/>
      <c r="Q708" s="36"/>
      <c r="R708" s="36"/>
      <c r="S708" s="36"/>
    </row>
    <row r="709" spans="3:19" ht="15.75" customHeight="1">
      <c r="C709" s="36"/>
      <c r="H709" s="3"/>
      <c r="M709" s="36"/>
      <c r="O709" s="36"/>
      <c r="P709" s="36"/>
      <c r="Q709" s="36"/>
      <c r="R709" s="36"/>
      <c r="S709" s="36"/>
    </row>
    <row r="710" spans="3:19" ht="15.75" customHeight="1">
      <c r="C710" s="36"/>
      <c r="H710" s="3"/>
      <c r="M710" s="36"/>
      <c r="O710" s="36"/>
      <c r="P710" s="36"/>
      <c r="Q710" s="36"/>
      <c r="R710" s="36"/>
      <c r="S710" s="36"/>
    </row>
    <row r="711" spans="3:19" ht="15.75" customHeight="1">
      <c r="C711" s="36"/>
      <c r="H711" s="3"/>
      <c r="M711" s="36"/>
      <c r="O711" s="36"/>
      <c r="P711" s="36"/>
      <c r="Q711" s="36"/>
      <c r="R711" s="36"/>
      <c r="S711" s="36"/>
    </row>
    <row r="712" spans="3:19" ht="15.75" customHeight="1">
      <c r="C712" s="36"/>
      <c r="H712" s="3"/>
      <c r="M712" s="36"/>
      <c r="O712" s="36"/>
      <c r="P712" s="36"/>
      <c r="Q712" s="36"/>
      <c r="R712" s="36"/>
      <c r="S712" s="36"/>
    </row>
    <row r="713" spans="3:19" ht="15.75" customHeight="1">
      <c r="C713" s="36"/>
      <c r="H713" s="3"/>
      <c r="M713" s="36"/>
      <c r="O713" s="36"/>
      <c r="P713" s="36"/>
      <c r="Q713" s="36"/>
      <c r="R713" s="36"/>
      <c r="S713" s="36"/>
    </row>
    <row r="714" spans="3:19" ht="15.75" customHeight="1">
      <c r="C714" s="36"/>
      <c r="H714" s="3"/>
      <c r="M714" s="36"/>
      <c r="O714" s="36"/>
      <c r="P714" s="36"/>
      <c r="Q714" s="36"/>
      <c r="R714" s="36"/>
      <c r="S714" s="36"/>
    </row>
    <row r="715" spans="3:19" ht="15.75" customHeight="1">
      <c r="C715" s="36"/>
      <c r="H715" s="3"/>
      <c r="M715" s="36"/>
      <c r="O715" s="36"/>
      <c r="P715" s="36"/>
      <c r="Q715" s="36"/>
      <c r="R715" s="36"/>
      <c r="S715" s="36"/>
    </row>
    <row r="716" spans="3:19" ht="15.75" customHeight="1">
      <c r="C716" s="36"/>
      <c r="H716" s="3"/>
      <c r="M716" s="36"/>
      <c r="O716" s="36"/>
      <c r="P716" s="36"/>
      <c r="Q716" s="36"/>
      <c r="R716" s="36"/>
      <c r="S716" s="36"/>
    </row>
    <row r="717" spans="3:19" ht="15.75" customHeight="1">
      <c r="C717" s="36"/>
      <c r="H717" s="3"/>
      <c r="M717" s="36"/>
      <c r="O717" s="36"/>
      <c r="P717" s="36"/>
      <c r="Q717" s="36"/>
      <c r="R717" s="36"/>
      <c r="S717" s="36"/>
    </row>
    <row r="718" spans="3:19" ht="15.75" customHeight="1">
      <c r="C718" s="36"/>
      <c r="H718" s="3"/>
      <c r="M718" s="36"/>
      <c r="O718" s="36"/>
      <c r="P718" s="36"/>
      <c r="Q718" s="36"/>
      <c r="R718" s="36"/>
      <c r="S718" s="36"/>
    </row>
    <row r="719" spans="3:19" ht="15.75" customHeight="1">
      <c r="C719" s="36"/>
      <c r="H719" s="3"/>
      <c r="M719" s="36"/>
      <c r="O719" s="36"/>
      <c r="P719" s="36"/>
      <c r="Q719" s="36"/>
      <c r="R719" s="36"/>
      <c r="S719" s="36"/>
    </row>
    <row r="720" spans="3:19" ht="15.75" customHeight="1">
      <c r="C720" s="36"/>
      <c r="H720" s="3"/>
      <c r="M720" s="36"/>
      <c r="O720" s="36"/>
      <c r="P720" s="36"/>
      <c r="Q720" s="36"/>
      <c r="R720" s="36"/>
      <c r="S720" s="36"/>
    </row>
    <row r="721" spans="3:19" ht="15.75" customHeight="1">
      <c r="C721" s="36"/>
      <c r="H721" s="3"/>
      <c r="M721" s="36"/>
      <c r="O721" s="36"/>
      <c r="P721" s="36"/>
      <c r="Q721" s="36"/>
      <c r="R721" s="36"/>
      <c r="S721" s="36"/>
    </row>
    <row r="722" spans="3:19" ht="15.75" customHeight="1">
      <c r="C722" s="36"/>
      <c r="H722" s="3"/>
      <c r="M722" s="36"/>
      <c r="O722" s="36"/>
      <c r="P722" s="36"/>
      <c r="Q722" s="36"/>
      <c r="R722" s="36"/>
      <c r="S722" s="36"/>
    </row>
    <row r="723" spans="3:19" ht="15.75" customHeight="1">
      <c r="C723" s="36"/>
      <c r="H723" s="3"/>
      <c r="M723" s="36"/>
      <c r="O723" s="36"/>
      <c r="P723" s="36"/>
      <c r="Q723" s="36"/>
      <c r="R723" s="36"/>
      <c r="S723" s="36"/>
    </row>
    <row r="724" spans="3:19" ht="15.75" customHeight="1">
      <c r="C724" s="36"/>
      <c r="H724" s="3"/>
      <c r="M724" s="36"/>
      <c r="O724" s="36"/>
      <c r="P724" s="36"/>
      <c r="Q724" s="36"/>
      <c r="R724" s="36"/>
      <c r="S724" s="36"/>
    </row>
    <row r="725" spans="3:19" ht="15.75" customHeight="1">
      <c r="C725" s="36"/>
      <c r="H725" s="3"/>
      <c r="M725" s="36"/>
      <c r="O725" s="36"/>
      <c r="P725" s="36"/>
      <c r="Q725" s="36"/>
      <c r="R725" s="36"/>
      <c r="S725" s="36"/>
    </row>
    <row r="726" spans="3:19" ht="15.75" customHeight="1">
      <c r="C726" s="36"/>
      <c r="H726" s="3"/>
      <c r="M726" s="36"/>
      <c r="O726" s="36"/>
      <c r="P726" s="36"/>
      <c r="Q726" s="36"/>
      <c r="R726" s="36"/>
      <c r="S726" s="36"/>
    </row>
    <row r="727" spans="3:19" ht="15.75" customHeight="1">
      <c r="C727" s="36"/>
      <c r="H727" s="3"/>
      <c r="M727" s="36"/>
      <c r="O727" s="36"/>
      <c r="P727" s="36"/>
      <c r="Q727" s="36"/>
      <c r="R727" s="36"/>
      <c r="S727" s="36"/>
    </row>
    <row r="728" spans="3:19" ht="15.75" customHeight="1">
      <c r="C728" s="36"/>
      <c r="H728" s="3"/>
      <c r="M728" s="36"/>
      <c r="O728" s="36"/>
      <c r="P728" s="36"/>
      <c r="Q728" s="36"/>
      <c r="R728" s="36"/>
      <c r="S728" s="36"/>
    </row>
    <row r="729" spans="3:19" ht="15.75" customHeight="1">
      <c r="C729" s="36"/>
      <c r="H729" s="3"/>
      <c r="M729" s="36"/>
      <c r="O729" s="36"/>
      <c r="P729" s="36"/>
      <c r="Q729" s="36"/>
      <c r="R729" s="36"/>
      <c r="S729" s="36"/>
    </row>
    <row r="730" spans="3:19" ht="15.75" customHeight="1">
      <c r="C730" s="36"/>
      <c r="H730" s="3"/>
      <c r="M730" s="36"/>
      <c r="O730" s="36"/>
      <c r="P730" s="36"/>
      <c r="Q730" s="36"/>
      <c r="R730" s="36"/>
      <c r="S730" s="36"/>
    </row>
    <row r="731" spans="3:19" ht="15.75" customHeight="1">
      <c r="C731" s="36"/>
      <c r="H731" s="3"/>
      <c r="M731" s="36"/>
      <c r="O731" s="36"/>
      <c r="P731" s="36"/>
      <c r="Q731" s="36"/>
      <c r="R731" s="36"/>
      <c r="S731" s="36"/>
    </row>
    <row r="732" spans="3:19" ht="15.75" customHeight="1">
      <c r="C732" s="36"/>
      <c r="H732" s="3"/>
      <c r="M732" s="36"/>
      <c r="O732" s="36"/>
      <c r="P732" s="36"/>
      <c r="Q732" s="36"/>
      <c r="R732" s="36"/>
      <c r="S732" s="36"/>
    </row>
    <row r="733" spans="3:19" ht="15.75" customHeight="1">
      <c r="C733" s="36"/>
      <c r="H733" s="3"/>
      <c r="M733" s="36"/>
      <c r="O733" s="36"/>
      <c r="P733" s="36"/>
      <c r="Q733" s="36"/>
      <c r="R733" s="36"/>
      <c r="S733" s="36"/>
    </row>
    <row r="734" spans="3:19" ht="15.75" customHeight="1">
      <c r="C734" s="36"/>
      <c r="H734" s="3"/>
      <c r="M734" s="36"/>
      <c r="O734" s="36"/>
      <c r="P734" s="36"/>
      <c r="Q734" s="36"/>
      <c r="R734" s="36"/>
      <c r="S734" s="36"/>
    </row>
    <row r="735" spans="3:19" ht="15.75" customHeight="1">
      <c r="C735" s="36"/>
      <c r="H735" s="3"/>
      <c r="M735" s="36"/>
      <c r="O735" s="36"/>
      <c r="P735" s="36"/>
      <c r="Q735" s="36"/>
      <c r="R735" s="36"/>
      <c r="S735" s="36"/>
    </row>
    <row r="736" spans="3:19" ht="15.75" customHeight="1">
      <c r="C736" s="36"/>
      <c r="H736" s="3"/>
      <c r="M736" s="36"/>
      <c r="O736" s="36"/>
      <c r="P736" s="36"/>
      <c r="Q736" s="36"/>
      <c r="R736" s="36"/>
      <c r="S736" s="36"/>
    </row>
    <row r="737" spans="3:19" ht="15.75" customHeight="1">
      <c r="C737" s="36"/>
      <c r="H737" s="3"/>
      <c r="M737" s="36"/>
      <c r="O737" s="36"/>
      <c r="P737" s="36"/>
      <c r="Q737" s="36"/>
      <c r="R737" s="36"/>
      <c r="S737" s="36"/>
    </row>
    <row r="738" spans="3:19" ht="15.75" customHeight="1">
      <c r="C738" s="36"/>
      <c r="H738" s="3"/>
      <c r="M738" s="36"/>
      <c r="O738" s="36"/>
      <c r="P738" s="36"/>
      <c r="Q738" s="36"/>
      <c r="R738" s="36"/>
      <c r="S738" s="36"/>
    </row>
    <row r="739" spans="3:19" ht="15.75" customHeight="1">
      <c r="C739" s="36"/>
      <c r="H739" s="3"/>
      <c r="M739" s="36"/>
      <c r="O739" s="36"/>
      <c r="P739" s="36"/>
      <c r="Q739" s="36"/>
      <c r="R739" s="36"/>
      <c r="S739" s="36"/>
    </row>
    <row r="740" spans="3:19" ht="15.75" customHeight="1">
      <c r="C740" s="36"/>
      <c r="H740" s="3"/>
      <c r="M740" s="36"/>
      <c r="O740" s="36"/>
      <c r="P740" s="36"/>
      <c r="Q740" s="36"/>
      <c r="R740" s="36"/>
      <c r="S740" s="36"/>
    </row>
    <row r="741" spans="3:19" ht="15.75" customHeight="1">
      <c r="C741" s="36"/>
      <c r="H741" s="3"/>
      <c r="M741" s="36"/>
      <c r="O741" s="36"/>
      <c r="P741" s="36"/>
      <c r="Q741" s="36"/>
      <c r="R741" s="36"/>
      <c r="S741" s="36"/>
    </row>
    <row r="742" spans="3:19" ht="15.75" customHeight="1">
      <c r="C742" s="36"/>
      <c r="H742" s="3"/>
      <c r="M742" s="36"/>
      <c r="O742" s="36"/>
      <c r="P742" s="36"/>
      <c r="Q742" s="36"/>
      <c r="R742" s="36"/>
      <c r="S742" s="36"/>
    </row>
    <row r="743" spans="3:19" ht="15.75" customHeight="1">
      <c r="C743" s="36"/>
      <c r="H743" s="3"/>
      <c r="M743" s="36"/>
      <c r="O743" s="36"/>
      <c r="P743" s="36"/>
      <c r="Q743" s="36"/>
      <c r="R743" s="36"/>
      <c r="S743" s="36"/>
    </row>
    <row r="744" spans="3:19" ht="15.75" customHeight="1">
      <c r="C744" s="36"/>
      <c r="H744" s="3"/>
      <c r="M744" s="36"/>
      <c r="O744" s="36"/>
      <c r="P744" s="36"/>
      <c r="Q744" s="36"/>
      <c r="R744" s="36"/>
      <c r="S744" s="36"/>
    </row>
    <row r="745" spans="3:19" ht="15.75" customHeight="1">
      <c r="C745" s="36"/>
      <c r="H745" s="3"/>
      <c r="M745" s="36"/>
      <c r="O745" s="36"/>
      <c r="P745" s="36"/>
      <c r="Q745" s="36"/>
      <c r="R745" s="36"/>
      <c r="S745" s="36"/>
    </row>
    <row r="746" spans="3:19" ht="15.75" customHeight="1">
      <c r="C746" s="36"/>
      <c r="H746" s="3"/>
      <c r="M746" s="36"/>
      <c r="O746" s="36"/>
      <c r="P746" s="36"/>
      <c r="Q746" s="36"/>
      <c r="R746" s="36"/>
      <c r="S746" s="36"/>
    </row>
    <row r="747" spans="3:19" ht="15.75" customHeight="1">
      <c r="C747" s="36"/>
      <c r="H747" s="3"/>
      <c r="M747" s="36"/>
      <c r="O747" s="36"/>
      <c r="P747" s="36"/>
      <c r="Q747" s="36"/>
      <c r="R747" s="36"/>
      <c r="S747" s="36"/>
    </row>
    <row r="748" spans="3:19" ht="15.75" customHeight="1">
      <c r="C748" s="36"/>
      <c r="H748" s="3"/>
      <c r="M748" s="36"/>
      <c r="O748" s="36"/>
      <c r="P748" s="36"/>
      <c r="Q748" s="36"/>
      <c r="R748" s="36"/>
      <c r="S748" s="36"/>
    </row>
    <row r="749" spans="3:19" ht="15.75" customHeight="1">
      <c r="C749" s="36"/>
      <c r="H749" s="3"/>
      <c r="M749" s="36"/>
      <c r="O749" s="36"/>
      <c r="P749" s="36"/>
      <c r="Q749" s="36"/>
      <c r="R749" s="36"/>
      <c r="S749" s="36"/>
    </row>
    <row r="750" spans="3:19" ht="15.75" customHeight="1">
      <c r="C750" s="36"/>
      <c r="H750" s="3"/>
      <c r="M750" s="36"/>
      <c r="O750" s="36"/>
      <c r="P750" s="36"/>
      <c r="Q750" s="36"/>
      <c r="R750" s="36"/>
      <c r="S750" s="36"/>
    </row>
    <row r="751" spans="3:19" ht="15.75" customHeight="1">
      <c r="C751" s="36"/>
      <c r="H751" s="3"/>
      <c r="M751" s="36"/>
      <c r="O751" s="36"/>
      <c r="P751" s="36"/>
      <c r="Q751" s="36"/>
      <c r="R751" s="36"/>
      <c r="S751" s="36"/>
    </row>
    <row r="752" spans="3:19" ht="15.75" customHeight="1">
      <c r="C752" s="36"/>
      <c r="H752" s="3"/>
      <c r="M752" s="36"/>
      <c r="O752" s="36"/>
      <c r="P752" s="36"/>
      <c r="Q752" s="36"/>
      <c r="R752" s="36"/>
      <c r="S752" s="36"/>
    </row>
    <row r="753" spans="3:19" ht="15.75" customHeight="1">
      <c r="C753" s="36"/>
      <c r="H753" s="3"/>
      <c r="M753" s="36"/>
      <c r="O753" s="36"/>
      <c r="P753" s="36"/>
      <c r="Q753" s="36"/>
      <c r="R753" s="36"/>
      <c r="S753" s="36"/>
    </row>
    <row r="754" spans="3:19" ht="15.75" customHeight="1">
      <c r="C754" s="36"/>
      <c r="H754" s="3"/>
      <c r="M754" s="36"/>
      <c r="O754" s="36"/>
      <c r="P754" s="36"/>
      <c r="Q754" s="36"/>
      <c r="R754" s="36"/>
      <c r="S754" s="36"/>
    </row>
    <row r="755" spans="3:19" ht="15.75" customHeight="1">
      <c r="C755" s="36"/>
      <c r="H755" s="3"/>
      <c r="M755" s="36"/>
      <c r="O755" s="36"/>
      <c r="P755" s="36"/>
      <c r="Q755" s="36"/>
      <c r="R755" s="36"/>
      <c r="S755" s="36"/>
    </row>
    <row r="756" spans="3:19" ht="15.75" customHeight="1">
      <c r="C756" s="36"/>
      <c r="H756" s="3"/>
      <c r="M756" s="36"/>
      <c r="O756" s="36"/>
      <c r="P756" s="36"/>
      <c r="Q756" s="36"/>
      <c r="R756" s="36"/>
      <c r="S756" s="36"/>
    </row>
    <row r="757" spans="3:19" ht="15.75" customHeight="1">
      <c r="C757" s="36"/>
      <c r="H757" s="3"/>
      <c r="M757" s="36"/>
      <c r="O757" s="36"/>
      <c r="P757" s="36"/>
      <c r="Q757" s="36"/>
      <c r="R757" s="36"/>
      <c r="S757" s="36"/>
    </row>
    <row r="758" spans="3:19" ht="15.75" customHeight="1">
      <c r="C758" s="36"/>
      <c r="H758" s="3"/>
      <c r="M758" s="36"/>
      <c r="O758" s="36"/>
      <c r="P758" s="36"/>
      <c r="Q758" s="36"/>
      <c r="R758" s="36"/>
      <c r="S758" s="36"/>
    </row>
    <row r="759" spans="3:19" ht="15.75" customHeight="1">
      <c r="C759" s="36"/>
      <c r="H759" s="3"/>
      <c r="M759" s="36"/>
      <c r="O759" s="36"/>
      <c r="P759" s="36"/>
      <c r="Q759" s="36"/>
      <c r="R759" s="36"/>
      <c r="S759" s="36"/>
    </row>
    <row r="760" spans="3:19" ht="15.75" customHeight="1">
      <c r="C760" s="36"/>
      <c r="H760" s="3"/>
      <c r="M760" s="36"/>
      <c r="O760" s="36"/>
      <c r="P760" s="36"/>
      <c r="Q760" s="36"/>
      <c r="R760" s="36"/>
      <c r="S760" s="36"/>
    </row>
    <row r="761" spans="3:19" ht="15.75" customHeight="1">
      <c r="C761" s="36"/>
      <c r="H761" s="3"/>
      <c r="M761" s="36"/>
      <c r="O761" s="36"/>
      <c r="P761" s="36"/>
      <c r="Q761" s="36"/>
      <c r="R761" s="36"/>
      <c r="S761" s="36"/>
    </row>
    <row r="762" spans="3:19" ht="15.75" customHeight="1">
      <c r="C762" s="36"/>
      <c r="H762" s="3"/>
      <c r="M762" s="36"/>
      <c r="O762" s="36"/>
      <c r="P762" s="36"/>
      <c r="Q762" s="36"/>
      <c r="R762" s="36"/>
      <c r="S762" s="36"/>
    </row>
    <row r="763" spans="3:19" ht="15.75" customHeight="1">
      <c r="C763" s="36"/>
      <c r="H763" s="3"/>
      <c r="M763" s="36"/>
      <c r="O763" s="36"/>
      <c r="P763" s="36"/>
      <c r="Q763" s="36"/>
      <c r="R763" s="36"/>
      <c r="S763" s="36"/>
    </row>
    <row r="764" spans="3:19" ht="15.75" customHeight="1">
      <c r="C764" s="36"/>
      <c r="H764" s="3"/>
      <c r="M764" s="36"/>
      <c r="O764" s="36"/>
      <c r="P764" s="36"/>
      <c r="Q764" s="36"/>
      <c r="R764" s="36"/>
      <c r="S764" s="36"/>
    </row>
    <row r="765" spans="3:19" ht="15.75" customHeight="1">
      <c r="C765" s="36"/>
      <c r="H765" s="3"/>
      <c r="M765" s="36"/>
      <c r="O765" s="36"/>
      <c r="P765" s="36"/>
      <c r="Q765" s="36"/>
      <c r="R765" s="36"/>
      <c r="S765" s="36"/>
    </row>
    <row r="766" spans="3:19" ht="15.75" customHeight="1">
      <c r="C766" s="36"/>
      <c r="H766" s="3"/>
      <c r="M766" s="36"/>
      <c r="O766" s="36"/>
      <c r="P766" s="36"/>
      <c r="Q766" s="36"/>
      <c r="R766" s="36"/>
      <c r="S766" s="36"/>
    </row>
    <row r="767" spans="3:19" ht="15.75" customHeight="1">
      <c r="C767" s="36"/>
      <c r="H767" s="3"/>
      <c r="M767" s="36"/>
      <c r="O767" s="36"/>
      <c r="P767" s="36"/>
      <c r="Q767" s="36"/>
      <c r="R767" s="36"/>
      <c r="S767" s="36"/>
    </row>
    <row r="768" spans="3:19" ht="15.75" customHeight="1">
      <c r="C768" s="36"/>
      <c r="H768" s="3"/>
      <c r="M768" s="36"/>
      <c r="O768" s="36"/>
      <c r="P768" s="36"/>
      <c r="Q768" s="36"/>
      <c r="R768" s="36"/>
      <c r="S768" s="36"/>
    </row>
    <row r="769" spans="3:19" ht="15.75" customHeight="1">
      <c r="C769" s="36"/>
      <c r="H769" s="3"/>
      <c r="M769" s="36"/>
      <c r="O769" s="36"/>
      <c r="P769" s="36"/>
      <c r="Q769" s="36"/>
      <c r="R769" s="36"/>
      <c r="S769" s="36"/>
    </row>
    <row r="770" spans="3:19" ht="15.75" customHeight="1">
      <c r="C770" s="36"/>
      <c r="H770" s="3"/>
      <c r="M770" s="36"/>
      <c r="O770" s="36"/>
      <c r="P770" s="36"/>
      <c r="Q770" s="36"/>
      <c r="R770" s="36"/>
      <c r="S770" s="36"/>
    </row>
    <row r="771" spans="3:19" ht="15.75" customHeight="1">
      <c r="C771" s="36"/>
      <c r="H771" s="3"/>
      <c r="M771" s="36"/>
      <c r="O771" s="36"/>
      <c r="P771" s="36"/>
      <c r="Q771" s="36"/>
      <c r="R771" s="36"/>
      <c r="S771" s="36"/>
    </row>
    <row r="772" spans="3:19" ht="15.75" customHeight="1">
      <c r="C772" s="36"/>
      <c r="H772" s="3"/>
      <c r="M772" s="36"/>
      <c r="O772" s="36"/>
      <c r="P772" s="36"/>
      <c r="Q772" s="36"/>
      <c r="R772" s="36"/>
      <c r="S772" s="36"/>
    </row>
    <row r="773" spans="3:19" ht="15.75" customHeight="1">
      <c r="C773" s="36"/>
      <c r="H773" s="3"/>
      <c r="M773" s="36"/>
      <c r="O773" s="36"/>
      <c r="P773" s="36"/>
      <c r="Q773" s="36"/>
      <c r="R773" s="36"/>
      <c r="S773" s="36"/>
    </row>
    <row r="774" spans="3:19" ht="15.75" customHeight="1">
      <c r="C774" s="36"/>
      <c r="H774" s="3"/>
      <c r="M774" s="36"/>
      <c r="O774" s="36"/>
      <c r="P774" s="36"/>
      <c r="Q774" s="36"/>
      <c r="R774" s="36"/>
      <c r="S774" s="36"/>
    </row>
    <row r="775" spans="3:19" ht="15.75" customHeight="1">
      <c r="C775" s="36"/>
      <c r="H775" s="3"/>
      <c r="M775" s="36"/>
      <c r="O775" s="36"/>
      <c r="P775" s="36"/>
      <c r="Q775" s="36"/>
      <c r="R775" s="36"/>
      <c r="S775" s="36"/>
    </row>
    <row r="776" spans="3:19" ht="15.75" customHeight="1">
      <c r="C776" s="36"/>
      <c r="H776" s="3"/>
      <c r="M776" s="36"/>
      <c r="O776" s="36"/>
      <c r="P776" s="36"/>
      <c r="Q776" s="36"/>
      <c r="R776" s="36"/>
      <c r="S776" s="36"/>
    </row>
    <row r="777" spans="3:19" ht="15.75" customHeight="1">
      <c r="C777" s="36"/>
      <c r="H777" s="3"/>
      <c r="M777" s="36"/>
      <c r="O777" s="36"/>
      <c r="P777" s="36"/>
      <c r="Q777" s="36"/>
      <c r="R777" s="36"/>
      <c r="S777" s="36"/>
    </row>
    <row r="778" spans="3:19" ht="15.75" customHeight="1">
      <c r="C778" s="36"/>
      <c r="H778" s="3"/>
      <c r="M778" s="36"/>
      <c r="O778" s="36"/>
      <c r="P778" s="36"/>
      <c r="Q778" s="36"/>
      <c r="R778" s="36"/>
      <c r="S778" s="36"/>
    </row>
    <row r="779" spans="3:19" ht="15.75" customHeight="1">
      <c r="C779" s="36"/>
      <c r="H779" s="3"/>
      <c r="M779" s="36"/>
      <c r="O779" s="36"/>
      <c r="P779" s="36"/>
      <c r="Q779" s="36"/>
      <c r="R779" s="36"/>
      <c r="S779" s="36"/>
    </row>
    <row r="780" spans="3:19" ht="15.75" customHeight="1">
      <c r="C780" s="36"/>
      <c r="H780" s="3"/>
      <c r="M780" s="36"/>
      <c r="O780" s="36"/>
      <c r="P780" s="36"/>
      <c r="Q780" s="36"/>
      <c r="R780" s="36"/>
      <c r="S780" s="36"/>
    </row>
    <row r="781" spans="3:19" ht="15.75" customHeight="1">
      <c r="C781" s="36"/>
      <c r="H781" s="3"/>
      <c r="M781" s="36"/>
      <c r="O781" s="36"/>
      <c r="P781" s="36"/>
      <c r="Q781" s="36"/>
      <c r="R781" s="36"/>
      <c r="S781" s="36"/>
    </row>
    <row r="782" spans="3:19" ht="15.75" customHeight="1">
      <c r="C782" s="36"/>
      <c r="H782" s="3"/>
      <c r="M782" s="36"/>
      <c r="O782" s="36"/>
      <c r="P782" s="36"/>
      <c r="Q782" s="36"/>
      <c r="R782" s="36"/>
      <c r="S782" s="36"/>
    </row>
    <row r="783" spans="3:19" ht="15.75" customHeight="1">
      <c r="C783" s="36"/>
      <c r="H783" s="3"/>
      <c r="M783" s="36"/>
      <c r="O783" s="36"/>
      <c r="P783" s="36"/>
      <c r="Q783" s="36"/>
      <c r="R783" s="36"/>
      <c r="S783" s="36"/>
    </row>
    <row r="784" spans="3:19" ht="15.75" customHeight="1">
      <c r="C784" s="36"/>
      <c r="H784" s="3"/>
      <c r="M784" s="36"/>
      <c r="O784" s="36"/>
      <c r="P784" s="36"/>
      <c r="Q784" s="36"/>
      <c r="R784" s="36"/>
      <c r="S784" s="36"/>
    </row>
    <row r="785" spans="3:19" ht="15.75" customHeight="1">
      <c r="C785" s="36"/>
      <c r="H785" s="3"/>
      <c r="M785" s="36"/>
      <c r="O785" s="36"/>
      <c r="P785" s="36"/>
      <c r="Q785" s="36"/>
      <c r="R785" s="36"/>
      <c r="S785" s="36"/>
    </row>
    <row r="786" spans="3:19" ht="15.75" customHeight="1">
      <c r="C786" s="36"/>
      <c r="H786" s="3"/>
      <c r="M786" s="36"/>
      <c r="O786" s="36"/>
      <c r="P786" s="36"/>
      <c r="Q786" s="36"/>
      <c r="R786" s="36"/>
      <c r="S786" s="36"/>
    </row>
    <row r="787" spans="3:19" ht="15.75" customHeight="1">
      <c r="C787" s="36"/>
      <c r="H787" s="3"/>
      <c r="M787" s="36"/>
      <c r="O787" s="36"/>
      <c r="P787" s="36"/>
      <c r="Q787" s="36"/>
      <c r="R787" s="36"/>
      <c r="S787" s="36"/>
    </row>
    <row r="788" spans="3:19" ht="15.75" customHeight="1">
      <c r="C788" s="36"/>
      <c r="H788" s="3"/>
      <c r="M788" s="36"/>
      <c r="O788" s="36"/>
      <c r="P788" s="36"/>
      <c r="Q788" s="36"/>
      <c r="R788" s="36"/>
      <c r="S788" s="36"/>
    </row>
    <row r="789" spans="3:19" ht="15.75" customHeight="1">
      <c r="C789" s="36"/>
      <c r="H789" s="3"/>
      <c r="M789" s="36"/>
      <c r="O789" s="36"/>
      <c r="P789" s="36"/>
      <c r="Q789" s="36"/>
      <c r="R789" s="36"/>
      <c r="S789" s="36"/>
    </row>
    <row r="790" spans="3:19" ht="15.75" customHeight="1">
      <c r="C790" s="36"/>
      <c r="H790" s="3"/>
      <c r="M790" s="36"/>
      <c r="O790" s="36"/>
      <c r="P790" s="36"/>
      <c r="Q790" s="36"/>
      <c r="R790" s="36"/>
      <c r="S790" s="36"/>
    </row>
    <row r="791" spans="3:19" ht="15.75" customHeight="1">
      <c r="C791" s="36"/>
      <c r="H791" s="3"/>
      <c r="M791" s="36"/>
      <c r="O791" s="36"/>
      <c r="P791" s="36"/>
      <c r="Q791" s="36"/>
      <c r="R791" s="36"/>
      <c r="S791" s="36"/>
    </row>
    <row r="792" spans="3:19" ht="15.75" customHeight="1">
      <c r="C792" s="36"/>
      <c r="H792" s="3"/>
      <c r="M792" s="36"/>
      <c r="O792" s="36"/>
      <c r="P792" s="36"/>
      <c r="Q792" s="36"/>
      <c r="R792" s="36"/>
      <c r="S792" s="36"/>
    </row>
    <row r="793" spans="3:19" ht="15.75" customHeight="1">
      <c r="C793" s="36"/>
      <c r="H793" s="3"/>
      <c r="M793" s="36"/>
      <c r="O793" s="36"/>
      <c r="P793" s="36"/>
      <c r="Q793" s="36"/>
      <c r="R793" s="36"/>
      <c r="S793" s="36"/>
    </row>
    <row r="794" spans="3:19" ht="15.75" customHeight="1">
      <c r="C794" s="36"/>
      <c r="H794" s="3"/>
      <c r="M794" s="36"/>
      <c r="O794" s="36"/>
      <c r="P794" s="36"/>
      <c r="Q794" s="36"/>
      <c r="R794" s="36"/>
      <c r="S794" s="36"/>
    </row>
    <row r="795" spans="3:19" ht="15.75" customHeight="1">
      <c r="C795" s="36"/>
      <c r="H795" s="3"/>
      <c r="M795" s="36"/>
      <c r="O795" s="36"/>
      <c r="P795" s="36"/>
      <c r="Q795" s="36"/>
      <c r="R795" s="36"/>
      <c r="S795" s="36"/>
    </row>
    <row r="796" spans="3:19" ht="15.75" customHeight="1">
      <c r="C796" s="36"/>
      <c r="H796" s="3"/>
      <c r="M796" s="36"/>
      <c r="O796" s="36"/>
      <c r="P796" s="36"/>
      <c r="Q796" s="36"/>
      <c r="R796" s="36"/>
      <c r="S796" s="36"/>
    </row>
    <row r="797" spans="3:19" ht="15.75" customHeight="1">
      <c r="C797" s="36"/>
      <c r="H797" s="3"/>
      <c r="M797" s="36"/>
      <c r="O797" s="36"/>
      <c r="P797" s="36"/>
      <c r="Q797" s="36"/>
      <c r="R797" s="36"/>
      <c r="S797" s="36"/>
    </row>
    <row r="798" spans="3:19" ht="15.75" customHeight="1">
      <c r="C798" s="36"/>
      <c r="H798" s="3"/>
      <c r="M798" s="36"/>
      <c r="O798" s="36"/>
      <c r="P798" s="36"/>
      <c r="Q798" s="36"/>
      <c r="R798" s="36"/>
      <c r="S798" s="36"/>
    </row>
    <row r="799" spans="3:19" ht="15.75" customHeight="1">
      <c r="C799" s="36"/>
      <c r="H799" s="3"/>
      <c r="M799" s="36"/>
      <c r="O799" s="36"/>
      <c r="P799" s="36"/>
      <c r="Q799" s="36"/>
      <c r="R799" s="36"/>
      <c r="S799" s="36"/>
    </row>
    <row r="800" spans="3:19" ht="15.75" customHeight="1">
      <c r="C800" s="36"/>
      <c r="H800" s="3"/>
      <c r="M800" s="36"/>
      <c r="O800" s="36"/>
      <c r="P800" s="36"/>
      <c r="Q800" s="36"/>
      <c r="R800" s="36"/>
      <c r="S800" s="36"/>
    </row>
    <row r="801" spans="3:19" ht="15.75" customHeight="1">
      <c r="C801" s="36"/>
      <c r="H801" s="3"/>
      <c r="M801" s="36"/>
      <c r="O801" s="36"/>
      <c r="P801" s="36"/>
      <c r="Q801" s="36"/>
      <c r="R801" s="36"/>
      <c r="S801" s="36"/>
    </row>
    <row r="802" spans="3:19" ht="15.75" customHeight="1">
      <c r="C802" s="36"/>
      <c r="H802" s="3"/>
      <c r="M802" s="36"/>
      <c r="O802" s="36"/>
      <c r="P802" s="36"/>
      <c r="Q802" s="36"/>
      <c r="R802" s="36"/>
      <c r="S802" s="36"/>
    </row>
    <row r="803" spans="3:19" ht="15.75" customHeight="1">
      <c r="C803" s="36"/>
      <c r="H803" s="3"/>
      <c r="M803" s="36"/>
      <c r="O803" s="36"/>
      <c r="P803" s="36"/>
      <c r="Q803" s="36"/>
      <c r="R803" s="36"/>
      <c r="S803" s="36"/>
    </row>
    <row r="804" spans="3:19" ht="15.75" customHeight="1">
      <c r="C804" s="36"/>
      <c r="H804" s="3"/>
      <c r="M804" s="36"/>
      <c r="O804" s="36"/>
      <c r="P804" s="36"/>
      <c r="Q804" s="36"/>
      <c r="R804" s="36"/>
      <c r="S804" s="36"/>
    </row>
    <row r="805" spans="3:19" ht="15.75" customHeight="1">
      <c r="C805" s="36"/>
      <c r="H805" s="3"/>
      <c r="M805" s="36"/>
      <c r="O805" s="36"/>
      <c r="P805" s="36"/>
      <c r="Q805" s="36"/>
      <c r="R805" s="36"/>
      <c r="S805" s="36"/>
    </row>
    <row r="806" spans="3:19" ht="15.75" customHeight="1">
      <c r="C806" s="36"/>
      <c r="H806" s="3"/>
      <c r="M806" s="36"/>
      <c r="O806" s="36"/>
      <c r="P806" s="36"/>
      <c r="Q806" s="36"/>
      <c r="R806" s="36"/>
      <c r="S806" s="36"/>
    </row>
    <row r="807" spans="3:19" ht="15.75" customHeight="1">
      <c r="C807" s="36"/>
      <c r="H807" s="3"/>
      <c r="M807" s="36"/>
      <c r="O807" s="36"/>
      <c r="P807" s="36"/>
      <c r="Q807" s="36"/>
      <c r="R807" s="36"/>
      <c r="S807" s="36"/>
    </row>
    <row r="808" spans="3:19" ht="15.75" customHeight="1">
      <c r="C808" s="36"/>
      <c r="H808" s="3"/>
      <c r="M808" s="36"/>
      <c r="O808" s="36"/>
      <c r="P808" s="36"/>
      <c r="Q808" s="36"/>
      <c r="R808" s="36"/>
      <c r="S808" s="36"/>
    </row>
    <row r="809" spans="3:19" ht="15.75" customHeight="1">
      <c r="C809" s="36"/>
      <c r="H809" s="3"/>
      <c r="M809" s="36"/>
      <c r="O809" s="36"/>
      <c r="P809" s="36"/>
      <c r="Q809" s="36"/>
      <c r="R809" s="36"/>
      <c r="S809" s="36"/>
    </row>
    <row r="810" spans="3:19" ht="15.75" customHeight="1">
      <c r="C810" s="36"/>
      <c r="H810" s="3"/>
      <c r="M810" s="36"/>
      <c r="O810" s="36"/>
      <c r="P810" s="36"/>
      <c r="Q810" s="36"/>
      <c r="R810" s="36"/>
      <c r="S810" s="36"/>
    </row>
    <row r="811" spans="3:19" ht="15.75" customHeight="1">
      <c r="C811" s="36"/>
      <c r="H811" s="3"/>
      <c r="M811" s="36"/>
      <c r="O811" s="36"/>
      <c r="P811" s="36"/>
      <c r="Q811" s="36"/>
      <c r="R811" s="36"/>
      <c r="S811" s="36"/>
    </row>
    <row r="812" spans="3:19" ht="15.75" customHeight="1">
      <c r="C812" s="36"/>
      <c r="H812" s="3"/>
      <c r="M812" s="36"/>
      <c r="O812" s="36"/>
      <c r="P812" s="36"/>
      <c r="Q812" s="36"/>
      <c r="R812" s="36"/>
      <c r="S812" s="36"/>
    </row>
    <row r="813" spans="3:19" ht="15.75" customHeight="1">
      <c r="C813" s="36"/>
      <c r="H813" s="3"/>
      <c r="M813" s="36"/>
      <c r="O813" s="36"/>
      <c r="P813" s="36"/>
      <c r="Q813" s="36"/>
      <c r="R813" s="36"/>
      <c r="S813" s="36"/>
    </row>
    <row r="814" spans="3:19" ht="15.75" customHeight="1">
      <c r="C814" s="36"/>
      <c r="H814" s="3"/>
      <c r="M814" s="36"/>
      <c r="O814" s="36"/>
      <c r="P814" s="36"/>
      <c r="Q814" s="36"/>
      <c r="R814" s="36"/>
      <c r="S814" s="36"/>
    </row>
    <row r="815" spans="3:19" ht="15.75" customHeight="1">
      <c r="C815" s="36"/>
      <c r="H815" s="3"/>
      <c r="M815" s="36"/>
      <c r="O815" s="36"/>
      <c r="P815" s="36"/>
      <c r="Q815" s="36"/>
      <c r="R815" s="36"/>
      <c r="S815" s="36"/>
    </row>
    <row r="816" spans="3:19" ht="15.75" customHeight="1">
      <c r="C816" s="36"/>
      <c r="H816" s="3"/>
      <c r="M816" s="36"/>
      <c r="O816" s="36"/>
      <c r="P816" s="36"/>
      <c r="Q816" s="36"/>
      <c r="R816" s="36"/>
      <c r="S816" s="36"/>
    </row>
    <row r="817" spans="3:19" ht="15.75" customHeight="1">
      <c r="C817" s="36"/>
      <c r="H817" s="3"/>
      <c r="M817" s="36"/>
      <c r="O817" s="36"/>
      <c r="P817" s="36"/>
      <c r="Q817" s="36"/>
      <c r="R817" s="36"/>
      <c r="S817" s="36"/>
    </row>
    <row r="818" spans="3:19" ht="15.75" customHeight="1">
      <c r="C818" s="36"/>
      <c r="H818" s="3"/>
      <c r="M818" s="36"/>
      <c r="O818" s="36"/>
      <c r="P818" s="36"/>
      <c r="Q818" s="36"/>
      <c r="R818" s="36"/>
      <c r="S818" s="36"/>
    </row>
    <row r="819" spans="3:19" ht="15.75" customHeight="1">
      <c r="C819" s="36"/>
      <c r="H819" s="3"/>
      <c r="M819" s="36"/>
      <c r="O819" s="36"/>
      <c r="P819" s="36"/>
      <c r="Q819" s="36"/>
      <c r="R819" s="36"/>
      <c r="S819" s="36"/>
    </row>
    <row r="820" spans="3:19" ht="15.75" customHeight="1">
      <c r="C820" s="36"/>
      <c r="H820" s="3"/>
      <c r="M820" s="36"/>
      <c r="O820" s="36"/>
      <c r="P820" s="36"/>
      <c r="Q820" s="36"/>
      <c r="R820" s="36"/>
      <c r="S820" s="36"/>
    </row>
    <row r="821" spans="3:19" ht="15.75" customHeight="1">
      <c r="C821" s="36"/>
      <c r="H821" s="3"/>
      <c r="M821" s="36"/>
      <c r="O821" s="36"/>
      <c r="P821" s="36"/>
      <c r="Q821" s="36"/>
      <c r="R821" s="36"/>
      <c r="S821" s="36"/>
    </row>
    <row r="822" spans="3:19" ht="15.75" customHeight="1">
      <c r="C822" s="36"/>
      <c r="H822" s="3"/>
      <c r="M822" s="36"/>
      <c r="O822" s="36"/>
      <c r="P822" s="36"/>
      <c r="Q822" s="36"/>
      <c r="R822" s="36"/>
      <c r="S822" s="36"/>
    </row>
    <row r="823" spans="3:19" ht="15.75" customHeight="1">
      <c r="C823" s="36"/>
      <c r="H823" s="3"/>
      <c r="M823" s="36"/>
      <c r="O823" s="36"/>
      <c r="P823" s="36"/>
      <c r="Q823" s="36"/>
      <c r="R823" s="36"/>
      <c r="S823" s="36"/>
    </row>
    <row r="824" spans="3:19" ht="15.75" customHeight="1">
      <c r="C824" s="36"/>
      <c r="H824" s="3"/>
      <c r="M824" s="36"/>
      <c r="O824" s="36"/>
      <c r="P824" s="36"/>
      <c r="Q824" s="36"/>
      <c r="R824" s="36"/>
      <c r="S824" s="36"/>
    </row>
    <row r="825" spans="3:19" ht="15.75" customHeight="1">
      <c r="C825" s="36"/>
      <c r="H825" s="3"/>
      <c r="M825" s="36"/>
      <c r="O825" s="36"/>
      <c r="P825" s="36"/>
      <c r="Q825" s="36"/>
      <c r="R825" s="36"/>
      <c r="S825" s="36"/>
    </row>
    <row r="826" spans="3:19" ht="15.75" customHeight="1">
      <c r="C826" s="36"/>
      <c r="H826" s="3"/>
      <c r="M826" s="36"/>
      <c r="O826" s="36"/>
      <c r="P826" s="36"/>
      <c r="Q826" s="36"/>
      <c r="R826" s="36"/>
      <c r="S826" s="36"/>
    </row>
    <row r="827" spans="3:19" ht="15.75" customHeight="1">
      <c r="C827" s="36"/>
      <c r="H827" s="3"/>
      <c r="M827" s="36"/>
      <c r="O827" s="36"/>
      <c r="P827" s="36"/>
      <c r="Q827" s="36"/>
      <c r="R827" s="36"/>
      <c r="S827" s="36"/>
    </row>
    <row r="828" spans="3:19" ht="15.75" customHeight="1">
      <c r="C828" s="36"/>
      <c r="H828" s="3"/>
      <c r="M828" s="36"/>
      <c r="O828" s="36"/>
      <c r="P828" s="36"/>
      <c r="Q828" s="36"/>
      <c r="R828" s="36"/>
      <c r="S828" s="36"/>
    </row>
    <row r="829" spans="3:19" ht="15.75" customHeight="1">
      <c r="C829" s="36"/>
      <c r="H829" s="3"/>
      <c r="M829" s="36"/>
      <c r="O829" s="36"/>
      <c r="P829" s="36"/>
      <c r="Q829" s="36"/>
      <c r="R829" s="36"/>
      <c r="S829" s="36"/>
    </row>
    <row r="830" spans="3:19" ht="15.75" customHeight="1">
      <c r="C830" s="36"/>
      <c r="H830" s="3"/>
      <c r="M830" s="36"/>
      <c r="O830" s="36"/>
      <c r="P830" s="36"/>
      <c r="Q830" s="36"/>
      <c r="R830" s="36"/>
      <c r="S830" s="36"/>
    </row>
    <row r="831" spans="3:19" ht="15.75" customHeight="1">
      <c r="C831" s="36"/>
      <c r="H831" s="3"/>
      <c r="M831" s="36"/>
      <c r="O831" s="36"/>
      <c r="P831" s="36"/>
      <c r="Q831" s="36"/>
      <c r="R831" s="36"/>
      <c r="S831" s="36"/>
    </row>
    <row r="832" spans="3:19" ht="15.75" customHeight="1">
      <c r="C832" s="36"/>
      <c r="H832" s="3"/>
      <c r="M832" s="36"/>
      <c r="O832" s="36"/>
      <c r="P832" s="36"/>
      <c r="Q832" s="36"/>
      <c r="R832" s="36"/>
      <c r="S832" s="36"/>
    </row>
    <row r="833" spans="3:19" ht="15.75" customHeight="1">
      <c r="C833" s="36"/>
      <c r="H833" s="3"/>
      <c r="M833" s="36"/>
      <c r="O833" s="36"/>
      <c r="P833" s="36"/>
      <c r="Q833" s="36"/>
      <c r="R833" s="36"/>
      <c r="S833" s="36"/>
    </row>
    <row r="834" spans="3:19" ht="15.75" customHeight="1">
      <c r="C834" s="36"/>
      <c r="H834" s="3"/>
      <c r="M834" s="36"/>
      <c r="O834" s="36"/>
      <c r="P834" s="36"/>
      <c r="Q834" s="36"/>
      <c r="R834" s="36"/>
      <c r="S834" s="36"/>
    </row>
    <row r="835" spans="3:19" ht="15.75" customHeight="1">
      <c r="C835" s="36"/>
      <c r="H835" s="3"/>
      <c r="M835" s="36"/>
      <c r="O835" s="36"/>
      <c r="P835" s="36"/>
      <c r="Q835" s="36"/>
      <c r="R835" s="36"/>
      <c r="S835" s="36"/>
    </row>
    <row r="836" spans="3:19" ht="15.75" customHeight="1">
      <c r="C836" s="36"/>
      <c r="H836" s="3"/>
      <c r="M836" s="36"/>
      <c r="O836" s="36"/>
      <c r="P836" s="36"/>
      <c r="Q836" s="36"/>
      <c r="R836" s="36"/>
      <c r="S836" s="36"/>
    </row>
    <row r="837" spans="3:19" ht="15.75" customHeight="1">
      <c r="C837" s="36"/>
      <c r="H837" s="3"/>
      <c r="M837" s="36"/>
      <c r="O837" s="36"/>
      <c r="P837" s="36"/>
      <c r="Q837" s="36"/>
      <c r="R837" s="36"/>
      <c r="S837" s="36"/>
    </row>
    <row r="838" spans="3:19" ht="15.75" customHeight="1">
      <c r="C838" s="36"/>
      <c r="H838" s="3"/>
      <c r="M838" s="36"/>
      <c r="O838" s="36"/>
      <c r="P838" s="36"/>
      <c r="Q838" s="36"/>
      <c r="R838" s="36"/>
      <c r="S838" s="36"/>
    </row>
    <row r="839" spans="3:19" ht="15.75" customHeight="1">
      <c r="C839" s="36"/>
      <c r="H839" s="3"/>
      <c r="M839" s="36"/>
      <c r="O839" s="36"/>
      <c r="P839" s="36"/>
      <c r="Q839" s="36"/>
      <c r="R839" s="36"/>
      <c r="S839" s="36"/>
    </row>
    <row r="840" spans="3:19" ht="15.75" customHeight="1">
      <c r="C840" s="36"/>
      <c r="H840" s="3"/>
      <c r="M840" s="36"/>
      <c r="O840" s="36"/>
      <c r="P840" s="36"/>
      <c r="Q840" s="36"/>
      <c r="R840" s="36"/>
      <c r="S840" s="36"/>
    </row>
    <row r="841" spans="3:19" ht="15.75" customHeight="1">
      <c r="C841" s="36"/>
      <c r="H841" s="3"/>
      <c r="M841" s="36"/>
      <c r="O841" s="36"/>
      <c r="P841" s="36"/>
      <c r="Q841" s="36"/>
      <c r="R841" s="36"/>
      <c r="S841" s="36"/>
    </row>
    <row r="842" spans="3:19" ht="15.75" customHeight="1">
      <c r="C842" s="36"/>
      <c r="H842" s="3"/>
      <c r="M842" s="36"/>
      <c r="O842" s="36"/>
      <c r="P842" s="36"/>
      <c r="Q842" s="36"/>
      <c r="R842" s="36"/>
      <c r="S842" s="36"/>
    </row>
    <row r="843" spans="3:19" ht="15.75" customHeight="1">
      <c r="C843" s="36"/>
      <c r="H843" s="3"/>
      <c r="M843" s="36"/>
      <c r="O843" s="36"/>
      <c r="P843" s="36"/>
      <c r="Q843" s="36"/>
      <c r="R843" s="36"/>
      <c r="S843" s="36"/>
    </row>
    <row r="844" spans="3:19" ht="15.75" customHeight="1">
      <c r="C844" s="36"/>
      <c r="H844" s="3"/>
      <c r="M844" s="36"/>
      <c r="O844" s="36"/>
      <c r="P844" s="36"/>
      <c r="Q844" s="36"/>
      <c r="R844" s="36"/>
      <c r="S844" s="36"/>
    </row>
    <row r="845" spans="3:19" ht="15.75" customHeight="1">
      <c r="C845" s="36"/>
      <c r="H845" s="3"/>
      <c r="M845" s="36"/>
      <c r="O845" s="36"/>
      <c r="P845" s="36"/>
      <c r="Q845" s="36"/>
      <c r="R845" s="36"/>
      <c r="S845" s="36"/>
    </row>
    <row r="846" spans="3:19" ht="15.75" customHeight="1">
      <c r="C846" s="36"/>
      <c r="H846" s="3"/>
      <c r="M846" s="36"/>
      <c r="O846" s="36"/>
      <c r="P846" s="36"/>
      <c r="Q846" s="36"/>
      <c r="R846" s="36"/>
      <c r="S846" s="36"/>
    </row>
    <row r="847" spans="3:19" ht="15.75" customHeight="1">
      <c r="C847" s="36"/>
      <c r="H847" s="3"/>
      <c r="M847" s="36"/>
      <c r="O847" s="36"/>
      <c r="P847" s="36"/>
      <c r="Q847" s="36"/>
      <c r="R847" s="36"/>
      <c r="S847" s="36"/>
    </row>
    <row r="848" spans="3:19" ht="15.75" customHeight="1">
      <c r="C848" s="36"/>
      <c r="H848" s="3"/>
      <c r="M848" s="36"/>
      <c r="O848" s="36"/>
      <c r="P848" s="36"/>
      <c r="Q848" s="36"/>
      <c r="R848" s="36"/>
      <c r="S848" s="36"/>
    </row>
    <row r="849" spans="3:19" ht="15.75" customHeight="1">
      <c r="C849" s="36"/>
      <c r="H849" s="3"/>
      <c r="M849" s="36"/>
      <c r="O849" s="36"/>
      <c r="P849" s="36"/>
      <c r="Q849" s="36"/>
      <c r="R849" s="36"/>
      <c r="S849" s="36"/>
    </row>
    <row r="850" spans="3:19" ht="15.75" customHeight="1">
      <c r="C850" s="36"/>
      <c r="H850" s="3"/>
      <c r="M850" s="36"/>
      <c r="O850" s="36"/>
      <c r="P850" s="36"/>
      <c r="Q850" s="36"/>
      <c r="R850" s="36"/>
      <c r="S850" s="36"/>
    </row>
    <row r="851" spans="3:19" ht="15.75" customHeight="1">
      <c r="C851" s="36"/>
      <c r="H851" s="3"/>
      <c r="M851" s="36"/>
      <c r="O851" s="36"/>
      <c r="P851" s="36"/>
      <c r="Q851" s="36"/>
      <c r="R851" s="36"/>
      <c r="S851" s="36"/>
    </row>
    <row r="852" spans="3:19" ht="15.75" customHeight="1">
      <c r="C852" s="36"/>
      <c r="H852" s="3"/>
      <c r="M852" s="36"/>
      <c r="O852" s="36"/>
      <c r="P852" s="36"/>
      <c r="Q852" s="36"/>
      <c r="R852" s="36"/>
      <c r="S852" s="36"/>
    </row>
    <row r="853" spans="3:19" ht="15.75" customHeight="1">
      <c r="C853" s="36"/>
      <c r="H853" s="3"/>
      <c r="M853" s="36"/>
      <c r="O853" s="36"/>
      <c r="P853" s="36"/>
      <c r="Q853" s="36"/>
      <c r="R853" s="36"/>
      <c r="S853" s="36"/>
    </row>
    <row r="854" spans="3:19" ht="15.75" customHeight="1">
      <c r="C854" s="36"/>
      <c r="H854" s="3"/>
      <c r="M854" s="36"/>
      <c r="O854" s="36"/>
      <c r="P854" s="36"/>
      <c r="Q854" s="36"/>
      <c r="R854" s="36"/>
      <c r="S854" s="36"/>
    </row>
    <row r="855" spans="3:19" ht="15.75" customHeight="1">
      <c r="C855" s="36"/>
      <c r="H855" s="3"/>
      <c r="M855" s="36"/>
      <c r="O855" s="36"/>
      <c r="P855" s="36"/>
      <c r="Q855" s="36"/>
      <c r="R855" s="36"/>
      <c r="S855" s="36"/>
    </row>
    <row r="856" spans="3:19" ht="15.75" customHeight="1">
      <c r="C856" s="36"/>
      <c r="H856" s="3"/>
      <c r="M856" s="36"/>
      <c r="O856" s="36"/>
      <c r="P856" s="36"/>
      <c r="Q856" s="36"/>
      <c r="R856" s="36"/>
      <c r="S856" s="36"/>
    </row>
    <row r="857" spans="3:19" ht="15.75" customHeight="1">
      <c r="C857" s="36"/>
      <c r="H857" s="3"/>
      <c r="M857" s="36"/>
      <c r="O857" s="36"/>
      <c r="P857" s="36"/>
      <c r="Q857" s="36"/>
      <c r="R857" s="36"/>
      <c r="S857" s="36"/>
    </row>
    <row r="858" spans="3:19" ht="15.75" customHeight="1">
      <c r="C858" s="36"/>
      <c r="H858" s="3"/>
      <c r="M858" s="36"/>
      <c r="O858" s="36"/>
      <c r="P858" s="36"/>
      <c r="Q858" s="36"/>
      <c r="R858" s="36"/>
      <c r="S858" s="36"/>
    </row>
    <row r="859" spans="3:19" ht="15.75" customHeight="1">
      <c r="C859" s="36"/>
      <c r="H859" s="3"/>
      <c r="M859" s="36"/>
      <c r="O859" s="36"/>
      <c r="P859" s="36"/>
      <c r="Q859" s="36"/>
      <c r="R859" s="36"/>
      <c r="S859" s="36"/>
    </row>
    <row r="860" spans="3:19" ht="15.75" customHeight="1">
      <c r="C860" s="36"/>
      <c r="H860" s="3"/>
      <c r="M860" s="36"/>
      <c r="O860" s="36"/>
      <c r="P860" s="36"/>
      <c r="Q860" s="36"/>
      <c r="R860" s="36"/>
      <c r="S860" s="36"/>
    </row>
    <row r="861" spans="3:19" ht="15.75" customHeight="1">
      <c r="C861" s="36"/>
      <c r="H861" s="3"/>
      <c r="M861" s="36"/>
      <c r="O861" s="36"/>
      <c r="P861" s="36"/>
      <c r="Q861" s="36"/>
      <c r="R861" s="36"/>
      <c r="S861" s="36"/>
    </row>
    <row r="862" spans="3:19" ht="15.75" customHeight="1">
      <c r="C862" s="36"/>
      <c r="H862" s="3"/>
      <c r="M862" s="36"/>
      <c r="O862" s="36"/>
      <c r="P862" s="36"/>
      <c r="Q862" s="36"/>
      <c r="R862" s="36"/>
      <c r="S862" s="36"/>
    </row>
    <row r="863" spans="3:19" ht="15.75" customHeight="1">
      <c r="C863" s="36"/>
      <c r="H863" s="3"/>
      <c r="M863" s="36"/>
      <c r="O863" s="36"/>
      <c r="P863" s="36"/>
      <c r="Q863" s="36"/>
      <c r="R863" s="36"/>
      <c r="S863" s="36"/>
    </row>
    <row r="864" spans="3:19" ht="15.75" customHeight="1">
      <c r="C864" s="36"/>
      <c r="H864" s="3"/>
      <c r="M864" s="36"/>
      <c r="O864" s="36"/>
      <c r="P864" s="36"/>
      <c r="Q864" s="36"/>
      <c r="R864" s="36"/>
      <c r="S864" s="36"/>
    </row>
    <row r="865" spans="3:19" ht="15.75" customHeight="1">
      <c r="C865" s="36"/>
      <c r="H865" s="3"/>
      <c r="M865" s="36"/>
      <c r="O865" s="36"/>
      <c r="P865" s="36"/>
      <c r="Q865" s="36"/>
      <c r="R865" s="36"/>
      <c r="S865" s="36"/>
    </row>
    <row r="866" spans="3:19" ht="15.75" customHeight="1">
      <c r="C866" s="36"/>
      <c r="H866" s="3"/>
      <c r="M866" s="36"/>
      <c r="O866" s="36"/>
      <c r="P866" s="36"/>
      <c r="Q866" s="36"/>
      <c r="R866" s="36"/>
      <c r="S866" s="36"/>
    </row>
    <row r="867" spans="3:19" ht="15.75" customHeight="1">
      <c r="C867" s="36"/>
      <c r="H867" s="3"/>
      <c r="M867" s="36"/>
      <c r="O867" s="36"/>
      <c r="P867" s="36"/>
      <c r="Q867" s="36"/>
      <c r="R867" s="36"/>
      <c r="S867" s="36"/>
    </row>
    <row r="868" spans="3:19" ht="15.75" customHeight="1">
      <c r="C868" s="36"/>
      <c r="H868" s="3"/>
      <c r="M868" s="36"/>
      <c r="O868" s="36"/>
      <c r="P868" s="36"/>
      <c r="Q868" s="36"/>
      <c r="R868" s="36"/>
      <c r="S868" s="36"/>
    </row>
    <row r="869" spans="3:19" ht="15.75" customHeight="1">
      <c r="C869" s="36"/>
      <c r="H869" s="3"/>
      <c r="M869" s="36"/>
      <c r="O869" s="36"/>
      <c r="P869" s="36"/>
      <c r="Q869" s="36"/>
      <c r="R869" s="36"/>
      <c r="S869" s="36"/>
    </row>
    <row r="870" spans="3:19" ht="15.75" customHeight="1">
      <c r="C870" s="36"/>
      <c r="H870" s="3"/>
      <c r="M870" s="36"/>
      <c r="O870" s="36"/>
      <c r="P870" s="36"/>
      <c r="Q870" s="36"/>
      <c r="R870" s="36"/>
      <c r="S870" s="36"/>
    </row>
    <row r="871" spans="3:19" ht="15.75" customHeight="1">
      <c r="C871" s="36"/>
      <c r="H871" s="3"/>
      <c r="M871" s="36"/>
      <c r="O871" s="36"/>
      <c r="P871" s="36"/>
      <c r="Q871" s="36"/>
      <c r="R871" s="36"/>
      <c r="S871" s="36"/>
    </row>
    <row r="872" spans="3:19" ht="15.75" customHeight="1">
      <c r="C872" s="36"/>
      <c r="H872" s="3"/>
      <c r="M872" s="36"/>
      <c r="O872" s="36"/>
      <c r="P872" s="36"/>
      <c r="Q872" s="36"/>
      <c r="R872" s="36"/>
      <c r="S872" s="36"/>
    </row>
    <row r="873" spans="3:19" ht="15.75" customHeight="1">
      <c r="C873" s="36"/>
      <c r="H873" s="3"/>
      <c r="M873" s="36"/>
      <c r="O873" s="36"/>
      <c r="P873" s="36"/>
      <c r="Q873" s="36"/>
      <c r="R873" s="36"/>
      <c r="S873" s="36"/>
    </row>
    <row r="874" spans="3:19" ht="15.75" customHeight="1">
      <c r="C874" s="36"/>
      <c r="H874" s="3"/>
      <c r="M874" s="36"/>
      <c r="O874" s="36"/>
      <c r="P874" s="36"/>
      <c r="Q874" s="36"/>
      <c r="R874" s="36"/>
      <c r="S874" s="36"/>
    </row>
    <row r="875" spans="3:19" ht="15.75" customHeight="1">
      <c r="C875" s="36"/>
      <c r="H875" s="3"/>
      <c r="M875" s="36"/>
      <c r="O875" s="36"/>
      <c r="P875" s="36"/>
      <c r="Q875" s="36"/>
      <c r="R875" s="36"/>
      <c r="S875" s="36"/>
    </row>
    <row r="876" spans="3:19" ht="15.75" customHeight="1">
      <c r="C876" s="36"/>
      <c r="H876" s="3"/>
      <c r="M876" s="36"/>
      <c r="O876" s="36"/>
      <c r="P876" s="36"/>
      <c r="Q876" s="36"/>
      <c r="R876" s="36"/>
      <c r="S876" s="36"/>
    </row>
    <row r="877" spans="3:19" ht="15.75" customHeight="1">
      <c r="C877" s="36"/>
      <c r="H877" s="3"/>
      <c r="M877" s="36"/>
      <c r="O877" s="36"/>
      <c r="P877" s="36"/>
      <c r="Q877" s="36"/>
      <c r="R877" s="36"/>
      <c r="S877" s="36"/>
    </row>
    <row r="878" spans="3:19" ht="15.75" customHeight="1">
      <c r="C878" s="36"/>
      <c r="H878" s="3"/>
      <c r="M878" s="36"/>
      <c r="O878" s="36"/>
      <c r="P878" s="36"/>
      <c r="Q878" s="36"/>
      <c r="R878" s="36"/>
      <c r="S878" s="36"/>
    </row>
    <row r="879" spans="3:19" ht="15.75" customHeight="1">
      <c r="C879" s="36"/>
      <c r="H879" s="3"/>
      <c r="M879" s="36"/>
      <c r="O879" s="36"/>
      <c r="P879" s="36"/>
      <c r="Q879" s="36"/>
      <c r="R879" s="36"/>
      <c r="S879" s="36"/>
    </row>
    <row r="880" spans="3:19" ht="15.75" customHeight="1">
      <c r="C880" s="36"/>
      <c r="H880" s="3"/>
      <c r="M880" s="36"/>
      <c r="O880" s="36"/>
      <c r="P880" s="36"/>
      <c r="Q880" s="36"/>
      <c r="R880" s="36"/>
      <c r="S880" s="36"/>
    </row>
    <row r="881" spans="3:19" ht="15.75" customHeight="1">
      <c r="C881" s="36"/>
      <c r="H881" s="3"/>
      <c r="M881" s="36"/>
      <c r="O881" s="36"/>
      <c r="P881" s="36"/>
      <c r="Q881" s="36"/>
      <c r="R881" s="36"/>
      <c r="S881" s="36"/>
    </row>
    <row r="882" spans="3:19" ht="15.75" customHeight="1">
      <c r="C882" s="36"/>
      <c r="H882" s="3"/>
      <c r="M882" s="36"/>
      <c r="O882" s="36"/>
      <c r="P882" s="36"/>
      <c r="Q882" s="36"/>
      <c r="R882" s="36"/>
      <c r="S882" s="36"/>
    </row>
    <row r="883" spans="3:19" ht="15.75" customHeight="1">
      <c r="C883" s="36"/>
      <c r="H883" s="3"/>
      <c r="M883" s="36"/>
      <c r="O883" s="36"/>
      <c r="P883" s="36"/>
      <c r="Q883" s="36"/>
      <c r="R883" s="36"/>
      <c r="S883" s="36"/>
    </row>
    <row r="884" spans="3:19" ht="15.75" customHeight="1">
      <c r="C884" s="36"/>
      <c r="H884" s="3"/>
      <c r="M884" s="36"/>
      <c r="O884" s="36"/>
      <c r="P884" s="36"/>
      <c r="Q884" s="36"/>
      <c r="R884" s="36"/>
      <c r="S884" s="36"/>
    </row>
    <row r="885" spans="3:19" ht="15.75" customHeight="1">
      <c r="C885" s="36"/>
      <c r="H885" s="3"/>
      <c r="M885" s="36"/>
      <c r="O885" s="36"/>
      <c r="P885" s="36"/>
      <c r="Q885" s="36"/>
      <c r="R885" s="36"/>
      <c r="S885" s="36"/>
    </row>
    <row r="886" spans="3:19" ht="15.75" customHeight="1">
      <c r="C886" s="36"/>
      <c r="H886" s="3"/>
      <c r="M886" s="36"/>
      <c r="O886" s="36"/>
      <c r="P886" s="36"/>
      <c r="Q886" s="36"/>
      <c r="R886" s="36"/>
      <c r="S886" s="36"/>
    </row>
    <row r="887" spans="3:19" ht="15.75" customHeight="1">
      <c r="C887" s="36"/>
      <c r="H887" s="3"/>
      <c r="M887" s="36"/>
      <c r="O887" s="36"/>
      <c r="P887" s="36"/>
      <c r="Q887" s="36"/>
      <c r="R887" s="36"/>
      <c r="S887" s="36"/>
    </row>
    <row r="888" spans="3:19" ht="15.75" customHeight="1">
      <c r="C888" s="36"/>
      <c r="H888" s="3"/>
      <c r="M888" s="36"/>
      <c r="O888" s="36"/>
      <c r="P888" s="36"/>
      <c r="Q888" s="36"/>
      <c r="R888" s="36"/>
      <c r="S888" s="36"/>
    </row>
    <row r="889" spans="3:19" ht="15.75" customHeight="1">
      <c r="C889" s="36"/>
      <c r="H889" s="3"/>
      <c r="M889" s="36"/>
      <c r="O889" s="36"/>
      <c r="P889" s="36"/>
      <c r="Q889" s="36"/>
      <c r="R889" s="36"/>
      <c r="S889" s="36"/>
    </row>
    <row r="890" spans="3:19" ht="15.75" customHeight="1">
      <c r="C890" s="36"/>
      <c r="H890" s="3"/>
      <c r="M890" s="36"/>
      <c r="O890" s="36"/>
      <c r="P890" s="36"/>
      <c r="Q890" s="36"/>
      <c r="R890" s="36"/>
      <c r="S890" s="36"/>
    </row>
    <row r="891" spans="3:19" ht="15.75" customHeight="1">
      <c r="C891" s="36"/>
      <c r="H891" s="3"/>
      <c r="M891" s="36"/>
      <c r="O891" s="36"/>
      <c r="P891" s="36"/>
      <c r="Q891" s="36"/>
      <c r="R891" s="36"/>
      <c r="S891" s="36"/>
    </row>
    <row r="892" spans="3:19" ht="15.75" customHeight="1">
      <c r="C892" s="36"/>
      <c r="H892" s="3"/>
      <c r="M892" s="36"/>
      <c r="O892" s="36"/>
      <c r="P892" s="36"/>
      <c r="Q892" s="36"/>
      <c r="R892" s="36"/>
      <c r="S892" s="36"/>
    </row>
    <row r="893" spans="3:19" ht="15.75" customHeight="1">
      <c r="C893" s="36"/>
      <c r="H893" s="3"/>
      <c r="M893" s="36"/>
      <c r="O893" s="36"/>
      <c r="P893" s="36"/>
      <c r="Q893" s="36"/>
      <c r="R893" s="36"/>
      <c r="S893" s="36"/>
    </row>
    <row r="894" spans="3:19" ht="15.75" customHeight="1">
      <c r="C894" s="36"/>
      <c r="H894" s="3"/>
      <c r="M894" s="36"/>
      <c r="O894" s="36"/>
      <c r="P894" s="36"/>
      <c r="Q894" s="36"/>
      <c r="R894" s="36"/>
      <c r="S894" s="36"/>
    </row>
    <row r="895" spans="3:19" ht="15.75" customHeight="1">
      <c r="C895" s="36"/>
      <c r="H895" s="3"/>
      <c r="M895" s="36"/>
      <c r="O895" s="36"/>
      <c r="P895" s="36"/>
      <c r="Q895" s="36"/>
      <c r="R895" s="36"/>
      <c r="S895" s="36"/>
    </row>
    <row r="896" spans="3:19" ht="15.75" customHeight="1">
      <c r="C896" s="36"/>
      <c r="H896" s="3"/>
      <c r="M896" s="36"/>
      <c r="O896" s="36"/>
      <c r="P896" s="36"/>
      <c r="Q896" s="36"/>
      <c r="R896" s="36"/>
      <c r="S896" s="36"/>
    </row>
    <row r="897" spans="3:19" ht="15.75" customHeight="1">
      <c r="C897" s="36"/>
      <c r="H897" s="3"/>
      <c r="M897" s="36"/>
      <c r="O897" s="36"/>
      <c r="P897" s="36"/>
      <c r="Q897" s="36"/>
      <c r="R897" s="36"/>
      <c r="S897" s="36"/>
    </row>
    <row r="898" spans="3:19" ht="15.75" customHeight="1">
      <c r="C898" s="36"/>
      <c r="H898" s="3"/>
      <c r="M898" s="36"/>
      <c r="O898" s="36"/>
      <c r="P898" s="36"/>
      <c r="Q898" s="36"/>
      <c r="R898" s="36"/>
      <c r="S898" s="36"/>
    </row>
    <row r="899" spans="3:19" ht="15.75" customHeight="1">
      <c r="C899" s="36"/>
      <c r="H899" s="3"/>
      <c r="M899" s="36"/>
      <c r="O899" s="36"/>
      <c r="P899" s="36"/>
      <c r="Q899" s="36"/>
      <c r="R899" s="36"/>
      <c r="S899" s="36"/>
    </row>
    <row r="900" spans="3:19" ht="15.75" customHeight="1">
      <c r="C900" s="36"/>
      <c r="H900" s="3"/>
      <c r="M900" s="36"/>
      <c r="O900" s="36"/>
      <c r="P900" s="36"/>
      <c r="Q900" s="36"/>
      <c r="R900" s="36"/>
      <c r="S900" s="36"/>
    </row>
    <row r="901" spans="3:19" ht="15.75" customHeight="1">
      <c r="C901" s="36"/>
      <c r="H901" s="3"/>
      <c r="M901" s="36"/>
      <c r="O901" s="36"/>
      <c r="P901" s="36"/>
      <c r="Q901" s="36"/>
      <c r="R901" s="36"/>
      <c r="S901" s="36"/>
    </row>
    <row r="902" spans="3:19" ht="15.75" customHeight="1">
      <c r="C902" s="36"/>
      <c r="H902" s="3"/>
      <c r="M902" s="36"/>
      <c r="O902" s="36"/>
      <c r="P902" s="36"/>
      <c r="Q902" s="36"/>
      <c r="R902" s="36"/>
      <c r="S902" s="36"/>
    </row>
    <row r="903" spans="3:19" ht="15.75" customHeight="1">
      <c r="C903" s="36"/>
      <c r="H903" s="3"/>
      <c r="M903" s="36"/>
      <c r="O903" s="36"/>
      <c r="P903" s="36"/>
      <c r="Q903" s="36"/>
      <c r="R903" s="36"/>
      <c r="S903" s="36"/>
    </row>
    <row r="904" spans="3:19" ht="15.75" customHeight="1">
      <c r="C904" s="36"/>
      <c r="H904" s="3"/>
      <c r="M904" s="36"/>
      <c r="O904" s="36"/>
      <c r="P904" s="36"/>
      <c r="Q904" s="36"/>
      <c r="R904" s="36"/>
      <c r="S904" s="36"/>
    </row>
    <row r="905" spans="3:19" ht="15.75" customHeight="1">
      <c r="C905" s="36"/>
      <c r="H905" s="3"/>
      <c r="M905" s="36"/>
      <c r="O905" s="36"/>
      <c r="P905" s="36"/>
      <c r="Q905" s="36"/>
      <c r="R905" s="36"/>
      <c r="S905" s="36"/>
    </row>
    <row r="906" spans="3:19" ht="15.75" customHeight="1">
      <c r="C906" s="36"/>
      <c r="H906" s="3"/>
      <c r="M906" s="36"/>
      <c r="O906" s="36"/>
      <c r="P906" s="36"/>
      <c r="Q906" s="36"/>
      <c r="R906" s="36"/>
      <c r="S906" s="36"/>
    </row>
    <row r="907" spans="3:19" ht="15.75" customHeight="1">
      <c r="C907" s="36"/>
      <c r="H907" s="3"/>
      <c r="M907" s="36"/>
      <c r="O907" s="36"/>
      <c r="P907" s="36"/>
      <c r="Q907" s="36"/>
      <c r="R907" s="36"/>
      <c r="S907" s="36"/>
    </row>
    <row r="908" spans="3:19" ht="15.75" customHeight="1">
      <c r="C908" s="36"/>
      <c r="H908" s="3"/>
      <c r="M908" s="36"/>
      <c r="O908" s="36"/>
      <c r="P908" s="36"/>
      <c r="Q908" s="36"/>
      <c r="R908" s="36"/>
      <c r="S908" s="36"/>
    </row>
    <row r="909" spans="3:19" ht="15.75" customHeight="1">
      <c r="C909" s="36"/>
      <c r="H909" s="3"/>
      <c r="M909" s="36"/>
      <c r="O909" s="36"/>
      <c r="P909" s="36"/>
      <c r="Q909" s="36"/>
      <c r="R909" s="36"/>
      <c r="S909" s="36"/>
    </row>
    <row r="910" spans="3:19" ht="15.75" customHeight="1">
      <c r="C910" s="36"/>
      <c r="H910" s="3"/>
      <c r="M910" s="36"/>
      <c r="O910" s="36"/>
      <c r="P910" s="36"/>
      <c r="Q910" s="36"/>
      <c r="R910" s="36"/>
      <c r="S910" s="36"/>
    </row>
    <row r="911" spans="3:19" ht="15.75" customHeight="1">
      <c r="C911" s="36"/>
      <c r="H911" s="3"/>
      <c r="M911" s="36"/>
      <c r="O911" s="36"/>
      <c r="P911" s="36"/>
      <c r="Q911" s="36"/>
      <c r="R911" s="36"/>
      <c r="S911" s="36"/>
    </row>
    <row r="912" spans="3:19" ht="15.75" customHeight="1">
      <c r="C912" s="36"/>
      <c r="H912" s="3"/>
      <c r="M912" s="36"/>
      <c r="O912" s="36"/>
      <c r="P912" s="36"/>
      <c r="Q912" s="36"/>
      <c r="R912" s="36"/>
      <c r="S912" s="36"/>
    </row>
    <row r="913" spans="3:19" ht="15.75" customHeight="1">
      <c r="C913" s="36"/>
      <c r="H913" s="3"/>
      <c r="M913" s="36"/>
      <c r="O913" s="36"/>
      <c r="P913" s="36"/>
      <c r="Q913" s="36"/>
      <c r="R913" s="36"/>
      <c r="S913" s="36"/>
    </row>
    <row r="914" spans="3:19" ht="15.75" customHeight="1">
      <c r="C914" s="36"/>
      <c r="H914" s="3"/>
      <c r="M914" s="36"/>
      <c r="O914" s="36"/>
      <c r="P914" s="36"/>
      <c r="Q914" s="36"/>
      <c r="R914" s="36"/>
      <c r="S914" s="36"/>
    </row>
    <row r="915" spans="3:19" ht="15.75" customHeight="1">
      <c r="C915" s="36"/>
      <c r="H915" s="3"/>
      <c r="M915" s="36"/>
      <c r="O915" s="36"/>
      <c r="P915" s="36"/>
      <c r="Q915" s="36"/>
      <c r="R915" s="36"/>
      <c r="S915" s="36"/>
    </row>
    <row r="916" spans="3:19" ht="15.75" customHeight="1">
      <c r="C916" s="36"/>
      <c r="H916" s="3"/>
      <c r="M916" s="36"/>
      <c r="O916" s="36"/>
      <c r="P916" s="36"/>
      <c r="Q916" s="36"/>
      <c r="R916" s="36"/>
      <c r="S916" s="36"/>
    </row>
    <row r="917" spans="3:19" ht="15.75" customHeight="1">
      <c r="C917" s="36"/>
      <c r="H917" s="3"/>
      <c r="M917" s="36"/>
      <c r="O917" s="36"/>
      <c r="P917" s="36"/>
      <c r="Q917" s="36"/>
      <c r="R917" s="36"/>
      <c r="S917" s="36"/>
    </row>
    <row r="918" spans="3:19" ht="15.75" customHeight="1">
      <c r="C918" s="36"/>
      <c r="H918" s="3"/>
      <c r="M918" s="36"/>
      <c r="O918" s="36"/>
      <c r="P918" s="36"/>
      <c r="Q918" s="36"/>
      <c r="R918" s="36"/>
      <c r="S918" s="36"/>
    </row>
    <row r="919" spans="3:19" ht="15.75" customHeight="1">
      <c r="C919" s="36"/>
      <c r="H919" s="3"/>
      <c r="M919" s="36"/>
      <c r="O919" s="36"/>
      <c r="P919" s="36"/>
      <c r="Q919" s="36"/>
      <c r="R919" s="36"/>
      <c r="S919" s="36"/>
    </row>
    <row r="920" spans="3:19" ht="15.75" customHeight="1">
      <c r="C920" s="36"/>
      <c r="H920" s="3"/>
      <c r="M920" s="36"/>
      <c r="O920" s="36"/>
      <c r="P920" s="36"/>
      <c r="Q920" s="36"/>
      <c r="R920" s="36"/>
      <c r="S920" s="36"/>
    </row>
    <row r="921" spans="3:19" ht="15.75" customHeight="1">
      <c r="C921" s="36"/>
      <c r="H921" s="3"/>
      <c r="M921" s="36"/>
      <c r="O921" s="36"/>
      <c r="P921" s="36"/>
      <c r="Q921" s="36"/>
      <c r="R921" s="36"/>
      <c r="S921" s="36"/>
    </row>
    <row r="922" spans="3:19" ht="15.75" customHeight="1">
      <c r="C922" s="36"/>
      <c r="H922" s="3"/>
      <c r="M922" s="36"/>
      <c r="O922" s="36"/>
      <c r="P922" s="36"/>
      <c r="Q922" s="36"/>
      <c r="R922" s="36"/>
      <c r="S922" s="36"/>
    </row>
    <row r="923" spans="3:19" ht="15.75" customHeight="1">
      <c r="C923" s="36"/>
      <c r="H923" s="3"/>
      <c r="M923" s="36"/>
      <c r="O923" s="36"/>
      <c r="P923" s="36"/>
      <c r="Q923" s="36"/>
      <c r="R923" s="36"/>
      <c r="S923" s="36"/>
    </row>
    <row r="924" spans="3:19" ht="15.75" customHeight="1">
      <c r="C924" s="36"/>
      <c r="H924" s="3"/>
      <c r="M924" s="36"/>
      <c r="O924" s="36"/>
      <c r="P924" s="36"/>
      <c r="Q924" s="36"/>
      <c r="R924" s="36"/>
      <c r="S924" s="36"/>
    </row>
    <row r="925" spans="3:19" ht="15.75" customHeight="1">
      <c r="C925" s="36"/>
      <c r="H925" s="3"/>
      <c r="M925" s="36"/>
      <c r="O925" s="36"/>
      <c r="P925" s="36"/>
      <c r="Q925" s="36"/>
      <c r="R925" s="36"/>
      <c r="S925" s="36"/>
    </row>
    <row r="926" spans="3:19" ht="15.75" customHeight="1">
      <c r="C926" s="36"/>
      <c r="H926" s="3"/>
      <c r="M926" s="36"/>
      <c r="O926" s="36"/>
      <c r="P926" s="36"/>
      <c r="Q926" s="36"/>
      <c r="R926" s="36"/>
      <c r="S926" s="36"/>
    </row>
    <row r="927" spans="3:19" ht="15.75" customHeight="1">
      <c r="C927" s="36"/>
      <c r="H927" s="3"/>
      <c r="M927" s="36"/>
      <c r="O927" s="36"/>
      <c r="P927" s="36"/>
      <c r="Q927" s="36"/>
      <c r="R927" s="36"/>
      <c r="S927" s="36"/>
    </row>
    <row r="928" spans="3:19" ht="15.75" customHeight="1">
      <c r="C928" s="36"/>
      <c r="H928" s="3"/>
      <c r="M928" s="36"/>
      <c r="O928" s="36"/>
      <c r="P928" s="36"/>
      <c r="Q928" s="36"/>
      <c r="R928" s="36"/>
      <c r="S928" s="36"/>
    </row>
    <row r="929" spans="3:19" ht="15.75" customHeight="1">
      <c r="C929" s="36"/>
      <c r="H929" s="3"/>
      <c r="M929" s="36"/>
      <c r="O929" s="36"/>
      <c r="P929" s="36"/>
      <c r="Q929" s="36"/>
      <c r="R929" s="36"/>
      <c r="S929" s="36"/>
    </row>
    <row r="930" spans="3:19" ht="15.75" customHeight="1">
      <c r="C930" s="36"/>
      <c r="H930" s="3"/>
      <c r="M930" s="36"/>
      <c r="O930" s="36"/>
      <c r="P930" s="36"/>
      <c r="Q930" s="36"/>
      <c r="R930" s="36"/>
      <c r="S930" s="36"/>
    </row>
    <row r="931" spans="3:19" ht="15.75" customHeight="1">
      <c r="C931" s="36"/>
      <c r="H931" s="3"/>
      <c r="M931" s="36"/>
      <c r="O931" s="36"/>
      <c r="P931" s="36"/>
      <c r="Q931" s="36"/>
      <c r="R931" s="36"/>
      <c r="S931" s="36"/>
    </row>
    <row r="932" spans="3:19" ht="15.75" customHeight="1">
      <c r="C932" s="36"/>
      <c r="H932" s="3"/>
      <c r="M932" s="36"/>
      <c r="O932" s="36"/>
      <c r="P932" s="36"/>
      <c r="Q932" s="36"/>
      <c r="R932" s="36"/>
      <c r="S932" s="36"/>
    </row>
    <row r="933" spans="3:19" ht="15.75" customHeight="1">
      <c r="C933" s="36"/>
      <c r="H933" s="3"/>
      <c r="M933" s="36"/>
      <c r="O933" s="36"/>
      <c r="P933" s="36"/>
      <c r="Q933" s="36"/>
      <c r="R933" s="36"/>
      <c r="S933" s="36"/>
    </row>
    <row r="934" spans="3:19" ht="15.75" customHeight="1">
      <c r="C934" s="36"/>
      <c r="H934" s="3"/>
      <c r="M934" s="36"/>
      <c r="O934" s="36"/>
      <c r="P934" s="36"/>
      <c r="Q934" s="36"/>
      <c r="R934" s="36"/>
      <c r="S934" s="36"/>
    </row>
    <row r="935" spans="3:19" ht="15.75" customHeight="1">
      <c r="C935" s="36"/>
      <c r="H935" s="3"/>
      <c r="M935" s="36"/>
      <c r="O935" s="36"/>
      <c r="P935" s="36"/>
      <c r="Q935" s="36"/>
      <c r="R935" s="36"/>
      <c r="S935" s="36"/>
    </row>
    <row r="936" spans="3:19" ht="15.75" customHeight="1">
      <c r="C936" s="36"/>
      <c r="H936" s="3"/>
      <c r="M936" s="36"/>
      <c r="O936" s="36"/>
      <c r="P936" s="36"/>
      <c r="Q936" s="36"/>
      <c r="R936" s="36"/>
      <c r="S936" s="36"/>
    </row>
    <row r="937" spans="3:19" ht="15.75" customHeight="1">
      <c r="C937" s="36"/>
      <c r="H937" s="3"/>
      <c r="M937" s="36"/>
      <c r="O937" s="36"/>
      <c r="P937" s="36"/>
      <c r="Q937" s="36"/>
      <c r="R937" s="36"/>
      <c r="S937" s="36"/>
    </row>
    <row r="938" spans="3:19" ht="15.75" customHeight="1">
      <c r="C938" s="36"/>
      <c r="H938" s="3"/>
      <c r="M938" s="36"/>
      <c r="O938" s="36"/>
      <c r="P938" s="36"/>
      <c r="Q938" s="36"/>
      <c r="R938" s="36"/>
      <c r="S938" s="36"/>
    </row>
    <row r="939" spans="3:19" ht="15.75" customHeight="1">
      <c r="C939" s="36"/>
      <c r="H939" s="3"/>
      <c r="M939" s="36"/>
      <c r="O939" s="36"/>
      <c r="P939" s="36"/>
      <c r="Q939" s="36"/>
      <c r="R939" s="36"/>
      <c r="S939" s="36"/>
    </row>
    <row r="940" spans="3:19" ht="15.75" customHeight="1">
      <c r="C940" s="36"/>
      <c r="H940" s="3"/>
      <c r="M940" s="36"/>
      <c r="O940" s="36"/>
      <c r="P940" s="36"/>
      <c r="Q940" s="36"/>
      <c r="R940" s="36"/>
      <c r="S940" s="36"/>
    </row>
    <row r="941" spans="3:19" ht="15.75" customHeight="1">
      <c r="C941" s="36"/>
      <c r="H941" s="3"/>
      <c r="M941" s="36"/>
      <c r="O941" s="36"/>
      <c r="P941" s="36"/>
      <c r="Q941" s="36"/>
      <c r="R941" s="36"/>
      <c r="S941" s="36"/>
    </row>
    <row r="942" spans="3:19" ht="15.75" customHeight="1">
      <c r="C942" s="36"/>
      <c r="H942" s="3"/>
      <c r="M942" s="36"/>
      <c r="O942" s="36"/>
      <c r="P942" s="36"/>
      <c r="Q942" s="36"/>
      <c r="R942" s="36"/>
      <c r="S942" s="36"/>
    </row>
    <row r="943" spans="3:19" ht="15.75" customHeight="1">
      <c r="C943" s="36"/>
      <c r="H943" s="3"/>
      <c r="M943" s="36"/>
      <c r="O943" s="36"/>
      <c r="P943" s="36"/>
      <c r="Q943" s="36"/>
      <c r="R943" s="36"/>
      <c r="S943" s="36"/>
    </row>
    <row r="944" spans="3:19" ht="15.75" customHeight="1">
      <c r="C944" s="36"/>
      <c r="H944" s="3"/>
      <c r="M944" s="36"/>
      <c r="O944" s="36"/>
      <c r="P944" s="36"/>
      <c r="Q944" s="36"/>
      <c r="R944" s="36"/>
      <c r="S944" s="36"/>
    </row>
    <row r="945" spans="3:19" ht="15.75" customHeight="1">
      <c r="C945" s="36"/>
      <c r="H945" s="3"/>
      <c r="M945" s="36"/>
      <c r="O945" s="36"/>
      <c r="P945" s="36"/>
      <c r="Q945" s="36"/>
      <c r="R945" s="36"/>
      <c r="S945" s="36"/>
    </row>
    <row r="946" spans="3:19" ht="15.75" customHeight="1">
      <c r="C946" s="36"/>
      <c r="H946" s="3"/>
      <c r="M946" s="36"/>
      <c r="O946" s="36"/>
      <c r="P946" s="36"/>
      <c r="Q946" s="36"/>
      <c r="R946" s="36"/>
      <c r="S946" s="36"/>
    </row>
    <row r="947" spans="3:19" ht="15.75" customHeight="1">
      <c r="C947" s="36"/>
      <c r="H947" s="3"/>
      <c r="M947" s="36"/>
      <c r="O947" s="36"/>
      <c r="P947" s="36"/>
      <c r="Q947" s="36"/>
      <c r="R947" s="36"/>
      <c r="S947" s="36"/>
    </row>
    <row r="948" spans="3:19" ht="15.75" customHeight="1">
      <c r="C948" s="36"/>
      <c r="H948" s="3"/>
      <c r="M948" s="36"/>
      <c r="O948" s="36"/>
      <c r="P948" s="36"/>
      <c r="Q948" s="36"/>
      <c r="R948" s="36"/>
      <c r="S948" s="36"/>
    </row>
    <row r="949" spans="3:19" ht="15.75" customHeight="1">
      <c r="C949" s="36"/>
      <c r="H949" s="3"/>
      <c r="M949" s="36"/>
      <c r="O949" s="36"/>
      <c r="P949" s="36"/>
      <c r="Q949" s="36"/>
      <c r="R949" s="36"/>
      <c r="S949" s="36"/>
    </row>
    <row r="950" spans="3:19" ht="15.75" customHeight="1">
      <c r="C950" s="36"/>
      <c r="H950" s="3"/>
      <c r="M950" s="36"/>
      <c r="O950" s="36"/>
      <c r="P950" s="36"/>
      <c r="Q950" s="36"/>
      <c r="R950" s="36"/>
      <c r="S950" s="36"/>
    </row>
    <row r="951" spans="3:19" ht="15.75" customHeight="1">
      <c r="C951" s="36"/>
      <c r="H951" s="3"/>
      <c r="M951" s="36"/>
      <c r="O951" s="36"/>
      <c r="P951" s="36"/>
      <c r="Q951" s="36"/>
      <c r="R951" s="36"/>
      <c r="S951" s="36"/>
    </row>
    <row r="952" spans="3:19" ht="15.75" customHeight="1">
      <c r="C952" s="36"/>
      <c r="H952" s="3"/>
      <c r="M952" s="36"/>
      <c r="O952" s="36"/>
      <c r="P952" s="36"/>
      <c r="Q952" s="36"/>
      <c r="R952" s="36"/>
      <c r="S952" s="36"/>
    </row>
    <row r="953" spans="3:19" ht="15.75" customHeight="1">
      <c r="C953" s="36"/>
      <c r="H953" s="3"/>
      <c r="M953" s="36"/>
      <c r="O953" s="36"/>
      <c r="P953" s="36"/>
      <c r="Q953" s="36"/>
      <c r="R953" s="36"/>
      <c r="S953" s="36"/>
    </row>
    <row r="954" spans="3:19" ht="15.75" customHeight="1">
      <c r="C954" s="36"/>
      <c r="H954" s="3"/>
      <c r="M954" s="36"/>
      <c r="O954" s="36"/>
      <c r="P954" s="36"/>
      <c r="Q954" s="36"/>
      <c r="R954" s="36"/>
      <c r="S954" s="36"/>
    </row>
    <row r="955" spans="3:19" ht="15.75" customHeight="1">
      <c r="C955" s="36"/>
      <c r="H955" s="3"/>
      <c r="M955" s="36"/>
      <c r="O955" s="36"/>
      <c r="P955" s="36"/>
      <c r="Q955" s="36"/>
      <c r="R955" s="36"/>
      <c r="S955" s="36"/>
    </row>
    <row r="956" spans="3:19" ht="15.75" customHeight="1">
      <c r="C956" s="36"/>
      <c r="H956" s="3"/>
      <c r="M956" s="36"/>
      <c r="O956" s="36"/>
      <c r="P956" s="36"/>
      <c r="Q956" s="36"/>
      <c r="R956" s="36"/>
      <c r="S956" s="36"/>
    </row>
    <row r="957" spans="3:19" ht="15.75" customHeight="1">
      <c r="C957" s="36"/>
      <c r="H957" s="3"/>
      <c r="M957" s="36"/>
      <c r="O957" s="36"/>
      <c r="P957" s="36"/>
      <c r="Q957" s="36"/>
      <c r="R957" s="36"/>
      <c r="S957" s="36"/>
    </row>
    <row r="958" spans="3:19" ht="15.75" customHeight="1">
      <c r="C958" s="36"/>
      <c r="H958" s="3"/>
      <c r="M958" s="36"/>
      <c r="O958" s="36"/>
      <c r="P958" s="36"/>
      <c r="Q958" s="36"/>
      <c r="R958" s="36"/>
      <c r="S958" s="36"/>
    </row>
    <row r="959" spans="3:19" ht="15.75" customHeight="1">
      <c r="C959" s="36"/>
      <c r="H959" s="3"/>
      <c r="M959" s="36"/>
      <c r="O959" s="36"/>
      <c r="P959" s="36"/>
      <c r="Q959" s="36"/>
      <c r="R959" s="36"/>
      <c r="S959" s="36"/>
    </row>
    <row r="960" spans="3:19" ht="15.75" customHeight="1">
      <c r="C960" s="36"/>
      <c r="H960" s="3"/>
      <c r="M960" s="36"/>
      <c r="O960" s="36"/>
      <c r="P960" s="36"/>
      <c r="Q960" s="36"/>
      <c r="R960" s="36"/>
      <c r="S960" s="36"/>
    </row>
    <row r="961" spans="3:19" ht="15.75" customHeight="1">
      <c r="C961" s="36"/>
      <c r="H961" s="3"/>
      <c r="M961" s="36"/>
      <c r="O961" s="36"/>
      <c r="P961" s="36"/>
      <c r="Q961" s="36"/>
      <c r="R961" s="36"/>
      <c r="S961" s="36"/>
    </row>
    <row r="962" spans="3:19" ht="15.75" customHeight="1">
      <c r="C962" s="36"/>
      <c r="H962" s="3"/>
      <c r="M962" s="36"/>
      <c r="O962" s="36"/>
      <c r="P962" s="36"/>
      <c r="Q962" s="36"/>
      <c r="R962" s="36"/>
      <c r="S962" s="36"/>
    </row>
    <row r="963" spans="3:19" ht="15.75" customHeight="1">
      <c r="C963" s="36"/>
      <c r="H963" s="3"/>
      <c r="M963" s="36"/>
      <c r="O963" s="36"/>
      <c r="P963" s="36"/>
      <c r="Q963" s="36"/>
      <c r="R963" s="36"/>
      <c r="S963" s="36"/>
    </row>
    <row r="964" spans="3:19" ht="15.75" customHeight="1">
      <c r="C964" s="36"/>
      <c r="H964" s="3"/>
      <c r="M964" s="36"/>
      <c r="O964" s="36"/>
      <c r="P964" s="36"/>
      <c r="Q964" s="36"/>
      <c r="R964" s="36"/>
      <c r="S964" s="36"/>
    </row>
    <row r="965" spans="3:19" ht="15.75" customHeight="1">
      <c r="C965" s="36"/>
      <c r="H965" s="3"/>
      <c r="M965" s="36"/>
      <c r="O965" s="36"/>
      <c r="P965" s="36"/>
      <c r="Q965" s="36"/>
      <c r="R965" s="36"/>
      <c r="S965" s="36"/>
    </row>
    <row r="966" spans="3:19" ht="15.75" customHeight="1">
      <c r="C966" s="36"/>
      <c r="H966" s="3"/>
      <c r="M966" s="36"/>
      <c r="O966" s="36"/>
      <c r="P966" s="36"/>
      <c r="Q966" s="36"/>
      <c r="R966" s="36"/>
      <c r="S966" s="36"/>
    </row>
    <row r="967" spans="3:19" ht="15.75" customHeight="1">
      <c r="C967" s="36"/>
      <c r="H967" s="3"/>
      <c r="M967" s="36"/>
      <c r="O967" s="36"/>
      <c r="P967" s="36"/>
      <c r="Q967" s="36"/>
      <c r="R967" s="36"/>
      <c r="S967" s="36"/>
    </row>
    <row r="968" spans="3:19" ht="15.75" customHeight="1">
      <c r="C968" s="36"/>
      <c r="H968" s="3"/>
      <c r="M968" s="36"/>
      <c r="O968" s="36"/>
      <c r="P968" s="36"/>
      <c r="Q968" s="36"/>
      <c r="R968" s="36"/>
      <c r="S968" s="36"/>
    </row>
    <row r="969" spans="3:19" ht="15.75" customHeight="1">
      <c r="C969" s="36"/>
      <c r="H969" s="3"/>
      <c r="M969" s="36"/>
      <c r="O969" s="36"/>
      <c r="P969" s="36"/>
      <c r="Q969" s="36"/>
      <c r="R969" s="36"/>
      <c r="S969" s="36"/>
    </row>
    <row r="970" spans="3:19" ht="15.75" customHeight="1">
      <c r="C970" s="36"/>
      <c r="H970" s="3"/>
      <c r="M970" s="36"/>
      <c r="O970" s="36"/>
      <c r="P970" s="36"/>
      <c r="Q970" s="36"/>
      <c r="R970" s="36"/>
      <c r="S970" s="36"/>
    </row>
    <row r="971" spans="3:19" ht="15.75" customHeight="1">
      <c r="C971" s="36"/>
      <c r="H971" s="3"/>
      <c r="M971" s="36"/>
      <c r="O971" s="36"/>
      <c r="P971" s="36"/>
      <c r="Q971" s="36"/>
      <c r="R971" s="36"/>
      <c r="S971" s="36"/>
    </row>
    <row r="972" spans="3:19" ht="15.75" customHeight="1">
      <c r="C972" s="36"/>
      <c r="H972" s="3"/>
      <c r="M972" s="36"/>
      <c r="O972" s="36"/>
      <c r="P972" s="36"/>
      <c r="Q972" s="36"/>
      <c r="R972" s="36"/>
      <c r="S972" s="36"/>
    </row>
    <row r="973" spans="3:19" ht="15.75" customHeight="1">
      <c r="C973" s="36"/>
      <c r="H973" s="3"/>
      <c r="M973" s="36"/>
      <c r="O973" s="36"/>
      <c r="P973" s="36"/>
      <c r="Q973" s="36"/>
      <c r="R973" s="36"/>
      <c r="S973" s="36"/>
    </row>
    <row r="974" spans="3:19" ht="15.75" customHeight="1">
      <c r="C974" s="36"/>
      <c r="H974" s="3"/>
      <c r="M974" s="36"/>
      <c r="O974" s="36"/>
      <c r="P974" s="36"/>
      <c r="Q974" s="36"/>
      <c r="R974" s="36"/>
      <c r="S974" s="36"/>
    </row>
    <row r="975" spans="3:19" ht="15.75" customHeight="1">
      <c r="C975" s="36"/>
      <c r="H975" s="3"/>
      <c r="M975" s="36"/>
      <c r="O975" s="36"/>
      <c r="P975" s="36"/>
      <c r="Q975" s="36"/>
      <c r="R975" s="36"/>
      <c r="S975" s="36"/>
    </row>
    <row r="976" spans="3:19" ht="15.75" customHeight="1">
      <c r="C976" s="36"/>
      <c r="H976" s="3"/>
      <c r="M976" s="36"/>
      <c r="O976" s="36"/>
      <c r="P976" s="36"/>
      <c r="Q976" s="36"/>
      <c r="R976" s="36"/>
      <c r="S976" s="36"/>
    </row>
    <row r="977" spans="3:19" ht="15.75" customHeight="1">
      <c r="C977" s="36"/>
      <c r="H977" s="3"/>
      <c r="M977" s="36"/>
      <c r="O977" s="36"/>
      <c r="P977" s="36"/>
      <c r="Q977" s="36"/>
      <c r="R977" s="36"/>
      <c r="S977" s="36"/>
    </row>
    <row r="978" spans="3:19" ht="15.75" customHeight="1">
      <c r="C978" s="36"/>
      <c r="H978" s="3"/>
      <c r="M978" s="36"/>
      <c r="O978" s="36"/>
      <c r="P978" s="36"/>
      <c r="Q978" s="36"/>
      <c r="R978" s="36"/>
      <c r="S978" s="36"/>
    </row>
    <row r="979" spans="3:19" ht="15.75" customHeight="1">
      <c r="C979" s="36"/>
      <c r="H979" s="3"/>
      <c r="M979" s="36"/>
      <c r="O979" s="36"/>
      <c r="P979" s="36"/>
      <c r="Q979" s="36"/>
      <c r="R979" s="36"/>
      <c r="S979" s="36"/>
    </row>
    <row r="980" spans="3:19" ht="15.75" customHeight="1">
      <c r="C980" s="36"/>
      <c r="H980" s="3"/>
      <c r="M980" s="36"/>
      <c r="O980" s="36"/>
      <c r="P980" s="36"/>
      <c r="Q980" s="36"/>
      <c r="R980" s="36"/>
      <c r="S980" s="36"/>
    </row>
    <row r="981" spans="3:19" ht="15.75" customHeight="1">
      <c r="C981" s="36"/>
      <c r="H981" s="3"/>
      <c r="M981" s="36"/>
      <c r="O981" s="36"/>
      <c r="P981" s="36"/>
      <c r="Q981" s="36"/>
      <c r="R981" s="36"/>
      <c r="S981" s="36"/>
    </row>
    <row r="982" spans="3:19" ht="15.75" customHeight="1">
      <c r="C982" s="36"/>
      <c r="H982" s="3"/>
      <c r="M982" s="36"/>
      <c r="O982" s="36"/>
      <c r="P982" s="36"/>
      <c r="Q982" s="36"/>
      <c r="R982" s="36"/>
      <c r="S982" s="36"/>
    </row>
    <row r="983" spans="3:19" ht="15.75" customHeight="1">
      <c r="C983" s="36"/>
      <c r="H983" s="3"/>
      <c r="M983" s="36"/>
      <c r="O983" s="36"/>
      <c r="P983" s="36"/>
      <c r="Q983" s="36"/>
      <c r="R983" s="36"/>
      <c r="S983" s="36"/>
    </row>
    <row r="984" spans="3:19" ht="15.75" customHeight="1">
      <c r="C984" s="36"/>
      <c r="H984" s="3"/>
      <c r="M984" s="36"/>
      <c r="O984" s="36"/>
      <c r="P984" s="36"/>
      <c r="Q984" s="36"/>
      <c r="R984" s="36"/>
      <c r="S984" s="36"/>
    </row>
    <row r="985" spans="3:19" ht="15.75" customHeight="1">
      <c r="C985" s="36"/>
      <c r="H985" s="3"/>
      <c r="M985" s="36"/>
      <c r="O985" s="36"/>
      <c r="P985" s="36"/>
      <c r="Q985" s="36"/>
      <c r="R985" s="36"/>
      <c r="S985" s="36"/>
    </row>
    <row r="986" spans="3:19" ht="15.75" customHeight="1">
      <c r="C986" s="36"/>
      <c r="H986" s="3"/>
      <c r="M986" s="36"/>
      <c r="O986" s="36"/>
      <c r="P986" s="36"/>
      <c r="Q986" s="36"/>
      <c r="R986" s="36"/>
      <c r="S986" s="36"/>
    </row>
    <row r="987" spans="3:19" ht="15.75" customHeight="1">
      <c r="C987" s="36"/>
      <c r="H987" s="3"/>
      <c r="M987" s="36"/>
      <c r="O987" s="36"/>
      <c r="P987" s="36"/>
      <c r="Q987" s="36"/>
      <c r="R987" s="36"/>
      <c r="S987" s="36"/>
    </row>
    <row r="988" spans="3:19" ht="15.75" customHeight="1">
      <c r="C988" s="36"/>
      <c r="H988" s="3"/>
      <c r="M988" s="36"/>
      <c r="O988" s="36"/>
      <c r="P988" s="36"/>
      <c r="Q988" s="36"/>
      <c r="R988" s="36"/>
      <c r="S988" s="36"/>
    </row>
    <row r="989" spans="3:19" ht="15.75" customHeight="1">
      <c r="C989" s="36"/>
      <c r="H989" s="3"/>
      <c r="M989" s="36"/>
      <c r="O989" s="36"/>
      <c r="P989" s="36"/>
      <c r="Q989" s="36"/>
      <c r="R989" s="36"/>
      <c r="S989" s="36"/>
    </row>
    <row r="990" spans="3:19" ht="15.75" customHeight="1">
      <c r="C990" s="36"/>
      <c r="H990" s="3"/>
      <c r="M990" s="36"/>
      <c r="O990" s="36"/>
      <c r="P990" s="36"/>
      <c r="Q990" s="36"/>
      <c r="R990" s="36"/>
      <c r="S990" s="36"/>
    </row>
    <row r="991" spans="3:19" ht="15.75" customHeight="1">
      <c r="C991" s="36"/>
      <c r="H991" s="3"/>
      <c r="M991" s="36"/>
      <c r="O991" s="36"/>
      <c r="P991" s="36"/>
      <c r="Q991" s="36"/>
      <c r="R991" s="36"/>
      <c r="S991" s="36"/>
    </row>
    <row r="992" spans="3:19" ht="15.75" customHeight="1">
      <c r="C992" s="36"/>
      <c r="H992" s="3"/>
      <c r="M992" s="36"/>
      <c r="O992" s="36"/>
      <c r="P992" s="36"/>
      <c r="Q992" s="36"/>
      <c r="R992" s="36"/>
      <c r="S992" s="36"/>
    </row>
    <row r="993" spans="3:19" ht="15.75" customHeight="1">
      <c r="C993" s="36"/>
      <c r="H993" s="3"/>
      <c r="M993" s="36"/>
      <c r="O993" s="36"/>
      <c r="P993" s="36"/>
      <c r="Q993" s="36"/>
      <c r="R993" s="36"/>
      <c r="S993" s="36"/>
    </row>
    <row r="994" spans="3:19" ht="15.75" customHeight="1">
      <c r="C994" s="36"/>
      <c r="H994" s="3"/>
      <c r="M994" s="36"/>
      <c r="O994" s="36"/>
      <c r="P994" s="36"/>
      <c r="Q994" s="36"/>
      <c r="R994" s="36"/>
      <c r="S994" s="36"/>
    </row>
    <row r="995" spans="3:19" ht="15.75" customHeight="1">
      <c r="C995" s="36"/>
      <c r="H995" s="3"/>
      <c r="M995" s="36"/>
      <c r="O995" s="36"/>
      <c r="P995" s="36"/>
      <c r="Q995" s="36"/>
      <c r="R995" s="36"/>
      <c r="S995" s="36"/>
    </row>
    <row r="996" spans="3:19" ht="15.75" customHeight="1">
      <c r="C996" s="36"/>
      <c r="H996" s="3"/>
      <c r="M996" s="36"/>
      <c r="O996" s="36"/>
      <c r="P996" s="36"/>
      <c r="Q996" s="36"/>
      <c r="R996" s="36"/>
      <c r="S996" s="36"/>
    </row>
    <row r="997" spans="3:19" ht="15.75" customHeight="1">
      <c r="C997" s="36"/>
      <c r="H997" s="3"/>
      <c r="M997" s="36"/>
      <c r="O997" s="36"/>
      <c r="P997" s="36"/>
      <c r="Q997" s="36"/>
      <c r="R997" s="36"/>
      <c r="S997" s="36"/>
    </row>
    <row r="998" spans="3:19" ht="15.75" customHeight="1">
      <c r="C998" s="36"/>
      <c r="H998" s="3"/>
      <c r="M998" s="36"/>
      <c r="O998" s="36"/>
      <c r="P998" s="36"/>
      <c r="Q998" s="36"/>
      <c r="R998" s="36"/>
      <c r="S998" s="36"/>
    </row>
    <row r="999" spans="3:19" ht="15.75" customHeight="1">
      <c r="C999" s="36"/>
      <c r="H999" s="3"/>
      <c r="M999" s="36"/>
      <c r="O999" s="36"/>
      <c r="P999" s="36"/>
      <c r="Q999" s="36"/>
      <c r="R999" s="36"/>
      <c r="S999" s="36"/>
    </row>
  </sheetData>
  <conditionalFormatting sqref="A3:A22 A33:A40">
    <cfRule type="expression" dxfId="2" priority="1">
      <formula>COUNTIF(A:A,A3)&gt;1</formula>
    </cfRule>
  </conditionalFormatting>
  <conditionalFormatting sqref="A1 A23:A31">
    <cfRule type="expression" dxfId="1" priority="2">
      <formula>COUNTIF(A:A,A1)&gt;1</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Raw results</vt:lpstr>
      <vt:lpstr>First phase</vt:lpstr>
      <vt:lpstr>Second phase</vt:lpstr>
      <vt:lpstr>Third phase</vt:lpstr>
      <vt:lpstr>Final_papers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Vazquez</dc:creator>
  <cp:lastModifiedBy>Microsoft Office User</cp:lastModifiedBy>
  <dcterms:created xsi:type="dcterms:W3CDTF">2019-01-10T13:07:53Z</dcterms:created>
  <dcterms:modified xsi:type="dcterms:W3CDTF">2022-05-18T11:48:23Z</dcterms:modified>
</cp:coreProperties>
</file>