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eroxl\UniServerZ\vhosts\jamkridasulsel\desktop-utils\print\_reports\"/>
    </mc:Choice>
  </mc:AlternateContent>
  <bookViews>
    <workbookView xWindow="0" yWindow="960" windowWidth="15600" windowHeight="6945" firstSheet="1" activeTab="1"/>
  </bookViews>
  <sheets>
    <sheet name="RATE  BERIKUTNYA" sheetId="2" state="hidden" r:id="rId1"/>
    <sheet name="Lampiran Terjamin" sheetId="19" r:id="rId2"/>
    <sheet name="Sheet1" sheetId="20" r:id="rId3"/>
  </sheets>
  <definedNames>
    <definedName name="_xlnm.Print_Area" localSheetId="1">'Lampiran Terjamin'!#REF!</definedName>
    <definedName name="_xlnm.Print_Area" localSheetId="0">'RATE  BERIKUTNYA'!$C$3:$I$31</definedName>
  </definedNames>
  <calcPr calcId="152511"/>
</workbook>
</file>

<file path=xl/calcChain.xml><?xml version="1.0" encoding="utf-8"?>
<calcChain xmlns="http://schemas.openxmlformats.org/spreadsheetml/2006/main">
  <c r="G14" i="2" l="1"/>
  <c r="I11" i="2"/>
  <c r="I12" i="2" s="1"/>
  <c r="I13" i="2" s="1"/>
  <c r="G11" i="2"/>
  <c r="G12" i="2" s="1"/>
  <c r="E11" i="2"/>
</calcChain>
</file>

<file path=xl/comments1.xml><?xml version="1.0" encoding="utf-8"?>
<comments xmlns="http://schemas.openxmlformats.org/spreadsheetml/2006/main">
  <authors>
    <author>USER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<sst xmlns="http://schemas.openxmlformats.org/spreadsheetml/2006/main" count="143" uniqueCount="106">
  <si>
    <t>Jangka Waktu</t>
  </si>
  <si>
    <t>Kredit Multiguna</t>
  </si>
  <si>
    <t>Kredit Konstruksi</t>
  </si>
  <si>
    <t xml:space="preserve">    0 - 6 Bulan</t>
  </si>
  <si>
    <t>&gt; 6 - 12 Bulan</t>
  </si>
  <si>
    <t xml:space="preserve">    0 - 1 Tahun</t>
  </si>
  <si>
    <t>&gt;  1 - 2 Tahun</t>
  </si>
  <si>
    <t>&gt;  2 - 3 Tahun</t>
  </si>
  <si>
    <t>&gt;  3 - 4 Tahun</t>
  </si>
  <si>
    <t>&gt;  4 - 5 Tahun</t>
  </si>
  <si>
    <t>&gt;  5 - 6 Tahun</t>
  </si>
  <si>
    <t>&gt;  6 - 7 Tahun</t>
  </si>
  <si>
    <t>&gt;  7 - 8 Tahun</t>
  </si>
  <si>
    <t>&gt;  8 - 9 Tahun</t>
  </si>
  <si>
    <t>&gt;  9 - 10 Tahun</t>
  </si>
  <si>
    <t>&gt;  10 - 11 Tahun</t>
  </si>
  <si>
    <t>&gt;  11 - 12 Tahun</t>
  </si>
  <si>
    <t>&gt;  12 - 13 Tahun</t>
  </si>
  <si>
    <t>&gt;  13 - 14 Tahun</t>
  </si>
  <si>
    <t>&gt;  14 - 15 Tahun</t>
  </si>
  <si>
    <t>Kredit Produktif</t>
  </si>
  <si>
    <t>RENCANA IJP JSS</t>
  </si>
  <si>
    <t xml:space="preserve">ESTIMASI RATE PENJAMINAN KREDIT </t>
  </si>
  <si>
    <t>BANK SULSEL DAN PT. JAMKRIDA SULSEL</t>
  </si>
  <si>
    <t>NO</t>
  </si>
  <si>
    <t>umur</t>
  </si>
  <si>
    <t>Nama</t>
  </si>
  <si>
    <t>Alamat</t>
  </si>
  <si>
    <t>Terjamin</t>
  </si>
  <si>
    <t>Jangka</t>
  </si>
  <si>
    <t>Perjanjian Kredit</t>
  </si>
  <si>
    <t>No</t>
  </si>
  <si>
    <t>tanggal</t>
  </si>
  <si>
    <t>Tanggal</t>
  </si>
  <si>
    <t>Realisasi</t>
  </si>
  <si>
    <t xml:space="preserve">Tanggal </t>
  </si>
  <si>
    <t>( Rp )</t>
  </si>
  <si>
    <t>Waktu</t>
  </si>
  <si>
    <t xml:space="preserve">Plafond Kredit </t>
  </si>
  <si>
    <t>IJP</t>
  </si>
  <si>
    <t>Tempat tgl lahir</t>
  </si>
  <si>
    <t>JAMKRIDA</t>
  </si>
  <si>
    <t>Jumlah</t>
  </si>
  <si>
    <t>JENIS USAHA</t>
  </si>
  <si>
    <t>Coverage</t>
  </si>
  <si>
    <t>Jatuh Tempo</t>
  </si>
  <si>
    <t>TERJAMIN</t>
  </si>
  <si>
    <t>JANGKA WAKTU</t>
  </si>
  <si>
    <t>SEKTOR</t>
  </si>
  <si>
    <t>PLAFOND</t>
  </si>
  <si>
    <t xml:space="preserve">SUKU </t>
  </si>
  <si>
    <t>NO. PK</t>
  </si>
  <si>
    <t>KREDIT</t>
  </si>
  <si>
    <t>KMK</t>
  </si>
  <si>
    <t>COVERAGE</t>
  </si>
  <si>
    <t>TARIF</t>
  </si>
  <si>
    <t>FEE BANK</t>
  </si>
  <si>
    <t xml:space="preserve">RATE </t>
  </si>
  <si>
    <t>KET</t>
  </si>
  <si>
    <t>Urut</t>
  </si>
  <si>
    <t>USAHA</t>
  </si>
  <si>
    <t>Rp</t>
  </si>
  <si>
    <t>BUNGA</t>
  </si>
  <si>
    <t>JANGKA</t>
  </si>
  <si>
    <t>AWAL</t>
  </si>
  <si>
    <t>AKHIR</t>
  </si>
  <si>
    <t>PENJAMINAN</t>
  </si>
  <si>
    <t>WAKTU</t>
  </si>
  <si>
    <t>Nama Instansi</t>
  </si>
  <si>
    <t>TARIF IJP</t>
  </si>
  <si>
    <t xml:space="preserve">IJP </t>
  </si>
  <si>
    <t>jatuh Tempo</t>
  </si>
  <si>
    <t>(Rp)</t>
  </si>
  <si>
    <t>MTG</t>
  </si>
  <si>
    <t>PT. JAMKRIDA SULSEL</t>
  </si>
  <si>
    <t>%JUDUL_LAPORAN%</t>
  </si>
  <si>
    <t>Periode</t>
  </si>
  <si>
    <t>: Mei - Juni 2017</t>
  </si>
  <si>
    <t>Jenis Jaminan</t>
  </si>
  <si>
    <t>: Penjaminan Kredit Produktif</t>
  </si>
  <si>
    <t>Bank Penerima</t>
  </si>
  <si>
    <t>: Bank Sulselbar</t>
  </si>
  <si>
    <t>Agen</t>
  </si>
  <si>
    <t>: Semuanya</t>
  </si>
  <si>
    <t>Fee /</t>
  </si>
  <si>
    <t>Disc</t>
  </si>
  <si>
    <t>Agunan</t>
  </si>
  <si>
    <t>Nilai Agunan</t>
  </si>
  <si>
    <t>Nomor</t>
  </si>
  <si>
    <t>Sertifikat</t>
  </si>
  <si>
    <t>Produk</t>
  </si>
  <si>
    <t>Fasilitas</t>
  </si>
  <si>
    <t>Jenis</t>
  </si>
  <si>
    <t>Penerima</t>
  </si>
  <si>
    <t>Jaminan</t>
  </si>
  <si>
    <t>Premi</t>
  </si>
  <si>
    <t>Asuransi</t>
  </si>
  <si>
    <t>Fee</t>
  </si>
  <si>
    <t>Regaransi</t>
  </si>
  <si>
    <t>Akumulasi</t>
  </si>
  <si>
    <t>Sisa IJP</t>
  </si>
  <si>
    <t>Bulan</t>
  </si>
  <si>
    <t>Accrue IJP</t>
  </si>
  <si>
    <t>Kredit</t>
  </si>
  <si>
    <t>Keterangan</t>
  </si>
  <si>
    <t>Coverage Jaminan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</si>
</sst>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 wrapText="1"/>
    </xf>
    <xf numFmtId="0" fontId="4" fillId="0" borderId="1" xfId="0" applyFont="1" applyBorder="1"/>
    <xf numFmtId="164" fontId="4" fillId="0" borderId="1" xfId="1" applyNumberFormat="1" applyFont="1" applyBorder="1"/>
    <xf numFmtId="10" fontId="4" fillId="0" borderId="1" xfId="2" applyNumberFormat="1" applyFont="1" applyBorder="1"/>
    <xf numFmtId="10" fontId="3" fillId="0" borderId="1" xfId="2" applyNumberFormat="1" applyFont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41" fontId="8" fillId="0" borderId="0" xfId="1" applyFont="1"/>
    <xf numFmtId="41" fontId="0" fillId="0" borderId="0" xfId="1" applyFont="1"/>
    <xf numFmtId="10" fontId="8" fillId="0" borderId="0" xfId="0" applyNumberFormat="1" applyFont="1"/>
    <xf numFmtId="10" fontId="0" fillId="0" borderId="0" xfId="0" applyNumberFormat="1"/>
    <xf numFmtId="0" fontId="7" fillId="3" borderId="5" xfId="1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5" xfId="0" applyNumberFormat="1" applyFont="1" applyFill="1" applyBorder="1" applyAlignment="1">
      <alignment horizontal="center" vertical="center"/>
    </xf>
    <xf numFmtId="0" fontId="7" fillId="3" borderId="5" xfId="0" applyNumberFormat="1" applyFont="1" applyFill="1" applyBorder="1" applyAlignment="1">
      <alignment horizontal="center" vertical="center"/>
    </xf>
    <xf numFmtId="0" fontId="7" fillId="3" borderId="2" xfId="1" applyNumberFormat="1" applyFont="1" applyFill="1" applyBorder="1" applyAlignment="1">
      <alignment horizontal="center" vertical="center"/>
    </xf>
    <xf numFmtId="0" fontId="7" fillId="3" borderId="6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7" fillId="3" borderId="6" xfId="1" applyNumberFormat="1" applyFont="1" applyFill="1" applyBorder="1" applyAlignment="1">
      <alignment horizontal="center" vertical="center"/>
    </xf>
    <xf numFmtId="0" fontId="7" fillId="3" borderId="3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7" fillId="3" borderId="6" xfId="0" applyNumberFormat="1" applyFont="1" applyFill="1" applyBorder="1" applyAlignment="1">
      <alignment horizontal="center"/>
    </xf>
    <xf numFmtId="0" fontId="7" fillId="3" borderId="6" xfId="1" applyNumberFormat="1" applyFont="1" applyFill="1" applyBorder="1" applyAlignment="1">
      <alignment horizontal="center"/>
    </xf>
    <xf numFmtId="0" fontId="7" fillId="3" borderId="3" xfId="1" applyNumberFormat="1" applyFont="1" applyFill="1" applyBorder="1" applyAlignment="1">
      <alignment horizontal="center"/>
    </xf>
    <xf numFmtId="0" fontId="7" fillId="3" borderId="7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/>
    </xf>
    <xf numFmtId="0" fontId="8" fillId="2" borderId="1" xfId="1" applyNumberFormat="1" applyFont="1" applyFill="1" applyBorder="1" applyAlignment="1">
      <alignment horizontal="center"/>
    </xf>
    <xf numFmtId="0" fontId="7" fillId="3" borderId="7" xfId="0" applyNumberFormat="1" applyFont="1" applyFill="1" applyBorder="1" applyAlignment="1">
      <alignment horizontal="center" vertical="center"/>
    </xf>
    <xf numFmtId="0" fontId="7" fillId="3" borderId="6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center" vertical="center"/>
    </xf>
    <xf numFmtId="0" fontId="10" fillId="4" borderId="5" xfId="3" applyNumberFormat="1" applyFont="1" applyFill="1" applyBorder="1" applyAlignment="1">
      <alignment horizontal="center"/>
    </xf>
    <xf numFmtId="0" fontId="10" fillId="4" borderId="5" xfId="3" applyNumberFormat="1" applyFont="1" applyFill="1" applyBorder="1" applyAlignment="1">
      <alignment vertical="center"/>
    </xf>
    <xf numFmtId="0" fontId="10" fillId="4" borderId="5" xfId="1" applyNumberFormat="1" applyFont="1" applyFill="1" applyBorder="1" applyAlignment="1">
      <alignment vertical="center"/>
    </xf>
    <xf numFmtId="0" fontId="10" fillId="4" borderId="11" xfId="3" applyNumberFormat="1" applyFont="1" applyFill="1" applyBorder="1" applyAlignment="1">
      <alignment vertical="center"/>
    </xf>
    <xf numFmtId="0" fontId="10" fillId="4" borderId="5" xfId="3" applyNumberFormat="1" applyFont="1" applyFill="1" applyBorder="1" applyAlignment="1">
      <alignment horizontal="center" vertical="center"/>
    </xf>
    <xf numFmtId="0" fontId="10" fillId="4" borderId="11" xfId="1" applyNumberFormat="1" applyFont="1" applyFill="1" applyBorder="1" applyAlignment="1">
      <alignment horizontal="center" vertical="center"/>
    </xf>
    <xf numFmtId="0" fontId="10" fillId="4" borderId="5" xfId="1" applyNumberFormat="1" applyFont="1" applyFill="1" applyBorder="1" applyAlignment="1">
      <alignment horizontal="center" vertical="center"/>
    </xf>
    <xf numFmtId="0" fontId="10" fillId="4" borderId="12" xfId="3" applyNumberFormat="1" applyFont="1" applyFill="1" applyBorder="1" applyAlignment="1">
      <alignment horizontal="center"/>
    </xf>
    <xf numFmtId="0" fontId="10" fillId="4" borderId="12" xfId="3" applyNumberFormat="1" applyFont="1" applyFill="1" applyBorder="1" applyAlignment="1">
      <alignment horizontal="center" vertical="center"/>
    </xf>
    <xf numFmtId="0" fontId="10" fillId="4" borderId="12" xfId="1" applyNumberFormat="1" applyFont="1" applyFill="1" applyBorder="1" applyAlignment="1">
      <alignment horizontal="center" vertical="center"/>
    </xf>
    <xf numFmtId="0" fontId="10" fillId="4" borderId="0" xfId="3" applyNumberFormat="1" applyFont="1" applyFill="1" applyBorder="1" applyAlignment="1">
      <alignment horizontal="center" vertical="center"/>
    </xf>
    <xf numFmtId="0" fontId="10" fillId="4" borderId="0" xfId="3" applyNumberFormat="1" applyFont="1" applyFill="1" applyBorder="1" applyAlignment="1">
      <alignment vertical="center"/>
    </xf>
    <xf numFmtId="0" fontId="10" fillId="4" borderId="0" xfId="1" applyNumberFormat="1" applyFont="1" applyFill="1" applyBorder="1" applyAlignment="1">
      <alignment horizontal="center" vertical="center"/>
    </xf>
    <xf numFmtId="0" fontId="10" fillId="4" borderId="12" xfId="1" applyNumberFormat="1" applyFont="1" applyFill="1" applyBorder="1" applyAlignment="1">
      <alignment horizontal="center"/>
    </xf>
    <xf numFmtId="0" fontId="10" fillId="4" borderId="2" xfId="3" applyNumberFormat="1" applyFont="1" applyFill="1" applyBorder="1" applyAlignment="1">
      <alignment horizontal="center"/>
    </xf>
    <xf numFmtId="0" fontId="10" fillId="4" borderId="0" xfId="1" applyNumberFormat="1" applyFont="1" applyFill="1" applyBorder="1" applyAlignment="1">
      <alignment horizontal="center"/>
    </xf>
    <xf numFmtId="0" fontId="10" fillId="4" borderId="6" xfId="1" applyNumberFormat="1" applyFont="1" applyFill="1" applyBorder="1" applyAlignment="1">
      <alignment horizontal="center"/>
    </xf>
    <xf numFmtId="0" fontId="10" fillId="4" borderId="6" xfId="3" applyNumberFormat="1" applyFont="1" applyFill="1" applyBorder="1" applyAlignment="1">
      <alignment horizontal="center"/>
    </xf>
    <xf numFmtId="0" fontId="10" fillId="4" borderId="3" xfId="3" applyNumberFormat="1" applyFont="1" applyFill="1" applyBorder="1" applyAlignment="1">
      <alignment horizontal="center"/>
    </xf>
    <xf numFmtId="0" fontId="10" fillId="4" borderId="6" xfId="3" quotePrefix="1" applyNumberFormat="1" applyFont="1" applyFill="1" applyBorder="1" applyAlignment="1">
      <alignment horizontal="center"/>
    </xf>
    <xf numFmtId="0" fontId="10" fillId="4" borderId="4" xfId="1" quotePrefix="1" applyNumberFormat="1" applyFont="1" applyFill="1" applyBorder="1" applyAlignment="1">
      <alignment horizontal="center"/>
    </xf>
    <xf numFmtId="0" fontId="10" fillId="4" borderId="6" xfId="1" quotePrefix="1" applyNumberFormat="1" applyFont="1" applyFill="1" applyBorder="1" applyAlignment="1">
      <alignment horizontal="center"/>
    </xf>
    <xf numFmtId="0" fontId="10" fillId="5" borderId="15" xfId="3" quotePrefix="1" applyNumberFormat="1" applyFont="1" applyFill="1" applyBorder="1" applyAlignment="1">
      <alignment horizontal="center"/>
    </xf>
    <xf numFmtId="0" fontId="10" fillId="5" borderId="6" xfId="3" quotePrefix="1" applyNumberFormat="1" applyFont="1" applyFill="1" applyBorder="1" applyAlignment="1">
      <alignment horizontal="center"/>
    </xf>
    <xf numFmtId="0" fontId="10" fillId="5" borderId="1" xfId="3" quotePrefix="1" applyNumberFormat="1" applyFont="1" applyFill="1" applyBorder="1" applyAlignment="1">
      <alignment horizontal="center"/>
    </xf>
    <xf numFmtId="0" fontId="10" fillId="5" borderId="1" xfId="1" quotePrefix="1" applyNumberFormat="1" applyFont="1" applyFill="1" applyBorder="1" applyAlignment="1">
      <alignment horizontal="center"/>
    </xf>
    <xf numFmtId="0" fontId="10" fillId="5" borderId="7" xfId="1" quotePrefix="1" applyNumberFormat="1" applyFont="1" applyFill="1" applyBorder="1" applyAlignment="1">
      <alignment horizontal="center"/>
    </xf>
    <xf numFmtId="0" fontId="10" fillId="5" borderId="9" xfId="1" quotePrefix="1" applyNumberFormat="1" applyFont="1" applyFill="1" applyBorder="1" applyAlignment="1">
      <alignment horizontal="center"/>
    </xf>
    <xf numFmtId="0" fontId="7" fillId="3" borderId="6" xfId="1" quotePrefix="1" applyNumberFormat="1" applyFont="1" applyFill="1" applyBorder="1" applyAlignment="1">
      <alignment horizontal="center"/>
    </xf>
    <xf numFmtId="0" fontId="0" fillId="0" borderId="0" xfId="0" applyBorder="1"/>
    <xf numFmtId="0" fontId="9" fillId="0" borderId="0" xfId="0" applyFont="1" applyBorder="1"/>
    <xf numFmtId="0" fontId="0" fillId="0" borderId="4" xfId="0" applyBorder="1"/>
    <xf numFmtId="0" fontId="11" fillId="0" borderId="4" xfId="0" applyFont="1" applyBorder="1"/>
    <xf numFmtId="0" fontId="7" fillId="3" borderId="3" xfId="0" applyNumberFormat="1" applyFont="1" applyFill="1" applyBorder="1" applyAlignment="1">
      <alignment horizontal="center" vertical="center"/>
    </xf>
    <xf numFmtId="0" fontId="7" fillId="3" borderId="11" xfId="1" applyNumberFormat="1" applyFont="1" applyFill="1" applyBorder="1" applyAlignment="1">
      <alignment horizontal="center" vertical="center"/>
    </xf>
    <xf numFmtId="0" fontId="7" fillId="3" borderId="4" xfId="1" applyNumberFormat="1" applyFont="1" applyFill="1" applyBorder="1" applyAlignment="1">
      <alignment horizontal="center"/>
    </xf>
    <xf numFmtId="0" fontId="7" fillId="3" borderId="7" xfId="0" applyNumberFormat="1" applyFont="1" applyFill="1" applyBorder="1" applyAlignment="1">
      <alignment horizontal="center" vertical="center"/>
    </xf>
    <xf numFmtId="0" fontId="7" fillId="3" borderId="8" xfId="0" applyNumberFormat="1" applyFont="1" applyFill="1" applyBorder="1" applyAlignment="1">
      <alignment horizontal="center" vertical="center"/>
    </xf>
    <xf numFmtId="0" fontId="7" fillId="3" borderId="1" xfId="1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16" xfId="0" applyNumberFormat="1" applyFont="1" applyFill="1" applyBorder="1" applyAlignment="1">
      <alignment horizontal="center" vertical="center"/>
    </xf>
    <xf numFmtId="0" fontId="7" fillId="3" borderId="5" xfId="0" applyNumberFormat="1" applyFont="1" applyFill="1" applyBorder="1" applyAlignment="1">
      <alignment horizontal="center" vertical="center" wrapText="1"/>
    </xf>
    <xf numFmtId="0" fontId="7" fillId="3" borderId="6" xfId="0" applyNumberFormat="1" applyFont="1" applyFill="1" applyBorder="1" applyAlignment="1">
      <alignment horizontal="center" vertical="center" wrapText="1"/>
    </xf>
    <xf numFmtId="0" fontId="7" fillId="3" borderId="2" xfId="0" applyNumberFormat="1" applyFont="1" applyFill="1" applyBorder="1" applyAlignment="1">
      <alignment horizontal="center" vertical="center"/>
    </xf>
    <xf numFmtId="0" fontId="7" fillId="3" borderId="6" xfId="0" applyNumberFormat="1" applyFont="1" applyFill="1" applyBorder="1" applyAlignment="1">
      <alignment horizontal="center" vertical="center"/>
    </xf>
    <xf numFmtId="0" fontId="7" fillId="3" borderId="9" xfId="0" applyNumberFormat="1" applyFont="1" applyFill="1" applyBorder="1" applyAlignment="1">
      <alignment horizontal="center" vertical="center"/>
    </xf>
    <xf numFmtId="0" fontId="8" fillId="2" borderId="7" xfId="0" applyNumberFormat="1" applyFont="1" applyFill="1" applyBorder="1" applyAlignment="1">
      <alignment horizontal="center"/>
    </xf>
    <xf numFmtId="0" fontId="8" fillId="2" borderId="9" xfId="0" applyNumberFormat="1" applyFont="1" applyFill="1" applyBorder="1" applyAlignment="1">
      <alignment horizontal="center"/>
    </xf>
    <xf numFmtId="0" fontId="8" fillId="2" borderId="8" xfId="0" applyNumberFormat="1" applyFont="1" applyFill="1" applyBorder="1" applyAlignment="1">
      <alignment horizontal="center"/>
    </xf>
    <xf numFmtId="0" fontId="10" fillId="4" borderId="2" xfId="3" applyNumberFormat="1" applyFont="1" applyFill="1" applyBorder="1" applyAlignment="1">
      <alignment horizontal="center" vertical="center"/>
    </xf>
    <xf numFmtId="0" fontId="10" fillId="4" borderId="11" xfId="3" applyNumberFormat="1" applyFont="1" applyFill="1" applyBorder="1" applyAlignment="1">
      <alignment horizontal="center" vertical="center"/>
    </xf>
    <xf numFmtId="0" fontId="10" fillId="4" borderId="10" xfId="3" applyNumberFormat="1" applyFont="1" applyFill="1" applyBorder="1" applyAlignment="1">
      <alignment horizontal="center" vertical="center"/>
    </xf>
    <xf numFmtId="0" fontId="10" fillId="4" borderId="13" xfId="3" applyNumberFormat="1" applyFont="1" applyFill="1" applyBorder="1" applyAlignment="1">
      <alignment horizontal="center" vertical="center"/>
    </xf>
    <xf numFmtId="0" fontId="10" fillId="4" borderId="0" xfId="3" applyNumberFormat="1" applyFont="1" applyFill="1" applyBorder="1" applyAlignment="1">
      <alignment horizontal="center" vertical="center"/>
    </xf>
    <xf numFmtId="0" fontId="10" fillId="4" borderId="14" xfId="3" applyNumberFormat="1" applyFont="1" applyFill="1" applyBorder="1" applyAlignment="1">
      <alignment horizontal="center" vertical="center"/>
    </xf>
    <xf numFmtId="0" fontId="10" fillId="4" borderId="3" xfId="3" applyNumberFormat="1" applyFont="1" applyFill="1" applyBorder="1" applyAlignment="1">
      <alignment horizontal="center" vertical="center"/>
    </xf>
    <xf numFmtId="0" fontId="10" fillId="4" borderId="4" xfId="3" applyNumberFormat="1" applyFont="1" applyFill="1" applyBorder="1" applyAlignment="1">
      <alignment horizontal="center" vertical="center"/>
    </xf>
    <xf numFmtId="0" fontId="10" fillId="4" borderId="5" xfId="3" applyNumberFormat="1" applyFont="1" applyFill="1" applyBorder="1" applyAlignment="1">
      <alignment horizontal="center" vertical="center"/>
    </xf>
    <xf numFmtId="0" fontId="10" fillId="4" borderId="6" xfId="3" applyNumberFormat="1" applyFont="1" applyFill="1" applyBorder="1" applyAlignment="1">
      <alignment horizontal="center" vertical="center"/>
    </xf>
    <xf numFmtId="0" fontId="10" fillId="5" borderId="3" xfId="3" quotePrefix="1" applyNumberFormat="1" applyFont="1" applyFill="1" applyBorder="1" applyAlignment="1">
      <alignment horizontal="center"/>
    </xf>
    <xf numFmtId="0" fontId="10" fillId="5" borderId="4" xfId="3" quotePrefix="1" applyNumberFormat="1" applyFont="1" applyFill="1" applyBorder="1" applyAlignment="1">
      <alignment horizontal="center"/>
    </xf>
  </cellXfs>
  <cellStyles count="5">
    <cellStyle name="Comma [0]" xfId="1" builtinId="6"/>
    <cellStyle name="Comma 2" xfId="4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38875</xdr:colOff>
      <xdr:row>0</xdr:row>
      <xdr:rowOff>29159</xdr:rowOff>
    </xdr:from>
    <xdr:to>
      <xdr:col>1</xdr:col>
      <xdr:colOff>1195485</xdr:colOff>
      <xdr:row>3</xdr:row>
      <xdr:rowOff>19439</xdr:rowOff>
    </xdr:to>
    <xdr:pic>
      <xdr:nvPicPr>
        <xdr:cNvPr id="4" name="Picture 3" descr="C:\Users\User\AppData\Local\Microsoft\Windows\Temporary Internet Files\Content.Word\JAMKRIDA SULSEL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9615" y="29159"/>
          <a:ext cx="1156610" cy="6317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I25"/>
  <sheetViews>
    <sheetView workbookViewId="0">
      <selection activeCell="I5" activeCellId="3" sqref="E5 E5 G5 I5"/>
    </sheetView>
  </sheetViews>
  <sheetFormatPr defaultRowHeight="15" x14ac:dyDescent="0.25"/>
  <cols>
    <col min="2" max="2" width="9.140625" customWidth="1"/>
    <col min="3" max="3" width="21.140625" customWidth="1"/>
    <col min="4" max="4" width="13.42578125" customWidth="1"/>
    <col min="5" max="5" width="13.5703125" customWidth="1"/>
    <col min="6" max="6" width="9.140625" customWidth="1"/>
    <col min="7" max="7" width="14.7109375" customWidth="1"/>
    <col min="8" max="8" width="9.140625" customWidth="1"/>
    <col min="9" max="9" width="15.85546875" customWidth="1"/>
  </cols>
  <sheetData>
    <row r="3" spans="3:9" x14ac:dyDescent="0.25">
      <c r="C3" s="1" t="s">
        <v>22</v>
      </c>
      <c r="D3" s="2"/>
      <c r="E3" s="2"/>
      <c r="F3" s="2"/>
      <c r="G3" s="2"/>
      <c r="H3" s="2"/>
      <c r="I3" s="2"/>
    </row>
    <row r="4" spans="3:9" x14ac:dyDescent="0.25">
      <c r="C4" s="2" t="s">
        <v>23</v>
      </c>
      <c r="D4" s="2"/>
      <c r="E4" s="2"/>
      <c r="F4" s="2"/>
      <c r="G4" s="2"/>
      <c r="H4" s="2"/>
      <c r="I4" s="2"/>
    </row>
    <row r="5" spans="3:9" ht="42.75" x14ac:dyDescent="0.25">
      <c r="C5" s="3" t="s">
        <v>0</v>
      </c>
      <c r="D5" s="3" t="s">
        <v>1</v>
      </c>
      <c r="E5" s="3" t="s">
        <v>21</v>
      </c>
      <c r="F5" s="3" t="s">
        <v>20</v>
      </c>
      <c r="G5" s="3" t="s">
        <v>21</v>
      </c>
      <c r="H5" s="3" t="s">
        <v>2</v>
      </c>
      <c r="I5" s="3" t="s">
        <v>21</v>
      </c>
    </row>
    <row r="6" spans="3:9" x14ac:dyDescent="0.25">
      <c r="C6" s="3"/>
      <c r="D6" s="3"/>
      <c r="E6" s="3"/>
      <c r="F6" s="3"/>
      <c r="G6" s="3"/>
      <c r="H6" s="4"/>
      <c r="I6" s="4"/>
    </row>
    <row r="7" spans="3:9" x14ac:dyDescent="0.25">
      <c r="C7" s="5" t="s">
        <v>3</v>
      </c>
      <c r="D7" s="6">
        <v>0</v>
      </c>
      <c r="E7" s="6"/>
      <c r="F7" s="6"/>
      <c r="G7" s="6"/>
      <c r="H7" s="7">
        <v>7.0000000000000001E-3</v>
      </c>
      <c r="I7" s="8">
        <v>7.0000000000000001E-3</v>
      </c>
    </row>
    <row r="8" spans="3:9" x14ac:dyDescent="0.25">
      <c r="C8" s="5" t="s">
        <v>4</v>
      </c>
      <c r="D8" s="6">
        <v>0</v>
      </c>
      <c r="E8" s="6"/>
      <c r="F8" s="6"/>
      <c r="G8" s="6"/>
      <c r="H8" s="7">
        <v>1.0999999999999999E-2</v>
      </c>
      <c r="I8" s="8">
        <v>1.2E-2</v>
      </c>
    </row>
    <row r="9" spans="3:9" x14ac:dyDescent="0.25">
      <c r="C9" s="5" t="s">
        <v>5</v>
      </c>
      <c r="D9" s="7">
        <v>3.0000000000000001E-3</v>
      </c>
      <c r="E9" s="8">
        <v>4.0000000000000001E-3</v>
      </c>
      <c r="F9" s="7">
        <v>7.0000000000000001E-3</v>
      </c>
      <c r="G9" s="8">
        <v>7.4999999999999997E-3</v>
      </c>
      <c r="H9" s="7">
        <v>2.1999999999999999E-2</v>
      </c>
      <c r="I9" s="8">
        <v>2.3E-2</v>
      </c>
    </row>
    <row r="10" spans="3:9" x14ac:dyDescent="0.25">
      <c r="C10" s="5" t="s">
        <v>6</v>
      </c>
      <c r="D10" s="7">
        <v>8.5000000000000006E-3</v>
      </c>
      <c r="E10" s="8">
        <v>9.4999999999999998E-3</v>
      </c>
      <c r="F10" s="7">
        <v>1.2E-2</v>
      </c>
      <c r="G10" s="8">
        <v>1.2999999999999999E-2</v>
      </c>
      <c r="H10" s="7">
        <v>2.8500000000000001E-2</v>
      </c>
      <c r="I10" s="8">
        <v>2.9000000000000001E-2</v>
      </c>
    </row>
    <row r="11" spans="3:9" x14ac:dyDescent="0.25">
      <c r="C11" s="5" t="s">
        <v>7</v>
      </c>
      <c r="D11" s="7">
        <v>8.5000000000000006E-3</v>
      </c>
      <c r="E11" s="8">
        <f>1.1%</f>
        <v>1.1000000000000001E-2</v>
      </c>
      <c r="F11" s="7">
        <v>2.1999999999999999E-2</v>
      </c>
      <c r="G11" s="8">
        <f>G10+1%</f>
        <v>2.3E-2</v>
      </c>
      <c r="H11" s="7">
        <v>3.5999999999999997E-2</v>
      </c>
      <c r="I11" s="8">
        <f>I10+0.75%</f>
        <v>3.6500000000000005E-2</v>
      </c>
    </row>
    <row r="12" spans="3:9" x14ac:dyDescent="0.25">
      <c r="C12" s="5" t="s">
        <v>8</v>
      </c>
      <c r="D12" s="7">
        <v>1.2500000000000001E-2</v>
      </c>
      <c r="E12" s="8">
        <v>1.2999999999999999E-2</v>
      </c>
      <c r="F12" s="7">
        <v>2.8500000000000001E-2</v>
      </c>
      <c r="G12" s="8">
        <f>G11+0.65%</f>
        <v>2.9499999999999998E-2</v>
      </c>
      <c r="H12" s="7">
        <v>3.7999999999999999E-2</v>
      </c>
      <c r="I12" s="8">
        <f>I11+0.2%</f>
        <v>3.8500000000000006E-2</v>
      </c>
    </row>
    <row r="13" spans="3:9" x14ac:dyDescent="0.25">
      <c r="C13" s="5" t="s">
        <v>9</v>
      </c>
      <c r="D13" s="7">
        <v>1.7500000000000002E-2</v>
      </c>
      <c r="E13" s="8">
        <v>1.7999999999999999E-2</v>
      </c>
      <c r="F13" s="7">
        <v>3.5999999999999997E-2</v>
      </c>
      <c r="G13" s="8">
        <v>3.7499999999999999E-2</v>
      </c>
      <c r="H13" s="7">
        <v>0.04</v>
      </c>
      <c r="I13" s="8">
        <f>I12+0.2%</f>
        <v>4.0500000000000008E-2</v>
      </c>
    </row>
    <row r="14" spans="3:9" x14ac:dyDescent="0.25">
      <c r="C14" s="5" t="s">
        <v>10</v>
      </c>
      <c r="D14" s="7">
        <v>1.7500000000000002E-2</v>
      </c>
      <c r="E14" s="8">
        <v>1.9E-2</v>
      </c>
      <c r="F14" s="7">
        <v>3.7999999999999999E-2</v>
      </c>
      <c r="G14" s="8">
        <f>G13+0.2%</f>
        <v>3.95E-2</v>
      </c>
      <c r="H14" s="7"/>
      <c r="I14" s="7"/>
    </row>
    <row r="15" spans="3:9" x14ac:dyDescent="0.25">
      <c r="C15" s="5" t="s">
        <v>11</v>
      </c>
      <c r="D15" s="7">
        <v>1.7500000000000002E-2</v>
      </c>
      <c r="E15" s="8">
        <v>1.95E-2</v>
      </c>
      <c r="F15" s="7">
        <v>0.04</v>
      </c>
      <c r="G15" s="8">
        <v>4.1000000000000002E-2</v>
      </c>
      <c r="H15" s="7"/>
      <c r="I15" s="7"/>
    </row>
    <row r="16" spans="3:9" x14ac:dyDescent="0.25">
      <c r="C16" s="5" t="s">
        <v>12</v>
      </c>
      <c r="D16" s="7">
        <v>0.02</v>
      </c>
      <c r="E16" s="8">
        <v>2.1000000000000001E-2</v>
      </c>
      <c r="F16" s="7">
        <v>4.2500000000000003E-2</v>
      </c>
      <c r="G16" s="8">
        <v>4.3499999999999997E-2</v>
      </c>
      <c r="H16" s="7"/>
      <c r="I16" s="7"/>
    </row>
    <row r="17" spans="3:9" x14ac:dyDescent="0.25">
      <c r="C17" s="5" t="s">
        <v>13</v>
      </c>
      <c r="D17" s="7">
        <v>2.5000000000000001E-2</v>
      </c>
      <c r="E17" s="8">
        <v>2.6499999999999999E-2</v>
      </c>
      <c r="F17" s="7">
        <v>4.3499999999999997E-2</v>
      </c>
      <c r="G17" s="8">
        <v>4.3999999999999997E-2</v>
      </c>
      <c r="H17" s="7"/>
      <c r="I17" s="7"/>
    </row>
    <row r="18" spans="3:9" x14ac:dyDescent="0.25">
      <c r="C18" s="5" t="s">
        <v>14</v>
      </c>
      <c r="D18" s="7">
        <v>2.2499999999999999E-2</v>
      </c>
      <c r="E18" s="8">
        <v>2.75E-2</v>
      </c>
      <c r="F18" s="7">
        <v>0.06</v>
      </c>
      <c r="G18" s="8">
        <v>6.0999999999999999E-2</v>
      </c>
      <c r="H18" s="7"/>
      <c r="I18" s="7"/>
    </row>
    <row r="19" spans="3:9" x14ac:dyDescent="0.25">
      <c r="C19" s="5" t="s">
        <v>15</v>
      </c>
      <c r="D19" s="7">
        <v>2.2499999999999999E-2</v>
      </c>
      <c r="E19" s="8">
        <v>2.8500000000000001E-2</v>
      </c>
      <c r="F19" s="7"/>
      <c r="G19" s="8"/>
      <c r="H19" s="7"/>
      <c r="I19" s="7"/>
    </row>
    <row r="20" spans="3:9" x14ac:dyDescent="0.25">
      <c r="C20" s="5" t="s">
        <v>16</v>
      </c>
      <c r="D20" s="7">
        <v>2.75E-2</v>
      </c>
      <c r="E20" s="7"/>
      <c r="F20" s="7"/>
      <c r="G20" s="7"/>
      <c r="H20" s="7"/>
      <c r="I20" s="7"/>
    </row>
    <row r="21" spans="3:9" x14ac:dyDescent="0.25">
      <c r="C21" s="5" t="s">
        <v>17</v>
      </c>
      <c r="D21" s="7">
        <v>2.75E-2</v>
      </c>
      <c r="E21" s="7"/>
      <c r="F21" s="7"/>
      <c r="G21" s="7"/>
      <c r="H21" s="7"/>
      <c r="I21" s="7"/>
    </row>
    <row r="22" spans="3:9" x14ac:dyDescent="0.25">
      <c r="C22" s="5" t="s">
        <v>18</v>
      </c>
      <c r="D22" s="7">
        <v>2.75E-2</v>
      </c>
      <c r="E22" s="7"/>
      <c r="F22" s="7"/>
      <c r="G22" s="7"/>
      <c r="H22" s="7"/>
      <c r="I22" s="7"/>
    </row>
    <row r="23" spans="3:9" x14ac:dyDescent="0.25">
      <c r="C23" s="5" t="s">
        <v>19</v>
      </c>
      <c r="D23" s="7">
        <v>4.4999999999999998E-2</v>
      </c>
      <c r="E23" s="7"/>
      <c r="F23" s="7"/>
      <c r="G23" s="7"/>
      <c r="H23" s="7"/>
      <c r="I23" s="7"/>
    </row>
    <row r="24" spans="3:9" x14ac:dyDescent="0.25">
      <c r="C24" s="2"/>
      <c r="D24" s="2"/>
      <c r="E24" s="2"/>
      <c r="F24" s="2"/>
      <c r="G24" s="2"/>
      <c r="H24" s="2"/>
      <c r="I24" s="2"/>
    </row>
    <row r="25" spans="3:9" x14ac:dyDescent="0.25">
      <c r="C25" s="2"/>
      <c r="D25" s="2"/>
      <c r="E25" s="2"/>
      <c r="F25" s="2"/>
      <c r="G25" s="2"/>
      <c r="H25" s="2"/>
      <c r="I25" s="2"/>
    </row>
  </sheetData>
  <pageMargins left="1.44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2"/>
  <sheetViews>
    <sheetView tabSelected="1" topLeftCell="P1" zoomScale="98" zoomScaleNormal="98" workbookViewId="0">
      <selection activeCell="AE9" sqref="AE9"/>
    </sheetView>
  </sheetViews>
  <sheetFormatPr defaultRowHeight="15" x14ac:dyDescent="0.25"/>
  <cols>
    <col min="1" max="1" width="4.85546875" customWidth="1"/>
    <col min="2" max="2" width="18.28515625" customWidth="1"/>
    <col min="3" max="3" width="20.28515625" customWidth="1"/>
    <col min="4" max="4" width="14.28515625" customWidth="1"/>
    <col min="5" max="5" width="18.28515625" customWidth="1"/>
    <col min="6" max="6" width="18.7109375" customWidth="1"/>
    <col min="7" max="7" width="19.85546875" customWidth="1"/>
    <col min="8" max="8" width="24.28515625" customWidth="1"/>
    <col min="9" max="9" width="17.42578125" customWidth="1"/>
    <col min="10" max="10" width="13.28515625" style="12" customWidth="1"/>
    <col min="11" max="11" width="11.28515625" customWidth="1"/>
    <col min="12" max="12" width="10.85546875" customWidth="1"/>
    <col min="13" max="13" width="17.7109375" customWidth="1"/>
    <col min="14" max="14" width="10.42578125" bestFit="1" customWidth="1"/>
    <col min="15" max="15" width="10.7109375" customWidth="1"/>
    <col min="16" max="16" width="10.42578125" bestFit="1" customWidth="1"/>
    <col min="17" max="17" width="12.85546875" style="12" customWidth="1"/>
    <col min="18" max="18" width="15.5703125" customWidth="1"/>
    <col min="19" max="19" width="15.85546875" style="12" customWidth="1"/>
    <col min="20" max="20" width="8.28515625" style="14" customWidth="1"/>
    <col min="21" max="21" width="6.42578125" style="14" customWidth="1"/>
    <col min="22" max="26" width="12" style="12" customWidth="1"/>
    <col min="27" max="29" width="11.140625" style="12" customWidth="1"/>
    <col min="30" max="30" width="12.5703125" style="12" customWidth="1"/>
  </cols>
  <sheetData>
    <row r="2" spans="1:30" ht="18.75" x14ac:dyDescent="0.3">
      <c r="B2" s="64"/>
      <c r="C2" s="65" t="s">
        <v>74</v>
      </c>
      <c r="D2" s="64"/>
    </row>
    <row r="3" spans="1:30" ht="15.75" x14ac:dyDescent="0.25">
      <c r="B3" s="66"/>
      <c r="C3" s="67" t="s">
        <v>75</v>
      </c>
      <c r="D3" s="66"/>
    </row>
    <row r="4" spans="1:30" ht="21" customHeight="1" x14ac:dyDescent="0.25"/>
    <row r="5" spans="1:30" x14ac:dyDescent="0.25">
      <c r="B5" t="s">
        <v>76</v>
      </c>
      <c r="C5" t="s">
        <v>77</v>
      </c>
    </row>
    <row r="6" spans="1:30" x14ac:dyDescent="0.25">
      <c r="B6" t="s">
        <v>78</v>
      </c>
      <c r="C6" t="s">
        <v>79</v>
      </c>
    </row>
    <row r="7" spans="1:30" x14ac:dyDescent="0.25">
      <c r="B7" t="s">
        <v>80</v>
      </c>
      <c r="C7" t="s">
        <v>81</v>
      </c>
    </row>
    <row r="8" spans="1:30" x14ac:dyDescent="0.25">
      <c r="B8" t="s">
        <v>82</v>
      </c>
      <c r="C8" t="s">
        <v>83</v>
      </c>
    </row>
    <row r="9" spans="1:30" x14ac:dyDescent="0.25">
      <c r="A9" s="9"/>
      <c r="B9" s="9"/>
      <c r="C9" s="9"/>
      <c r="D9" s="9"/>
      <c r="E9" s="9"/>
      <c r="F9" s="9"/>
      <c r="G9" s="10"/>
      <c r="H9" s="9"/>
      <c r="I9" s="9"/>
      <c r="J9" s="11"/>
      <c r="K9" s="9"/>
      <c r="L9" s="9"/>
      <c r="M9" s="9"/>
      <c r="N9" s="9"/>
      <c r="O9" s="9"/>
      <c r="P9" s="9"/>
      <c r="Q9" s="11"/>
      <c r="R9" s="9"/>
      <c r="T9" s="13"/>
      <c r="U9" s="13"/>
      <c r="V9" s="11"/>
      <c r="W9" s="11"/>
      <c r="X9" s="11"/>
      <c r="Y9" s="11"/>
      <c r="Z9" s="11"/>
      <c r="AA9" s="11"/>
      <c r="AB9" s="11"/>
      <c r="AC9" s="11"/>
      <c r="AD9" s="11"/>
    </row>
    <row r="10" spans="1:30" ht="15" customHeight="1" x14ac:dyDescent="0.25">
      <c r="A10" s="78" t="s">
        <v>24</v>
      </c>
      <c r="B10" s="34" t="s">
        <v>88</v>
      </c>
      <c r="C10" s="34" t="s">
        <v>92</v>
      </c>
      <c r="D10" s="34" t="s">
        <v>92</v>
      </c>
      <c r="E10" s="19" t="s">
        <v>93</v>
      </c>
      <c r="F10" s="74" t="s">
        <v>82</v>
      </c>
      <c r="G10" s="71" t="s">
        <v>28</v>
      </c>
      <c r="H10" s="80"/>
      <c r="I10" s="76" t="s">
        <v>43</v>
      </c>
      <c r="J10" s="15" t="s">
        <v>38</v>
      </c>
      <c r="K10" s="16" t="s">
        <v>0</v>
      </c>
      <c r="L10" s="16" t="s">
        <v>0</v>
      </c>
      <c r="M10" s="71" t="s">
        <v>30</v>
      </c>
      <c r="N10" s="72"/>
      <c r="O10" s="17" t="s">
        <v>33</v>
      </c>
      <c r="P10" s="18" t="s">
        <v>35</v>
      </c>
      <c r="Q10" s="71" t="s">
        <v>86</v>
      </c>
      <c r="R10" s="72"/>
      <c r="S10" s="73" t="s">
        <v>104</v>
      </c>
      <c r="T10" s="76" t="s">
        <v>105</v>
      </c>
      <c r="U10" s="15" t="s">
        <v>42</v>
      </c>
      <c r="V10" s="15" t="s">
        <v>84</v>
      </c>
      <c r="W10" s="20" t="s">
        <v>95</v>
      </c>
      <c r="X10" s="20" t="s">
        <v>97</v>
      </c>
      <c r="Y10" s="15" t="s">
        <v>42</v>
      </c>
      <c r="Z10" s="69" t="s">
        <v>95</v>
      </c>
      <c r="AA10" s="20" t="s">
        <v>39</v>
      </c>
      <c r="AB10" s="20" t="s">
        <v>101</v>
      </c>
      <c r="AC10" s="20" t="s">
        <v>99</v>
      </c>
      <c r="AD10" s="15" t="s">
        <v>100</v>
      </c>
    </row>
    <row r="11" spans="1:30" x14ac:dyDescent="0.25">
      <c r="A11" s="79"/>
      <c r="B11" s="33" t="s">
        <v>89</v>
      </c>
      <c r="C11" s="68" t="s">
        <v>90</v>
      </c>
      <c r="D11" s="68" t="s">
        <v>91</v>
      </c>
      <c r="E11" s="33" t="s">
        <v>94</v>
      </c>
      <c r="F11" s="75"/>
      <c r="G11" s="21" t="s">
        <v>26</v>
      </c>
      <c r="H11" s="22" t="s">
        <v>27</v>
      </c>
      <c r="I11" s="77"/>
      <c r="J11" s="23" t="s">
        <v>36</v>
      </c>
      <c r="K11" s="24" t="s">
        <v>103</v>
      </c>
      <c r="L11" s="24" t="s">
        <v>94</v>
      </c>
      <c r="M11" s="25" t="s">
        <v>31</v>
      </c>
      <c r="N11" s="24" t="s">
        <v>33</v>
      </c>
      <c r="O11" s="26" t="s">
        <v>34</v>
      </c>
      <c r="P11" s="26" t="s">
        <v>45</v>
      </c>
      <c r="Q11" s="29" t="s">
        <v>86</v>
      </c>
      <c r="R11" s="32" t="s">
        <v>87</v>
      </c>
      <c r="S11" s="73"/>
      <c r="T11" s="77"/>
      <c r="U11" s="27" t="s">
        <v>39</v>
      </c>
      <c r="V11" s="27" t="s">
        <v>85</v>
      </c>
      <c r="W11" s="28" t="s">
        <v>96</v>
      </c>
      <c r="X11" s="28" t="s">
        <v>82</v>
      </c>
      <c r="Y11" s="23" t="s">
        <v>98</v>
      </c>
      <c r="Z11" s="70" t="s">
        <v>98</v>
      </c>
      <c r="AA11" s="28" t="s">
        <v>41</v>
      </c>
      <c r="AB11" s="28" t="s">
        <v>102</v>
      </c>
      <c r="AC11" s="28" t="s">
        <v>39</v>
      </c>
      <c r="AD11" s="27"/>
    </row>
    <row r="12" spans="1:30" x14ac:dyDescent="0.25">
      <c r="A12" s="30">
        <v>1</v>
      </c>
      <c r="B12" s="30">
        <v>2</v>
      </c>
      <c r="C12" s="30">
        <v>3</v>
      </c>
      <c r="D12" s="30">
        <v>4</v>
      </c>
      <c r="E12" s="30">
        <v>5</v>
      </c>
      <c r="F12" s="30">
        <v>6</v>
      </c>
      <c r="G12" s="30">
        <v>7</v>
      </c>
      <c r="H12" s="30">
        <v>8</v>
      </c>
      <c r="I12" s="30">
        <v>9</v>
      </c>
      <c r="J12" s="30">
        <v>10</v>
      </c>
      <c r="K12" s="30">
        <v>11</v>
      </c>
      <c r="L12" s="30">
        <v>12</v>
      </c>
      <c r="M12" s="30">
        <v>13</v>
      </c>
      <c r="N12" s="30">
        <v>14</v>
      </c>
      <c r="O12" s="30">
        <v>15</v>
      </c>
      <c r="P12" s="30">
        <v>16</v>
      </c>
      <c r="Q12" s="30">
        <v>17</v>
      </c>
      <c r="R12" s="30">
        <v>18</v>
      </c>
      <c r="S12" s="30">
        <v>19</v>
      </c>
      <c r="T12" s="30">
        <v>20</v>
      </c>
      <c r="U12" s="30">
        <v>21</v>
      </c>
      <c r="V12" s="30">
        <v>22</v>
      </c>
      <c r="W12" s="30">
        <v>23</v>
      </c>
      <c r="X12" s="30">
        <v>24</v>
      </c>
      <c r="Y12" s="30">
        <v>25</v>
      </c>
      <c r="Z12" s="30">
        <v>26</v>
      </c>
      <c r="AA12" s="30">
        <v>27</v>
      </c>
      <c r="AB12" s="30">
        <v>28</v>
      </c>
      <c r="AC12" s="30">
        <v>29</v>
      </c>
      <c r="AD12" s="30">
        <v>30</v>
      </c>
    </row>
  </sheetData>
  <mergeCells count="8">
    <mergeCell ref="A10:A11"/>
    <mergeCell ref="G10:H10"/>
    <mergeCell ref="I10:I11"/>
    <mergeCell ref="Q10:R10"/>
    <mergeCell ref="S10:S11"/>
    <mergeCell ref="F10:F11"/>
    <mergeCell ref="M10:N10"/>
    <mergeCell ref="T10:T11"/>
  </mergeCells>
  <printOptions horizontalCentered="1"/>
  <pageMargins left="0.12" right="0.12" top="0.31" bottom="0.28000000000000003" header="0.3" footer="0.3"/>
  <pageSetup paperSize="5" scale="6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T10" sqref="A8:T10"/>
    </sheetView>
  </sheetViews>
  <sheetFormatPr defaultRowHeight="15" x14ac:dyDescent="0.25"/>
  <sheetData>
    <row r="1" spans="1:21" x14ac:dyDescent="0.25">
      <c r="A1" s="35" t="s">
        <v>31</v>
      </c>
      <c r="B1" s="84" t="s">
        <v>46</v>
      </c>
      <c r="C1" s="85"/>
      <c r="D1" s="86"/>
      <c r="E1" s="36"/>
      <c r="F1" s="37"/>
      <c r="G1" s="37"/>
      <c r="H1" s="36"/>
      <c r="I1" s="38"/>
      <c r="J1" s="38" t="s">
        <v>47</v>
      </c>
      <c r="K1" s="38"/>
      <c r="L1" s="39"/>
      <c r="M1" s="40"/>
      <c r="N1" s="41"/>
      <c r="O1" s="40"/>
      <c r="P1" s="41"/>
      <c r="Q1" s="40"/>
      <c r="R1" s="39"/>
      <c r="S1" s="12"/>
      <c r="U1" s="12"/>
    </row>
    <row r="2" spans="1:21" x14ac:dyDescent="0.25">
      <c r="A2" s="42"/>
      <c r="B2" s="87"/>
      <c r="C2" s="88"/>
      <c r="D2" s="89"/>
      <c r="E2" s="43" t="s">
        <v>48</v>
      </c>
      <c r="F2" s="44" t="s">
        <v>49</v>
      </c>
      <c r="G2" s="44" t="s">
        <v>50</v>
      </c>
      <c r="H2" s="43" t="s">
        <v>51</v>
      </c>
      <c r="I2" s="45"/>
      <c r="J2" s="46" t="s">
        <v>52</v>
      </c>
      <c r="K2" s="46"/>
      <c r="L2" s="43" t="s">
        <v>53</v>
      </c>
      <c r="M2" s="47" t="s">
        <v>54</v>
      </c>
      <c r="N2" s="44" t="s">
        <v>55</v>
      </c>
      <c r="O2" s="47" t="s">
        <v>39</v>
      </c>
      <c r="P2" s="44" t="s">
        <v>56</v>
      </c>
      <c r="Q2" s="47" t="s">
        <v>57</v>
      </c>
      <c r="R2" s="43" t="s">
        <v>58</v>
      </c>
      <c r="S2" s="12"/>
      <c r="U2" s="12"/>
    </row>
    <row r="3" spans="1:21" x14ac:dyDescent="0.25">
      <c r="A3" s="42" t="s">
        <v>59</v>
      </c>
      <c r="B3" s="84" t="s">
        <v>26</v>
      </c>
      <c r="C3" s="85"/>
      <c r="D3" s="92" t="s">
        <v>27</v>
      </c>
      <c r="E3" s="42" t="s">
        <v>60</v>
      </c>
      <c r="F3" s="48" t="s">
        <v>61</v>
      </c>
      <c r="G3" s="48" t="s">
        <v>62</v>
      </c>
      <c r="H3" s="42"/>
      <c r="I3" s="49" t="s">
        <v>63</v>
      </c>
      <c r="J3" s="92" t="s">
        <v>64</v>
      </c>
      <c r="K3" s="85" t="s">
        <v>65</v>
      </c>
      <c r="L3" s="42"/>
      <c r="M3" s="50" t="s">
        <v>66</v>
      </c>
      <c r="N3" s="48"/>
      <c r="O3" s="50" t="s">
        <v>61</v>
      </c>
      <c r="P3" s="48" t="s">
        <v>61</v>
      </c>
      <c r="Q3" s="50" t="s">
        <v>41</v>
      </c>
      <c r="R3" s="42"/>
      <c r="S3" s="12"/>
      <c r="U3" s="12"/>
    </row>
    <row r="4" spans="1:21" ht="15.75" thickBot="1" x14ac:dyDescent="0.3">
      <c r="A4" s="42"/>
      <c r="B4" s="90"/>
      <c r="C4" s="91"/>
      <c r="D4" s="93"/>
      <c r="E4" s="42"/>
      <c r="F4" s="51"/>
      <c r="G4" s="51"/>
      <c r="H4" s="52"/>
      <c r="I4" s="53" t="s">
        <v>67</v>
      </c>
      <c r="J4" s="93"/>
      <c r="K4" s="91"/>
      <c r="L4" s="54"/>
      <c r="M4" s="55"/>
      <c r="N4" s="56"/>
      <c r="O4" s="55"/>
      <c r="P4" s="56"/>
      <c r="Q4" s="55"/>
      <c r="R4" s="54"/>
      <c r="S4" s="12"/>
      <c r="U4" s="12"/>
    </row>
    <row r="5" spans="1:21" x14ac:dyDescent="0.25">
      <c r="A5" s="57">
        <v>1</v>
      </c>
      <c r="B5" s="94">
        <v>2</v>
      </c>
      <c r="C5" s="95"/>
      <c r="D5" s="58">
        <v>3</v>
      </c>
      <c r="E5" s="59">
        <v>4</v>
      </c>
      <c r="F5" s="60">
        <v>5</v>
      </c>
      <c r="G5" s="60">
        <v>6</v>
      </c>
      <c r="H5" s="59">
        <v>7</v>
      </c>
      <c r="I5" s="59"/>
      <c r="J5" s="59">
        <v>8</v>
      </c>
      <c r="K5" s="59">
        <v>9</v>
      </c>
      <c r="L5" s="59">
        <v>10</v>
      </c>
      <c r="M5" s="60">
        <v>11</v>
      </c>
      <c r="N5" s="60">
        <v>12</v>
      </c>
      <c r="O5" s="61">
        <v>13</v>
      </c>
      <c r="P5" s="60">
        <v>14</v>
      </c>
      <c r="Q5" s="62">
        <v>15</v>
      </c>
      <c r="R5" s="59">
        <v>16</v>
      </c>
      <c r="S5" s="12"/>
      <c r="U5" s="12"/>
    </row>
    <row r="6" spans="1:21" x14ac:dyDescent="0.25">
      <c r="I6" s="12"/>
      <c r="O6" s="14"/>
      <c r="P6" s="14"/>
      <c r="Q6" s="12"/>
      <c r="R6" s="12"/>
      <c r="S6" s="12"/>
      <c r="U6" s="12"/>
    </row>
    <row r="7" spans="1:21" x14ac:dyDescent="0.25">
      <c r="B7" t="s">
        <v>73</v>
      </c>
      <c r="I7" s="12"/>
      <c r="O7" s="14"/>
      <c r="P7" s="14"/>
      <c r="Q7" s="12"/>
      <c r="R7" s="12"/>
      <c r="S7" s="12"/>
      <c r="U7" s="12"/>
    </row>
    <row r="8" spans="1:21" x14ac:dyDescent="0.25">
      <c r="A8" s="78" t="s">
        <v>24</v>
      </c>
      <c r="B8" s="71" t="s">
        <v>28</v>
      </c>
      <c r="C8" s="80"/>
      <c r="D8" s="80"/>
      <c r="E8" s="80"/>
      <c r="F8" s="80"/>
      <c r="G8" s="72"/>
      <c r="H8" s="76" t="s">
        <v>68</v>
      </c>
      <c r="I8" s="15" t="s">
        <v>38</v>
      </c>
      <c r="J8" s="16" t="s">
        <v>29</v>
      </c>
      <c r="K8" s="71" t="s">
        <v>30</v>
      </c>
      <c r="L8" s="72"/>
      <c r="M8" s="17" t="s">
        <v>33</v>
      </c>
      <c r="N8" s="19" t="s">
        <v>35</v>
      </c>
      <c r="O8" s="76" t="s">
        <v>44</v>
      </c>
      <c r="P8" s="76" t="s">
        <v>69</v>
      </c>
      <c r="Q8" s="15" t="s">
        <v>70</v>
      </c>
      <c r="R8" s="15" t="s">
        <v>56</v>
      </c>
      <c r="S8" s="15" t="s">
        <v>39</v>
      </c>
      <c r="T8" s="76" t="s">
        <v>58</v>
      </c>
      <c r="U8" s="12"/>
    </row>
    <row r="9" spans="1:21" x14ac:dyDescent="0.25">
      <c r="A9" s="79"/>
      <c r="B9" s="21" t="s">
        <v>26</v>
      </c>
      <c r="C9" s="22" t="s">
        <v>27</v>
      </c>
      <c r="D9" s="71" t="s">
        <v>40</v>
      </c>
      <c r="E9" s="80"/>
      <c r="F9" s="72"/>
      <c r="G9" s="21" t="s">
        <v>25</v>
      </c>
      <c r="H9" s="77"/>
      <c r="I9" s="23" t="s">
        <v>36</v>
      </c>
      <c r="J9" s="24" t="s">
        <v>37</v>
      </c>
      <c r="K9" s="25" t="s">
        <v>31</v>
      </c>
      <c r="L9" s="24" t="s">
        <v>32</v>
      </c>
      <c r="M9" s="26" t="s">
        <v>34</v>
      </c>
      <c r="N9" s="26" t="s">
        <v>71</v>
      </c>
      <c r="O9" s="77"/>
      <c r="P9" s="77"/>
      <c r="Q9" s="63" t="s">
        <v>72</v>
      </c>
      <c r="R9" s="27"/>
      <c r="S9" s="27" t="s">
        <v>41</v>
      </c>
      <c r="T9" s="77"/>
      <c r="U9" s="12"/>
    </row>
    <row r="10" spans="1:21" x14ac:dyDescent="0.25">
      <c r="A10" s="30">
        <v>1</v>
      </c>
      <c r="B10" s="30">
        <v>2</v>
      </c>
      <c r="C10" s="30">
        <v>3</v>
      </c>
      <c r="D10" s="81">
        <v>4</v>
      </c>
      <c r="E10" s="82"/>
      <c r="F10" s="83"/>
      <c r="G10" s="30">
        <v>5</v>
      </c>
      <c r="H10" s="30">
        <v>6</v>
      </c>
      <c r="I10" s="31">
        <v>7</v>
      </c>
      <c r="J10" s="30">
        <v>8</v>
      </c>
      <c r="K10" s="30">
        <v>9</v>
      </c>
      <c r="L10" s="30">
        <v>10</v>
      </c>
      <c r="M10" s="30">
        <v>11</v>
      </c>
      <c r="N10" s="30">
        <v>12</v>
      </c>
      <c r="O10" s="30">
        <v>13</v>
      </c>
      <c r="P10" s="30">
        <v>14</v>
      </c>
      <c r="Q10" s="31">
        <v>15</v>
      </c>
      <c r="R10" s="31">
        <v>16</v>
      </c>
      <c r="S10" s="31">
        <v>17</v>
      </c>
      <c r="T10" s="30">
        <v>18</v>
      </c>
      <c r="U10" s="12"/>
    </row>
  </sheetData>
  <mergeCells count="15">
    <mergeCell ref="A8:A9"/>
    <mergeCell ref="B8:G8"/>
    <mergeCell ref="H8:H9"/>
    <mergeCell ref="K8:L8"/>
    <mergeCell ref="B1:D2"/>
    <mergeCell ref="B3:C4"/>
    <mergeCell ref="D3:D4"/>
    <mergeCell ref="J3:J4"/>
    <mergeCell ref="K3:K4"/>
    <mergeCell ref="B5:C5"/>
    <mergeCell ref="O8:O9"/>
    <mergeCell ref="P8:P9"/>
    <mergeCell ref="T8:T9"/>
    <mergeCell ref="D9:F9"/>
    <mergeCell ref="D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RATE  BERIKUTNYA</vt:lpstr>
      <vt:lpstr>Lampiran Terjamin</vt:lpstr>
      <vt:lpstr>Sheet1</vt:lpstr>
      <vt:lpstr>'RATE  BERIKUTNYA'!Print_Area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</dc:creator>
  <cp:lastModifiedBy>Toshiba</cp:lastModifiedBy>
  <cp:lastPrinted>2017-08-06T08:40:58Z</cp:lastPrinted>
  <dcterms:created xsi:type="dcterms:W3CDTF">2015-12-31T05:55:06Z</dcterms:created>
  <dcterms:modified xsi:type="dcterms:W3CDTF">2017-08-30T11:37:53Z</dcterms:modified>
</cp:coreProperties>
</file>