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ía-Martes" sheetId="1" r:id="rId4"/>
    <sheet state="visible" name="Día-Miércoles" sheetId="2" r:id="rId5"/>
    <sheet state="visible" name="Día-Jueves" sheetId="3" r:id="rId6"/>
    <sheet state="visible" name="Día-Viernes" sheetId="4" r:id="rId7"/>
    <sheet state="visible" name="Semana" sheetId="5" r:id="rId8"/>
    <sheet state="visible" name="Mes" sheetId="6" r:id="rId9"/>
  </sheets>
  <definedNames/>
  <calcPr/>
  <extLst>
    <ext uri="GoogleSheetsCustomDataVersion2">
      <go:sheetsCustomData xmlns:go="http://customooxmlschemas.google.com/" r:id="rId10" roundtripDataChecksum="ogPVnuJCLzmwYGS0+5PajitoA+LpE6/lqKN/nXiiMK0="/>
    </ext>
  </extLst>
</workbook>
</file>

<file path=xl/sharedStrings.xml><?xml version="1.0" encoding="utf-8"?>
<sst xmlns="http://schemas.openxmlformats.org/spreadsheetml/2006/main" count="428" uniqueCount="50">
  <si>
    <t xml:space="preserve">REGISTRO DE TIEMPOS </t>
  </si>
  <si>
    <t xml:space="preserve">Fecha </t>
  </si>
  <si>
    <t xml:space="preserve">Inicio </t>
  </si>
  <si>
    <t xml:space="preserve">Fin </t>
  </si>
  <si>
    <t xml:space="preserve">Interrupción </t>
  </si>
  <si>
    <t>Delta</t>
  </si>
  <si>
    <r>
      <rPr>
        <rFont val="Quattrocento Sans"/>
        <color rgb="FF000000"/>
        <sz val="8.0"/>
      </rPr>
      <t>Δ</t>
    </r>
    <r>
      <rPr>
        <rFont val="Tahoma"/>
        <b/>
        <color rgb="FF000000"/>
        <sz val="8.0"/>
      </rPr>
      <t xml:space="preserve"> Tiempo</t>
    </r>
  </si>
  <si>
    <t xml:space="preserve">Actividad </t>
  </si>
  <si>
    <t xml:space="preserve">Comentarios </t>
  </si>
  <si>
    <t>Saludo-Intro</t>
  </si>
  <si>
    <t xml:space="preserve"> </t>
  </si>
  <si>
    <t>Exposición Modelos</t>
  </si>
  <si>
    <t>Instructor arrelando conexión</t>
  </si>
  <si>
    <t>Formatos</t>
  </si>
  <si>
    <t>Instructor Diseño</t>
  </si>
  <si>
    <t xml:space="preserve"> explicación psp </t>
  </si>
  <si>
    <t>instructor Faber</t>
  </si>
  <si>
    <t xml:space="preserve">break </t>
  </si>
  <si>
    <t xml:space="preserve"> break </t>
  </si>
  <si>
    <t xml:space="preserve"> inicio de clases</t>
  </si>
  <si>
    <t xml:space="preserve"> Instructor Viviana</t>
  </si>
  <si>
    <t xml:space="preserve"> conversacion</t>
  </si>
  <si>
    <t xml:space="preserve">  Instructor Viviana</t>
  </si>
  <si>
    <t>Totales</t>
  </si>
  <si>
    <r>
      <rPr>
        <rFont val="Quattrocento Sans"/>
        <color rgb="FF000000"/>
        <sz val="8.0"/>
      </rPr>
      <t>Δ</t>
    </r>
    <r>
      <rPr>
        <rFont val="Tahoma"/>
        <b/>
        <color rgb="FF000000"/>
        <sz val="8.0"/>
      </rPr>
      <t xml:space="preserve"> Tiempo</t>
    </r>
  </si>
  <si>
    <t xml:space="preserve">tiempo de espera </t>
  </si>
  <si>
    <t xml:space="preserve"> Instructor Sebastian </t>
  </si>
  <si>
    <t>Subdominio</t>
  </si>
  <si>
    <t xml:space="preserve">  Instructor Sebastian </t>
  </si>
  <si>
    <t xml:space="preserve"> email</t>
  </si>
  <si>
    <t xml:space="preserve">   Instructor Sebastian </t>
  </si>
  <si>
    <t xml:space="preserve">    Instructor Sebastian </t>
  </si>
  <si>
    <r>
      <rPr>
        <rFont val="Quattrocento Sans"/>
        <color rgb="FF000000"/>
        <sz val="8.0"/>
      </rPr>
      <t>Δ</t>
    </r>
    <r>
      <rPr>
        <rFont val="Tahoma"/>
        <b/>
        <color rgb="FF000000"/>
        <sz val="8.0"/>
      </rPr>
      <t xml:space="preserve"> Tiempo</t>
    </r>
  </si>
  <si>
    <r>
      <rPr>
        <rFont val="Quattrocento Sans"/>
        <color rgb="FF000000"/>
        <sz val="8.0"/>
      </rPr>
      <t>Δ</t>
    </r>
    <r>
      <rPr>
        <rFont val="Tahoma"/>
        <b/>
        <color rgb="FF000000"/>
        <sz val="8.0"/>
      </rPr>
      <t xml:space="preserve"> Tiempo</t>
    </r>
  </si>
  <si>
    <t>RESUMEN SEMANAL</t>
  </si>
  <si>
    <t xml:space="preserve">Semana:  </t>
  </si>
  <si>
    <t>14 al 17 Mayo</t>
  </si>
  <si>
    <t xml:space="preserve">Lunes </t>
  </si>
  <si>
    <t>Martes</t>
  </si>
  <si>
    <t>Miércoles</t>
  </si>
  <si>
    <t>Jueves</t>
  </si>
  <si>
    <t>Viernes</t>
  </si>
  <si>
    <t>festivo</t>
  </si>
  <si>
    <t>RESUMEN MENSUAL</t>
  </si>
  <si>
    <t xml:space="preserve">Mes  </t>
  </si>
  <si>
    <t>Tarea</t>
  </si>
  <si>
    <t>Semana1</t>
  </si>
  <si>
    <t>Semana2</t>
  </si>
  <si>
    <t>Semana3</t>
  </si>
  <si>
    <t>Semana4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</si>
</sst>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1">
    <font>
      <sz val="11.0"/>
      <color theme="1"/>
      <name val="Calibri"/>
      <scheme val="minor"/>
    </font>
    <font>
      <b/>
      <sz val="11.0"/>
      <color rgb="FF000000"/>
      <name val="Tahoma"/>
    </font>
    <font>
      <b/>
      <sz val="8.0"/>
      <color rgb="FF000000"/>
      <name val="Tahoma"/>
    </font>
    <font>
      <sz val="8.0"/>
      <color rgb="FF000000"/>
      <name val="Quattrocento Sans"/>
    </font>
    <font>
      <sz val="8.0"/>
      <color rgb="FF000000"/>
      <name val="Tahoma"/>
    </font>
    <font>
      <sz val="8.0"/>
      <color rgb="FF000000"/>
      <name val="Docs-Tahoma"/>
    </font>
    <font>
      <color rgb="FF000000"/>
      <name val="Tahoma"/>
    </font>
    <font>
      <color theme="1"/>
      <name val="Calibri"/>
      <scheme val="minor"/>
    </font>
    <font/>
    <font>
      <sz val="11.0"/>
      <color theme="1"/>
      <name val="Calibri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12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20" xfId="0" applyAlignment="1" applyBorder="1" applyFont="1" applyNumberFormat="1">
      <alignment horizontal="center" shrinkToFit="0" vertical="center" wrapText="1"/>
    </xf>
    <xf borderId="3" fillId="2" fontId="4" numFmtId="20" xfId="0" applyAlignment="1" applyBorder="1" applyFill="1" applyFont="1" applyNumberFormat="1">
      <alignment horizontal="center" shrinkToFit="0" vertical="center" wrapText="1"/>
    </xf>
    <xf borderId="3" fillId="3" fontId="4" numFmtId="20" xfId="0" applyAlignment="1" applyBorder="1" applyFill="1" applyFont="1" applyNumberForma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4" fontId="4" numFmtId="164" xfId="0" applyAlignment="1" applyFill="1" applyFont="1" applyNumberFormat="1">
      <alignment horizontal="center" readingOrder="0"/>
    </xf>
    <xf borderId="0" fillId="4" fontId="5" numFmtId="164" xfId="0" applyAlignment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1" fillId="0" fontId="4" numFmtId="165" xfId="0" applyAlignment="1" applyBorder="1" applyFont="1" applyNumberFormat="1">
      <alignment horizontal="center" readingOrder="0" shrinkToFit="0" vertical="center" wrapText="1"/>
    </xf>
    <xf borderId="0" fillId="4" fontId="6" numFmtId="0" xfId="0" applyAlignment="1" applyFont="1">
      <alignment horizontal="left" readingOrder="0"/>
    </xf>
    <xf borderId="4" fillId="0" fontId="7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5" fontId="1" numFmtId="0" xfId="0" applyAlignment="1" applyBorder="1" applyFill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10" fillId="6" fontId="9" numFmtId="20" xfId="0" applyBorder="1" applyFill="1" applyFont="1" applyNumberFormat="1"/>
    <xf borderId="10" fillId="0" fontId="9" numFmtId="0" xfId="0" applyBorder="1" applyFont="1"/>
    <xf borderId="0" fillId="0" fontId="9" numFmtId="0" xfId="0" applyFont="1"/>
    <xf borderId="5" fillId="0" fontId="4" numFmtId="164" xfId="0" applyAlignment="1" applyBorder="1" applyFont="1" applyNumberFormat="1">
      <alignment horizontal="center" readingOrder="0" shrinkToFit="0" vertical="center" wrapText="1"/>
    </xf>
    <xf borderId="6" fillId="0" fontId="4" numFmtId="20" xfId="0" applyAlignment="1" applyBorder="1" applyFont="1" applyNumberFormat="1">
      <alignment horizontal="center" readingOrder="0" shrinkToFit="0" vertical="center" wrapText="1"/>
    </xf>
    <xf borderId="4" fillId="0" fontId="7" numFmtId="164" xfId="0" applyAlignment="1" applyBorder="1" applyFont="1" applyNumberFormat="1">
      <alignment readingOrder="0"/>
    </xf>
    <xf borderId="4" fillId="0" fontId="7" numFmtId="20" xfId="0" applyAlignment="1" applyBorder="1" applyFont="1" applyNumberFormat="1">
      <alignment readingOrder="0"/>
    </xf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0" fillId="7" fontId="9" numFmtId="0" xfId="0" applyBorder="1" applyFill="1" applyFont="1"/>
    <xf borderId="10" fillId="0" fontId="2" numFmtId="0" xfId="0" applyBorder="1" applyFont="1"/>
    <xf borderId="10" fillId="8" fontId="2" numFmtId="0" xfId="0" applyBorder="1" applyFill="1" applyFont="1"/>
    <xf borderId="10" fillId="0" fontId="9" numFmtId="20" xfId="0" applyBorder="1" applyFont="1" applyNumberFormat="1"/>
    <xf borderId="7" fillId="0" fontId="2" numFmtId="0" xfId="0" applyAlignment="1" applyBorder="1" applyFont="1">
      <alignment horizontal="center" shrinkToFit="0" vertical="center" wrapText="1"/>
    </xf>
    <xf borderId="10" fillId="0" fontId="10" numFmtId="0" xfId="0" applyBorder="1" applyFont="1"/>
    <xf borderId="10" fillId="5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6</v>
      </c>
      <c r="G2" s="4" t="s">
        <v>7</v>
      </c>
      <c r="H2" s="4" t="s">
        <v>8</v>
      </c>
    </row>
    <row r="3">
      <c r="A3" s="6">
        <v>45426.0</v>
      </c>
      <c r="B3" s="7">
        <v>0.2916666666666667</v>
      </c>
      <c r="C3" s="7">
        <v>0.3020833333333333</v>
      </c>
      <c r="D3" s="7">
        <v>0.0</v>
      </c>
      <c r="E3" s="8">
        <f t="shared" ref="E3:E18" si="1">D3</f>
        <v>0</v>
      </c>
      <c r="F3" s="9">
        <f t="shared" ref="F3:F10" si="2">C3-B3-E3</f>
        <v>0.01041666667</v>
      </c>
      <c r="G3" s="10" t="s">
        <v>9</v>
      </c>
      <c r="H3" s="10" t="s">
        <v>10</v>
      </c>
    </row>
    <row r="4">
      <c r="A4" s="11">
        <v>45426.0</v>
      </c>
      <c r="B4" s="7">
        <v>0.3020833333333333</v>
      </c>
      <c r="C4" s="7">
        <v>0.3333333333333333</v>
      </c>
      <c r="D4" s="7">
        <v>0.013888888888888888</v>
      </c>
      <c r="E4" s="8">
        <f t="shared" si="1"/>
        <v>0.01388888889</v>
      </c>
      <c r="F4" s="9">
        <f t="shared" si="2"/>
        <v>0.01736111111</v>
      </c>
      <c r="G4" s="10" t="s">
        <v>11</v>
      </c>
      <c r="H4" s="10" t="s">
        <v>12</v>
      </c>
    </row>
    <row r="5">
      <c r="A5" s="12">
        <v>45426.0</v>
      </c>
      <c r="B5" s="7">
        <v>0.3333333333333333</v>
      </c>
      <c r="C5" s="7">
        <v>0.3541666666666667</v>
      </c>
      <c r="D5" s="7">
        <v>0.010416666666666666</v>
      </c>
      <c r="E5" s="8">
        <f t="shared" si="1"/>
        <v>0.01041666667</v>
      </c>
      <c r="F5" s="9">
        <f t="shared" si="2"/>
        <v>0.01041666667</v>
      </c>
      <c r="G5" s="10" t="s">
        <v>13</v>
      </c>
      <c r="H5" s="10" t="s">
        <v>14</v>
      </c>
    </row>
    <row r="6">
      <c r="A6" s="12">
        <v>45426.0</v>
      </c>
      <c r="B6" s="7">
        <v>0.3541666666666667</v>
      </c>
      <c r="C6" s="7">
        <v>0.375</v>
      </c>
      <c r="D6" s="13">
        <v>0.013888888888888888</v>
      </c>
      <c r="E6" s="8">
        <f t="shared" si="1"/>
        <v>0.01388888889</v>
      </c>
      <c r="F6" s="9">
        <f t="shared" si="2"/>
        <v>0.006944444444</v>
      </c>
      <c r="G6" s="14" t="s">
        <v>15</v>
      </c>
      <c r="H6" s="14" t="s">
        <v>16</v>
      </c>
    </row>
    <row r="7">
      <c r="A7" s="15">
        <v>45426.0</v>
      </c>
      <c r="B7" s="13">
        <v>0.3958333333333333</v>
      </c>
      <c r="C7" s="13">
        <v>0.4375</v>
      </c>
      <c r="D7" s="13">
        <v>0.034722222222222224</v>
      </c>
      <c r="E7" s="8">
        <f t="shared" si="1"/>
        <v>0.03472222222</v>
      </c>
      <c r="F7" s="9">
        <f t="shared" si="2"/>
        <v>0.006944444444</v>
      </c>
      <c r="G7" s="14" t="s">
        <v>17</v>
      </c>
      <c r="H7" s="16"/>
    </row>
    <row r="8">
      <c r="A8" s="15">
        <v>45426.0</v>
      </c>
      <c r="B8" s="13">
        <v>0.4375</v>
      </c>
      <c r="C8" s="13">
        <v>0.4583333333333333</v>
      </c>
      <c r="D8" s="13">
        <v>0.013888888888888888</v>
      </c>
      <c r="E8" s="8">
        <f t="shared" si="1"/>
        <v>0.01388888889</v>
      </c>
      <c r="F8" s="9">
        <f t="shared" si="2"/>
        <v>0.006944444444</v>
      </c>
      <c r="G8" s="14" t="s">
        <v>18</v>
      </c>
      <c r="H8" s="10" t="s">
        <v>10</v>
      </c>
    </row>
    <row r="9">
      <c r="A9" s="15">
        <v>45426.0</v>
      </c>
      <c r="B9" s="13">
        <v>0.4583333333333333</v>
      </c>
      <c r="C9" s="13">
        <v>0.4791666666666667</v>
      </c>
      <c r="D9" s="13">
        <v>0.010416666666666666</v>
      </c>
      <c r="E9" s="8">
        <f t="shared" si="1"/>
        <v>0.01041666667</v>
      </c>
      <c r="F9" s="9">
        <f t="shared" si="2"/>
        <v>0.01041666667</v>
      </c>
      <c r="G9" s="14" t="s">
        <v>19</v>
      </c>
      <c r="H9" s="14" t="s">
        <v>20</v>
      </c>
    </row>
    <row r="10">
      <c r="A10" s="15">
        <v>45426.0</v>
      </c>
      <c r="B10" s="13">
        <v>0.4791666666666667</v>
      </c>
      <c r="C10" s="13">
        <v>0.5208333333333334</v>
      </c>
      <c r="D10" s="13">
        <v>0.010416666666666666</v>
      </c>
      <c r="E10" s="8">
        <f t="shared" si="1"/>
        <v>0.01041666667</v>
      </c>
      <c r="F10" s="9">
        <f t="shared" si="2"/>
        <v>0.03125</v>
      </c>
      <c r="G10" s="14" t="s">
        <v>21</v>
      </c>
      <c r="H10" s="14" t="s">
        <v>22</v>
      </c>
    </row>
    <row r="11">
      <c r="A11" s="17"/>
      <c r="B11" s="17"/>
      <c r="C11" s="17"/>
      <c r="D11" s="7" t="s">
        <v>10</v>
      </c>
      <c r="E11" s="8" t="str">
        <f t="shared" si="1"/>
        <v> </v>
      </c>
      <c r="F11" s="9" t="str">
        <f>'Día-Miércoles'!C3-'Día-Miércoles'!B3-E11</f>
        <v>#VALUE!</v>
      </c>
      <c r="G11" s="10" t="s">
        <v>10</v>
      </c>
      <c r="H11" s="10" t="s">
        <v>10</v>
      </c>
    </row>
    <row r="12">
      <c r="A12" s="18" t="s">
        <v>10</v>
      </c>
      <c r="B12" s="7" t="s">
        <v>10</v>
      </c>
      <c r="C12" s="7" t="s">
        <v>10</v>
      </c>
      <c r="D12" s="7" t="s">
        <v>10</v>
      </c>
      <c r="E12" s="8" t="str">
        <f t="shared" si="1"/>
        <v> </v>
      </c>
      <c r="F12" s="9" t="str">
        <f t="shared" ref="F12:F18" si="3">C12-B12-E12</f>
        <v>#VALUE!</v>
      </c>
      <c r="G12" s="10" t="s">
        <v>10</v>
      </c>
      <c r="H12" s="10" t="s">
        <v>10</v>
      </c>
    </row>
    <row r="13">
      <c r="A13" s="18" t="s">
        <v>10</v>
      </c>
      <c r="B13" s="7" t="s">
        <v>10</v>
      </c>
      <c r="C13" s="7" t="s">
        <v>10</v>
      </c>
      <c r="D13" s="7" t="s">
        <v>10</v>
      </c>
      <c r="E13" s="8" t="str">
        <f t="shared" si="1"/>
        <v> </v>
      </c>
      <c r="F13" s="9" t="str">
        <f t="shared" si="3"/>
        <v>#VALUE!</v>
      </c>
      <c r="G13" s="10" t="s">
        <v>10</v>
      </c>
      <c r="H13" s="10" t="s">
        <v>10</v>
      </c>
    </row>
    <row r="14">
      <c r="A14" s="18" t="s">
        <v>10</v>
      </c>
      <c r="B14" s="7" t="s">
        <v>10</v>
      </c>
      <c r="C14" s="7" t="s">
        <v>10</v>
      </c>
      <c r="D14" s="7" t="s">
        <v>10</v>
      </c>
      <c r="E14" s="8" t="str">
        <f t="shared" si="1"/>
        <v> </v>
      </c>
      <c r="F14" s="9" t="str">
        <f t="shared" si="3"/>
        <v>#VALUE!</v>
      </c>
      <c r="G14" s="10" t="s">
        <v>10</v>
      </c>
      <c r="H14" s="10" t="s">
        <v>10</v>
      </c>
    </row>
    <row r="15">
      <c r="A15" s="18" t="s">
        <v>10</v>
      </c>
      <c r="B15" s="7" t="s">
        <v>10</v>
      </c>
      <c r="C15" s="7" t="s">
        <v>10</v>
      </c>
      <c r="D15" s="7" t="s">
        <v>10</v>
      </c>
      <c r="E15" s="8" t="str">
        <f t="shared" si="1"/>
        <v> </v>
      </c>
      <c r="F15" s="9" t="str">
        <f t="shared" si="3"/>
        <v>#VALUE!</v>
      </c>
      <c r="G15" s="10" t="s">
        <v>10</v>
      </c>
      <c r="H15" s="10" t="s">
        <v>10</v>
      </c>
    </row>
    <row r="16">
      <c r="A16" s="18" t="s">
        <v>10</v>
      </c>
      <c r="B16" s="7" t="s">
        <v>10</v>
      </c>
      <c r="C16" s="7" t="s">
        <v>10</v>
      </c>
      <c r="D16" s="7" t="s">
        <v>10</v>
      </c>
      <c r="E16" s="8" t="str">
        <f t="shared" si="1"/>
        <v> </v>
      </c>
      <c r="F16" s="9" t="str">
        <f t="shared" si="3"/>
        <v>#VALUE!</v>
      </c>
      <c r="G16" s="10" t="s">
        <v>10</v>
      </c>
      <c r="H16" s="10" t="s">
        <v>10</v>
      </c>
    </row>
    <row r="17">
      <c r="A17" s="18" t="s">
        <v>10</v>
      </c>
      <c r="B17" s="7" t="s">
        <v>10</v>
      </c>
      <c r="C17" s="7" t="s">
        <v>10</v>
      </c>
      <c r="D17" s="7" t="s">
        <v>10</v>
      </c>
      <c r="E17" s="8" t="str">
        <f t="shared" si="1"/>
        <v> </v>
      </c>
      <c r="F17" s="9" t="str">
        <f t="shared" si="3"/>
        <v>#VALUE!</v>
      </c>
      <c r="G17" s="10" t="s">
        <v>10</v>
      </c>
      <c r="H17" s="10" t="s">
        <v>10</v>
      </c>
    </row>
    <row r="18">
      <c r="A18" s="19" t="s">
        <v>10</v>
      </c>
      <c r="B18" s="7" t="s">
        <v>10</v>
      </c>
      <c r="C18" s="7" t="s">
        <v>10</v>
      </c>
      <c r="D18" s="7" t="s">
        <v>10</v>
      </c>
      <c r="E18" s="8" t="str">
        <f t="shared" si="1"/>
        <v> </v>
      </c>
      <c r="F18" s="9" t="str">
        <f t="shared" si="3"/>
        <v>#VALUE!</v>
      </c>
      <c r="G18" s="20" t="s">
        <v>10</v>
      </c>
      <c r="H18" s="20" t="s">
        <v>10</v>
      </c>
    </row>
    <row r="19">
      <c r="A19" s="21" t="s">
        <v>23</v>
      </c>
      <c r="B19" s="22"/>
      <c r="C19" s="22"/>
      <c r="D19" s="22"/>
      <c r="E19" s="23"/>
      <c r="F19" s="24" t="str">
        <f>SUM(F3:F18)</f>
        <v>#VALUE!</v>
      </c>
      <c r="G19" s="25"/>
      <c r="H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9:E1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26" width="10.71"/>
  </cols>
  <sheetData>
    <row r="1">
      <c r="A1" s="1" t="s">
        <v>0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24</v>
      </c>
      <c r="G2" s="4" t="s">
        <v>7</v>
      </c>
      <c r="H2" s="4" t="s">
        <v>8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7">
        <v>45427.0</v>
      </c>
      <c r="B3" s="28">
        <v>0.2916666666666667</v>
      </c>
      <c r="C3" s="28">
        <v>0.3125</v>
      </c>
      <c r="D3" s="13">
        <v>0.020833333333333332</v>
      </c>
      <c r="E3" s="7">
        <f>D3</f>
        <v>0.02083333333</v>
      </c>
      <c r="F3" s="7" t="str">
        <f>#REF!-#REF!-E3</f>
        <v>#REF!</v>
      </c>
      <c r="G3" s="14" t="s">
        <v>25</v>
      </c>
      <c r="H3" s="14" t="s">
        <v>26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9">
        <v>45427.0</v>
      </c>
      <c r="B4" s="30">
        <v>0.3125</v>
      </c>
      <c r="C4" s="30">
        <v>0.3854166666666667</v>
      </c>
      <c r="D4" s="13">
        <v>0.0</v>
      </c>
      <c r="E4" s="7"/>
      <c r="F4" s="7" t="s">
        <v>10</v>
      </c>
      <c r="G4" s="14" t="s">
        <v>27</v>
      </c>
      <c r="H4" s="14" t="s">
        <v>28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6">
        <v>45427.0</v>
      </c>
      <c r="B5" s="13">
        <v>0.4270833333333333</v>
      </c>
      <c r="C5" s="13">
        <v>0.4583333333333333</v>
      </c>
      <c r="D5" s="13">
        <v>0.010416666666666666</v>
      </c>
      <c r="E5" s="7"/>
      <c r="F5" s="7" t="s">
        <v>10</v>
      </c>
      <c r="G5" s="14" t="s">
        <v>29</v>
      </c>
      <c r="H5" s="14" t="s">
        <v>30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6">
        <v>45427.0</v>
      </c>
      <c r="B6" s="13">
        <v>0.4583333333333333</v>
      </c>
      <c r="C6" s="13">
        <v>0.5208333333333334</v>
      </c>
      <c r="D6" s="13">
        <v>0.013888888888888888</v>
      </c>
      <c r="E6" s="7"/>
      <c r="F6" s="7" t="s">
        <v>10</v>
      </c>
      <c r="G6" s="14" t="s">
        <v>29</v>
      </c>
      <c r="H6" s="14" t="s">
        <v>31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18" t="s">
        <v>10</v>
      </c>
      <c r="B7" s="7" t="s">
        <v>10</v>
      </c>
      <c r="C7" s="7" t="s">
        <v>10</v>
      </c>
      <c r="D7" s="7" t="s">
        <v>10</v>
      </c>
      <c r="E7" s="7"/>
      <c r="F7" s="7" t="s">
        <v>10</v>
      </c>
      <c r="G7" s="10" t="s">
        <v>10</v>
      </c>
      <c r="H7" s="10" t="s">
        <v>10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18" t="s">
        <v>10</v>
      </c>
      <c r="B8" s="7" t="s">
        <v>10</v>
      </c>
      <c r="C8" s="7" t="s">
        <v>10</v>
      </c>
      <c r="D8" s="7" t="s">
        <v>10</v>
      </c>
      <c r="E8" s="7"/>
      <c r="F8" s="7" t="s">
        <v>10</v>
      </c>
      <c r="G8" s="10" t="s">
        <v>10</v>
      </c>
      <c r="H8" s="10" t="s">
        <v>10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18" t="s">
        <v>10</v>
      </c>
      <c r="B9" s="7" t="s">
        <v>10</v>
      </c>
      <c r="C9" s="7" t="s">
        <v>10</v>
      </c>
      <c r="D9" s="7" t="s">
        <v>10</v>
      </c>
      <c r="E9" s="7"/>
      <c r="F9" s="7" t="s">
        <v>10</v>
      </c>
      <c r="G9" s="10" t="s">
        <v>10</v>
      </c>
      <c r="H9" s="10" t="s">
        <v>10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18" t="s">
        <v>10</v>
      </c>
      <c r="B10" s="7" t="s">
        <v>10</v>
      </c>
      <c r="C10" s="7" t="s">
        <v>10</v>
      </c>
      <c r="D10" s="7" t="s">
        <v>10</v>
      </c>
      <c r="E10" s="7"/>
      <c r="F10" s="7" t="s">
        <v>10</v>
      </c>
      <c r="G10" s="10" t="s">
        <v>10</v>
      </c>
      <c r="H10" s="10" t="s">
        <v>10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8" t="s">
        <v>10</v>
      </c>
      <c r="B11" s="7" t="s">
        <v>10</v>
      </c>
      <c r="C11" s="7" t="s">
        <v>10</v>
      </c>
      <c r="D11" s="7" t="s">
        <v>10</v>
      </c>
      <c r="E11" s="7"/>
      <c r="F11" s="7" t="s">
        <v>10</v>
      </c>
      <c r="G11" s="10" t="s">
        <v>10</v>
      </c>
      <c r="H11" s="10" t="s">
        <v>10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8" t="s">
        <v>10</v>
      </c>
      <c r="B12" s="7" t="s">
        <v>10</v>
      </c>
      <c r="C12" s="7" t="s">
        <v>10</v>
      </c>
      <c r="D12" s="7" t="s">
        <v>10</v>
      </c>
      <c r="E12" s="7"/>
      <c r="F12" s="7" t="s">
        <v>10</v>
      </c>
      <c r="G12" s="10" t="s">
        <v>10</v>
      </c>
      <c r="H12" s="10" t="s">
        <v>10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8" t="s">
        <v>10</v>
      </c>
      <c r="B13" s="7" t="s">
        <v>10</v>
      </c>
      <c r="C13" s="7" t="s">
        <v>10</v>
      </c>
      <c r="D13" s="7" t="s">
        <v>10</v>
      </c>
      <c r="E13" s="7"/>
      <c r="F13" s="7" t="s">
        <v>10</v>
      </c>
      <c r="G13" s="10" t="s">
        <v>10</v>
      </c>
      <c r="H13" s="10" t="s">
        <v>10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8" t="s">
        <v>10</v>
      </c>
      <c r="B14" s="7" t="s">
        <v>10</v>
      </c>
      <c r="C14" s="7" t="s">
        <v>10</v>
      </c>
      <c r="D14" s="7" t="s">
        <v>10</v>
      </c>
      <c r="E14" s="7"/>
      <c r="F14" s="7" t="s">
        <v>10</v>
      </c>
      <c r="G14" s="10" t="s">
        <v>10</v>
      </c>
      <c r="H14" s="10" t="s">
        <v>10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8" t="s">
        <v>10</v>
      </c>
      <c r="B15" s="7" t="s">
        <v>10</v>
      </c>
      <c r="C15" s="7" t="s">
        <v>10</v>
      </c>
      <c r="D15" s="7" t="s">
        <v>10</v>
      </c>
      <c r="E15" s="7"/>
      <c r="F15" s="7" t="s">
        <v>10</v>
      </c>
      <c r="G15" s="10" t="s">
        <v>10</v>
      </c>
      <c r="H15" s="10" t="s">
        <v>10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8" t="s">
        <v>10</v>
      </c>
      <c r="B16" s="7" t="s">
        <v>10</v>
      </c>
      <c r="C16" s="7" t="s">
        <v>10</v>
      </c>
      <c r="D16" s="7" t="s">
        <v>10</v>
      </c>
      <c r="E16" s="7"/>
      <c r="F16" s="7" t="s">
        <v>10</v>
      </c>
      <c r="G16" s="10" t="s">
        <v>10</v>
      </c>
      <c r="H16" s="10" t="s"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8" t="s">
        <v>10</v>
      </c>
      <c r="B17" s="7" t="s">
        <v>10</v>
      </c>
      <c r="C17" s="7" t="s">
        <v>10</v>
      </c>
      <c r="D17" s="7" t="s">
        <v>10</v>
      </c>
      <c r="E17" s="7"/>
      <c r="F17" s="7" t="s">
        <v>10</v>
      </c>
      <c r="G17" s="10" t="s">
        <v>10</v>
      </c>
      <c r="H17" s="10" t="s">
        <v>10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8" t="s">
        <v>10</v>
      </c>
      <c r="B18" s="7" t="s">
        <v>10</v>
      </c>
      <c r="C18" s="7" t="s">
        <v>10</v>
      </c>
      <c r="D18" s="7" t="s">
        <v>10</v>
      </c>
      <c r="E18" s="7"/>
      <c r="F18" s="7" t="s">
        <v>10</v>
      </c>
      <c r="G18" s="10" t="s">
        <v>10</v>
      </c>
      <c r="H18" s="10" t="s">
        <v>10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1" t="s">
        <v>23</v>
      </c>
      <c r="B19" s="22"/>
      <c r="C19" s="22"/>
      <c r="D19" s="22"/>
      <c r="E19" s="23"/>
      <c r="F19" s="24" t="str">
        <f>SUM(F3:F18)</f>
        <v>#REF!</v>
      </c>
      <c r="G19" s="25"/>
      <c r="H19" s="2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">
    <mergeCell ref="A1:H1"/>
    <mergeCell ref="A19:E1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26" width="10.71"/>
  </cols>
  <sheetData>
    <row r="1">
      <c r="A1" s="1" t="s">
        <v>0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32</v>
      </c>
      <c r="G2" s="4" t="s">
        <v>7</v>
      </c>
      <c r="H2" s="4" t="s">
        <v>8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18" t="s">
        <v>10</v>
      </c>
      <c r="B3" s="7">
        <v>0.2916666666666667</v>
      </c>
      <c r="C3" s="7">
        <v>0.375</v>
      </c>
      <c r="D3" s="7">
        <v>0.013888888888888888</v>
      </c>
      <c r="E3" s="7">
        <f>D3</f>
        <v>0.01388888889</v>
      </c>
      <c r="F3" s="7">
        <f>C3-B3-E3</f>
        <v>0.06944444444</v>
      </c>
      <c r="G3" s="10" t="s">
        <v>10</v>
      </c>
      <c r="H3" s="10" t="s">
        <v>10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18" t="s">
        <v>10</v>
      </c>
      <c r="B4" s="7" t="s">
        <v>10</v>
      </c>
      <c r="C4" s="7" t="s">
        <v>10</v>
      </c>
      <c r="D4" s="7" t="s">
        <v>10</v>
      </c>
      <c r="E4" s="7"/>
      <c r="F4" s="7" t="s">
        <v>10</v>
      </c>
      <c r="G4" s="10" t="s">
        <v>10</v>
      </c>
      <c r="H4" s="10" t="s">
        <v>10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8" t="s">
        <v>10</v>
      </c>
      <c r="B5" s="7" t="s">
        <v>10</v>
      </c>
      <c r="C5" s="7" t="s">
        <v>10</v>
      </c>
      <c r="D5" s="7" t="s">
        <v>10</v>
      </c>
      <c r="E5" s="7"/>
      <c r="F5" s="7" t="s">
        <v>10</v>
      </c>
      <c r="G5" s="10" t="s">
        <v>10</v>
      </c>
      <c r="H5" s="10" t="s">
        <v>10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18" t="s">
        <v>10</v>
      </c>
      <c r="B6" s="7" t="s">
        <v>10</v>
      </c>
      <c r="C6" s="7" t="s">
        <v>10</v>
      </c>
      <c r="D6" s="7" t="s">
        <v>10</v>
      </c>
      <c r="E6" s="7"/>
      <c r="F6" s="7" t="s">
        <v>10</v>
      </c>
      <c r="G6" s="10" t="s">
        <v>10</v>
      </c>
      <c r="H6" s="10" t="s">
        <v>10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18" t="s">
        <v>10</v>
      </c>
      <c r="B7" s="7" t="s">
        <v>10</v>
      </c>
      <c r="C7" s="7" t="s">
        <v>10</v>
      </c>
      <c r="D7" s="7" t="s">
        <v>10</v>
      </c>
      <c r="E7" s="7"/>
      <c r="F7" s="7" t="s">
        <v>10</v>
      </c>
      <c r="G7" s="10" t="s">
        <v>10</v>
      </c>
      <c r="H7" s="10" t="s">
        <v>10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18" t="s">
        <v>10</v>
      </c>
      <c r="B8" s="7" t="s">
        <v>10</v>
      </c>
      <c r="C8" s="7" t="s">
        <v>10</v>
      </c>
      <c r="D8" s="7" t="s">
        <v>10</v>
      </c>
      <c r="E8" s="7"/>
      <c r="F8" s="7" t="s">
        <v>10</v>
      </c>
      <c r="G8" s="10" t="s">
        <v>10</v>
      </c>
      <c r="H8" s="10" t="s">
        <v>10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18" t="s">
        <v>10</v>
      </c>
      <c r="B9" s="7" t="s">
        <v>10</v>
      </c>
      <c r="C9" s="7" t="s">
        <v>10</v>
      </c>
      <c r="D9" s="7" t="s">
        <v>10</v>
      </c>
      <c r="E9" s="7"/>
      <c r="F9" s="7" t="s">
        <v>10</v>
      </c>
      <c r="G9" s="10" t="s">
        <v>10</v>
      </c>
      <c r="H9" s="10" t="s">
        <v>10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18" t="s">
        <v>10</v>
      </c>
      <c r="B10" s="7" t="s">
        <v>10</v>
      </c>
      <c r="C10" s="7" t="s">
        <v>10</v>
      </c>
      <c r="D10" s="7" t="s">
        <v>10</v>
      </c>
      <c r="E10" s="7"/>
      <c r="F10" s="7" t="s">
        <v>10</v>
      </c>
      <c r="G10" s="10" t="s">
        <v>10</v>
      </c>
      <c r="H10" s="10" t="s">
        <v>10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8" t="s">
        <v>10</v>
      </c>
      <c r="B11" s="7" t="s">
        <v>10</v>
      </c>
      <c r="C11" s="7" t="s">
        <v>10</v>
      </c>
      <c r="D11" s="7" t="s">
        <v>10</v>
      </c>
      <c r="E11" s="7"/>
      <c r="F11" s="7" t="s">
        <v>10</v>
      </c>
      <c r="G11" s="10" t="s">
        <v>10</v>
      </c>
      <c r="H11" s="10" t="s">
        <v>10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8" t="s">
        <v>10</v>
      </c>
      <c r="B12" s="7" t="s">
        <v>10</v>
      </c>
      <c r="C12" s="7" t="s">
        <v>10</v>
      </c>
      <c r="D12" s="7" t="s">
        <v>10</v>
      </c>
      <c r="E12" s="7"/>
      <c r="F12" s="7" t="s">
        <v>10</v>
      </c>
      <c r="G12" s="10" t="s">
        <v>10</v>
      </c>
      <c r="H12" s="10" t="s">
        <v>10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8" t="s">
        <v>10</v>
      </c>
      <c r="B13" s="7" t="s">
        <v>10</v>
      </c>
      <c r="C13" s="7" t="s">
        <v>10</v>
      </c>
      <c r="D13" s="7" t="s">
        <v>10</v>
      </c>
      <c r="E13" s="7"/>
      <c r="F13" s="7" t="s">
        <v>10</v>
      </c>
      <c r="G13" s="10" t="s">
        <v>10</v>
      </c>
      <c r="H13" s="10" t="s">
        <v>10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8" t="s">
        <v>10</v>
      </c>
      <c r="B14" s="7" t="s">
        <v>10</v>
      </c>
      <c r="C14" s="7" t="s">
        <v>10</v>
      </c>
      <c r="D14" s="7" t="s">
        <v>10</v>
      </c>
      <c r="E14" s="7"/>
      <c r="F14" s="7" t="s">
        <v>10</v>
      </c>
      <c r="G14" s="10" t="s">
        <v>10</v>
      </c>
      <c r="H14" s="10" t="s">
        <v>10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8" t="s">
        <v>10</v>
      </c>
      <c r="B15" s="7" t="s">
        <v>10</v>
      </c>
      <c r="C15" s="7" t="s">
        <v>10</v>
      </c>
      <c r="D15" s="7" t="s">
        <v>10</v>
      </c>
      <c r="E15" s="7"/>
      <c r="F15" s="7" t="s">
        <v>10</v>
      </c>
      <c r="G15" s="10" t="s">
        <v>10</v>
      </c>
      <c r="H15" s="10" t="s">
        <v>10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8" t="s">
        <v>10</v>
      </c>
      <c r="B16" s="7" t="s">
        <v>10</v>
      </c>
      <c r="C16" s="7" t="s">
        <v>10</v>
      </c>
      <c r="D16" s="7" t="s">
        <v>10</v>
      </c>
      <c r="E16" s="7"/>
      <c r="F16" s="7" t="s">
        <v>10</v>
      </c>
      <c r="G16" s="10" t="s">
        <v>10</v>
      </c>
      <c r="H16" s="10" t="s"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8" t="s">
        <v>10</v>
      </c>
      <c r="B17" s="7" t="s">
        <v>10</v>
      </c>
      <c r="C17" s="7" t="s">
        <v>10</v>
      </c>
      <c r="D17" s="7" t="s">
        <v>10</v>
      </c>
      <c r="E17" s="7"/>
      <c r="F17" s="7" t="s">
        <v>10</v>
      </c>
      <c r="G17" s="10" t="s">
        <v>10</v>
      </c>
      <c r="H17" s="10" t="s">
        <v>10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8" t="s">
        <v>10</v>
      </c>
      <c r="B18" s="7" t="s">
        <v>10</v>
      </c>
      <c r="C18" s="7" t="s">
        <v>10</v>
      </c>
      <c r="D18" s="7" t="s">
        <v>10</v>
      </c>
      <c r="E18" s="7"/>
      <c r="F18" s="7" t="s">
        <v>10</v>
      </c>
      <c r="G18" s="10" t="s">
        <v>10</v>
      </c>
      <c r="H18" s="10" t="s">
        <v>10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1" t="s">
        <v>23</v>
      </c>
      <c r="B19" s="22"/>
      <c r="C19" s="22"/>
      <c r="D19" s="22"/>
      <c r="E19" s="23"/>
      <c r="F19" s="24">
        <f>SUM(F3:F18)</f>
        <v>0.06944444444</v>
      </c>
      <c r="G19" s="25"/>
      <c r="H19" s="2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">
    <mergeCell ref="A1:H1"/>
    <mergeCell ref="A19:E1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26" width="10.71"/>
  </cols>
  <sheetData>
    <row r="1">
      <c r="A1" s="1" t="s">
        <v>0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33</v>
      </c>
      <c r="G2" s="4" t="s">
        <v>7</v>
      </c>
      <c r="H2" s="4" t="s">
        <v>8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18" t="s">
        <v>10</v>
      </c>
      <c r="B3" s="7">
        <v>0.2916666666666667</v>
      </c>
      <c r="C3" s="7">
        <v>0.375</v>
      </c>
      <c r="D3" s="7">
        <v>0.013888888888888888</v>
      </c>
      <c r="E3" s="7">
        <f>D3</f>
        <v>0.01388888889</v>
      </c>
      <c r="F3" s="7">
        <f>C3-B3-E3</f>
        <v>0.06944444444</v>
      </c>
      <c r="G3" s="10" t="s">
        <v>10</v>
      </c>
      <c r="H3" s="10" t="s">
        <v>10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18" t="s">
        <v>10</v>
      </c>
      <c r="B4" s="7" t="s">
        <v>10</v>
      </c>
      <c r="C4" s="7" t="s">
        <v>10</v>
      </c>
      <c r="D4" s="7" t="s">
        <v>10</v>
      </c>
      <c r="E4" s="7"/>
      <c r="F4" s="7" t="s">
        <v>10</v>
      </c>
      <c r="G4" s="10" t="s">
        <v>10</v>
      </c>
      <c r="H4" s="10" t="s">
        <v>10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8" t="s">
        <v>10</v>
      </c>
      <c r="B5" s="7" t="s">
        <v>10</v>
      </c>
      <c r="C5" s="7" t="s">
        <v>10</v>
      </c>
      <c r="D5" s="7" t="s">
        <v>10</v>
      </c>
      <c r="E5" s="7"/>
      <c r="F5" s="7" t="s">
        <v>10</v>
      </c>
      <c r="G5" s="10" t="s">
        <v>10</v>
      </c>
      <c r="H5" s="10" t="s">
        <v>10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18" t="s">
        <v>10</v>
      </c>
      <c r="B6" s="7" t="s">
        <v>10</v>
      </c>
      <c r="C6" s="7" t="s">
        <v>10</v>
      </c>
      <c r="D6" s="7" t="s">
        <v>10</v>
      </c>
      <c r="E6" s="7"/>
      <c r="F6" s="7" t="s">
        <v>10</v>
      </c>
      <c r="G6" s="10" t="s">
        <v>10</v>
      </c>
      <c r="H6" s="10" t="s">
        <v>10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18" t="s">
        <v>10</v>
      </c>
      <c r="B7" s="7" t="s">
        <v>10</v>
      </c>
      <c r="C7" s="7" t="s">
        <v>10</v>
      </c>
      <c r="D7" s="7" t="s">
        <v>10</v>
      </c>
      <c r="E7" s="7"/>
      <c r="F7" s="7" t="s">
        <v>10</v>
      </c>
      <c r="G7" s="10" t="s">
        <v>10</v>
      </c>
      <c r="H7" s="10" t="s">
        <v>10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18" t="s">
        <v>10</v>
      </c>
      <c r="B8" s="7" t="s">
        <v>10</v>
      </c>
      <c r="C8" s="7" t="s">
        <v>10</v>
      </c>
      <c r="D8" s="7" t="s">
        <v>10</v>
      </c>
      <c r="E8" s="7"/>
      <c r="F8" s="7" t="s">
        <v>10</v>
      </c>
      <c r="G8" s="10" t="s">
        <v>10</v>
      </c>
      <c r="H8" s="10" t="s">
        <v>10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18" t="s">
        <v>10</v>
      </c>
      <c r="B9" s="7" t="s">
        <v>10</v>
      </c>
      <c r="C9" s="7" t="s">
        <v>10</v>
      </c>
      <c r="D9" s="7" t="s">
        <v>10</v>
      </c>
      <c r="E9" s="7"/>
      <c r="F9" s="7" t="s">
        <v>10</v>
      </c>
      <c r="G9" s="10" t="s">
        <v>10</v>
      </c>
      <c r="H9" s="10" t="s">
        <v>10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18" t="s">
        <v>10</v>
      </c>
      <c r="B10" s="7" t="s">
        <v>10</v>
      </c>
      <c r="C10" s="7" t="s">
        <v>10</v>
      </c>
      <c r="D10" s="7" t="s">
        <v>10</v>
      </c>
      <c r="E10" s="7"/>
      <c r="F10" s="7" t="s">
        <v>10</v>
      </c>
      <c r="G10" s="10" t="s">
        <v>10</v>
      </c>
      <c r="H10" s="10" t="s">
        <v>10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8" t="s">
        <v>10</v>
      </c>
      <c r="B11" s="7" t="s">
        <v>10</v>
      </c>
      <c r="C11" s="7" t="s">
        <v>10</v>
      </c>
      <c r="D11" s="7" t="s">
        <v>10</v>
      </c>
      <c r="E11" s="7"/>
      <c r="F11" s="7" t="s">
        <v>10</v>
      </c>
      <c r="G11" s="10" t="s">
        <v>10</v>
      </c>
      <c r="H11" s="10" t="s">
        <v>10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8" t="s">
        <v>10</v>
      </c>
      <c r="B12" s="7" t="s">
        <v>10</v>
      </c>
      <c r="C12" s="7" t="s">
        <v>10</v>
      </c>
      <c r="D12" s="7" t="s">
        <v>10</v>
      </c>
      <c r="E12" s="7"/>
      <c r="F12" s="7" t="s">
        <v>10</v>
      </c>
      <c r="G12" s="10" t="s">
        <v>10</v>
      </c>
      <c r="H12" s="10" t="s">
        <v>10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8" t="s">
        <v>10</v>
      </c>
      <c r="B13" s="7" t="s">
        <v>10</v>
      </c>
      <c r="C13" s="7" t="s">
        <v>10</v>
      </c>
      <c r="D13" s="7" t="s">
        <v>10</v>
      </c>
      <c r="E13" s="7"/>
      <c r="F13" s="7" t="s">
        <v>10</v>
      </c>
      <c r="G13" s="10" t="s">
        <v>10</v>
      </c>
      <c r="H13" s="10" t="s">
        <v>10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8" t="s">
        <v>10</v>
      </c>
      <c r="B14" s="7" t="s">
        <v>10</v>
      </c>
      <c r="C14" s="7" t="s">
        <v>10</v>
      </c>
      <c r="D14" s="7" t="s">
        <v>10</v>
      </c>
      <c r="E14" s="7"/>
      <c r="F14" s="7" t="s">
        <v>10</v>
      </c>
      <c r="G14" s="10" t="s">
        <v>10</v>
      </c>
      <c r="H14" s="10" t="s">
        <v>10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8" t="s">
        <v>10</v>
      </c>
      <c r="B15" s="7" t="s">
        <v>10</v>
      </c>
      <c r="C15" s="7" t="s">
        <v>10</v>
      </c>
      <c r="D15" s="7" t="s">
        <v>10</v>
      </c>
      <c r="E15" s="7"/>
      <c r="F15" s="7" t="s">
        <v>10</v>
      </c>
      <c r="G15" s="10" t="s">
        <v>10</v>
      </c>
      <c r="H15" s="10" t="s">
        <v>10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8" t="s">
        <v>10</v>
      </c>
      <c r="B16" s="7" t="s">
        <v>10</v>
      </c>
      <c r="C16" s="7" t="s">
        <v>10</v>
      </c>
      <c r="D16" s="7" t="s">
        <v>10</v>
      </c>
      <c r="E16" s="7"/>
      <c r="F16" s="7" t="s">
        <v>10</v>
      </c>
      <c r="G16" s="10" t="s">
        <v>10</v>
      </c>
      <c r="H16" s="10" t="s"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8" t="s">
        <v>10</v>
      </c>
      <c r="B17" s="7" t="s">
        <v>10</v>
      </c>
      <c r="C17" s="7" t="s">
        <v>10</v>
      </c>
      <c r="D17" s="7" t="s">
        <v>10</v>
      </c>
      <c r="E17" s="7"/>
      <c r="F17" s="7" t="s">
        <v>10</v>
      </c>
      <c r="G17" s="10" t="s">
        <v>10</v>
      </c>
      <c r="H17" s="10" t="s">
        <v>10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8" t="s">
        <v>10</v>
      </c>
      <c r="B18" s="7" t="s">
        <v>10</v>
      </c>
      <c r="C18" s="7" t="s">
        <v>10</v>
      </c>
      <c r="D18" s="7" t="s">
        <v>10</v>
      </c>
      <c r="E18" s="7"/>
      <c r="F18" s="7" t="s">
        <v>10</v>
      </c>
      <c r="G18" s="10" t="s">
        <v>10</v>
      </c>
      <c r="H18" s="10" t="s">
        <v>10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1" t="s">
        <v>23</v>
      </c>
      <c r="B19" s="22"/>
      <c r="C19" s="22"/>
      <c r="D19" s="22"/>
      <c r="E19" s="23"/>
      <c r="F19" s="24">
        <f>SUM(F3:F18)</f>
        <v>0.06944444444</v>
      </c>
      <c r="G19" s="25"/>
      <c r="H19" s="2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">
    <mergeCell ref="A1:H1"/>
    <mergeCell ref="A19:E1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21.75" customHeight="1">
      <c r="A1" s="31" t="s">
        <v>34</v>
      </c>
      <c r="B1" s="31"/>
      <c r="C1" s="31"/>
      <c r="D1" s="31"/>
      <c r="E1" s="31"/>
    </row>
    <row r="2">
      <c r="D2" s="32" t="s">
        <v>35</v>
      </c>
      <c r="E2" s="33" t="s">
        <v>36</v>
      </c>
    </row>
    <row r="3">
      <c r="A3" s="34" t="s">
        <v>37</v>
      </c>
      <c r="B3" s="34" t="s">
        <v>38</v>
      </c>
      <c r="C3" s="34" t="s">
        <v>39</v>
      </c>
      <c r="D3" s="34" t="s">
        <v>40</v>
      </c>
      <c r="E3" s="34" t="s">
        <v>41</v>
      </c>
    </row>
    <row r="4">
      <c r="A4" s="35" t="s">
        <v>42</v>
      </c>
      <c r="B4" s="36" t="str">
        <f>'Día-Martes'!F19</f>
        <v>#VALUE!</v>
      </c>
      <c r="C4" s="36" t="str">
        <f>'Día-Miércoles'!F19</f>
        <v>#REF!</v>
      </c>
      <c r="D4" s="36">
        <f>'Día-Jueves'!F19</f>
        <v>0.06944444444</v>
      </c>
      <c r="E4" s="36">
        <f>'Día-Viernes'!F19</f>
        <v>0.06944444444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43"/>
    <col customWidth="1" min="8" max="26" width="10.71"/>
  </cols>
  <sheetData>
    <row r="1" ht="21.75" customHeight="1">
      <c r="A1" s="37" t="s">
        <v>43</v>
      </c>
      <c r="B1" s="22"/>
      <c r="C1" s="22"/>
      <c r="D1" s="22"/>
      <c r="E1" s="22"/>
      <c r="F1" s="22"/>
      <c r="G1" s="23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26"/>
      <c r="C2" s="26"/>
      <c r="D2" s="26"/>
      <c r="E2" s="26"/>
      <c r="F2" s="32" t="s">
        <v>44</v>
      </c>
      <c r="G2" s="3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8" t="s">
        <v>45</v>
      </c>
      <c r="B3" s="39"/>
      <c r="C3" s="39"/>
      <c r="D3" s="39"/>
      <c r="E3" s="39"/>
      <c r="F3" s="39"/>
      <c r="G3" s="39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4" t="s">
        <v>46</v>
      </c>
      <c r="B4" s="25"/>
      <c r="C4" s="25"/>
      <c r="D4" s="25"/>
      <c r="E4" s="25"/>
      <c r="F4" s="25"/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4" t="s">
        <v>47</v>
      </c>
      <c r="B5" s="25"/>
      <c r="C5" s="25"/>
      <c r="D5" s="25"/>
      <c r="E5" s="25"/>
      <c r="F5" s="25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34" t="s">
        <v>48</v>
      </c>
      <c r="B6" s="25"/>
      <c r="C6" s="25"/>
      <c r="D6" s="25"/>
      <c r="E6" s="25"/>
      <c r="F6" s="25"/>
      <c r="G6" s="25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4" t="s">
        <v>49</v>
      </c>
      <c r="B7" s="25"/>
      <c r="C7" s="25"/>
      <c r="D7" s="25"/>
      <c r="E7" s="25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34" t="s">
        <v>23</v>
      </c>
      <c r="B8" s="25"/>
      <c r="C8" s="25"/>
      <c r="D8" s="25"/>
      <c r="E8" s="25"/>
      <c r="F8" s="25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2024-05-14T13:00:16Z</dcterms:created>
  <dc:creator>jfaber cortez</dc:creator>
</cp:coreProperties>
</file>