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oad\Box\Laboratory Journal\Projects\LNUASS-Swedish ASS\Swedish ASS Incubations\"/>
    </mc:Choice>
  </mc:AlternateContent>
  <xr:revisionPtr revIDLastSave="0" documentId="13_ncr:1_{4F29342E-CF1B-45A2-A9AC-FD0B173CB94C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" i="1" l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C144" i="1"/>
  <c r="BD144" i="1"/>
  <c r="BE144" i="1"/>
  <c r="BF144" i="1"/>
  <c r="BG144" i="1"/>
  <c r="BH144" i="1"/>
  <c r="BI144" i="1"/>
  <c r="BJ144" i="1"/>
  <c r="J144" i="1"/>
</calcChain>
</file>

<file path=xl/sharedStrings.xml><?xml version="1.0" encoding="utf-8"?>
<sst xmlns="http://schemas.openxmlformats.org/spreadsheetml/2006/main" count="436" uniqueCount="234">
  <si>
    <t>Year</t>
  </si>
  <si>
    <t>CODE</t>
  </si>
  <si>
    <t>Extration Date</t>
  </si>
  <si>
    <t>LNU 2003:1</t>
  </si>
  <si>
    <t>LNU 2008:2</t>
  </si>
  <si>
    <t>LNU 2009:1</t>
  </si>
  <si>
    <t>LNU 20011:1</t>
  </si>
  <si>
    <t>LNU 20013:1</t>
  </si>
  <si>
    <t>LNU 20014:1</t>
  </si>
  <si>
    <t>LNU 20015:1</t>
  </si>
  <si>
    <t>LNU 20016:1</t>
  </si>
  <si>
    <t>LNU 20019:1</t>
  </si>
  <si>
    <t>LNU 20020:1</t>
  </si>
  <si>
    <t>LNU 20021:1</t>
  </si>
  <si>
    <t>LNU 20022:1</t>
  </si>
  <si>
    <t>LNU 20023:1</t>
  </si>
  <si>
    <t>LNU 20024:1</t>
  </si>
  <si>
    <t>LNU 20025:1</t>
  </si>
  <si>
    <t>LNU 20030:1</t>
  </si>
  <si>
    <t>LNU 20031:1</t>
  </si>
  <si>
    <t>LNU 20032:1</t>
  </si>
  <si>
    <t>LNU 20034:1</t>
  </si>
  <si>
    <t>LNU 20036:1</t>
  </si>
  <si>
    <t>LNU 20037:1</t>
  </si>
  <si>
    <t>LNU 20038:1</t>
  </si>
  <si>
    <t>LNU 20045:1</t>
  </si>
  <si>
    <t>LNU 20047:1</t>
  </si>
  <si>
    <t>LNU 20047:2</t>
  </si>
  <si>
    <t>LNU 20048:1</t>
  </si>
  <si>
    <t>LNU 20051:1</t>
  </si>
  <si>
    <t>LNU 20053:1</t>
  </si>
  <si>
    <t>LNU 20056:1</t>
  </si>
  <si>
    <t>LNU 20058:1</t>
  </si>
  <si>
    <t>LNU 20061:2</t>
  </si>
  <si>
    <t>LNU 20064:1</t>
  </si>
  <si>
    <t>LNU 20067:1</t>
  </si>
  <si>
    <t>LNU 20076:1</t>
  </si>
  <si>
    <t>LNU 20082:2</t>
  </si>
  <si>
    <t>LNU 20083:1</t>
  </si>
  <si>
    <t>LNU 20083:2</t>
  </si>
  <si>
    <t>LNU 20084:1</t>
  </si>
  <si>
    <t>LNU 20085:1</t>
  </si>
  <si>
    <t>LNU 20086:1</t>
  </si>
  <si>
    <t>LNU 20086:2</t>
  </si>
  <si>
    <t xml:space="preserve"> LNU 20088:1</t>
  </si>
  <si>
    <t>LNU 21017:2</t>
  </si>
  <si>
    <t>LNU 21020:1</t>
  </si>
  <si>
    <t>LNU 21020:2</t>
  </si>
  <si>
    <t>LNU 21025:3</t>
  </si>
  <si>
    <t>LNU 21028:2</t>
  </si>
  <si>
    <t>LNU 21032:2</t>
  </si>
  <si>
    <t>LNU 21033:2</t>
  </si>
  <si>
    <t>LNU 21033:3</t>
  </si>
  <si>
    <t>LNU 21037:3</t>
  </si>
  <si>
    <t>QUBIT (ng/uL)</t>
  </si>
  <si>
    <t>Ag</t>
  </si>
  <si>
    <t>Al</t>
  </si>
  <si>
    <t>As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</si>
  <si>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</si>
  <si>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</si>
  <si>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</si>
  <si>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</si>
  <si>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</si>
  <si>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</si>
  <si>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</si>
  <si>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</si>
  <si>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</si>
  <si>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</si>
  <si>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</si>
  <si>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</si>
  <si>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</si>
  <si>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</si>
  <si>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</si>
  <si>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</si>
  <si>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Hf</t>
  </si>
  <si>
    <t>Ho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</si>
  <si>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</si>
  <si>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</si>
  <si>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</si>
  <si>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</si>
  <si>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</si>
  <si>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</si>
  <si>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</si>
  <si>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</si>
  <si>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</si>
  <si>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</si>
  <si>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</si>
  <si>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</si>
  <si>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</si>
  <si>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Pr</t>
  </si>
  <si>
    <t>Rb</t>
  </si>
  <si>
    <t>S</t>
  </si>
  <si>
    <t>Sc</t>
  </si>
  <si>
    <t>Se</t>
  </si>
  <si>
    <t>Sm</t>
  </si>
  <si>
    <t>Sn</t>
  </si>
  <si>
    <t>Sr</t>
  </si>
  <si>
    <t>Tb</t>
  </si>
  <si>
    <t>Th</t>
  </si>
  <si>
    <t>Ti</t>
  </si>
  <si>
    <t>Tl</t>
  </si>
  <si>
    <t>Tm</t>
  </si>
  <si>
    <t>U</t>
  </si>
  <si>
    <t>V</t>
  </si>
  <si>
    <t>Y</t>
  </si>
  <si>
    <t>Yb</t>
  </si>
  <si>
    <t>Zn</t>
  </si>
  <si>
    <t>Zr</t>
  </si>
  <si>
    <t>LNU20003:1</t>
  </si>
  <si>
    <t>LNU20008:1</t>
  </si>
  <si>
    <t>LNU20009:1</t>
  </si>
  <si>
    <t>LNU20011:1</t>
  </si>
  <si>
    <t>LNU20013:1</t>
  </si>
  <si>
    <t>LNU20014:1</t>
  </si>
  <si>
    <t>LNU20015:1</t>
  </si>
  <si>
    <t>LNU20016:1</t>
  </si>
  <si>
    <t>LNU20019:1</t>
  </si>
  <si>
    <t>LNU20020:1</t>
  </si>
  <si>
    <t>LNU20021:1</t>
  </si>
  <si>
    <t>LNU20022:1</t>
  </si>
  <si>
    <t>LNU20023:1</t>
  </si>
  <si>
    <t>LNU20024:1</t>
  </si>
  <si>
    <t>LNU20025:1</t>
  </si>
  <si>
    <t>LNU20030:1</t>
  </si>
  <si>
    <t>LNU20031:1</t>
  </si>
  <si>
    <t>LNU20032:1</t>
  </si>
  <si>
    <t>LNU20034:1</t>
  </si>
  <si>
    <t>LNU20036:1</t>
  </si>
  <si>
    <t>LNU20037:1</t>
  </si>
  <si>
    <t>LNU20038:1</t>
  </si>
  <si>
    <t>LNU20045:1</t>
  </si>
  <si>
    <t>LNU20047:2</t>
  </si>
  <si>
    <t>LNU20048:1</t>
  </si>
  <si>
    <t>LNU20051:1</t>
  </si>
  <si>
    <t>LNU20053:1</t>
  </si>
  <si>
    <t>LNU20056:1</t>
  </si>
  <si>
    <t>LNU20058:1</t>
  </si>
  <si>
    <t>LNU20061:2</t>
  </si>
  <si>
    <t>LNU20064:1</t>
  </si>
  <si>
    <t>LNU20067:1</t>
  </si>
  <si>
    <t>LNU20076:1</t>
  </si>
  <si>
    <t>LNU20083:2</t>
  </si>
  <si>
    <t>LNU20084:1</t>
  </si>
  <si>
    <t>LNU20085:1</t>
  </si>
  <si>
    <t>LNU20086:1</t>
  </si>
  <si>
    <t>LNU20086:2</t>
  </si>
  <si>
    <t>LNU20088:2</t>
  </si>
  <si>
    <t>LNU21017:2</t>
  </si>
  <si>
    <t>LNU21020:2</t>
  </si>
  <si>
    <t>LNU21025:3</t>
  </si>
  <si>
    <t>LNU21028:2</t>
  </si>
  <si>
    <t>LNU21032:2</t>
  </si>
  <si>
    <t>LNU21033:3</t>
  </si>
  <si>
    <t>LNU21037:3</t>
  </si>
  <si>
    <t>Name:</t>
  </si>
  <si>
    <t>region</t>
  </si>
  <si>
    <t>A1</t>
  </si>
  <si>
    <t>A2</t>
  </si>
  <si>
    <t>A4</t>
  </si>
  <si>
    <t>A5</t>
  </si>
  <si>
    <t>A3</t>
  </si>
  <si>
    <t>A6</t>
  </si>
  <si>
    <t>pH_start</t>
  </si>
  <si>
    <t>pH_inc</t>
  </si>
  <si>
    <t>LNU20047:1</t>
  </si>
  <si>
    <t>LNU20083:1</t>
  </si>
  <si>
    <t>LNU20088:1</t>
  </si>
  <si>
    <t>LNU21020:1</t>
  </si>
  <si>
    <t>LNU21033:2</t>
  </si>
  <si>
    <t>LNU20087:1</t>
  </si>
  <si>
    <t>seqid</t>
  </si>
  <si>
    <t>NGI Sample ID</t>
  </si>
  <si>
    <t>Your sample name</t>
  </si>
  <si>
    <t>Sample/Name</t>
  </si>
  <si>
    <t>UDF/Customer Name</t>
  </si>
  <si>
    <t>P25812_1001</t>
  </si>
  <si>
    <t>P25812_1002</t>
  </si>
  <si>
    <t>P25812_1003</t>
  </si>
  <si>
    <t>P25812_1004</t>
  </si>
  <si>
    <t>P25812_1005</t>
  </si>
  <si>
    <t>P25812_1006</t>
  </si>
  <si>
    <t>P25812_1007</t>
  </si>
  <si>
    <t>P25812_1008</t>
  </si>
  <si>
    <t>P25812_1009</t>
  </si>
  <si>
    <t>P25812_1010</t>
  </si>
  <si>
    <t>P25812_1011</t>
  </si>
  <si>
    <t>P25812_1012</t>
  </si>
  <si>
    <t>P25812_1013</t>
  </si>
  <si>
    <t>P25812_1014</t>
  </si>
  <si>
    <t>P25812_1015</t>
  </si>
  <si>
    <t>P25812_1016</t>
  </si>
  <si>
    <t>P25812_1017</t>
  </si>
  <si>
    <t>P25812_1018</t>
  </si>
  <si>
    <t>P25812_1019</t>
  </si>
  <si>
    <t>P25812_1020</t>
  </si>
  <si>
    <t>P25812_1021</t>
  </si>
  <si>
    <t>P25812_1022</t>
  </si>
  <si>
    <t>P25812_1023</t>
  </si>
  <si>
    <t>P25812_1024</t>
  </si>
  <si>
    <t>P25812_1025</t>
  </si>
  <si>
    <t>P25812_1026</t>
  </si>
  <si>
    <t>P25812_1027</t>
  </si>
  <si>
    <t>P25812_1028</t>
  </si>
  <si>
    <t>P25812_1029</t>
  </si>
  <si>
    <t>P25812_1030</t>
  </si>
  <si>
    <t>P25812_1031</t>
  </si>
  <si>
    <t>P25812_1032</t>
  </si>
  <si>
    <t>P25812_1033</t>
  </si>
  <si>
    <t>P25812_1034</t>
  </si>
  <si>
    <t>P25812_1035</t>
  </si>
  <si>
    <t>P25812_1036</t>
  </si>
  <si>
    <t>P25812_1037</t>
  </si>
  <si>
    <t>P25812_1038</t>
  </si>
  <si>
    <t>P25812_1039</t>
  </si>
  <si>
    <t>P25812_1040</t>
  </si>
  <si>
    <t>P25812_1041</t>
  </si>
  <si>
    <t>P25812_1042</t>
  </si>
  <si>
    <t>P25812_1043</t>
  </si>
  <si>
    <t>P25812_1044</t>
  </si>
  <si>
    <t>P25812_1045</t>
  </si>
  <si>
    <t>P25812_1046</t>
  </si>
  <si>
    <t>P25812_1047</t>
  </si>
  <si>
    <t>P25812_1048</t>
  </si>
  <si>
    <t>P25812_1049</t>
  </si>
  <si>
    <t>P25812_1050</t>
  </si>
  <si>
    <t>P25812_1051</t>
  </si>
  <si>
    <t>P25812_1052</t>
  </si>
  <si>
    <t>P25812_1053</t>
  </si>
  <si>
    <t>LNU 20088:1</t>
  </si>
  <si>
    <t>LNU 2008:1</t>
  </si>
  <si>
    <t>LNU 20088:2</t>
  </si>
  <si>
    <t>LNU 20009:1</t>
  </si>
  <si>
    <t>LNU 20003:1</t>
  </si>
  <si>
    <t>LNU 20087:1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</si>
</sst>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4" xfId="0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0" fillId="5" borderId="0" xfId="0" applyFill="1"/>
    <xf numFmtId="0" fontId="1" fillId="0" borderId="0" xfId="0" applyFont="1"/>
    <xf numFmtId="0" fontId="0" fillId="2" borderId="3" xfId="0" applyFill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45"/>
  <sheetViews>
    <sheetView tabSelected="1" zoomScale="90" zoomScaleNormal="90" workbookViewId="0"/>
  </sheetViews>
  <sheetFormatPr defaultColWidth="8.84375" defaultRowHeight="14.6" x14ac:dyDescent="0.4"/>
  <cols>
    <col min="1" max="1" width="12.69140625" customWidth="1"/>
    <col min="3" max="3" width="13.84375" customWidth="1"/>
    <col min="4" max="4" width="13.3046875" customWidth="1"/>
    <col min="5" max="5" width="15.3046875" customWidth="1"/>
    <col min="6" max="8" width="8.84375" customWidth="1"/>
    <col min="9" max="9" width="15" style="39" bestFit="1" customWidth="1"/>
    <col min="10" max="62" width="19" style="32" customWidth="1"/>
  </cols>
  <sheetData>
    <row r="1" spans="1:62" ht="15" thickBot="1" x14ac:dyDescent="0.45">
      <c r="A1" t="s">
        <v>170</v>
      </c>
      <c r="B1" s="25" t="s">
        <v>0</v>
      </c>
      <c r="C1" s="9" t="s">
        <v>1</v>
      </c>
      <c r="D1" s="26" t="s">
        <v>2</v>
      </c>
      <c r="E1" s="26" t="s">
        <v>54</v>
      </c>
      <c r="F1" t="s">
        <v>155</v>
      </c>
      <c r="G1" t="s">
        <v>162</v>
      </c>
      <c r="H1" t="s">
        <v>163</v>
      </c>
      <c r="I1" s="27" t="s">
        <v>154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  <c r="V1" s="15" t="s">
        <v>67</v>
      </c>
      <c r="W1" s="15" t="s">
        <v>68</v>
      </c>
      <c r="X1" s="15" t="s">
        <v>69</v>
      </c>
      <c r="Y1" s="15" t="s">
        <v>70</v>
      </c>
      <c r="Z1" s="15" t="s">
        <v>71</v>
      </c>
      <c r="AA1" s="15" t="s">
        <v>72</v>
      </c>
      <c r="AB1" s="15" t="s">
        <v>73</v>
      </c>
      <c r="AC1" s="15" t="s">
        <v>74</v>
      </c>
      <c r="AD1" s="15" t="s">
        <v>75</v>
      </c>
      <c r="AE1" s="15" t="s">
        <v>76</v>
      </c>
      <c r="AF1" s="15" t="s">
        <v>77</v>
      </c>
      <c r="AG1" s="15" t="s">
        <v>78</v>
      </c>
      <c r="AH1" s="15" t="s">
        <v>79</v>
      </c>
      <c r="AI1" s="15" t="s">
        <v>80</v>
      </c>
      <c r="AJ1" s="15" t="s">
        <v>81</v>
      </c>
      <c r="AK1" s="15" t="s">
        <v>82</v>
      </c>
      <c r="AL1" s="15" t="s">
        <v>83</v>
      </c>
      <c r="AM1" s="15" t="s">
        <v>84</v>
      </c>
      <c r="AN1" s="15" t="s">
        <v>85</v>
      </c>
      <c r="AO1" s="15" t="s">
        <v>86</v>
      </c>
      <c r="AP1" s="15" t="s">
        <v>87</v>
      </c>
      <c r="AQ1" s="15" t="s">
        <v>88</v>
      </c>
      <c r="AR1" s="15" t="s">
        <v>89</v>
      </c>
      <c r="AS1" s="15" t="s">
        <v>90</v>
      </c>
      <c r="AT1" s="15" t="s">
        <v>91</v>
      </c>
      <c r="AU1" s="15" t="s">
        <v>92</v>
      </c>
      <c r="AV1" s="15" t="s">
        <v>93</v>
      </c>
      <c r="AW1" s="15" t="s">
        <v>94</v>
      </c>
      <c r="AX1" s="15" t="s">
        <v>95</v>
      </c>
      <c r="AY1" s="15" t="s">
        <v>96</v>
      </c>
      <c r="AZ1" s="15" t="s">
        <v>97</v>
      </c>
      <c r="BA1" s="15" t="s">
        <v>98</v>
      </c>
      <c r="BB1" s="15" t="s">
        <v>99</v>
      </c>
      <c r="BC1" s="15" t="s">
        <v>100</v>
      </c>
      <c r="BD1" s="15" t="s">
        <v>101</v>
      </c>
      <c r="BE1" s="15" t="s">
        <v>102</v>
      </c>
      <c r="BF1" s="15" t="s">
        <v>103</v>
      </c>
      <c r="BG1" s="15" t="s">
        <v>104</v>
      </c>
      <c r="BH1" s="15" t="s">
        <v>105</v>
      </c>
      <c r="BI1" s="15" t="s">
        <v>106</v>
      </c>
      <c r="BJ1" s="15" t="s">
        <v>107</v>
      </c>
    </row>
    <row r="2" spans="1:62" ht="15" thickBot="1" x14ac:dyDescent="0.45">
      <c r="A2" t="s">
        <v>217</v>
      </c>
      <c r="B2" s="40">
        <v>2020</v>
      </c>
      <c r="C2" s="41" t="s">
        <v>228</v>
      </c>
      <c r="D2" s="29">
        <v>44636</v>
      </c>
      <c r="E2" s="14">
        <v>11.2</v>
      </c>
      <c r="F2" t="s">
        <v>158</v>
      </c>
      <c r="G2">
        <v>7.18</v>
      </c>
      <c r="H2">
        <v>3.35</v>
      </c>
      <c r="I2" s="34" t="s">
        <v>146</v>
      </c>
      <c r="J2" s="15">
        <v>0.25</v>
      </c>
      <c r="K2" s="15">
        <v>90800</v>
      </c>
      <c r="L2" s="15">
        <v>8</v>
      </c>
      <c r="M2" s="15">
        <v>632</v>
      </c>
      <c r="N2" s="15">
        <v>3.3</v>
      </c>
      <c r="O2" s="15">
        <v>0.53</v>
      </c>
      <c r="P2" s="15">
        <v>10400</v>
      </c>
      <c r="Q2" s="15">
        <v>0.2</v>
      </c>
      <c r="R2" s="15">
        <v>129</v>
      </c>
      <c r="S2" s="15">
        <v>19.100000000000001</v>
      </c>
      <c r="T2" s="15">
        <v>73</v>
      </c>
      <c r="U2" s="15">
        <v>9.2100000000000009</v>
      </c>
      <c r="V2" s="15">
        <v>40.200000000000003</v>
      </c>
      <c r="W2" s="15">
        <v>7.1</v>
      </c>
      <c r="X2" s="15">
        <v>4.0999999999999996</v>
      </c>
      <c r="Y2" s="15">
        <v>1.57</v>
      </c>
      <c r="Z2" s="15">
        <v>55100</v>
      </c>
      <c r="AA2" s="15">
        <v>26</v>
      </c>
      <c r="AB2" s="15">
        <v>8.3000000000000007</v>
      </c>
      <c r="AC2" s="15">
        <v>4.4000000000000004</v>
      </c>
      <c r="AD2" s="15">
        <v>1.4</v>
      </c>
      <c r="AE2" s="15">
        <v>23200</v>
      </c>
      <c r="AF2" s="15">
        <v>63.7</v>
      </c>
      <c r="AG2" s="15">
        <v>51.7</v>
      </c>
      <c r="AH2" s="15">
        <v>0.6</v>
      </c>
      <c r="AI2" s="15">
        <v>18600</v>
      </c>
      <c r="AJ2" s="15">
        <v>699</v>
      </c>
      <c r="AK2" s="15">
        <v>1.74</v>
      </c>
      <c r="AL2" s="15">
        <v>13500</v>
      </c>
      <c r="AM2" s="15">
        <v>11.6</v>
      </c>
      <c r="AN2" s="15">
        <v>55.4</v>
      </c>
      <c r="AO2" s="15">
        <v>46.6</v>
      </c>
      <c r="AP2" s="15">
        <v>530</v>
      </c>
      <c r="AQ2" s="15">
        <v>30.9</v>
      </c>
      <c r="AR2" s="15">
        <v>14.8</v>
      </c>
      <c r="AS2" s="15">
        <v>177</v>
      </c>
      <c r="AT2" s="15">
        <v>3800</v>
      </c>
      <c r="AU2" s="15">
        <v>18</v>
      </c>
      <c r="AV2" s="15">
        <v>0.4</v>
      </c>
      <c r="AW2" s="15">
        <v>10</v>
      </c>
      <c r="AX2" s="15">
        <v>4</v>
      </c>
      <c r="AY2" s="15">
        <v>137</v>
      </c>
      <c r="AZ2" s="15">
        <v>1.3</v>
      </c>
      <c r="BA2" s="15">
        <v>25.2</v>
      </c>
      <c r="BB2" s="15">
        <v>4540</v>
      </c>
      <c r="BC2" s="15">
        <v>1.22</v>
      </c>
      <c r="BD2" s="15">
        <v>0.6</v>
      </c>
      <c r="BE2" s="15">
        <v>7.1</v>
      </c>
      <c r="BF2" s="15">
        <v>120</v>
      </c>
      <c r="BG2" s="15">
        <v>38.1</v>
      </c>
      <c r="BH2" s="15">
        <v>3.9</v>
      </c>
      <c r="BI2" s="15">
        <v>131</v>
      </c>
      <c r="BJ2" s="15">
        <v>163</v>
      </c>
    </row>
    <row r="3" spans="1:62" x14ac:dyDescent="0.4">
      <c r="A3" t="s">
        <v>218</v>
      </c>
      <c r="B3" s="30">
        <v>2020</v>
      </c>
      <c r="C3" s="31" t="s">
        <v>230</v>
      </c>
      <c r="D3" s="29">
        <v>44636</v>
      </c>
      <c r="E3" s="14">
        <v>4.9000000000000004</v>
      </c>
      <c r="F3" t="s">
        <v>158</v>
      </c>
      <c r="G3">
        <v>7.48</v>
      </c>
      <c r="H3">
        <v>4.0999999999999996</v>
      </c>
      <c r="I3" t="s">
        <v>166</v>
      </c>
      <c r="J3" s="15"/>
      <c r="K3" s="15">
        <v>0</v>
      </c>
      <c r="L3" s="15"/>
      <c r="M3" s="15"/>
      <c r="N3" s="15"/>
      <c r="O3" s="15"/>
      <c r="P3" s="15">
        <v>0</v>
      </c>
      <c r="Q3" s="15"/>
      <c r="R3" s="15"/>
      <c r="S3" s="15"/>
      <c r="T3" s="15"/>
      <c r="U3" s="15"/>
      <c r="V3" s="15"/>
      <c r="W3" s="15"/>
      <c r="X3" s="15"/>
      <c r="Y3" s="15"/>
      <c r="Z3" s="15">
        <v>0</v>
      </c>
      <c r="AA3" s="15"/>
      <c r="AB3" s="15"/>
      <c r="AC3" s="15"/>
      <c r="AD3" s="15"/>
      <c r="AE3" s="15">
        <v>0</v>
      </c>
      <c r="AF3" s="15"/>
      <c r="AG3" s="15"/>
      <c r="AH3" s="15"/>
      <c r="AI3" s="15">
        <v>0</v>
      </c>
      <c r="AJ3" s="15"/>
      <c r="AK3" s="15"/>
      <c r="AL3" s="15">
        <v>0</v>
      </c>
      <c r="AM3" s="15"/>
      <c r="AN3" s="15"/>
      <c r="AO3" s="15"/>
      <c r="AP3" s="15">
        <v>0</v>
      </c>
      <c r="AQ3" s="15"/>
      <c r="AR3" s="15"/>
      <c r="AS3" s="15"/>
      <c r="AT3" s="15">
        <v>0</v>
      </c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62" s="21" customFormat="1" x14ac:dyDescent="0.4">
      <c r="A4" t="s">
        <v>178</v>
      </c>
      <c r="B4" s="18">
        <v>2020</v>
      </c>
      <c r="C4" s="23" t="s">
        <v>6</v>
      </c>
      <c r="D4" s="19">
        <v>44631</v>
      </c>
      <c r="E4" s="20">
        <v>10.4</v>
      </c>
      <c r="F4" s="21" t="s">
        <v>156</v>
      </c>
      <c r="G4" s="22">
        <v>7.75</v>
      </c>
      <c r="H4" s="22">
        <v>2.5</v>
      </c>
      <c r="I4" s="21" t="s">
        <v>111</v>
      </c>
      <c r="J4" s="2">
        <v>0.17</v>
      </c>
      <c r="K4" s="2">
        <v>64800.000000000007</v>
      </c>
      <c r="L4" s="2">
        <v>6.7</v>
      </c>
      <c r="M4" s="2">
        <v>575</v>
      </c>
      <c r="N4" s="2">
        <v>2</v>
      </c>
      <c r="O4" s="2">
        <v>0.15</v>
      </c>
      <c r="P4" s="2">
        <v>15400</v>
      </c>
      <c r="Q4" s="24">
        <v>0.05</v>
      </c>
      <c r="R4" s="2">
        <v>71.3</v>
      </c>
      <c r="S4" s="2">
        <v>13.1</v>
      </c>
      <c r="T4" s="2">
        <v>68</v>
      </c>
      <c r="U4" s="2">
        <v>2.73</v>
      </c>
      <c r="V4" s="2">
        <v>25.5</v>
      </c>
      <c r="W4" s="2">
        <v>4.4000000000000004</v>
      </c>
      <c r="X4" s="2">
        <v>2.5</v>
      </c>
      <c r="Y4" s="2">
        <v>1.1599999999999999</v>
      </c>
      <c r="Z4" s="2">
        <v>40199.999999999993</v>
      </c>
      <c r="AA4" s="2">
        <v>18.2</v>
      </c>
      <c r="AB4" s="2">
        <v>4.9000000000000004</v>
      </c>
      <c r="AC4" s="2">
        <v>4.3</v>
      </c>
      <c r="AD4" s="2">
        <v>0.8</v>
      </c>
      <c r="AE4" s="2">
        <v>26300</v>
      </c>
      <c r="AF4" s="2">
        <v>33.5</v>
      </c>
      <c r="AG4" s="2">
        <v>23.5</v>
      </c>
      <c r="AH4" s="2">
        <v>0.4</v>
      </c>
      <c r="AI4" s="2">
        <v>12700</v>
      </c>
      <c r="AJ4" s="2">
        <v>590</v>
      </c>
      <c r="AK4" s="2">
        <v>1.23</v>
      </c>
      <c r="AL4" s="2">
        <v>23200</v>
      </c>
      <c r="AM4" s="2">
        <v>13.4</v>
      </c>
      <c r="AN4" s="2">
        <v>32.6</v>
      </c>
      <c r="AO4" s="2">
        <v>31</v>
      </c>
      <c r="AP4" s="2">
        <v>840</v>
      </c>
      <c r="AQ4" s="2">
        <v>13.8</v>
      </c>
      <c r="AR4" s="2">
        <v>8.4</v>
      </c>
      <c r="AS4" s="2">
        <v>99.6</v>
      </c>
      <c r="AT4" s="2">
        <v>10900</v>
      </c>
      <c r="AU4" s="2">
        <v>14</v>
      </c>
      <c r="AV4" s="2">
        <v>0.3</v>
      </c>
      <c r="AW4" s="2">
        <v>6.5</v>
      </c>
      <c r="AX4" s="2">
        <v>3</v>
      </c>
      <c r="AY4" s="2">
        <v>237</v>
      </c>
      <c r="AZ4" s="2">
        <v>0.7</v>
      </c>
      <c r="BA4" s="2">
        <v>9.4</v>
      </c>
      <c r="BB4" s="2">
        <v>4400</v>
      </c>
      <c r="BC4" s="2">
        <v>0.51</v>
      </c>
      <c r="BD4" s="2">
        <v>0.3</v>
      </c>
      <c r="BE4" s="2">
        <v>2.4</v>
      </c>
      <c r="BF4" s="2">
        <v>83</v>
      </c>
      <c r="BG4" s="2">
        <v>22.7</v>
      </c>
      <c r="BH4" s="2">
        <v>2.2999999999999998</v>
      </c>
      <c r="BI4" s="2">
        <v>65.8</v>
      </c>
      <c r="BJ4" s="2">
        <v>164</v>
      </c>
    </row>
    <row r="5" spans="1:62" x14ac:dyDescent="0.4">
      <c r="A5" t="s">
        <v>179</v>
      </c>
      <c r="B5" s="12">
        <v>2020</v>
      </c>
      <c r="C5" s="1" t="s">
        <v>7</v>
      </c>
      <c r="D5" s="13">
        <v>44631</v>
      </c>
      <c r="E5" s="14">
        <v>12.8</v>
      </c>
      <c r="F5" t="s">
        <v>156</v>
      </c>
      <c r="G5">
        <v>6.7</v>
      </c>
      <c r="H5">
        <v>2.84</v>
      </c>
      <c r="I5" t="s">
        <v>112</v>
      </c>
      <c r="J5" s="15">
        <v>0.17</v>
      </c>
      <c r="K5" s="15">
        <v>67300</v>
      </c>
      <c r="L5" s="15">
        <v>20.9</v>
      </c>
      <c r="M5" s="15">
        <v>523</v>
      </c>
      <c r="N5" s="15">
        <v>2</v>
      </c>
      <c r="O5" s="15">
        <v>0.16</v>
      </c>
      <c r="P5" s="15">
        <v>13400</v>
      </c>
      <c r="Q5" s="15">
        <v>0.2</v>
      </c>
      <c r="R5" s="15">
        <v>90.8</v>
      </c>
      <c r="S5" s="15">
        <v>18</v>
      </c>
      <c r="T5" s="15">
        <v>82</v>
      </c>
      <c r="U5" s="15">
        <v>2.95</v>
      </c>
      <c r="V5" s="15">
        <v>32.9</v>
      </c>
      <c r="W5" s="15">
        <v>5.2</v>
      </c>
      <c r="X5" s="15">
        <v>3.1</v>
      </c>
      <c r="Y5" s="15">
        <v>1.31</v>
      </c>
      <c r="Z5" s="15">
        <v>88800.000000000015</v>
      </c>
      <c r="AA5" s="15">
        <v>17.399999999999999</v>
      </c>
      <c r="AB5" s="15">
        <v>6.2</v>
      </c>
      <c r="AC5" s="15">
        <v>0.7</v>
      </c>
      <c r="AD5" s="15">
        <v>1.1000000000000001</v>
      </c>
      <c r="AE5" s="15">
        <v>24000</v>
      </c>
      <c r="AF5" s="15">
        <v>46.8</v>
      </c>
      <c r="AG5" s="15">
        <v>28.5</v>
      </c>
      <c r="AH5" s="15">
        <v>0.4</v>
      </c>
      <c r="AI5" s="15">
        <v>14100</v>
      </c>
      <c r="AJ5" s="15">
        <v>1990</v>
      </c>
      <c r="AK5" s="15">
        <v>4.3499999999999996</v>
      </c>
      <c r="AL5" s="15">
        <v>16700</v>
      </c>
      <c r="AM5" s="15">
        <v>9.8000000000000007</v>
      </c>
      <c r="AN5" s="15">
        <v>43.6</v>
      </c>
      <c r="AO5" s="15">
        <v>37.299999999999997</v>
      </c>
      <c r="AP5" s="15">
        <v>3070</v>
      </c>
      <c r="AQ5" s="15">
        <v>13.6</v>
      </c>
      <c r="AR5" s="15">
        <v>11.5</v>
      </c>
      <c r="AS5" s="15">
        <v>95.1</v>
      </c>
      <c r="AT5" s="15">
        <v>12000</v>
      </c>
      <c r="AU5" s="15">
        <v>12</v>
      </c>
      <c r="AV5" s="15">
        <v>0.7</v>
      </c>
      <c r="AW5" s="15">
        <v>8.1</v>
      </c>
      <c r="AX5" s="15">
        <v>2</v>
      </c>
      <c r="AY5" s="15">
        <v>194</v>
      </c>
      <c r="AZ5" s="15">
        <v>0.9</v>
      </c>
      <c r="BA5" s="15">
        <v>11.2</v>
      </c>
      <c r="BB5" s="15">
        <v>3620</v>
      </c>
      <c r="BC5" s="15">
        <v>0.55000000000000004</v>
      </c>
      <c r="BD5" s="15">
        <v>0.5</v>
      </c>
      <c r="BE5" s="15">
        <v>5.2</v>
      </c>
      <c r="BF5" s="15">
        <v>120</v>
      </c>
      <c r="BG5" s="15">
        <v>28.6</v>
      </c>
      <c r="BH5" s="15">
        <v>2.9</v>
      </c>
      <c r="BI5" s="15">
        <v>97.2</v>
      </c>
      <c r="BJ5" s="15">
        <v>53</v>
      </c>
    </row>
    <row r="6" spans="1:62" x14ac:dyDescent="0.4">
      <c r="A6" t="s">
        <v>180</v>
      </c>
      <c r="B6" s="12">
        <v>2020</v>
      </c>
      <c r="C6" s="1" t="s">
        <v>8</v>
      </c>
      <c r="D6" s="13">
        <v>44631</v>
      </c>
      <c r="E6" s="14">
        <v>8.4700000000000006</v>
      </c>
      <c r="F6" t="s">
        <v>156</v>
      </c>
      <c r="G6">
        <v>6.63</v>
      </c>
      <c r="H6">
        <v>3.16</v>
      </c>
      <c r="I6" t="s">
        <v>113</v>
      </c>
      <c r="J6" s="15">
        <v>0.09</v>
      </c>
      <c r="K6" s="15">
        <v>83900</v>
      </c>
      <c r="L6" s="15">
        <v>7.3</v>
      </c>
      <c r="M6" s="15">
        <v>803</v>
      </c>
      <c r="N6" s="15">
        <v>2.5</v>
      </c>
      <c r="O6" s="15">
        <v>0.21</v>
      </c>
      <c r="P6" s="15">
        <v>14900</v>
      </c>
      <c r="Q6" s="15">
        <v>0.2</v>
      </c>
      <c r="R6" s="15">
        <v>95.9</v>
      </c>
      <c r="S6" s="15">
        <v>18</v>
      </c>
      <c r="T6" s="15">
        <v>95</v>
      </c>
      <c r="U6" s="15">
        <v>4.75</v>
      </c>
      <c r="V6" s="15">
        <v>38.200000000000003</v>
      </c>
      <c r="W6" s="15">
        <v>5</v>
      </c>
      <c r="X6" s="15">
        <v>3.1</v>
      </c>
      <c r="Y6" s="15">
        <v>1.27</v>
      </c>
      <c r="Z6" s="15">
        <v>48500</v>
      </c>
      <c r="AA6" s="15">
        <v>23.4</v>
      </c>
      <c r="AB6" s="15">
        <v>6</v>
      </c>
      <c r="AC6" s="15">
        <v>3</v>
      </c>
      <c r="AD6" s="15">
        <v>1</v>
      </c>
      <c r="AE6" s="15">
        <v>26900</v>
      </c>
      <c r="AF6" s="15">
        <v>45.3</v>
      </c>
      <c r="AG6" s="15">
        <v>39.700000000000003</v>
      </c>
      <c r="AH6" s="15">
        <v>0.4</v>
      </c>
      <c r="AI6" s="15">
        <v>15900</v>
      </c>
      <c r="AJ6" s="15">
        <v>839</v>
      </c>
      <c r="AK6" s="15">
        <v>0.43</v>
      </c>
      <c r="AL6" s="15">
        <v>21500</v>
      </c>
      <c r="AM6" s="15">
        <v>0.8</v>
      </c>
      <c r="AN6" s="15">
        <v>41.6</v>
      </c>
      <c r="AO6" s="15">
        <v>43.4</v>
      </c>
      <c r="AP6" s="15">
        <v>940</v>
      </c>
      <c r="AQ6" s="15">
        <v>19</v>
      </c>
      <c r="AR6" s="15">
        <v>11.1</v>
      </c>
      <c r="AS6" s="15">
        <v>117</v>
      </c>
      <c r="AT6" s="15">
        <v>3200</v>
      </c>
      <c r="AU6" s="15">
        <v>16</v>
      </c>
      <c r="AV6" s="15">
        <v>0.4</v>
      </c>
      <c r="AW6" s="15">
        <v>7.8</v>
      </c>
      <c r="AX6" s="15">
        <v>3</v>
      </c>
      <c r="AY6" s="15">
        <v>231</v>
      </c>
      <c r="AZ6" s="15">
        <v>0.8</v>
      </c>
      <c r="BA6" s="15">
        <v>13.3</v>
      </c>
      <c r="BB6" s="15">
        <v>3410.0000000000005</v>
      </c>
      <c r="BC6" s="15">
        <v>0.81</v>
      </c>
      <c r="BD6" s="15">
        <v>0.4</v>
      </c>
      <c r="BE6" s="15">
        <v>3.3</v>
      </c>
      <c r="BF6" s="15">
        <v>79</v>
      </c>
      <c r="BG6" s="15">
        <v>28</v>
      </c>
      <c r="BH6" s="15">
        <v>2.8</v>
      </c>
      <c r="BI6" s="15">
        <v>94.8</v>
      </c>
      <c r="BJ6" s="15">
        <v>110</v>
      </c>
    </row>
    <row r="7" spans="1:62" x14ac:dyDescent="0.4">
      <c r="A7" t="s">
        <v>181</v>
      </c>
      <c r="B7" s="12">
        <v>2020</v>
      </c>
      <c r="C7" s="1" t="s">
        <v>9</v>
      </c>
      <c r="D7" s="13">
        <v>44631</v>
      </c>
      <c r="E7" s="14">
        <v>18.100000000000001</v>
      </c>
      <c r="F7" t="s">
        <v>156</v>
      </c>
      <c r="G7">
        <v>7.3</v>
      </c>
      <c r="H7">
        <v>3.71</v>
      </c>
      <c r="I7" t="s">
        <v>114</v>
      </c>
      <c r="J7" s="15">
        <v>0.09</v>
      </c>
      <c r="K7" s="15">
        <v>87500</v>
      </c>
      <c r="L7" s="15">
        <v>5.9</v>
      </c>
      <c r="M7" s="15">
        <v>789</v>
      </c>
      <c r="N7" s="15">
        <v>2.5</v>
      </c>
      <c r="O7" s="15">
        <v>0.21</v>
      </c>
      <c r="P7" s="15">
        <v>14700</v>
      </c>
      <c r="Q7" s="15">
        <v>0.2</v>
      </c>
      <c r="R7" s="15">
        <v>96.5</v>
      </c>
      <c r="S7" s="15">
        <v>18</v>
      </c>
      <c r="T7" s="15">
        <v>64</v>
      </c>
      <c r="U7" s="15">
        <v>4.7699999999999996</v>
      </c>
      <c r="V7" s="15">
        <v>40.1</v>
      </c>
      <c r="W7" s="15">
        <v>4.9000000000000004</v>
      </c>
      <c r="X7" s="15">
        <v>3</v>
      </c>
      <c r="Y7" s="15">
        <v>1.28</v>
      </c>
      <c r="Z7" s="15">
        <v>46000</v>
      </c>
      <c r="AA7" s="15">
        <v>23.3</v>
      </c>
      <c r="AB7" s="15">
        <v>5.9</v>
      </c>
      <c r="AC7" s="15">
        <v>2</v>
      </c>
      <c r="AD7" s="15">
        <v>1</v>
      </c>
      <c r="AE7" s="15">
        <v>22799.999999999996</v>
      </c>
      <c r="AF7" s="15">
        <v>45.2</v>
      </c>
      <c r="AG7" s="15">
        <v>37.6</v>
      </c>
      <c r="AH7" s="15">
        <v>0.4</v>
      </c>
      <c r="AI7" s="15">
        <v>15400</v>
      </c>
      <c r="AJ7" s="15">
        <v>739</v>
      </c>
      <c r="AK7" s="15">
        <v>0.28000000000000003</v>
      </c>
      <c r="AL7" s="15">
        <v>20200</v>
      </c>
      <c r="AM7" s="15">
        <v>0.6</v>
      </c>
      <c r="AN7" s="15">
        <v>41.4</v>
      </c>
      <c r="AO7" s="15">
        <v>41.4</v>
      </c>
      <c r="AP7" s="15">
        <v>950</v>
      </c>
      <c r="AQ7" s="15">
        <v>19</v>
      </c>
      <c r="AR7" s="15">
        <v>10.9</v>
      </c>
      <c r="AS7" s="15">
        <v>107</v>
      </c>
      <c r="AT7" s="15">
        <v>1600</v>
      </c>
      <c r="AU7" s="15">
        <v>16</v>
      </c>
      <c r="AV7" s="15">
        <v>0.5</v>
      </c>
      <c r="AW7" s="15">
        <v>7.5</v>
      </c>
      <c r="AX7" s="15">
        <v>2</v>
      </c>
      <c r="AY7" s="15">
        <v>222</v>
      </c>
      <c r="AZ7" s="15">
        <v>0.8</v>
      </c>
      <c r="BA7" s="15">
        <v>13.2</v>
      </c>
      <c r="BB7" s="15">
        <v>2600</v>
      </c>
      <c r="BC7" s="15">
        <v>0.81</v>
      </c>
      <c r="BD7" s="15">
        <v>0.4</v>
      </c>
      <c r="BE7" s="15">
        <v>3.4</v>
      </c>
      <c r="BF7" s="15">
        <v>76</v>
      </c>
      <c r="BG7" s="15">
        <v>27.8</v>
      </c>
      <c r="BH7" s="15">
        <v>2.8</v>
      </c>
      <c r="BI7" s="15">
        <v>96</v>
      </c>
      <c r="BJ7" s="15">
        <v>75</v>
      </c>
    </row>
    <row r="8" spans="1:62" x14ac:dyDescent="0.4">
      <c r="A8" t="s">
        <v>182</v>
      </c>
      <c r="B8" s="12">
        <v>2020</v>
      </c>
      <c r="C8" s="1" t="s">
        <v>10</v>
      </c>
      <c r="D8" s="13">
        <v>44631</v>
      </c>
      <c r="E8" s="14">
        <v>5.59</v>
      </c>
      <c r="F8" t="s">
        <v>156</v>
      </c>
      <c r="G8">
        <v>7.13</v>
      </c>
      <c r="H8">
        <v>2.0099999999999998</v>
      </c>
      <c r="I8" t="s">
        <v>115</v>
      </c>
      <c r="J8" s="15">
        <v>0.21</v>
      </c>
      <c r="K8" s="15">
        <v>68800</v>
      </c>
      <c r="L8" s="15">
        <v>13.9</v>
      </c>
      <c r="M8" s="15">
        <v>153</v>
      </c>
      <c r="N8" s="15">
        <v>2.2000000000000002</v>
      </c>
      <c r="O8" s="15">
        <v>0.16</v>
      </c>
      <c r="P8" s="15">
        <v>14900</v>
      </c>
      <c r="Q8" s="15">
        <v>0.2</v>
      </c>
      <c r="R8" s="15">
        <v>85.5</v>
      </c>
      <c r="S8" s="15">
        <v>15.2</v>
      </c>
      <c r="T8" s="15">
        <v>59</v>
      </c>
      <c r="U8" s="15">
        <v>3.51</v>
      </c>
      <c r="V8" s="15">
        <v>29.6</v>
      </c>
      <c r="W8" s="15">
        <v>5</v>
      </c>
      <c r="X8" s="15">
        <v>2.9</v>
      </c>
      <c r="Y8" s="15">
        <v>1.21</v>
      </c>
      <c r="Z8" s="15">
        <v>45300</v>
      </c>
      <c r="AA8" s="15">
        <v>18</v>
      </c>
      <c r="AB8" s="15">
        <v>5.9</v>
      </c>
      <c r="AC8" s="15">
        <v>4.5</v>
      </c>
      <c r="AD8" s="15">
        <v>1</v>
      </c>
      <c r="AE8" s="15">
        <v>19500</v>
      </c>
      <c r="AF8" s="15">
        <v>41.3</v>
      </c>
      <c r="AG8" s="15">
        <v>27.9</v>
      </c>
      <c r="AH8" s="15">
        <v>0.4</v>
      </c>
      <c r="AI8" s="15">
        <v>13200</v>
      </c>
      <c r="AJ8" s="15">
        <v>910</v>
      </c>
      <c r="AK8" s="15">
        <v>7.14</v>
      </c>
      <c r="AL8" s="15">
        <v>19400</v>
      </c>
      <c r="AM8" s="15">
        <v>15</v>
      </c>
      <c r="AN8" s="15">
        <v>39.4</v>
      </c>
      <c r="AO8" s="15">
        <v>35.6</v>
      </c>
      <c r="AP8" s="15">
        <v>869.99999999999989</v>
      </c>
      <c r="AQ8" s="15">
        <v>16.100000000000001</v>
      </c>
      <c r="AR8" s="15">
        <v>10.3</v>
      </c>
      <c r="AS8" s="15">
        <v>104</v>
      </c>
      <c r="AT8" s="15">
        <v>18400</v>
      </c>
      <c r="AU8" s="15">
        <v>14</v>
      </c>
      <c r="AV8" s="15">
        <v>0.5</v>
      </c>
      <c r="AW8" s="15">
        <v>7</v>
      </c>
      <c r="AX8" s="15">
        <v>3</v>
      </c>
      <c r="AY8" s="15">
        <v>212</v>
      </c>
      <c r="AZ8" s="15">
        <v>0.8</v>
      </c>
      <c r="BA8" s="15">
        <v>10.1</v>
      </c>
      <c r="BB8" s="15">
        <v>4400</v>
      </c>
      <c r="BC8" s="15">
        <v>0.65</v>
      </c>
      <c r="BD8" s="15">
        <v>0.4</v>
      </c>
      <c r="BE8" s="15">
        <v>4</v>
      </c>
      <c r="BF8" s="15">
        <v>93</v>
      </c>
      <c r="BG8" s="15">
        <v>28.5</v>
      </c>
      <c r="BH8" s="15">
        <v>2.9</v>
      </c>
      <c r="BI8" s="15">
        <v>85.7</v>
      </c>
      <c r="BJ8" s="15">
        <v>175</v>
      </c>
    </row>
    <row r="9" spans="1:62" x14ac:dyDescent="0.4">
      <c r="A9" t="s">
        <v>183</v>
      </c>
      <c r="B9" s="12">
        <v>2020</v>
      </c>
      <c r="C9" s="1" t="s">
        <v>11</v>
      </c>
      <c r="D9" s="13">
        <v>44637</v>
      </c>
      <c r="E9" s="14">
        <v>1.43</v>
      </c>
      <c r="F9" t="s">
        <v>156</v>
      </c>
      <c r="G9">
        <v>6.69</v>
      </c>
      <c r="H9">
        <v>2.08</v>
      </c>
      <c r="I9" t="s">
        <v>116</v>
      </c>
      <c r="J9" s="15">
        <v>0.18</v>
      </c>
      <c r="K9" s="15">
        <v>67800</v>
      </c>
      <c r="L9" s="15">
        <v>14.3</v>
      </c>
      <c r="M9" s="15">
        <v>105</v>
      </c>
      <c r="N9" s="15">
        <v>2.2999999999999998</v>
      </c>
      <c r="O9" s="15">
        <v>0.18</v>
      </c>
      <c r="P9" s="15">
        <v>13799.999999999998</v>
      </c>
      <c r="Q9" s="32">
        <v>0.05</v>
      </c>
      <c r="R9" s="15">
        <v>83.2</v>
      </c>
      <c r="S9" s="15">
        <v>12.9</v>
      </c>
      <c r="T9" s="15">
        <v>71</v>
      </c>
      <c r="U9" s="15">
        <v>3.17</v>
      </c>
      <c r="V9" s="15">
        <v>22.9</v>
      </c>
      <c r="W9" s="15">
        <v>5.4</v>
      </c>
      <c r="X9" s="15">
        <v>3.2</v>
      </c>
      <c r="Y9" s="15">
        <v>1.1599999999999999</v>
      </c>
      <c r="Z9" s="15">
        <v>41100</v>
      </c>
      <c r="AA9" s="15">
        <v>16.899999999999999</v>
      </c>
      <c r="AB9" s="15">
        <v>6</v>
      </c>
      <c r="AC9" s="15">
        <v>4.4000000000000004</v>
      </c>
      <c r="AD9" s="15">
        <v>1.1000000000000001</v>
      </c>
      <c r="AE9" s="15">
        <v>19700</v>
      </c>
      <c r="AF9" s="15">
        <v>38.200000000000003</v>
      </c>
      <c r="AG9" s="15">
        <v>25.7</v>
      </c>
      <c r="AH9" s="15">
        <v>0.4</v>
      </c>
      <c r="AI9" s="15">
        <v>11000</v>
      </c>
      <c r="AJ9" s="15">
        <v>1020</v>
      </c>
      <c r="AK9" s="15">
        <v>4.5199999999999996</v>
      </c>
      <c r="AL9" s="15">
        <v>19700</v>
      </c>
      <c r="AM9" s="15">
        <v>13.5</v>
      </c>
      <c r="AN9" s="15">
        <v>38.6</v>
      </c>
      <c r="AO9" s="15">
        <v>28.8</v>
      </c>
      <c r="AP9" s="15">
        <v>859.99999999999989</v>
      </c>
      <c r="AQ9" s="15">
        <v>17.7</v>
      </c>
      <c r="AR9" s="15">
        <v>10.199999999999999</v>
      </c>
      <c r="AS9" s="15">
        <v>90.9</v>
      </c>
      <c r="AT9" s="15">
        <v>17200</v>
      </c>
      <c r="AU9" s="15">
        <v>13</v>
      </c>
      <c r="AV9" s="15">
        <v>0.5</v>
      </c>
      <c r="AW9" s="15">
        <v>8</v>
      </c>
      <c r="AX9" s="15">
        <v>3</v>
      </c>
      <c r="AY9" s="15">
        <v>196</v>
      </c>
      <c r="AZ9" s="15">
        <v>0.9</v>
      </c>
      <c r="BA9" s="15">
        <v>9.1999999999999993</v>
      </c>
      <c r="BB9" s="15">
        <v>4000</v>
      </c>
      <c r="BC9" s="15">
        <v>0.63</v>
      </c>
      <c r="BD9" s="15">
        <v>0.5</v>
      </c>
      <c r="BE9" s="15">
        <v>3.4</v>
      </c>
      <c r="BF9" s="15">
        <v>75</v>
      </c>
      <c r="BG9" s="15">
        <v>29.5</v>
      </c>
      <c r="BH9" s="15">
        <v>3.1</v>
      </c>
      <c r="BI9" s="15">
        <v>87.1</v>
      </c>
      <c r="BJ9" s="15">
        <v>172</v>
      </c>
    </row>
    <row r="10" spans="1:62" x14ac:dyDescent="0.4">
      <c r="A10" t="s">
        <v>184</v>
      </c>
      <c r="B10" s="12">
        <v>2020</v>
      </c>
      <c r="C10" s="1" t="s">
        <v>12</v>
      </c>
      <c r="D10" s="13">
        <v>44631</v>
      </c>
      <c r="E10" s="14">
        <v>28.6</v>
      </c>
      <c r="F10" t="s">
        <v>156</v>
      </c>
      <c r="G10">
        <v>7.44</v>
      </c>
      <c r="H10">
        <v>3.62</v>
      </c>
      <c r="I10" t="s">
        <v>117</v>
      </c>
      <c r="J10" s="15">
        <v>0.08</v>
      </c>
      <c r="K10" s="15">
        <v>69700</v>
      </c>
      <c r="L10" s="15">
        <v>3.1</v>
      </c>
      <c r="M10" s="15">
        <v>755</v>
      </c>
      <c r="N10" s="15">
        <v>1.7</v>
      </c>
      <c r="O10" s="15">
        <v>0.12</v>
      </c>
      <c r="P10" s="15">
        <v>15100</v>
      </c>
      <c r="Q10" s="32">
        <v>0.05</v>
      </c>
      <c r="R10" s="15">
        <v>66.5</v>
      </c>
      <c r="S10" s="15">
        <v>6.9</v>
      </c>
      <c r="T10" s="15">
        <v>56</v>
      </c>
      <c r="U10" s="15">
        <v>2.3199999999999998</v>
      </c>
      <c r="V10" s="15">
        <v>15.9</v>
      </c>
      <c r="W10" s="15">
        <v>4.5</v>
      </c>
      <c r="X10" s="15">
        <v>2.8</v>
      </c>
      <c r="Y10" s="15">
        <v>1.04</v>
      </c>
      <c r="Z10" s="15">
        <v>30600</v>
      </c>
      <c r="AA10" s="15">
        <v>17.7</v>
      </c>
      <c r="AB10" s="15">
        <v>5.0999999999999996</v>
      </c>
      <c r="AC10" s="15">
        <v>3.8</v>
      </c>
      <c r="AD10" s="15">
        <v>0.9</v>
      </c>
      <c r="AE10" s="15">
        <v>24500</v>
      </c>
      <c r="AF10" s="15">
        <v>29.8</v>
      </c>
      <c r="AG10" s="15">
        <v>18.600000000000001</v>
      </c>
      <c r="AH10" s="15">
        <v>0.4</v>
      </c>
      <c r="AI10" s="15">
        <v>9900</v>
      </c>
      <c r="AJ10" s="15">
        <v>478</v>
      </c>
      <c r="AK10" s="15">
        <v>0.36</v>
      </c>
      <c r="AL10" s="15">
        <v>22500</v>
      </c>
      <c r="AM10" s="15">
        <v>1.3</v>
      </c>
      <c r="AN10" s="15">
        <v>31.5</v>
      </c>
      <c r="AO10" s="15">
        <v>18.399999999999999</v>
      </c>
      <c r="AP10" s="15">
        <v>800</v>
      </c>
      <c r="AQ10" s="15">
        <v>16.399999999999999</v>
      </c>
      <c r="AR10" s="15">
        <v>8.1</v>
      </c>
      <c r="AS10" s="15">
        <v>94.5</v>
      </c>
      <c r="AT10" s="15">
        <v>1400.0000000000002</v>
      </c>
      <c r="AU10" s="15">
        <v>12</v>
      </c>
      <c r="AV10" s="15">
        <v>0.3</v>
      </c>
      <c r="AW10" s="15">
        <v>6.1</v>
      </c>
      <c r="AX10" s="15">
        <v>2</v>
      </c>
      <c r="AY10" s="15">
        <v>233</v>
      </c>
      <c r="AZ10" s="15">
        <v>0.7</v>
      </c>
      <c r="BA10" s="15">
        <v>9.1</v>
      </c>
      <c r="BB10" s="15">
        <v>2010.0000000000002</v>
      </c>
      <c r="BC10" s="15">
        <v>0.63</v>
      </c>
      <c r="BD10" s="15">
        <v>0.4</v>
      </c>
      <c r="BE10" s="15">
        <v>2.6</v>
      </c>
      <c r="BF10" s="15">
        <v>49</v>
      </c>
      <c r="BG10" s="15">
        <v>24.1</v>
      </c>
      <c r="BH10" s="15">
        <v>2.6</v>
      </c>
      <c r="BI10" s="15">
        <v>61.3</v>
      </c>
      <c r="BJ10" s="15">
        <v>152</v>
      </c>
    </row>
    <row r="11" spans="1:62" x14ac:dyDescent="0.4">
      <c r="A11" t="s">
        <v>185</v>
      </c>
      <c r="B11" s="12">
        <v>2020</v>
      </c>
      <c r="C11" s="1" t="s">
        <v>13</v>
      </c>
      <c r="D11" s="13">
        <v>44631</v>
      </c>
      <c r="E11" s="14">
        <v>16.600000000000001</v>
      </c>
      <c r="F11" t="s">
        <v>156</v>
      </c>
      <c r="G11">
        <v>7.58</v>
      </c>
      <c r="H11">
        <v>2.14</v>
      </c>
      <c r="I11" t="s">
        <v>118</v>
      </c>
      <c r="J11" s="15">
        <v>0.21</v>
      </c>
      <c r="K11" s="15">
        <v>59600</v>
      </c>
      <c r="L11" s="15">
        <v>10.8</v>
      </c>
      <c r="M11" s="15">
        <v>248</v>
      </c>
      <c r="N11" s="15">
        <v>1.8</v>
      </c>
      <c r="O11" s="15">
        <v>0.17</v>
      </c>
      <c r="P11" s="15">
        <v>13400</v>
      </c>
      <c r="Q11" s="15">
        <v>0.2</v>
      </c>
      <c r="R11" s="15">
        <v>81.099999999999994</v>
      </c>
      <c r="S11" s="15">
        <v>9</v>
      </c>
      <c r="T11" s="15">
        <v>50</v>
      </c>
      <c r="U11" s="15">
        <v>2.96</v>
      </c>
      <c r="V11" s="15">
        <v>25.5</v>
      </c>
      <c r="W11" s="15">
        <v>4.5</v>
      </c>
      <c r="X11" s="15">
        <v>2.6</v>
      </c>
      <c r="Y11" s="15">
        <v>1.07</v>
      </c>
      <c r="Z11" s="15">
        <v>34800</v>
      </c>
      <c r="AA11" s="15">
        <v>15.2</v>
      </c>
      <c r="AB11" s="15">
        <v>5.4</v>
      </c>
      <c r="AC11" s="15">
        <v>4.7</v>
      </c>
      <c r="AD11" s="15">
        <v>0.9</v>
      </c>
      <c r="AE11" s="15">
        <v>18100</v>
      </c>
      <c r="AF11" s="15">
        <v>37.700000000000003</v>
      </c>
      <c r="AG11" s="15">
        <v>21.6</v>
      </c>
      <c r="AH11" s="15">
        <v>0.4</v>
      </c>
      <c r="AI11" s="15">
        <v>9300</v>
      </c>
      <c r="AJ11" s="15">
        <v>425</v>
      </c>
      <c r="AK11" s="15">
        <v>2.0499999999999998</v>
      </c>
      <c r="AL11" s="15">
        <v>17000</v>
      </c>
      <c r="AM11" s="15">
        <v>12.4</v>
      </c>
      <c r="AN11" s="15">
        <v>37.799999999999997</v>
      </c>
      <c r="AO11" s="15">
        <v>24.6</v>
      </c>
      <c r="AP11" s="15">
        <v>800</v>
      </c>
      <c r="AQ11" s="15">
        <v>16.7</v>
      </c>
      <c r="AR11" s="15">
        <v>9.8000000000000007</v>
      </c>
      <c r="AS11" s="15">
        <v>89.7</v>
      </c>
      <c r="AT11" s="15">
        <v>14200</v>
      </c>
      <c r="AU11" s="15">
        <v>12</v>
      </c>
      <c r="AV11" s="15">
        <v>0.7</v>
      </c>
      <c r="AW11" s="15">
        <v>6.9</v>
      </c>
      <c r="AX11" s="15">
        <v>3</v>
      </c>
      <c r="AY11" s="15">
        <v>207</v>
      </c>
      <c r="AZ11" s="15">
        <v>0.8</v>
      </c>
      <c r="BA11" s="15">
        <v>11</v>
      </c>
      <c r="BB11" s="15">
        <v>3510</v>
      </c>
      <c r="BC11" s="15">
        <v>0.62</v>
      </c>
      <c r="BD11" s="15">
        <v>0.4</v>
      </c>
      <c r="BE11" s="15">
        <v>4.2</v>
      </c>
      <c r="BF11" s="15">
        <v>65</v>
      </c>
      <c r="BG11" s="15">
        <v>24.8</v>
      </c>
      <c r="BH11" s="15">
        <v>2.5</v>
      </c>
      <c r="BI11" s="15">
        <v>74.7</v>
      </c>
      <c r="BJ11" s="15">
        <v>190</v>
      </c>
    </row>
    <row r="12" spans="1:62" x14ac:dyDescent="0.4">
      <c r="A12" t="s">
        <v>186</v>
      </c>
      <c r="B12" s="12">
        <v>2020</v>
      </c>
      <c r="C12" s="1" t="s">
        <v>14</v>
      </c>
      <c r="D12" s="13">
        <v>44631</v>
      </c>
      <c r="E12" s="14">
        <v>3.96</v>
      </c>
      <c r="F12" t="s">
        <v>156</v>
      </c>
      <c r="G12">
        <v>7.27</v>
      </c>
      <c r="H12">
        <v>2.2599999999999998</v>
      </c>
      <c r="I12" t="s">
        <v>119</v>
      </c>
      <c r="J12" s="15">
        <v>0.21</v>
      </c>
      <c r="K12" s="15">
        <v>66300</v>
      </c>
      <c r="L12" s="15">
        <v>7.6</v>
      </c>
      <c r="M12" s="15">
        <v>636</v>
      </c>
      <c r="N12" s="15">
        <v>2.1</v>
      </c>
      <c r="O12" s="15">
        <v>0.16</v>
      </c>
      <c r="P12" s="15">
        <v>14200</v>
      </c>
      <c r="Q12" s="15">
        <v>0.1</v>
      </c>
      <c r="R12" s="15">
        <v>88.6</v>
      </c>
      <c r="S12" s="15">
        <v>11.9</v>
      </c>
      <c r="T12" s="15">
        <v>64</v>
      </c>
      <c r="U12" s="15">
        <v>3.52</v>
      </c>
      <c r="V12" s="15">
        <v>24.3</v>
      </c>
      <c r="W12" s="15">
        <v>5.2</v>
      </c>
      <c r="X12" s="15">
        <v>3.1</v>
      </c>
      <c r="Y12" s="15">
        <v>1.1299999999999999</v>
      </c>
      <c r="Z12" s="15">
        <v>33000</v>
      </c>
      <c r="AA12" s="15">
        <v>18.600000000000001</v>
      </c>
      <c r="AB12" s="15">
        <v>6.1</v>
      </c>
      <c r="AC12" s="15">
        <v>5.0999999999999996</v>
      </c>
      <c r="AD12" s="15">
        <v>1</v>
      </c>
      <c r="AE12" s="15">
        <v>27500</v>
      </c>
      <c r="AF12" s="15">
        <v>40.799999999999997</v>
      </c>
      <c r="AG12" s="15">
        <v>26.6</v>
      </c>
      <c r="AH12" s="15">
        <v>0.4</v>
      </c>
      <c r="AI12" s="15">
        <v>10100</v>
      </c>
      <c r="AJ12" s="15">
        <v>675</v>
      </c>
      <c r="AK12" s="15">
        <v>7.78</v>
      </c>
      <c r="AL12" s="15">
        <v>19500</v>
      </c>
      <c r="AM12" s="15">
        <v>14.8</v>
      </c>
      <c r="AN12" s="15">
        <v>40</v>
      </c>
      <c r="AO12" s="15">
        <v>27.9</v>
      </c>
      <c r="AP12" s="15">
        <v>830</v>
      </c>
      <c r="AQ12" s="15">
        <v>19.7</v>
      </c>
      <c r="AR12" s="15">
        <v>10.5</v>
      </c>
      <c r="AS12" s="15">
        <v>118</v>
      </c>
      <c r="AT12" s="15">
        <v>9600</v>
      </c>
      <c r="AU12" s="15">
        <v>13</v>
      </c>
      <c r="AV12" s="15">
        <v>0.5</v>
      </c>
      <c r="AW12" s="15">
        <v>7.1</v>
      </c>
      <c r="AX12" s="15">
        <v>3</v>
      </c>
      <c r="AY12" s="15">
        <v>211</v>
      </c>
      <c r="AZ12" s="15">
        <v>0.9</v>
      </c>
      <c r="BA12" s="15">
        <v>12.5</v>
      </c>
      <c r="BB12" s="15">
        <v>4170</v>
      </c>
      <c r="BC12" s="15">
        <v>0.73</v>
      </c>
      <c r="BD12" s="15">
        <v>0.4</v>
      </c>
      <c r="BE12" s="15">
        <v>4.0999999999999996</v>
      </c>
      <c r="BF12" s="15">
        <v>75</v>
      </c>
      <c r="BG12" s="15">
        <v>28.6</v>
      </c>
      <c r="BH12" s="15">
        <v>2.8</v>
      </c>
      <c r="BI12" s="15">
        <v>82.4</v>
      </c>
      <c r="BJ12" s="15">
        <v>205</v>
      </c>
    </row>
    <row r="13" spans="1:62" x14ac:dyDescent="0.4">
      <c r="A13" t="s">
        <v>187</v>
      </c>
      <c r="B13" s="12">
        <v>2020</v>
      </c>
      <c r="C13" s="1" t="s">
        <v>15</v>
      </c>
      <c r="D13" s="13">
        <v>44631</v>
      </c>
      <c r="E13" s="14">
        <v>3</v>
      </c>
      <c r="F13" t="s">
        <v>156</v>
      </c>
      <c r="G13">
        <v>7.22</v>
      </c>
      <c r="H13">
        <v>2.08</v>
      </c>
      <c r="I13" t="s">
        <v>120</v>
      </c>
      <c r="J13" s="15">
        <v>0.17</v>
      </c>
      <c r="K13" s="15">
        <v>68400</v>
      </c>
      <c r="L13" s="15">
        <v>6.7</v>
      </c>
      <c r="M13" s="15">
        <v>608</v>
      </c>
      <c r="N13" s="15">
        <v>1.8</v>
      </c>
      <c r="O13" s="15">
        <v>0.12</v>
      </c>
      <c r="P13" s="15">
        <v>14800</v>
      </c>
      <c r="Q13" s="15">
        <v>0.1</v>
      </c>
      <c r="R13" s="15">
        <v>80.099999999999994</v>
      </c>
      <c r="S13" s="15">
        <v>8.1999999999999993</v>
      </c>
      <c r="T13" s="15">
        <v>56</v>
      </c>
      <c r="U13" s="15">
        <v>2.74</v>
      </c>
      <c r="V13" s="15">
        <v>14.6</v>
      </c>
      <c r="W13" s="15">
        <v>4.7</v>
      </c>
      <c r="X13" s="15">
        <v>2.7</v>
      </c>
      <c r="Y13" s="15">
        <v>1.06</v>
      </c>
      <c r="Z13" s="15">
        <v>27500</v>
      </c>
      <c r="AA13" s="15">
        <v>17.3</v>
      </c>
      <c r="AB13" s="15">
        <v>5.6</v>
      </c>
      <c r="AC13" s="15">
        <v>5.7</v>
      </c>
      <c r="AD13" s="15">
        <v>1</v>
      </c>
      <c r="AE13" s="15">
        <v>26400</v>
      </c>
      <c r="AF13" s="15">
        <v>37</v>
      </c>
      <c r="AG13" s="15">
        <v>21.8</v>
      </c>
      <c r="AH13" s="15">
        <v>0.4</v>
      </c>
      <c r="AI13" s="15">
        <v>8100.0000000000009</v>
      </c>
      <c r="AJ13" s="15">
        <v>486</v>
      </c>
      <c r="AK13" s="15">
        <v>2.96</v>
      </c>
      <c r="AL13" s="15">
        <v>21800</v>
      </c>
      <c r="AM13" s="15">
        <v>13.4</v>
      </c>
      <c r="AN13" s="15">
        <v>35.9</v>
      </c>
      <c r="AO13" s="15">
        <v>19.5</v>
      </c>
      <c r="AP13" s="15">
        <v>850.00000000000011</v>
      </c>
      <c r="AQ13" s="15">
        <v>17.7</v>
      </c>
      <c r="AR13" s="15">
        <v>9.5</v>
      </c>
      <c r="AS13" s="15">
        <v>99.5</v>
      </c>
      <c r="AT13" s="15">
        <v>8900</v>
      </c>
      <c r="AU13" s="15">
        <v>12</v>
      </c>
      <c r="AV13" s="15">
        <v>0.3</v>
      </c>
      <c r="AW13" s="15">
        <v>6.8</v>
      </c>
      <c r="AX13" s="15">
        <v>3</v>
      </c>
      <c r="AY13" s="15">
        <v>216</v>
      </c>
      <c r="AZ13" s="15">
        <v>0.8</v>
      </c>
      <c r="BA13" s="15">
        <v>10.5</v>
      </c>
      <c r="BB13" s="15">
        <v>3850</v>
      </c>
      <c r="BC13" s="15">
        <v>0.65</v>
      </c>
      <c r="BD13" s="15">
        <v>0.4</v>
      </c>
      <c r="BE13" s="15">
        <v>3.1</v>
      </c>
      <c r="BF13" s="15">
        <v>61</v>
      </c>
      <c r="BG13" s="15">
        <v>25.4</v>
      </c>
      <c r="BH13" s="15">
        <v>2.5</v>
      </c>
      <c r="BI13" s="15">
        <v>59.1</v>
      </c>
      <c r="BJ13" s="15">
        <v>220</v>
      </c>
    </row>
    <row r="14" spans="1:62" x14ac:dyDescent="0.4">
      <c r="A14" t="s">
        <v>188</v>
      </c>
      <c r="B14" s="12">
        <v>2020</v>
      </c>
      <c r="C14" s="1" t="s">
        <v>16</v>
      </c>
      <c r="D14" s="13">
        <v>44631</v>
      </c>
      <c r="E14" s="14">
        <v>2.68</v>
      </c>
      <c r="F14" t="s">
        <v>156</v>
      </c>
      <c r="G14">
        <v>6.73</v>
      </c>
      <c r="H14">
        <v>3.16</v>
      </c>
      <c r="I14" t="s">
        <v>121</v>
      </c>
      <c r="J14" s="15">
        <v>0.06</v>
      </c>
      <c r="K14" s="15">
        <v>60700</v>
      </c>
      <c r="L14" s="15">
        <v>2.1</v>
      </c>
      <c r="M14" s="15">
        <v>510</v>
      </c>
      <c r="N14" s="15">
        <v>2</v>
      </c>
      <c r="O14" s="15">
        <v>0.15</v>
      </c>
      <c r="P14" s="15">
        <v>15000</v>
      </c>
      <c r="Q14" s="15">
        <v>0.1</v>
      </c>
      <c r="R14" s="15">
        <v>67.2</v>
      </c>
      <c r="S14" s="15">
        <v>3.5</v>
      </c>
      <c r="T14" s="15">
        <v>38</v>
      </c>
      <c r="U14" s="15">
        <v>2.2599999999999998</v>
      </c>
      <c r="V14" s="15">
        <v>3.4</v>
      </c>
      <c r="W14" s="15">
        <v>4</v>
      </c>
      <c r="X14" s="15">
        <v>2.2999999999999998</v>
      </c>
      <c r="Y14" s="15">
        <v>0.91</v>
      </c>
      <c r="Z14" s="15">
        <v>14200</v>
      </c>
      <c r="AA14" s="15">
        <v>14</v>
      </c>
      <c r="AB14" s="15">
        <v>4.8</v>
      </c>
      <c r="AC14" s="15">
        <v>0.1</v>
      </c>
      <c r="AD14" s="15">
        <v>0.8</v>
      </c>
      <c r="AE14" s="15">
        <v>18500</v>
      </c>
      <c r="AF14" s="15">
        <v>29.6</v>
      </c>
      <c r="AG14" s="15">
        <v>12.7</v>
      </c>
      <c r="AH14" s="15">
        <v>0.3</v>
      </c>
      <c r="AI14" s="15">
        <v>4500</v>
      </c>
      <c r="AJ14" s="15">
        <v>329</v>
      </c>
      <c r="AK14" s="15">
        <v>0.27</v>
      </c>
      <c r="AL14" s="15">
        <v>20600</v>
      </c>
      <c r="AM14" s="15">
        <v>0.5</v>
      </c>
      <c r="AN14" s="15">
        <v>31</v>
      </c>
      <c r="AO14" s="15">
        <v>9.6999999999999993</v>
      </c>
      <c r="AP14" s="15">
        <v>600</v>
      </c>
      <c r="AQ14" s="15">
        <v>17.8</v>
      </c>
      <c r="AR14" s="15">
        <v>8.1</v>
      </c>
      <c r="AS14" s="15">
        <v>87.8</v>
      </c>
      <c r="AT14" s="15">
        <v>500</v>
      </c>
      <c r="AU14" s="15">
        <v>7</v>
      </c>
      <c r="AV14" s="32">
        <v>0.05</v>
      </c>
      <c r="AW14" s="15">
        <v>5.8</v>
      </c>
      <c r="AX14" s="32">
        <v>0.5</v>
      </c>
      <c r="AY14" s="15">
        <v>219</v>
      </c>
      <c r="AZ14" s="15">
        <v>0.7</v>
      </c>
      <c r="BA14" s="15">
        <v>9.8000000000000007</v>
      </c>
      <c r="BB14" s="15">
        <v>2500</v>
      </c>
      <c r="BC14" s="15">
        <v>0.71</v>
      </c>
      <c r="BD14" s="15">
        <v>0.3</v>
      </c>
      <c r="BE14" s="15">
        <v>2.4</v>
      </c>
      <c r="BF14" s="15">
        <v>32</v>
      </c>
      <c r="BG14" s="15">
        <v>20.5</v>
      </c>
      <c r="BH14" s="15">
        <v>2</v>
      </c>
      <c r="BI14" s="15">
        <v>28.1</v>
      </c>
      <c r="BJ14" s="15">
        <v>4</v>
      </c>
    </row>
    <row r="15" spans="1:62" x14ac:dyDescent="0.4">
      <c r="A15" t="s">
        <v>189</v>
      </c>
      <c r="B15" s="12">
        <v>2020</v>
      </c>
      <c r="C15" s="1" t="s">
        <v>17</v>
      </c>
      <c r="D15" s="13">
        <v>44631</v>
      </c>
      <c r="E15" s="14">
        <v>6.6</v>
      </c>
      <c r="F15" t="s">
        <v>156</v>
      </c>
      <c r="G15">
        <v>7.91</v>
      </c>
      <c r="H15">
        <v>2.2599999999999998</v>
      </c>
      <c r="I15" t="s">
        <v>122</v>
      </c>
      <c r="J15" s="15">
        <v>0.11</v>
      </c>
      <c r="K15" s="15">
        <v>65300</v>
      </c>
      <c r="L15" s="15">
        <v>4.0999999999999996</v>
      </c>
      <c r="M15" s="15">
        <v>564</v>
      </c>
      <c r="N15" s="15">
        <v>2.1</v>
      </c>
      <c r="O15" s="15">
        <v>0.13</v>
      </c>
      <c r="P15" s="15">
        <v>15100</v>
      </c>
      <c r="Q15" s="15">
        <v>0.1</v>
      </c>
      <c r="R15" s="15">
        <v>75.7</v>
      </c>
      <c r="S15" s="15">
        <v>7.9</v>
      </c>
      <c r="T15" s="15">
        <v>56</v>
      </c>
      <c r="U15" s="15">
        <v>3.11</v>
      </c>
      <c r="V15" s="15">
        <v>14.2</v>
      </c>
      <c r="W15" s="15">
        <v>4.5</v>
      </c>
      <c r="X15" s="15">
        <v>2.5</v>
      </c>
      <c r="Y15" s="15">
        <v>1.05</v>
      </c>
      <c r="Z15" s="15">
        <v>25200</v>
      </c>
      <c r="AA15" s="15">
        <v>16.8</v>
      </c>
      <c r="AB15" s="15">
        <v>5.3</v>
      </c>
      <c r="AC15" s="15">
        <v>0.7</v>
      </c>
      <c r="AD15" s="15">
        <v>0.8</v>
      </c>
      <c r="AE15" s="15">
        <v>19400</v>
      </c>
      <c r="AF15" s="15">
        <v>34.1</v>
      </c>
      <c r="AG15" s="15">
        <v>21.8</v>
      </c>
      <c r="AH15" s="15">
        <v>0.4</v>
      </c>
      <c r="AI15" s="15">
        <v>8100.0000000000009</v>
      </c>
      <c r="AJ15" s="15">
        <v>441</v>
      </c>
      <c r="AK15" s="15">
        <v>1.72</v>
      </c>
      <c r="AL15" s="15">
        <v>21200</v>
      </c>
      <c r="AM15" s="15">
        <v>6.8</v>
      </c>
      <c r="AN15" s="15">
        <v>34.5</v>
      </c>
      <c r="AO15" s="15">
        <v>19.399999999999999</v>
      </c>
      <c r="AP15" s="15">
        <v>690.00000000000011</v>
      </c>
      <c r="AQ15" s="15">
        <v>18.399999999999999</v>
      </c>
      <c r="AR15" s="15">
        <v>9</v>
      </c>
      <c r="AS15" s="15">
        <v>95.8</v>
      </c>
      <c r="AT15" s="15">
        <v>6000</v>
      </c>
      <c r="AU15" s="15">
        <v>11</v>
      </c>
      <c r="AV15" s="15">
        <v>0.2</v>
      </c>
      <c r="AW15" s="15">
        <v>6.9</v>
      </c>
      <c r="AX15" s="15">
        <v>2</v>
      </c>
      <c r="AY15" s="15">
        <v>219</v>
      </c>
      <c r="AZ15" s="15">
        <v>0.8</v>
      </c>
      <c r="BA15" s="15">
        <v>10.9</v>
      </c>
      <c r="BB15" s="15">
        <v>3530</v>
      </c>
      <c r="BC15" s="15">
        <v>0.72</v>
      </c>
      <c r="BD15" s="15">
        <v>0.4</v>
      </c>
      <c r="BE15" s="15">
        <v>3</v>
      </c>
      <c r="BF15" s="15">
        <v>57</v>
      </c>
      <c r="BG15" s="15">
        <v>23.8</v>
      </c>
      <c r="BH15" s="15">
        <v>2.4</v>
      </c>
      <c r="BI15" s="15">
        <v>58.8</v>
      </c>
      <c r="BJ15" s="15">
        <v>57</v>
      </c>
    </row>
    <row r="16" spans="1:62" x14ac:dyDescent="0.4">
      <c r="A16" t="s">
        <v>175</v>
      </c>
      <c r="B16" s="12">
        <v>2020</v>
      </c>
      <c r="C16" s="33" t="s">
        <v>232</v>
      </c>
      <c r="D16" s="13">
        <v>44635</v>
      </c>
      <c r="E16" s="14">
        <v>1.68</v>
      </c>
      <c r="F16" t="s">
        <v>158</v>
      </c>
      <c r="G16">
        <v>5.9</v>
      </c>
      <c r="H16">
        <v>3.17</v>
      </c>
      <c r="I16" s="34" t="s">
        <v>108</v>
      </c>
      <c r="J16" s="15">
        <v>0.09</v>
      </c>
      <c r="K16" s="15">
        <v>58300</v>
      </c>
      <c r="L16" s="15">
        <v>1.9</v>
      </c>
      <c r="M16" s="15">
        <v>667</v>
      </c>
      <c r="N16" s="15">
        <v>2.2999999999999998</v>
      </c>
      <c r="O16" s="15">
        <v>0.14000000000000001</v>
      </c>
      <c r="P16" s="15">
        <v>9100</v>
      </c>
      <c r="Q16" s="15">
        <v>0.1</v>
      </c>
      <c r="R16" s="15">
        <v>98.9</v>
      </c>
      <c r="S16" s="15">
        <v>5.2</v>
      </c>
      <c r="T16" s="15">
        <v>22</v>
      </c>
      <c r="U16" s="15">
        <v>2.08</v>
      </c>
      <c r="V16" s="15">
        <v>6.5</v>
      </c>
      <c r="W16" s="15">
        <v>5.3</v>
      </c>
      <c r="X16" s="15">
        <v>3.1</v>
      </c>
      <c r="Y16" s="15">
        <v>1.19</v>
      </c>
      <c r="Z16" s="15">
        <v>15300</v>
      </c>
      <c r="AA16" s="15">
        <v>14</v>
      </c>
      <c r="AB16" s="15">
        <v>5.9</v>
      </c>
      <c r="AC16" s="15">
        <v>0.6</v>
      </c>
      <c r="AD16" s="15">
        <v>1</v>
      </c>
      <c r="AE16" s="15">
        <v>22500</v>
      </c>
      <c r="AF16" s="15">
        <v>42.9</v>
      </c>
      <c r="AG16" s="15">
        <v>11.7</v>
      </c>
      <c r="AH16" s="15">
        <v>0.5</v>
      </c>
      <c r="AI16" s="15">
        <v>3700</v>
      </c>
      <c r="AJ16" s="15">
        <v>246</v>
      </c>
      <c r="AK16" s="15">
        <v>0.55000000000000004</v>
      </c>
      <c r="AL16" s="15">
        <v>18000</v>
      </c>
      <c r="AM16" s="15">
        <v>4.3</v>
      </c>
      <c r="AN16" s="15">
        <v>39.4</v>
      </c>
      <c r="AO16" s="15">
        <v>13</v>
      </c>
      <c r="AP16" s="15">
        <v>429.99999999999994</v>
      </c>
      <c r="AQ16" s="15">
        <v>14.9</v>
      </c>
      <c r="AR16" s="15">
        <v>10.6</v>
      </c>
      <c r="AS16" s="15">
        <v>95.7</v>
      </c>
      <c r="AT16" s="15">
        <v>1000</v>
      </c>
      <c r="AU16" s="15">
        <v>7</v>
      </c>
      <c r="AV16" s="15">
        <v>0.1</v>
      </c>
      <c r="AW16" s="15">
        <v>7.3</v>
      </c>
      <c r="AX16" s="15">
        <v>1</v>
      </c>
      <c r="AY16" s="15">
        <v>219</v>
      </c>
      <c r="AZ16" s="15">
        <v>0.9</v>
      </c>
      <c r="BA16" s="15">
        <v>8</v>
      </c>
      <c r="BB16" s="15">
        <v>2730</v>
      </c>
      <c r="BC16" s="15">
        <v>0.63</v>
      </c>
      <c r="BD16" s="15">
        <v>0.5</v>
      </c>
      <c r="BE16" s="15">
        <v>3.9</v>
      </c>
      <c r="BF16" s="15">
        <v>36</v>
      </c>
      <c r="BG16" s="15">
        <v>30</v>
      </c>
      <c r="BH16" s="15">
        <v>3.1</v>
      </c>
      <c r="BI16" s="15">
        <v>38.799999999999997</v>
      </c>
      <c r="BJ16" s="15">
        <v>57</v>
      </c>
    </row>
    <row r="17" spans="1:62" x14ac:dyDescent="0.4">
      <c r="A17" t="s">
        <v>190</v>
      </c>
      <c r="B17" s="12">
        <v>2020</v>
      </c>
      <c r="C17" s="1" t="s">
        <v>18</v>
      </c>
      <c r="D17" s="13">
        <v>44631</v>
      </c>
      <c r="E17" s="14">
        <v>16.600000000000001</v>
      </c>
      <c r="F17" t="s">
        <v>157</v>
      </c>
      <c r="G17">
        <v>6.99</v>
      </c>
      <c r="H17">
        <v>2.64</v>
      </c>
      <c r="I17" t="s">
        <v>123</v>
      </c>
      <c r="J17" s="15">
        <v>0.22</v>
      </c>
      <c r="K17" s="15">
        <v>70800</v>
      </c>
      <c r="L17" s="15">
        <v>5.5</v>
      </c>
      <c r="M17" s="15">
        <v>600</v>
      </c>
      <c r="N17" s="15">
        <v>2.4</v>
      </c>
      <c r="O17" s="15">
        <v>0.28999999999999998</v>
      </c>
      <c r="P17" s="15">
        <v>13000</v>
      </c>
      <c r="Q17" s="15">
        <v>0.1</v>
      </c>
      <c r="R17" s="15">
        <v>99</v>
      </c>
      <c r="S17" s="15">
        <v>11.1</v>
      </c>
      <c r="T17" s="15">
        <v>69</v>
      </c>
      <c r="U17" s="15">
        <v>5.7</v>
      </c>
      <c r="V17" s="15">
        <v>19.399999999999999</v>
      </c>
      <c r="W17" s="15">
        <v>5.4</v>
      </c>
      <c r="X17" s="15">
        <v>2.9</v>
      </c>
      <c r="Y17" s="15">
        <v>1.2</v>
      </c>
      <c r="Z17" s="15">
        <v>38000</v>
      </c>
      <c r="AA17" s="15">
        <v>18.5</v>
      </c>
      <c r="AB17" s="15">
        <v>6.2</v>
      </c>
      <c r="AC17" s="15">
        <v>4.5</v>
      </c>
      <c r="AD17" s="15">
        <v>1</v>
      </c>
      <c r="AE17" s="15">
        <v>20700</v>
      </c>
      <c r="AF17" s="15">
        <v>43.5</v>
      </c>
      <c r="AG17" s="15">
        <v>34</v>
      </c>
      <c r="AH17" s="15">
        <v>0.4</v>
      </c>
      <c r="AI17" s="15">
        <v>11299.999999999998</v>
      </c>
      <c r="AJ17" s="15">
        <v>447</v>
      </c>
      <c r="AK17" s="15">
        <v>1.21</v>
      </c>
      <c r="AL17" s="15">
        <v>17700</v>
      </c>
      <c r="AM17" s="15">
        <v>13.2</v>
      </c>
      <c r="AN17" s="15">
        <v>43.7</v>
      </c>
      <c r="AO17" s="15">
        <v>27.3</v>
      </c>
      <c r="AP17" s="15">
        <v>810</v>
      </c>
      <c r="AQ17" s="15">
        <v>25</v>
      </c>
      <c r="AR17" s="15">
        <v>11.3</v>
      </c>
      <c r="AS17" s="15">
        <v>119</v>
      </c>
      <c r="AT17" s="15">
        <v>6200</v>
      </c>
      <c r="AU17" s="15">
        <v>13</v>
      </c>
      <c r="AV17" s="15">
        <v>0.4</v>
      </c>
      <c r="AW17" s="15">
        <v>7.5</v>
      </c>
      <c r="AX17" s="15">
        <v>4</v>
      </c>
      <c r="AY17" s="15">
        <v>177</v>
      </c>
      <c r="AZ17" s="15">
        <v>0.9</v>
      </c>
      <c r="BA17" s="15">
        <v>14</v>
      </c>
      <c r="BB17" s="15">
        <v>4180</v>
      </c>
      <c r="BC17" s="15">
        <v>0.87</v>
      </c>
      <c r="BD17" s="15">
        <v>0.4</v>
      </c>
      <c r="BE17" s="15">
        <v>3.7</v>
      </c>
      <c r="BF17" s="15">
        <v>78</v>
      </c>
      <c r="BG17" s="15">
        <v>26.4</v>
      </c>
      <c r="BH17" s="15">
        <v>2.8</v>
      </c>
      <c r="BI17" s="15">
        <v>89.2</v>
      </c>
      <c r="BJ17" s="15">
        <v>181</v>
      </c>
    </row>
    <row r="18" spans="1:62" x14ac:dyDescent="0.4">
      <c r="A18" t="s">
        <v>191</v>
      </c>
      <c r="B18" s="12">
        <v>2020</v>
      </c>
      <c r="C18" s="1" t="s">
        <v>19</v>
      </c>
      <c r="D18" s="13">
        <v>44631</v>
      </c>
      <c r="E18" s="14">
        <v>9.0500000000000007</v>
      </c>
      <c r="F18" t="s">
        <v>157</v>
      </c>
      <c r="G18">
        <v>6.44</v>
      </c>
      <c r="H18">
        <v>2.2810000000000001</v>
      </c>
      <c r="I18" t="s">
        <v>124</v>
      </c>
      <c r="J18" s="15">
        <v>0.21</v>
      </c>
      <c r="K18" s="15">
        <v>65900</v>
      </c>
      <c r="L18" s="15">
        <v>13.4</v>
      </c>
      <c r="M18" s="15">
        <v>303</v>
      </c>
      <c r="N18" s="15">
        <v>2.2999999999999998</v>
      </c>
      <c r="O18" s="15">
        <v>0.33</v>
      </c>
      <c r="P18" s="15">
        <v>12500</v>
      </c>
      <c r="Q18" s="15">
        <v>0.1</v>
      </c>
      <c r="R18" s="15">
        <v>90.5</v>
      </c>
      <c r="S18" s="15">
        <v>11.7</v>
      </c>
      <c r="T18" s="15">
        <v>63</v>
      </c>
      <c r="U18" s="15">
        <v>5.17</v>
      </c>
      <c r="V18" s="15">
        <v>26.1</v>
      </c>
      <c r="W18" s="15">
        <v>5.6</v>
      </c>
      <c r="X18" s="15">
        <v>3.2</v>
      </c>
      <c r="Y18" s="15">
        <v>1.1100000000000001</v>
      </c>
      <c r="Z18" s="15">
        <v>39500</v>
      </c>
      <c r="AA18" s="15">
        <v>16.7</v>
      </c>
      <c r="AB18" s="15">
        <v>6.5</v>
      </c>
      <c r="AC18" s="15">
        <v>5</v>
      </c>
      <c r="AD18" s="15">
        <v>1.1000000000000001</v>
      </c>
      <c r="AE18" s="15">
        <v>19700</v>
      </c>
      <c r="AF18" s="15">
        <v>40.9</v>
      </c>
      <c r="AG18" s="15">
        <v>32.700000000000003</v>
      </c>
      <c r="AH18" s="15">
        <v>0.4</v>
      </c>
      <c r="AI18" s="15">
        <v>9800</v>
      </c>
      <c r="AJ18" s="15">
        <v>699</v>
      </c>
      <c r="AK18" s="15">
        <v>4.22</v>
      </c>
      <c r="AL18" s="15">
        <v>14700</v>
      </c>
      <c r="AM18" s="15">
        <v>13.5</v>
      </c>
      <c r="AN18" s="15">
        <v>40.9</v>
      </c>
      <c r="AO18" s="15">
        <v>30.7</v>
      </c>
      <c r="AP18" s="15">
        <v>770</v>
      </c>
      <c r="AQ18" s="15">
        <v>21</v>
      </c>
      <c r="AR18" s="15">
        <v>10.7</v>
      </c>
      <c r="AS18" s="15">
        <v>115</v>
      </c>
      <c r="AT18" s="15">
        <v>13799.999999999998</v>
      </c>
      <c r="AU18" s="15">
        <v>12</v>
      </c>
      <c r="AV18" s="15">
        <v>0.4</v>
      </c>
      <c r="AW18" s="15">
        <v>8.1</v>
      </c>
      <c r="AX18" s="15">
        <v>3</v>
      </c>
      <c r="AY18" s="15">
        <v>150</v>
      </c>
      <c r="AZ18" s="15">
        <v>1</v>
      </c>
      <c r="BA18" s="15">
        <v>14.7</v>
      </c>
      <c r="BB18" s="15">
        <v>3800</v>
      </c>
      <c r="BC18" s="15">
        <v>0.82</v>
      </c>
      <c r="BD18" s="15">
        <v>0.5</v>
      </c>
      <c r="BE18" s="15">
        <v>4.2</v>
      </c>
      <c r="BF18" s="15">
        <v>77</v>
      </c>
      <c r="BG18" s="15">
        <v>31</v>
      </c>
      <c r="BH18" s="15">
        <v>3.1</v>
      </c>
      <c r="BI18" s="15">
        <v>85.9</v>
      </c>
      <c r="BJ18" s="15">
        <v>182</v>
      </c>
    </row>
    <row r="19" spans="1:62" x14ac:dyDescent="0.4">
      <c r="A19" t="s">
        <v>192</v>
      </c>
      <c r="B19" s="12">
        <v>2020</v>
      </c>
      <c r="C19" s="1" t="s">
        <v>20</v>
      </c>
      <c r="D19" s="13">
        <v>44631</v>
      </c>
      <c r="E19" s="14">
        <v>1.88</v>
      </c>
      <c r="F19" t="s">
        <v>157</v>
      </c>
      <c r="G19">
        <v>7.12</v>
      </c>
      <c r="H19">
        <v>2.3199999999999998</v>
      </c>
      <c r="I19" t="s">
        <v>125</v>
      </c>
      <c r="J19" s="15">
        <v>0.26</v>
      </c>
      <c r="K19" s="15">
        <v>71500</v>
      </c>
      <c r="L19" s="15">
        <v>8.5</v>
      </c>
      <c r="M19" s="15">
        <v>248</v>
      </c>
      <c r="N19" s="15">
        <v>2.5</v>
      </c>
      <c r="O19" s="15">
        <v>0.5</v>
      </c>
      <c r="P19" s="15">
        <v>10800</v>
      </c>
      <c r="Q19" s="15">
        <v>0.2</v>
      </c>
      <c r="R19" s="15">
        <v>112</v>
      </c>
      <c r="S19" s="15">
        <v>14.5</v>
      </c>
      <c r="T19" s="15">
        <v>53</v>
      </c>
      <c r="U19" s="15">
        <v>6.89</v>
      </c>
      <c r="V19" s="15">
        <v>26.8</v>
      </c>
      <c r="W19" s="15">
        <v>6.2</v>
      </c>
      <c r="X19" s="15">
        <v>3.3</v>
      </c>
      <c r="Y19" s="15">
        <v>1.38</v>
      </c>
      <c r="Z19" s="15">
        <v>38200</v>
      </c>
      <c r="AA19" s="15">
        <v>16.8</v>
      </c>
      <c r="AB19" s="15">
        <v>7.4</v>
      </c>
      <c r="AC19" s="15">
        <v>4.9000000000000004</v>
      </c>
      <c r="AD19" s="15">
        <v>1.2</v>
      </c>
      <c r="AE19" s="15">
        <v>28900</v>
      </c>
      <c r="AF19" s="15">
        <v>49.7</v>
      </c>
      <c r="AG19" s="15">
        <v>42.1</v>
      </c>
      <c r="AH19" s="15">
        <v>0.4</v>
      </c>
      <c r="AI19" s="15">
        <v>11500</v>
      </c>
      <c r="AJ19" s="15">
        <v>689</v>
      </c>
      <c r="AK19" s="15">
        <v>3.4</v>
      </c>
      <c r="AL19" s="15">
        <v>15100</v>
      </c>
      <c r="AM19" s="15">
        <v>17.899999999999999</v>
      </c>
      <c r="AN19" s="15">
        <v>50.5</v>
      </c>
      <c r="AO19" s="15">
        <v>38.6</v>
      </c>
      <c r="AP19" s="15">
        <v>920</v>
      </c>
      <c r="AQ19" s="15">
        <v>23.9</v>
      </c>
      <c r="AR19" s="15">
        <v>13.2</v>
      </c>
      <c r="AS19" s="15">
        <v>161</v>
      </c>
      <c r="AT19" s="15">
        <v>14400</v>
      </c>
      <c r="AU19" s="15">
        <v>14</v>
      </c>
      <c r="AV19" s="15">
        <v>0.4</v>
      </c>
      <c r="AW19" s="15">
        <v>8.9</v>
      </c>
      <c r="AX19" s="15">
        <v>3</v>
      </c>
      <c r="AY19" s="15">
        <v>155</v>
      </c>
      <c r="AZ19" s="15">
        <v>1.1000000000000001</v>
      </c>
      <c r="BA19" s="15">
        <v>14.8</v>
      </c>
      <c r="BB19" s="15">
        <v>4600</v>
      </c>
      <c r="BC19" s="15">
        <v>0.91</v>
      </c>
      <c r="BD19" s="15">
        <v>0.5</v>
      </c>
      <c r="BE19" s="15">
        <v>4.5</v>
      </c>
      <c r="BF19" s="15">
        <v>86</v>
      </c>
      <c r="BG19" s="15">
        <v>30.7</v>
      </c>
      <c r="BH19" s="15">
        <v>3.1</v>
      </c>
      <c r="BI19" s="15">
        <v>105</v>
      </c>
      <c r="BJ19" s="15">
        <v>177</v>
      </c>
    </row>
    <row r="20" spans="1:62" x14ac:dyDescent="0.4">
      <c r="A20" t="s">
        <v>193</v>
      </c>
      <c r="B20" s="12">
        <v>2020</v>
      </c>
      <c r="C20" s="1" t="s">
        <v>21</v>
      </c>
      <c r="D20" s="13">
        <v>44631</v>
      </c>
      <c r="E20" s="14">
        <v>15.1</v>
      </c>
      <c r="F20" t="s">
        <v>157</v>
      </c>
      <c r="G20">
        <v>7.59</v>
      </c>
      <c r="H20">
        <v>2.5049999999999999</v>
      </c>
      <c r="I20" t="s">
        <v>126</v>
      </c>
      <c r="J20" s="15">
        <v>0.22</v>
      </c>
      <c r="K20" s="15">
        <v>63000</v>
      </c>
      <c r="L20" s="15">
        <v>6.1</v>
      </c>
      <c r="M20" s="15">
        <v>343</v>
      </c>
      <c r="N20" s="15">
        <v>2.2999999999999998</v>
      </c>
      <c r="O20" s="15">
        <v>0.41</v>
      </c>
      <c r="P20" s="15">
        <v>11600</v>
      </c>
      <c r="Q20" s="15">
        <v>0.1</v>
      </c>
      <c r="R20" s="15">
        <v>90.9</v>
      </c>
      <c r="S20" s="15">
        <v>11.5</v>
      </c>
      <c r="T20" s="15">
        <v>59</v>
      </c>
      <c r="U20" s="15">
        <v>5.57</v>
      </c>
      <c r="V20" s="15">
        <v>27.7</v>
      </c>
      <c r="W20" s="15">
        <v>5.0999999999999996</v>
      </c>
      <c r="X20" s="15">
        <v>2.9</v>
      </c>
      <c r="Y20" s="15">
        <v>1.1399999999999999</v>
      </c>
      <c r="Z20" s="15">
        <v>33800</v>
      </c>
      <c r="AA20" s="15">
        <v>16.5</v>
      </c>
      <c r="AB20" s="15">
        <v>6.3</v>
      </c>
      <c r="AC20" s="15">
        <v>4.2</v>
      </c>
      <c r="AD20" s="15">
        <v>1</v>
      </c>
      <c r="AE20" s="15">
        <v>19400</v>
      </c>
      <c r="AF20" s="15">
        <v>41.4</v>
      </c>
      <c r="AG20" s="15">
        <v>33.5</v>
      </c>
      <c r="AH20" s="15">
        <v>0.4</v>
      </c>
      <c r="AI20" s="15">
        <v>10700</v>
      </c>
      <c r="AJ20" s="15">
        <v>502</v>
      </c>
      <c r="AK20" s="15">
        <v>2.35</v>
      </c>
      <c r="AL20" s="15">
        <v>14200</v>
      </c>
      <c r="AM20" s="15">
        <v>11.4</v>
      </c>
      <c r="AN20" s="15">
        <v>41</v>
      </c>
      <c r="AO20" s="15">
        <v>34</v>
      </c>
      <c r="AP20" s="15">
        <v>859.99999999999989</v>
      </c>
      <c r="AQ20" s="15">
        <v>21.9</v>
      </c>
      <c r="AR20" s="15">
        <v>10.8</v>
      </c>
      <c r="AS20" s="15">
        <v>116</v>
      </c>
      <c r="AT20" s="15">
        <v>12400</v>
      </c>
      <c r="AU20" s="15">
        <v>13</v>
      </c>
      <c r="AV20" s="15">
        <v>0.6</v>
      </c>
      <c r="AW20" s="15">
        <v>7.7</v>
      </c>
      <c r="AX20" s="15">
        <v>3</v>
      </c>
      <c r="AY20" s="15">
        <v>143</v>
      </c>
      <c r="AZ20" s="15">
        <v>0.9</v>
      </c>
      <c r="BA20" s="15">
        <v>14.4</v>
      </c>
      <c r="BB20" s="15">
        <v>3840</v>
      </c>
      <c r="BC20" s="15">
        <v>0.8</v>
      </c>
      <c r="BD20" s="15">
        <v>0.4</v>
      </c>
      <c r="BE20" s="15">
        <v>3.9</v>
      </c>
      <c r="BF20" s="15">
        <v>73</v>
      </c>
      <c r="BG20" s="15">
        <v>27.1</v>
      </c>
      <c r="BH20" s="15">
        <v>2.8</v>
      </c>
      <c r="BI20" s="15">
        <v>86.8</v>
      </c>
      <c r="BJ20" s="15">
        <v>158</v>
      </c>
    </row>
    <row r="21" spans="1:62" x14ac:dyDescent="0.4">
      <c r="A21" t="s">
        <v>194</v>
      </c>
      <c r="B21" s="12">
        <v>2020</v>
      </c>
      <c r="C21" s="1" t="s">
        <v>22</v>
      </c>
      <c r="D21" s="13">
        <v>44631</v>
      </c>
      <c r="E21" s="14">
        <v>10.8</v>
      </c>
      <c r="F21" t="s">
        <v>157</v>
      </c>
      <c r="G21">
        <v>6.29</v>
      </c>
      <c r="H21">
        <v>2.3199999999999998</v>
      </c>
      <c r="I21" t="s">
        <v>127</v>
      </c>
      <c r="J21" s="15">
        <v>0.21</v>
      </c>
      <c r="K21" s="15">
        <v>65800</v>
      </c>
      <c r="L21" s="15">
        <v>7.3</v>
      </c>
      <c r="M21" s="15">
        <v>215</v>
      </c>
      <c r="N21" s="15">
        <v>2.2000000000000002</v>
      </c>
      <c r="O21" s="15">
        <v>0.35</v>
      </c>
      <c r="P21" s="15">
        <v>10400</v>
      </c>
      <c r="Q21" s="32">
        <v>0.05</v>
      </c>
      <c r="R21" s="15">
        <v>79.8</v>
      </c>
      <c r="S21" s="15">
        <v>12.2</v>
      </c>
      <c r="T21" s="15">
        <v>63</v>
      </c>
      <c r="U21" s="15">
        <v>5.97</v>
      </c>
      <c r="V21" s="15">
        <v>26.8</v>
      </c>
      <c r="W21" s="15">
        <v>4.8</v>
      </c>
      <c r="X21" s="15">
        <v>2.9</v>
      </c>
      <c r="Y21" s="15">
        <v>1</v>
      </c>
      <c r="Z21" s="15">
        <v>38900</v>
      </c>
      <c r="AA21" s="15">
        <v>17.100000000000001</v>
      </c>
      <c r="AB21" s="15">
        <v>5.8</v>
      </c>
      <c r="AC21" s="15">
        <v>4</v>
      </c>
      <c r="AD21" s="15">
        <v>1</v>
      </c>
      <c r="AE21" s="15">
        <v>19900</v>
      </c>
      <c r="AF21" s="15">
        <v>38.5</v>
      </c>
      <c r="AG21" s="15">
        <v>32.4</v>
      </c>
      <c r="AH21" s="15">
        <v>0.4</v>
      </c>
      <c r="AI21" s="15">
        <v>9900</v>
      </c>
      <c r="AJ21" s="15">
        <v>578</v>
      </c>
      <c r="AK21" s="15">
        <v>2.5</v>
      </c>
      <c r="AL21" s="15">
        <v>13899.999999999998</v>
      </c>
      <c r="AM21" s="15">
        <v>12.4</v>
      </c>
      <c r="AN21" s="15">
        <v>35.299999999999997</v>
      </c>
      <c r="AO21" s="15">
        <v>31.3</v>
      </c>
      <c r="AP21" s="15">
        <v>830</v>
      </c>
      <c r="AQ21" s="15">
        <v>22.1</v>
      </c>
      <c r="AR21" s="15">
        <v>9.6999999999999993</v>
      </c>
      <c r="AS21" s="15">
        <v>120</v>
      </c>
      <c r="AT21" s="15">
        <v>11500</v>
      </c>
      <c r="AU21" s="15">
        <v>14</v>
      </c>
      <c r="AV21" s="15">
        <v>0.5</v>
      </c>
      <c r="AW21" s="15">
        <v>6.9</v>
      </c>
      <c r="AX21" s="15">
        <v>4</v>
      </c>
      <c r="AY21" s="15">
        <v>150</v>
      </c>
      <c r="AZ21" s="15">
        <v>0.8</v>
      </c>
      <c r="BA21" s="15">
        <v>14.7</v>
      </c>
      <c r="BB21" s="15">
        <v>3990</v>
      </c>
      <c r="BC21" s="15">
        <v>0.87</v>
      </c>
      <c r="BD21" s="15">
        <v>0.4</v>
      </c>
      <c r="BE21" s="15">
        <v>3.9</v>
      </c>
      <c r="BF21" s="15">
        <v>76</v>
      </c>
      <c r="BG21" s="15">
        <v>26.2</v>
      </c>
      <c r="BH21" s="15">
        <v>2.7</v>
      </c>
      <c r="BI21" s="15">
        <v>79.099999999999994</v>
      </c>
      <c r="BJ21" s="15">
        <v>150</v>
      </c>
    </row>
    <row r="22" spans="1:62" x14ac:dyDescent="0.4">
      <c r="A22" t="s">
        <v>195</v>
      </c>
      <c r="B22" s="12">
        <v>2020</v>
      </c>
      <c r="C22" s="1" t="s">
        <v>23</v>
      </c>
      <c r="D22" s="13">
        <v>44635</v>
      </c>
      <c r="E22" s="14">
        <v>16.8</v>
      </c>
      <c r="F22" t="s">
        <v>160</v>
      </c>
      <c r="G22">
        <v>7.08</v>
      </c>
      <c r="H22">
        <v>3.28</v>
      </c>
      <c r="I22" t="s">
        <v>128</v>
      </c>
      <c r="J22" s="15">
        <v>0.12</v>
      </c>
      <c r="K22" s="15">
        <v>82500</v>
      </c>
      <c r="L22" s="15">
        <v>5.9</v>
      </c>
      <c r="M22" s="15">
        <v>610</v>
      </c>
      <c r="N22" s="15">
        <v>3</v>
      </c>
      <c r="O22" s="15">
        <v>0.61</v>
      </c>
      <c r="P22" s="15">
        <v>10700</v>
      </c>
      <c r="Q22" s="15">
        <v>0.1</v>
      </c>
      <c r="R22" s="15">
        <v>131</v>
      </c>
      <c r="S22" s="15">
        <v>17.8</v>
      </c>
      <c r="T22" s="15">
        <v>74</v>
      </c>
      <c r="U22" s="15">
        <v>9.52</v>
      </c>
      <c r="V22" s="15">
        <v>30.1</v>
      </c>
      <c r="W22" s="15">
        <v>7.1</v>
      </c>
      <c r="X22" s="15">
        <v>4.3</v>
      </c>
      <c r="Y22" s="15">
        <v>1.39</v>
      </c>
      <c r="Z22" s="15">
        <v>47000</v>
      </c>
      <c r="AA22" s="15">
        <v>24.1</v>
      </c>
      <c r="AB22" s="15">
        <v>8.1999999999999993</v>
      </c>
      <c r="AC22" s="15">
        <v>3.6</v>
      </c>
      <c r="AD22" s="15">
        <v>1.5</v>
      </c>
      <c r="AE22" s="15">
        <v>24000</v>
      </c>
      <c r="AF22" s="15">
        <v>59.3</v>
      </c>
      <c r="AG22" s="15">
        <v>53.2</v>
      </c>
      <c r="AH22" s="15">
        <v>0.6</v>
      </c>
      <c r="AI22" s="15">
        <v>16600</v>
      </c>
      <c r="AJ22" s="15">
        <v>634</v>
      </c>
      <c r="AK22" s="15">
        <v>0.54</v>
      </c>
      <c r="AL22" s="15">
        <v>12600</v>
      </c>
      <c r="AM22" s="15">
        <v>1.7</v>
      </c>
      <c r="AN22" s="15">
        <v>54.5</v>
      </c>
      <c r="AO22" s="15">
        <v>38.1</v>
      </c>
      <c r="AP22" s="15">
        <v>750</v>
      </c>
      <c r="AQ22" s="15">
        <v>31.5</v>
      </c>
      <c r="AR22" s="15">
        <v>14.3</v>
      </c>
      <c r="AS22" s="15">
        <v>149</v>
      </c>
      <c r="AT22" s="15">
        <v>3800</v>
      </c>
      <c r="AU22" s="15">
        <v>19</v>
      </c>
      <c r="AV22" s="15">
        <v>0.4</v>
      </c>
      <c r="AW22" s="15">
        <v>10.1</v>
      </c>
      <c r="AX22" s="15">
        <v>5</v>
      </c>
      <c r="AY22" s="15">
        <v>147</v>
      </c>
      <c r="AZ22" s="15">
        <v>1.2</v>
      </c>
      <c r="BA22" s="15">
        <v>22.7</v>
      </c>
      <c r="BB22" s="15">
        <v>3760</v>
      </c>
      <c r="BC22" s="15">
        <v>1.0900000000000001</v>
      </c>
      <c r="BD22" s="15">
        <v>0.6</v>
      </c>
      <c r="BE22" s="15">
        <v>6.3</v>
      </c>
      <c r="BF22" s="15">
        <v>76</v>
      </c>
      <c r="BG22" s="15">
        <v>40.700000000000003</v>
      </c>
      <c r="BH22" s="15">
        <v>4</v>
      </c>
      <c r="BI22" s="15">
        <v>128</v>
      </c>
      <c r="BJ22" s="15">
        <v>122</v>
      </c>
    </row>
    <row r="23" spans="1:62" x14ac:dyDescent="0.4">
      <c r="A23" t="s">
        <v>196</v>
      </c>
      <c r="B23" s="12">
        <v>2020</v>
      </c>
      <c r="C23" s="1" t="s">
        <v>24</v>
      </c>
      <c r="D23" s="13">
        <v>44635</v>
      </c>
      <c r="E23" s="14">
        <v>8.3000000000000007</v>
      </c>
      <c r="F23" t="s">
        <v>160</v>
      </c>
      <c r="G23">
        <v>7.8</v>
      </c>
      <c r="H23">
        <v>2.5099999999999998</v>
      </c>
      <c r="I23" t="s">
        <v>129</v>
      </c>
      <c r="J23" s="15">
        <v>0.28000000000000003</v>
      </c>
      <c r="K23" s="15">
        <v>71200</v>
      </c>
      <c r="L23" s="15">
        <v>6.8</v>
      </c>
      <c r="M23" s="15">
        <v>487</v>
      </c>
      <c r="N23" s="15">
        <v>2.6</v>
      </c>
      <c r="O23" s="15">
        <v>0.49</v>
      </c>
      <c r="P23" s="15">
        <v>11399.999999999998</v>
      </c>
      <c r="Q23" s="15">
        <v>0.1</v>
      </c>
      <c r="R23" s="15">
        <v>109</v>
      </c>
      <c r="S23" s="15">
        <v>16.399999999999999</v>
      </c>
      <c r="T23" s="15">
        <v>66</v>
      </c>
      <c r="U23" s="15">
        <v>8.26</v>
      </c>
      <c r="V23" s="15">
        <v>32</v>
      </c>
      <c r="W23" s="15">
        <v>5.7</v>
      </c>
      <c r="X23" s="15">
        <v>3.5</v>
      </c>
      <c r="Y23" s="15">
        <v>1.21</v>
      </c>
      <c r="Z23" s="15">
        <v>46000</v>
      </c>
      <c r="AA23" s="15">
        <v>21.1</v>
      </c>
      <c r="AB23" s="15">
        <v>6.7</v>
      </c>
      <c r="AC23" s="15">
        <v>4.0999999999999996</v>
      </c>
      <c r="AD23" s="15">
        <v>1.1000000000000001</v>
      </c>
      <c r="AE23" s="15">
        <v>18700</v>
      </c>
      <c r="AF23" s="15">
        <v>49.5</v>
      </c>
      <c r="AG23" s="15">
        <v>50.3</v>
      </c>
      <c r="AH23" s="15">
        <v>0.5</v>
      </c>
      <c r="AI23" s="15">
        <v>14200</v>
      </c>
      <c r="AJ23" s="15">
        <v>892</v>
      </c>
      <c r="AK23" s="15">
        <v>1.49</v>
      </c>
      <c r="AL23" s="15">
        <v>11600</v>
      </c>
      <c r="AM23" s="15">
        <v>18.899999999999999</v>
      </c>
      <c r="AN23" s="15">
        <v>46</v>
      </c>
      <c r="AO23" s="15">
        <v>43.6</v>
      </c>
      <c r="AP23" s="15">
        <v>910</v>
      </c>
      <c r="AQ23" s="15">
        <v>28</v>
      </c>
      <c r="AR23" s="15">
        <v>12</v>
      </c>
      <c r="AS23" s="15">
        <v>90.1</v>
      </c>
      <c r="AT23" s="15">
        <v>14600</v>
      </c>
      <c r="AU23" s="15">
        <v>16</v>
      </c>
      <c r="AV23" s="15">
        <v>0.6</v>
      </c>
      <c r="AW23" s="15">
        <v>8.3000000000000007</v>
      </c>
      <c r="AX23" s="15">
        <v>4</v>
      </c>
      <c r="AY23" s="15">
        <v>138</v>
      </c>
      <c r="AZ23" s="15">
        <v>1</v>
      </c>
      <c r="BA23" s="15">
        <v>18.100000000000001</v>
      </c>
      <c r="BB23" s="15">
        <v>4530</v>
      </c>
      <c r="BC23" s="15">
        <v>0.98</v>
      </c>
      <c r="BD23" s="15">
        <v>0.5</v>
      </c>
      <c r="BE23" s="15">
        <v>4.3</v>
      </c>
      <c r="BF23" s="15">
        <v>97</v>
      </c>
      <c r="BG23" s="15">
        <v>32.5</v>
      </c>
      <c r="BH23" s="15">
        <v>3.1</v>
      </c>
      <c r="BI23" s="15">
        <v>110</v>
      </c>
      <c r="BJ23" s="15">
        <v>154</v>
      </c>
    </row>
    <row r="24" spans="1:62" x14ac:dyDescent="0.4">
      <c r="A24" t="s">
        <v>197</v>
      </c>
      <c r="B24" s="12">
        <v>2020</v>
      </c>
      <c r="C24" s="1" t="s">
        <v>25</v>
      </c>
      <c r="D24" s="13">
        <v>44635</v>
      </c>
      <c r="E24" s="14">
        <v>15.9</v>
      </c>
      <c r="F24" t="s">
        <v>160</v>
      </c>
      <c r="G24">
        <v>6.25</v>
      </c>
      <c r="H24">
        <v>3.3</v>
      </c>
      <c r="I24" t="s">
        <v>130</v>
      </c>
      <c r="J24" s="15">
        <v>0.25</v>
      </c>
      <c r="K24" s="15">
        <v>79700</v>
      </c>
      <c r="L24" s="15">
        <v>7.9</v>
      </c>
      <c r="M24" s="15">
        <v>670</v>
      </c>
      <c r="N24" s="15">
        <v>2.8</v>
      </c>
      <c r="O24" s="15">
        <v>0.49</v>
      </c>
      <c r="P24" s="15">
        <v>9700</v>
      </c>
      <c r="Q24" s="15">
        <v>0.2</v>
      </c>
      <c r="R24" s="15">
        <v>113</v>
      </c>
      <c r="S24" s="15">
        <v>15</v>
      </c>
      <c r="T24" s="15">
        <v>76</v>
      </c>
      <c r="U24" s="15">
        <v>9</v>
      </c>
      <c r="V24" s="15">
        <v>30.1</v>
      </c>
      <c r="W24" s="15">
        <v>6.1</v>
      </c>
      <c r="X24" s="15">
        <v>3.5</v>
      </c>
      <c r="Y24" s="15">
        <v>1.32</v>
      </c>
      <c r="Z24" s="15">
        <v>42300.000000000007</v>
      </c>
      <c r="AA24" s="15">
        <v>20.9</v>
      </c>
      <c r="AB24" s="15">
        <v>7.3</v>
      </c>
      <c r="AC24" s="15">
        <v>4.9000000000000004</v>
      </c>
      <c r="AD24" s="15">
        <v>1.2</v>
      </c>
      <c r="AE24" s="15">
        <v>34400</v>
      </c>
      <c r="AF24" s="15">
        <v>49.9</v>
      </c>
      <c r="AG24" s="15">
        <v>48.2</v>
      </c>
      <c r="AH24" s="15">
        <v>0.5</v>
      </c>
      <c r="AI24" s="15">
        <v>13400</v>
      </c>
      <c r="AJ24" s="15">
        <v>518</v>
      </c>
      <c r="AK24" s="15">
        <v>2.82</v>
      </c>
      <c r="AL24" s="15">
        <v>12700</v>
      </c>
      <c r="AM24" s="15">
        <v>18.2</v>
      </c>
      <c r="AN24" s="15">
        <v>48.2</v>
      </c>
      <c r="AO24" s="15">
        <v>41</v>
      </c>
      <c r="AP24" s="15">
        <v>770</v>
      </c>
      <c r="AQ24" s="15">
        <v>28.8</v>
      </c>
      <c r="AR24" s="15">
        <v>12.5</v>
      </c>
      <c r="AS24" s="15">
        <v>196</v>
      </c>
      <c r="AT24" s="15">
        <v>3000</v>
      </c>
      <c r="AU24" s="15">
        <v>17</v>
      </c>
      <c r="AV24" s="15">
        <v>0.7</v>
      </c>
      <c r="AW24" s="15">
        <v>8.8000000000000007</v>
      </c>
      <c r="AX24" s="15">
        <v>4</v>
      </c>
      <c r="AY24" s="15">
        <v>139</v>
      </c>
      <c r="AZ24" s="15">
        <v>1</v>
      </c>
      <c r="BA24" s="15">
        <v>18.399999999999999</v>
      </c>
      <c r="BB24" s="15">
        <v>4820</v>
      </c>
      <c r="BC24" s="15">
        <v>1.05</v>
      </c>
      <c r="BD24" s="15">
        <v>0.5</v>
      </c>
      <c r="BE24" s="15">
        <v>4.5</v>
      </c>
      <c r="BF24" s="15">
        <v>97</v>
      </c>
      <c r="BG24" s="15">
        <v>31.5</v>
      </c>
      <c r="BH24" s="15">
        <v>3.3</v>
      </c>
      <c r="BI24" s="15">
        <v>114</v>
      </c>
      <c r="BJ24" s="15">
        <v>175</v>
      </c>
    </row>
    <row r="25" spans="1:62" x14ac:dyDescent="0.4">
      <c r="A25" t="s">
        <v>198</v>
      </c>
      <c r="B25" s="12">
        <v>2020</v>
      </c>
      <c r="C25" s="1" t="s">
        <v>26</v>
      </c>
      <c r="D25" s="13">
        <v>44635</v>
      </c>
      <c r="E25" s="14">
        <v>39.5</v>
      </c>
      <c r="F25" t="s">
        <v>158</v>
      </c>
      <c r="G25">
        <v>3.93</v>
      </c>
      <c r="H25">
        <v>3.49</v>
      </c>
      <c r="I25" t="s">
        <v>164</v>
      </c>
      <c r="J25" s="15"/>
      <c r="K25" s="15">
        <v>0</v>
      </c>
      <c r="L25" s="15"/>
      <c r="M25" s="15"/>
      <c r="N25" s="15"/>
      <c r="O25" s="15"/>
      <c r="P25" s="15">
        <v>0</v>
      </c>
      <c r="Q25" s="15"/>
      <c r="R25" s="15"/>
      <c r="S25" s="15"/>
      <c r="T25" s="15"/>
      <c r="U25" s="15"/>
      <c r="V25" s="15"/>
      <c r="W25" s="15"/>
      <c r="X25" s="15"/>
      <c r="Y25" s="15"/>
      <c r="Z25" s="15">
        <v>0</v>
      </c>
      <c r="AA25" s="15"/>
      <c r="AB25" s="15"/>
      <c r="AC25" s="15"/>
      <c r="AD25" s="15"/>
      <c r="AE25" s="15">
        <v>0</v>
      </c>
      <c r="AF25" s="15"/>
      <c r="AG25" s="15"/>
      <c r="AH25" s="15"/>
      <c r="AI25" s="15">
        <v>0</v>
      </c>
      <c r="AJ25" s="15"/>
      <c r="AK25" s="15"/>
      <c r="AL25" s="15">
        <v>0</v>
      </c>
      <c r="AM25" s="15"/>
      <c r="AN25" s="15"/>
      <c r="AO25" s="15"/>
      <c r="AP25" s="15">
        <v>0</v>
      </c>
      <c r="AQ25" s="15"/>
      <c r="AR25" s="15"/>
      <c r="AS25" s="15"/>
      <c r="AT25" s="15">
        <v>0</v>
      </c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</row>
    <row r="26" spans="1:62" x14ac:dyDescent="0.4">
      <c r="A26" t="s">
        <v>199</v>
      </c>
      <c r="B26" s="12">
        <v>2020</v>
      </c>
      <c r="C26" s="1" t="s">
        <v>27</v>
      </c>
      <c r="D26" s="13">
        <v>44635</v>
      </c>
      <c r="E26" s="14">
        <v>5.0599999999999996</v>
      </c>
      <c r="F26" t="s">
        <v>158</v>
      </c>
      <c r="G26">
        <v>4.5999999999999996</v>
      </c>
      <c r="H26">
        <v>3.55</v>
      </c>
      <c r="I26" t="s">
        <v>131</v>
      </c>
      <c r="J26" s="15">
        <v>0.09</v>
      </c>
      <c r="K26" s="15">
        <v>65100</v>
      </c>
      <c r="L26" s="15">
        <v>2.4</v>
      </c>
      <c r="M26" s="15">
        <v>745</v>
      </c>
      <c r="N26" s="15">
        <v>2.2000000000000002</v>
      </c>
      <c r="O26" s="15">
        <v>0.2</v>
      </c>
      <c r="P26" s="15">
        <v>13400</v>
      </c>
      <c r="Q26" s="32">
        <v>0.05</v>
      </c>
      <c r="R26" s="15">
        <v>98.3</v>
      </c>
      <c r="S26" s="15">
        <v>5.7</v>
      </c>
      <c r="T26" s="15">
        <v>25</v>
      </c>
      <c r="U26" s="15">
        <v>1.77</v>
      </c>
      <c r="V26" s="15">
        <v>9</v>
      </c>
      <c r="W26" s="15">
        <v>5.2</v>
      </c>
      <c r="X26" s="15">
        <v>3.2</v>
      </c>
      <c r="Y26" s="15">
        <v>1.1200000000000001</v>
      </c>
      <c r="Z26" s="15">
        <v>18200</v>
      </c>
      <c r="AA26" s="15">
        <v>16.399999999999999</v>
      </c>
      <c r="AB26" s="15">
        <v>5.7</v>
      </c>
      <c r="AC26" s="15">
        <v>0.4</v>
      </c>
      <c r="AD26" s="15">
        <v>1</v>
      </c>
      <c r="AE26" s="15">
        <v>25500</v>
      </c>
      <c r="AF26" s="15">
        <v>42</v>
      </c>
      <c r="AG26" s="15">
        <v>10.9</v>
      </c>
      <c r="AH26" s="15">
        <v>0.5</v>
      </c>
      <c r="AI26" s="15">
        <v>4800</v>
      </c>
      <c r="AJ26" s="15">
        <v>420</v>
      </c>
      <c r="AK26" s="15">
        <v>0.38</v>
      </c>
      <c r="AL26" s="15">
        <v>22000</v>
      </c>
      <c r="AM26" s="15">
        <v>2.5</v>
      </c>
      <c r="AN26" s="15">
        <v>39.299999999999997</v>
      </c>
      <c r="AO26" s="15">
        <v>11.4</v>
      </c>
      <c r="AP26" s="15">
        <v>590</v>
      </c>
      <c r="AQ26" s="15">
        <v>16.5</v>
      </c>
      <c r="AR26" s="15">
        <v>10.5</v>
      </c>
      <c r="AS26" s="15">
        <v>93.6</v>
      </c>
      <c r="AT26" s="15">
        <v>500</v>
      </c>
      <c r="AU26" s="15">
        <v>9</v>
      </c>
      <c r="AV26" s="15">
        <v>0.2</v>
      </c>
      <c r="AW26" s="15">
        <v>7.2</v>
      </c>
      <c r="AX26" s="32">
        <v>0.5</v>
      </c>
      <c r="AY26" s="15">
        <v>273</v>
      </c>
      <c r="AZ26" s="15">
        <v>0.8</v>
      </c>
      <c r="BA26" s="15">
        <v>9.1999999999999993</v>
      </c>
      <c r="BB26" s="15">
        <v>2990</v>
      </c>
      <c r="BC26" s="15">
        <v>0.65</v>
      </c>
      <c r="BD26" s="15">
        <v>0.5</v>
      </c>
      <c r="BE26" s="15">
        <v>3.9</v>
      </c>
      <c r="BF26" s="15">
        <v>47</v>
      </c>
      <c r="BG26" s="15">
        <v>30</v>
      </c>
      <c r="BH26" s="15">
        <v>3.4</v>
      </c>
      <c r="BI26" s="15">
        <v>38.200000000000003</v>
      </c>
      <c r="BJ26" s="15">
        <v>63</v>
      </c>
    </row>
    <row r="27" spans="1:62" x14ac:dyDescent="0.4">
      <c r="A27" t="s">
        <v>200</v>
      </c>
      <c r="B27" s="12">
        <v>2020</v>
      </c>
      <c r="C27" s="1" t="s">
        <v>28</v>
      </c>
      <c r="D27" s="13">
        <v>44635</v>
      </c>
      <c r="E27" s="14">
        <v>5.88</v>
      </c>
      <c r="F27" t="s">
        <v>158</v>
      </c>
      <c r="G27">
        <v>6.96</v>
      </c>
      <c r="H27">
        <v>1.9</v>
      </c>
      <c r="I27" t="s">
        <v>132</v>
      </c>
      <c r="J27" s="15">
        <v>0.11</v>
      </c>
      <c r="K27" s="15">
        <v>19700</v>
      </c>
      <c r="L27" s="15">
        <v>23.4</v>
      </c>
      <c r="M27" s="15">
        <v>66</v>
      </c>
      <c r="N27" s="15">
        <v>1</v>
      </c>
      <c r="O27" s="15">
        <v>0.12</v>
      </c>
      <c r="P27" s="15">
        <v>6899.9999999999991</v>
      </c>
      <c r="Q27" s="15">
        <v>0.3</v>
      </c>
      <c r="R27" s="15">
        <v>116</v>
      </c>
      <c r="S27" s="15">
        <v>2.5</v>
      </c>
      <c r="T27" s="15">
        <v>32</v>
      </c>
      <c r="U27" s="15">
        <v>0.98</v>
      </c>
      <c r="V27" s="15">
        <v>45.6</v>
      </c>
      <c r="W27" s="15">
        <v>6.3</v>
      </c>
      <c r="X27" s="15">
        <v>3.9</v>
      </c>
      <c r="Y27" s="15">
        <v>1.46</v>
      </c>
      <c r="Z27" s="15">
        <v>35200</v>
      </c>
      <c r="AA27" s="15">
        <v>3.8</v>
      </c>
      <c r="AB27" s="15">
        <v>7.9</v>
      </c>
      <c r="AC27" s="15">
        <v>1.3</v>
      </c>
      <c r="AD27" s="15">
        <v>1.3</v>
      </c>
      <c r="AE27" s="15">
        <v>7100</v>
      </c>
      <c r="AF27" s="15">
        <v>55.2</v>
      </c>
      <c r="AG27" s="15">
        <v>7.7</v>
      </c>
      <c r="AH27" s="15">
        <v>0.6</v>
      </c>
      <c r="AI27" s="15">
        <v>4600</v>
      </c>
      <c r="AJ27" s="15">
        <v>205</v>
      </c>
      <c r="AK27" s="15">
        <v>12.2</v>
      </c>
      <c r="AL27" s="15">
        <v>7700</v>
      </c>
      <c r="AM27" s="15">
        <v>3.7</v>
      </c>
      <c r="AN27" s="15">
        <v>61.9</v>
      </c>
      <c r="AO27" s="15">
        <v>21.2</v>
      </c>
      <c r="AP27" s="15">
        <v>680</v>
      </c>
      <c r="AQ27" s="15">
        <v>6.8</v>
      </c>
      <c r="AR27" s="15">
        <v>16.100000000000001</v>
      </c>
      <c r="AS27" s="15">
        <v>23.8</v>
      </c>
      <c r="AT27" s="15">
        <v>49400.000000000007</v>
      </c>
      <c r="AU27" s="15">
        <v>5</v>
      </c>
      <c r="AV27" s="15">
        <v>1.6</v>
      </c>
      <c r="AW27" s="15">
        <v>10.5</v>
      </c>
      <c r="AX27" s="15">
        <v>1</v>
      </c>
      <c r="AY27" s="15">
        <v>89.1</v>
      </c>
      <c r="AZ27" s="15">
        <v>1.1000000000000001</v>
      </c>
      <c r="BA27" s="15">
        <v>8.1999999999999993</v>
      </c>
      <c r="BB27" s="15">
        <v>907</v>
      </c>
      <c r="BC27" s="15">
        <v>0.19</v>
      </c>
      <c r="BD27" s="15">
        <v>0.6</v>
      </c>
      <c r="BE27" s="15">
        <v>8</v>
      </c>
      <c r="BF27" s="15">
        <v>34</v>
      </c>
      <c r="BG27" s="15">
        <v>35.299999999999997</v>
      </c>
      <c r="BH27" s="15">
        <v>3.9</v>
      </c>
      <c r="BI27" s="15">
        <v>50.4</v>
      </c>
      <c r="BJ27" s="15">
        <v>48</v>
      </c>
    </row>
    <row r="28" spans="1:62" x14ac:dyDescent="0.4">
      <c r="A28" t="s">
        <v>201</v>
      </c>
      <c r="B28" s="12">
        <v>2020</v>
      </c>
      <c r="C28" s="1" t="s">
        <v>29</v>
      </c>
      <c r="D28" s="13">
        <v>44635</v>
      </c>
      <c r="E28" s="14">
        <v>32.799999999999997</v>
      </c>
      <c r="F28" t="s">
        <v>158</v>
      </c>
      <c r="G28">
        <v>7.33</v>
      </c>
      <c r="H28">
        <v>2.44</v>
      </c>
      <c r="I28" t="s">
        <v>133</v>
      </c>
      <c r="J28" s="15">
        <v>0.17</v>
      </c>
      <c r="K28" s="15">
        <v>36200</v>
      </c>
      <c r="L28" s="15">
        <v>15.1</v>
      </c>
      <c r="M28" s="15">
        <v>83</v>
      </c>
      <c r="N28" s="15">
        <v>1.5</v>
      </c>
      <c r="O28" s="15">
        <v>0.19</v>
      </c>
      <c r="P28" s="15">
        <v>9000</v>
      </c>
      <c r="Q28" s="15">
        <v>0.3</v>
      </c>
      <c r="R28" s="15">
        <v>78.5</v>
      </c>
      <c r="S28" s="15">
        <v>4.7</v>
      </c>
      <c r="T28" s="15">
        <v>41</v>
      </c>
      <c r="U28" s="15">
        <v>2.99</v>
      </c>
      <c r="V28" s="15">
        <v>44.7</v>
      </c>
      <c r="W28" s="15">
        <v>5.0999999999999996</v>
      </c>
      <c r="X28" s="15">
        <v>3.1</v>
      </c>
      <c r="Y28" s="15">
        <v>1.19</v>
      </c>
      <c r="Z28" s="15">
        <v>28500</v>
      </c>
      <c r="AA28" s="15">
        <v>8.9</v>
      </c>
      <c r="AB28" s="15">
        <v>5.9</v>
      </c>
      <c r="AC28" s="15">
        <v>2.2000000000000002</v>
      </c>
      <c r="AD28" s="15">
        <v>1</v>
      </c>
      <c r="AE28" s="15">
        <v>13799.999999999998</v>
      </c>
      <c r="AF28" s="15">
        <v>38.5</v>
      </c>
      <c r="AG28" s="15">
        <v>19.7</v>
      </c>
      <c r="AH28" s="15">
        <v>0.5</v>
      </c>
      <c r="AI28" s="15">
        <v>7300</v>
      </c>
      <c r="AJ28" s="15">
        <v>252</v>
      </c>
      <c r="AK28" s="15">
        <v>13.3</v>
      </c>
      <c r="AL28" s="15">
        <v>7700</v>
      </c>
      <c r="AM28" s="15">
        <v>8.3000000000000007</v>
      </c>
      <c r="AN28" s="15">
        <v>43</v>
      </c>
      <c r="AO28" s="15">
        <v>26.9</v>
      </c>
      <c r="AP28" s="15">
        <v>920</v>
      </c>
      <c r="AQ28" s="15">
        <v>10.7</v>
      </c>
      <c r="AR28" s="15">
        <v>11.1</v>
      </c>
      <c r="AS28" s="15">
        <v>62.6</v>
      </c>
      <c r="AT28" s="15">
        <v>28900</v>
      </c>
      <c r="AU28" s="15">
        <v>8</v>
      </c>
      <c r="AV28" s="15">
        <v>2</v>
      </c>
      <c r="AW28" s="15">
        <v>7.7</v>
      </c>
      <c r="AX28" s="15">
        <v>2</v>
      </c>
      <c r="AY28" s="15">
        <v>116</v>
      </c>
      <c r="AZ28" s="15">
        <v>0.8</v>
      </c>
      <c r="BA28" s="15">
        <v>10.199999999999999</v>
      </c>
      <c r="BB28" s="15">
        <v>1990</v>
      </c>
      <c r="BC28" s="15">
        <v>0.39</v>
      </c>
      <c r="BD28" s="15">
        <v>0.4</v>
      </c>
      <c r="BE28" s="15">
        <v>8.3000000000000007</v>
      </c>
      <c r="BF28" s="15">
        <v>46</v>
      </c>
      <c r="BG28" s="15">
        <v>26.7</v>
      </c>
      <c r="BH28" s="15">
        <v>3.1</v>
      </c>
      <c r="BI28" s="15">
        <v>62.8</v>
      </c>
      <c r="BJ28" s="15">
        <v>79</v>
      </c>
    </row>
    <row r="29" spans="1:62" x14ac:dyDescent="0.4">
      <c r="A29" t="s">
        <v>202</v>
      </c>
      <c r="B29" s="12">
        <v>2020</v>
      </c>
      <c r="C29" s="1" t="s">
        <v>30</v>
      </c>
      <c r="D29" s="13">
        <v>44635</v>
      </c>
      <c r="E29" s="14">
        <v>48.3</v>
      </c>
      <c r="F29" t="s">
        <v>158</v>
      </c>
      <c r="G29">
        <v>7.27</v>
      </c>
      <c r="H29">
        <v>3.53</v>
      </c>
      <c r="I29" t="s">
        <v>134</v>
      </c>
      <c r="J29" s="15">
        <v>0.22</v>
      </c>
      <c r="K29" s="15">
        <v>48500</v>
      </c>
      <c r="L29" s="15">
        <v>15.9</v>
      </c>
      <c r="M29" s="15">
        <v>412</v>
      </c>
      <c r="N29" s="15">
        <v>1.7</v>
      </c>
      <c r="O29" s="15">
        <v>0.23</v>
      </c>
      <c r="P29" s="15">
        <v>6400</v>
      </c>
      <c r="Q29" s="15">
        <v>0.3</v>
      </c>
      <c r="R29" s="15">
        <v>131</v>
      </c>
      <c r="S29" s="15">
        <v>5.3</v>
      </c>
      <c r="T29" s="15">
        <v>61</v>
      </c>
      <c r="U29" s="15">
        <v>4.5199999999999996</v>
      </c>
      <c r="V29" s="15">
        <v>61</v>
      </c>
      <c r="W29" s="15">
        <v>7.1</v>
      </c>
      <c r="X29" s="15">
        <v>4</v>
      </c>
      <c r="Y29" s="15">
        <v>1.77</v>
      </c>
      <c r="Z29" s="15">
        <v>29200</v>
      </c>
      <c r="AA29" s="15">
        <v>13.1</v>
      </c>
      <c r="AB29" s="15">
        <v>10.1</v>
      </c>
      <c r="AC29" s="15">
        <v>2.2999999999999998</v>
      </c>
      <c r="AD29" s="15">
        <v>1.4</v>
      </c>
      <c r="AE29" s="15">
        <v>17300</v>
      </c>
      <c r="AF29" s="15">
        <v>60.2</v>
      </c>
      <c r="AG29" s="15">
        <v>20</v>
      </c>
      <c r="AH29" s="15">
        <v>0.5</v>
      </c>
      <c r="AI29" s="15">
        <v>6600</v>
      </c>
      <c r="AJ29" s="15">
        <v>252</v>
      </c>
      <c r="AK29" s="15">
        <v>13.9</v>
      </c>
      <c r="AL29" s="15">
        <v>7500</v>
      </c>
      <c r="AM29" s="15">
        <v>9.8000000000000007</v>
      </c>
      <c r="AN29" s="15">
        <v>72.3</v>
      </c>
      <c r="AO29" s="15">
        <v>30.1</v>
      </c>
      <c r="AP29" s="15">
        <v>950</v>
      </c>
      <c r="AQ29" s="15">
        <v>18.5</v>
      </c>
      <c r="AR29" s="15">
        <v>18</v>
      </c>
      <c r="AS29" s="15">
        <v>89.4</v>
      </c>
      <c r="AT29" s="15">
        <v>10000</v>
      </c>
      <c r="AU29" s="15">
        <v>11</v>
      </c>
      <c r="AV29" s="15">
        <v>1.6</v>
      </c>
      <c r="AW29" s="15">
        <v>12.9</v>
      </c>
      <c r="AX29" s="15">
        <v>3</v>
      </c>
      <c r="AY29" s="15">
        <v>120</v>
      </c>
      <c r="AZ29" s="15">
        <v>1.3</v>
      </c>
      <c r="BA29" s="15">
        <v>13.6</v>
      </c>
      <c r="BB29" s="15">
        <v>2570</v>
      </c>
      <c r="BC29" s="15">
        <v>0.65</v>
      </c>
      <c r="BD29" s="15">
        <v>0.5</v>
      </c>
      <c r="BE29" s="15">
        <v>11.1</v>
      </c>
      <c r="BF29" s="15">
        <v>63</v>
      </c>
      <c r="BG29" s="15">
        <v>36.299999999999997</v>
      </c>
      <c r="BH29" s="15">
        <v>3.6</v>
      </c>
      <c r="BI29" s="15">
        <v>60.3</v>
      </c>
      <c r="BJ29" s="15">
        <v>91</v>
      </c>
    </row>
    <row r="30" spans="1:62" x14ac:dyDescent="0.4">
      <c r="A30" t="s">
        <v>203</v>
      </c>
      <c r="B30" s="12">
        <v>2020</v>
      </c>
      <c r="C30" s="1" t="s">
        <v>31</v>
      </c>
      <c r="D30" s="13">
        <v>44635</v>
      </c>
      <c r="E30" s="14">
        <v>15.1</v>
      </c>
      <c r="F30" t="s">
        <v>160</v>
      </c>
      <c r="G30">
        <v>7.8</v>
      </c>
      <c r="H30">
        <v>2.68</v>
      </c>
      <c r="I30" t="s">
        <v>135</v>
      </c>
      <c r="J30" s="15">
        <v>0.24</v>
      </c>
      <c r="K30" s="15">
        <v>73800</v>
      </c>
      <c r="L30" s="15">
        <v>5.7</v>
      </c>
      <c r="M30" s="15">
        <v>544</v>
      </c>
      <c r="N30" s="15">
        <v>2.7</v>
      </c>
      <c r="O30" s="15">
        <v>0.39</v>
      </c>
      <c r="P30" s="15">
        <v>8800</v>
      </c>
      <c r="Q30" s="15">
        <v>0.1</v>
      </c>
      <c r="R30" s="15">
        <v>85.4</v>
      </c>
      <c r="S30" s="15">
        <v>10.5</v>
      </c>
      <c r="T30" s="15">
        <v>61</v>
      </c>
      <c r="U30" s="15">
        <v>6.24</v>
      </c>
      <c r="V30" s="15">
        <v>18.8</v>
      </c>
      <c r="W30" s="15">
        <v>5</v>
      </c>
      <c r="X30" s="15">
        <v>2.9</v>
      </c>
      <c r="Y30" s="15">
        <v>0.99</v>
      </c>
      <c r="Z30" s="15">
        <v>42100</v>
      </c>
      <c r="AA30" s="15">
        <v>20.399999999999999</v>
      </c>
      <c r="AB30" s="15">
        <v>5.6</v>
      </c>
      <c r="AC30" s="15">
        <v>4.5</v>
      </c>
      <c r="AD30" s="15">
        <v>1</v>
      </c>
      <c r="AE30" s="15">
        <v>20700</v>
      </c>
      <c r="AF30" s="15">
        <v>39.5</v>
      </c>
      <c r="AG30" s="15">
        <v>34.9</v>
      </c>
      <c r="AH30" s="15">
        <v>0.4</v>
      </c>
      <c r="AI30" s="15">
        <v>12300</v>
      </c>
      <c r="AJ30" s="15">
        <v>552</v>
      </c>
      <c r="AK30" s="15">
        <v>2.71</v>
      </c>
      <c r="AL30" s="15">
        <v>14400</v>
      </c>
      <c r="AM30" s="15">
        <v>18.100000000000001</v>
      </c>
      <c r="AN30" s="15">
        <v>38.200000000000003</v>
      </c>
      <c r="AO30" s="15">
        <v>25.1</v>
      </c>
      <c r="AP30" s="15">
        <v>730</v>
      </c>
      <c r="AQ30" s="15">
        <v>21.8</v>
      </c>
      <c r="AR30" s="15">
        <v>10</v>
      </c>
      <c r="AS30" s="15">
        <v>150</v>
      </c>
      <c r="AT30" s="15">
        <v>8400</v>
      </c>
      <c r="AU30" s="15">
        <v>15</v>
      </c>
      <c r="AV30" s="15">
        <v>0.4</v>
      </c>
      <c r="AW30" s="15">
        <v>7.2</v>
      </c>
      <c r="AX30" s="15">
        <v>4</v>
      </c>
      <c r="AY30" s="15">
        <v>129</v>
      </c>
      <c r="AZ30" s="15">
        <v>0.8</v>
      </c>
      <c r="BA30" s="15">
        <v>17.399999999999999</v>
      </c>
      <c r="BB30" s="15">
        <v>3630</v>
      </c>
      <c r="BC30" s="15">
        <v>0.95</v>
      </c>
      <c r="BD30" s="15">
        <v>0.5</v>
      </c>
      <c r="BE30" s="15">
        <v>5.0999999999999996</v>
      </c>
      <c r="BF30" s="15">
        <v>77</v>
      </c>
      <c r="BG30" s="15">
        <v>27.1</v>
      </c>
      <c r="BH30" s="15">
        <v>2.9</v>
      </c>
      <c r="BI30" s="15">
        <v>94.7</v>
      </c>
      <c r="BJ30" s="15">
        <v>155</v>
      </c>
    </row>
    <row r="31" spans="1:62" x14ac:dyDescent="0.4">
      <c r="A31" t="s">
        <v>204</v>
      </c>
      <c r="B31" s="12">
        <v>2020</v>
      </c>
      <c r="C31" s="1" t="s">
        <v>32</v>
      </c>
      <c r="D31" s="13">
        <v>44635</v>
      </c>
      <c r="E31" s="14">
        <v>10.7</v>
      </c>
      <c r="F31" t="s">
        <v>160</v>
      </c>
      <c r="G31">
        <v>7.52</v>
      </c>
      <c r="H31">
        <v>2.39</v>
      </c>
      <c r="I31" t="s">
        <v>136</v>
      </c>
      <c r="J31" s="15">
        <v>0.28999999999999998</v>
      </c>
      <c r="K31" s="15">
        <v>78900</v>
      </c>
      <c r="L31" s="15">
        <v>6.1</v>
      </c>
      <c r="M31" s="15">
        <v>422</v>
      </c>
      <c r="N31" s="15">
        <v>2.7</v>
      </c>
      <c r="O31" s="15">
        <v>0.48</v>
      </c>
      <c r="P31" s="15">
        <v>9700</v>
      </c>
      <c r="Q31" s="15">
        <v>0.1</v>
      </c>
      <c r="R31" s="15">
        <v>115</v>
      </c>
      <c r="S31" s="15">
        <v>16.2</v>
      </c>
      <c r="T31" s="15">
        <v>61</v>
      </c>
      <c r="U31" s="15">
        <v>7.86</v>
      </c>
      <c r="V31" s="15">
        <v>35</v>
      </c>
      <c r="W31" s="15">
        <v>5.9</v>
      </c>
      <c r="X31" s="15">
        <v>3.6</v>
      </c>
      <c r="Y31" s="15">
        <v>1.1399999999999999</v>
      </c>
      <c r="Z31" s="15">
        <v>51200</v>
      </c>
      <c r="AA31" s="15">
        <v>22.8</v>
      </c>
      <c r="AB31" s="15">
        <v>7.1</v>
      </c>
      <c r="AC31" s="15">
        <v>4.2</v>
      </c>
      <c r="AD31" s="15">
        <v>1.2</v>
      </c>
      <c r="AE31" s="15">
        <v>23600</v>
      </c>
      <c r="AF31" s="15">
        <v>52.5</v>
      </c>
      <c r="AG31" s="15">
        <v>43.9</v>
      </c>
      <c r="AH31" s="15">
        <v>0.5</v>
      </c>
      <c r="AI31" s="15">
        <v>15300</v>
      </c>
      <c r="AJ31" s="15">
        <v>613</v>
      </c>
      <c r="AK31" s="15">
        <v>4.55</v>
      </c>
      <c r="AL31" s="15">
        <v>13799.999999999998</v>
      </c>
      <c r="AM31" s="15">
        <v>19.399999999999999</v>
      </c>
      <c r="AN31" s="15">
        <v>48.3</v>
      </c>
      <c r="AO31" s="15">
        <v>36.1</v>
      </c>
      <c r="AP31" s="15">
        <v>730</v>
      </c>
      <c r="AQ31" s="15">
        <v>27.7</v>
      </c>
      <c r="AR31" s="15">
        <v>12.8</v>
      </c>
      <c r="AS31" s="15">
        <v>163</v>
      </c>
      <c r="AT31" s="15">
        <v>12900</v>
      </c>
      <c r="AU31" s="15">
        <v>17</v>
      </c>
      <c r="AV31" s="15">
        <v>0.7</v>
      </c>
      <c r="AW31" s="15">
        <v>8.5</v>
      </c>
      <c r="AX31" s="15">
        <v>5</v>
      </c>
      <c r="AY31" s="15">
        <v>137</v>
      </c>
      <c r="AZ31" s="15">
        <v>1</v>
      </c>
      <c r="BA31" s="15">
        <v>22.1</v>
      </c>
      <c r="BB31" s="15">
        <v>4170</v>
      </c>
      <c r="BC31" s="15">
        <v>1.04</v>
      </c>
      <c r="BD31" s="15">
        <v>0.5</v>
      </c>
      <c r="BE31" s="15">
        <v>6.1</v>
      </c>
      <c r="BF31" s="15">
        <v>99</v>
      </c>
      <c r="BG31" s="15">
        <v>33.299999999999997</v>
      </c>
      <c r="BH31" s="15">
        <v>3.5</v>
      </c>
      <c r="BI31" s="15">
        <v>131</v>
      </c>
      <c r="BJ31" s="15">
        <v>145</v>
      </c>
    </row>
    <row r="32" spans="1:62" x14ac:dyDescent="0.4">
      <c r="A32" t="s">
        <v>205</v>
      </c>
      <c r="B32" s="12">
        <v>2020</v>
      </c>
      <c r="C32" s="1" t="s">
        <v>33</v>
      </c>
      <c r="D32" s="13">
        <v>44635</v>
      </c>
      <c r="E32" s="14">
        <v>0.1</v>
      </c>
      <c r="F32" t="s">
        <v>158</v>
      </c>
      <c r="G32" s="17">
        <v>7.54</v>
      </c>
      <c r="H32" s="17">
        <v>2.66</v>
      </c>
      <c r="I32" t="s">
        <v>137</v>
      </c>
      <c r="J32" s="15">
        <v>0.22</v>
      </c>
      <c r="K32" s="15">
        <v>81500</v>
      </c>
      <c r="L32" s="15">
        <v>7.8</v>
      </c>
      <c r="M32" s="15">
        <v>591</v>
      </c>
      <c r="N32" s="15">
        <v>2.9</v>
      </c>
      <c r="O32" s="15">
        <v>0.35</v>
      </c>
      <c r="P32" s="15">
        <v>10400</v>
      </c>
      <c r="Q32" s="15">
        <v>0.2</v>
      </c>
      <c r="R32" s="15">
        <v>102</v>
      </c>
      <c r="S32" s="15">
        <v>16.7</v>
      </c>
      <c r="T32" s="15">
        <v>73</v>
      </c>
      <c r="U32" s="15">
        <v>6.21</v>
      </c>
      <c r="V32" s="15">
        <v>31.3</v>
      </c>
      <c r="W32" s="15">
        <v>5.2</v>
      </c>
      <c r="X32" s="15">
        <v>3</v>
      </c>
      <c r="Y32" s="15">
        <v>1.1200000000000001</v>
      </c>
      <c r="Z32" s="15">
        <v>42900</v>
      </c>
      <c r="AA32" s="15">
        <v>22.4</v>
      </c>
      <c r="AB32" s="15">
        <v>6.2</v>
      </c>
      <c r="AC32" s="15">
        <v>3.8</v>
      </c>
      <c r="AD32" s="15">
        <v>1</v>
      </c>
      <c r="AE32" s="15">
        <v>22900</v>
      </c>
      <c r="AF32" s="15">
        <v>45.5</v>
      </c>
      <c r="AG32" s="15">
        <v>41.4</v>
      </c>
      <c r="AH32" s="15">
        <v>0.4</v>
      </c>
      <c r="AI32" s="15">
        <v>15000</v>
      </c>
      <c r="AJ32" s="15">
        <v>674</v>
      </c>
      <c r="AK32" s="15">
        <v>0.99</v>
      </c>
      <c r="AL32" s="15">
        <v>13600.000000000002</v>
      </c>
      <c r="AM32" s="15">
        <v>15.8</v>
      </c>
      <c r="AN32" s="15">
        <v>41.2</v>
      </c>
      <c r="AO32" s="15">
        <v>38</v>
      </c>
      <c r="AP32" s="15">
        <v>600</v>
      </c>
      <c r="AQ32" s="15">
        <v>23.4</v>
      </c>
      <c r="AR32" s="15">
        <v>11.1</v>
      </c>
      <c r="AS32" s="15">
        <v>131</v>
      </c>
      <c r="AT32" s="15">
        <v>6899.9999999999991</v>
      </c>
      <c r="AU32" s="15">
        <v>14</v>
      </c>
      <c r="AV32" s="15">
        <v>0.2</v>
      </c>
      <c r="AW32" s="15">
        <v>7.9</v>
      </c>
      <c r="AX32" s="15">
        <v>4</v>
      </c>
      <c r="AY32" s="15">
        <v>140</v>
      </c>
      <c r="AZ32" s="15">
        <v>0.9</v>
      </c>
      <c r="BA32" s="15">
        <v>17.3</v>
      </c>
      <c r="BB32" s="15">
        <v>3510</v>
      </c>
      <c r="BC32" s="15">
        <v>0.91</v>
      </c>
      <c r="BD32" s="15">
        <v>0.4</v>
      </c>
      <c r="BE32" s="15">
        <v>10.6</v>
      </c>
      <c r="BF32" s="15">
        <v>93</v>
      </c>
      <c r="BG32" s="15">
        <v>28.6</v>
      </c>
      <c r="BH32" s="15">
        <v>2.9</v>
      </c>
      <c r="BI32" s="15">
        <v>102</v>
      </c>
      <c r="BJ32" s="15">
        <v>139</v>
      </c>
    </row>
    <row r="33" spans="1:62" x14ac:dyDescent="0.4">
      <c r="A33" t="s">
        <v>206</v>
      </c>
      <c r="B33" s="12">
        <v>2020</v>
      </c>
      <c r="C33" s="1" t="s">
        <v>34</v>
      </c>
      <c r="D33" s="13">
        <v>44637</v>
      </c>
      <c r="E33" s="14">
        <v>3.07</v>
      </c>
      <c r="F33" t="s">
        <v>157</v>
      </c>
      <c r="G33">
        <v>6.43</v>
      </c>
      <c r="H33">
        <v>2.12</v>
      </c>
      <c r="I33" t="s">
        <v>138</v>
      </c>
      <c r="J33" s="15">
        <v>0.12</v>
      </c>
      <c r="K33" s="15">
        <v>55500</v>
      </c>
      <c r="L33" s="15">
        <v>3.8</v>
      </c>
      <c r="M33" s="15">
        <v>570</v>
      </c>
      <c r="N33" s="15">
        <v>1.7</v>
      </c>
      <c r="O33" s="15">
        <v>0.14000000000000001</v>
      </c>
      <c r="P33" s="15">
        <v>13200</v>
      </c>
      <c r="Q33" s="32">
        <v>0.05</v>
      </c>
      <c r="R33" s="15">
        <v>52.1</v>
      </c>
      <c r="S33" s="15">
        <v>5.7</v>
      </c>
      <c r="T33" s="15">
        <v>28</v>
      </c>
      <c r="U33" s="15">
        <v>2.72</v>
      </c>
      <c r="V33" s="15">
        <v>8.5</v>
      </c>
      <c r="W33" s="15">
        <v>4.0999999999999996</v>
      </c>
      <c r="X33" s="15">
        <v>2.5</v>
      </c>
      <c r="Y33" s="15">
        <v>0.86</v>
      </c>
      <c r="Z33" s="15">
        <v>22400.000000000004</v>
      </c>
      <c r="AA33" s="15">
        <v>13.7</v>
      </c>
      <c r="AB33" s="15">
        <v>4.5</v>
      </c>
      <c r="AC33" s="15">
        <v>0.6</v>
      </c>
      <c r="AD33" s="15">
        <v>0.9</v>
      </c>
      <c r="AE33" s="15">
        <v>17200</v>
      </c>
      <c r="AF33" s="15">
        <v>24.1</v>
      </c>
      <c r="AG33" s="15">
        <v>14.9</v>
      </c>
      <c r="AH33" s="15">
        <v>0.4</v>
      </c>
      <c r="AI33" s="15">
        <v>5699.9999999999991</v>
      </c>
      <c r="AJ33" s="15">
        <v>431</v>
      </c>
      <c r="AK33" s="15">
        <v>1.24</v>
      </c>
      <c r="AL33" s="15">
        <v>17400</v>
      </c>
      <c r="AM33" s="15">
        <v>6.8</v>
      </c>
      <c r="AN33" s="15">
        <v>24.9</v>
      </c>
      <c r="AO33" s="15">
        <v>12.1</v>
      </c>
      <c r="AP33" s="15">
        <v>520</v>
      </c>
      <c r="AQ33" s="15">
        <v>15.2</v>
      </c>
      <c r="AR33" s="15">
        <v>6.5</v>
      </c>
      <c r="AS33" s="15">
        <v>91.1</v>
      </c>
      <c r="AT33" s="15">
        <v>5800</v>
      </c>
      <c r="AU33" s="15">
        <v>10</v>
      </c>
      <c r="AV33" s="15">
        <v>0.2</v>
      </c>
      <c r="AW33" s="15">
        <v>4.9000000000000004</v>
      </c>
      <c r="AX33" s="15">
        <v>2</v>
      </c>
      <c r="AY33" s="15">
        <v>170</v>
      </c>
      <c r="AZ33" s="15">
        <v>0.7</v>
      </c>
      <c r="BA33" s="15">
        <v>8.3000000000000007</v>
      </c>
      <c r="BB33" s="15">
        <v>2570</v>
      </c>
      <c r="BC33" s="15">
        <v>0.61</v>
      </c>
      <c r="BD33" s="15">
        <v>0.4</v>
      </c>
      <c r="BE33" s="15">
        <v>2.4</v>
      </c>
      <c r="BF33" s="15">
        <v>43</v>
      </c>
      <c r="BG33" s="15">
        <v>23.2</v>
      </c>
      <c r="BH33" s="15">
        <v>2.5</v>
      </c>
      <c r="BI33" s="15">
        <v>39.4</v>
      </c>
      <c r="BJ33" s="15">
        <v>56</v>
      </c>
    </row>
    <row r="34" spans="1:62" x14ac:dyDescent="0.4">
      <c r="A34" t="s">
        <v>207</v>
      </c>
      <c r="B34" s="12">
        <v>2020</v>
      </c>
      <c r="C34" s="1" t="s">
        <v>35</v>
      </c>
      <c r="D34" s="13">
        <v>44635</v>
      </c>
      <c r="E34" s="14">
        <v>3.58</v>
      </c>
      <c r="F34" t="s">
        <v>157</v>
      </c>
      <c r="G34">
        <v>7.07</v>
      </c>
      <c r="H34">
        <v>2.2200000000000002</v>
      </c>
      <c r="I34" t="s">
        <v>139</v>
      </c>
      <c r="J34" s="15">
        <v>0.24</v>
      </c>
      <c r="K34" s="15">
        <v>66400</v>
      </c>
      <c r="L34" s="15">
        <v>10.199999999999999</v>
      </c>
      <c r="M34" s="15">
        <v>187</v>
      </c>
      <c r="N34" s="15">
        <v>2.5</v>
      </c>
      <c r="O34" s="15">
        <v>0.39</v>
      </c>
      <c r="P34" s="15">
        <v>10100</v>
      </c>
      <c r="Q34" s="15">
        <v>0.1</v>
      </c>
      <c r="R34" s="15">
        <v>94.8</v>
      </c>
      <c r="S34" s="15">
        <v>13.1</v>
      </c>
      <c r="T34" s="15">
        <v>71</v>
      </c>
      <c r="U34" s="15">
        <v>6.94</v>
      </c>
      <c r="V34" s="15">
        <v>28.2</v>
      </c>
      <c r="W34" s="15">
        <v>5.7</v>
      </c>
      <c r="X34" s="15">
        <v>3.3</v>
      </c>
      <c r="Y34" s="15">
        <v>1.1100000000000001</v>
      </c>
      <c r="Z34" s="15">
        <v>44700</v>
      </c>
      <c r="AA34" s="15">
        <v>18</v>
      </c>
      <c r="AB34" s="15">
        <v>6.6</v>
      </c>
      <c r="AC34" s="15">
        <v>4</v>
      </c>
      <c r="AD34" s="15">
        <v>1.1000000000000001</v>
      </c>
      <c r="AE34" s="15">
        <v>18200</v>
      </c>
      <c r="AF34" s="15">
        <v>44.8</v>
      </c>
      <c r="AG34" s="15">
        <v>40.1</v>
      </c>
      <c r="AH34" s="15">
        <v>0.5</v>
      </c>
      <c r="AI34" s="15">
        <v>11600</v>
      </c>
      <c r="AJ34" s="15">
        <v>689</v>
      </c>
      <c r="AK34" s="15">
        <v>1.8</v>
      </c>
      <c r="AL34" s="15">
        <v>10400</v>
      </c>
      <c r="AM34" s="15">
        <v>16.2</v>
      </c>
      <c r="AN34" s="15">
        <v>43.1</v>
      </c>
      <c r="AO34" s="15">
        <v>35.700000000000003</v>
      </c>
      <c r="AP34" s="15">
        <v>750</v>
      </c>
      <c r="AQ34" s="15">
        <v>22.7</v>
      </c>
      <c r="AR34" s="15">
        <v>11.2</v>
      </c>
      <c r="AS34" s="15">
        <v>119</v>
      </c>
      <c r="AT34" s="15">
        <v>17100</v>
      </c>
      <c r="AU34" s="15">
        <v>14</v>
      </c>
      <c r="AV34" s="15">
        <v>0.6</v>
      </c>
      <c r="AW34" s="15">
        <v>8.6</v>
      </c>
      <c r="AX34" s="15">
        <v>4</v>
      </c>
      <c r="AY34" s="15">
        <v>123</v>
      </c>
      <c r="AZ34" s="15">
        <v>0.9</v>
      </c>
      <c r="BA34" s="15">
        <v>16.3</v>
      </c>
      <c r="BB34" s="15">
        <v>3960</v>
      </c>
      <c r="BC34" s="15">
        <v>0.84</v>
      </c>
      <c r="BD34" s="15">
        <v>0.5</v>
      </c>
      <c r="BE34" s="15">
        <v>4.2</v>
      </c>
      <c r="BF34" s="15">
        <v>83</v>
      </c>
      <c r="BG34" s="15">
        <v>29.4</v>
      </c>
      <c r="BH34" s="15">
        <v>3.2</v>
      </c>
      <c r="BI34" s="15">
        <v>102</v>
      </c>
      <c r="BJ34" s="15">
        <v>143</v>
      </c>
    </row>
    <row r="35" spans="1:62" x14ac:dyDescent="0.4">
      <c r="A35" t="s">
        <v>208</v>
      </c>
      <c r="B35" s="12">
        <v>2020</v>
      </c>
      <c r="C35" s="1" t="s">
        <v>36</v>
      </c>
      <c r="D35" s="13">
        <v>44635</v>
      </c>
      <c r="E35" s="14">
        <v>7.82</v>
      </c>
      <c r="F35" t="s">
        <v>160</v>
      </c>
      <c r="G35">
        <v>8.1</v>
      </c>
      <c r="H35">
        <v>2.98</v>
      </c>
      <c r="I35" t="s">
        <v>140</v>
      </c>
      <c r="J35" s="15">
        <v>0.28000000000000003</v>
      </c>
      <c r="K35" s="15">
        <v>81300.000000000015</v>
      </c>
      <c r="L35" s="15">
        <v>7.8</v>
      </c>
      <c r="M35" s="15">
        <v>598</v>
      </c>
      <c r="N35" s="15">
        <v>3.1</v>
      </c>
      <c r="O35" s="15">
        <v>0.56000000000000005</v>
      </c>
      <c r="P35" s="15">
        <v>8500</v>
      </c>
      <c r="Q35" s="15">
        <v>0.1</v>
      </c>
      <c r="R35" s="15">
        <v>135</v>
      </c>
      <c r="S35" s="15">
        <v>16.3</v>
      </c>
      <c r="T35" s="15">
        <v>67</v>
      </c>
      <c r="U35" s="15">
        <v>8.5</v>
      </c>
      <c r="V35" s="15">
        <v>29.1</v>
      </c>
      <c r="W35" s="15">
        <v>7.5</v>
      </c>
      <c r="X35" s="15">
        <v>4.5999999999999996</v>
      </c>
      <c r="Y35" s="15">
        <v>1.39</v>
      </c>
      <c r="Z35" s="15">
        <v>47200</v>
      </c>
      <c r="AA35" s="15">
        <v>23.6</v>
      </c>
      <c r="AB35" s="15">
        <v>8.6</v>
      </c>
      <c r="AC35" s="15">
        <v>4.5999999999999996</v>
      </c>
      <c r="AD35" s="15">
        <v>1.5</v>
      </c>
      <c r="AE35" s="15">
        <v>36300</v>
      </c>
      <c r="AF35" s="15">
        <v>61.7</v>
      </c>
      <c r="AG35" s="15">
        <v>46.4</v>
      </c>
      <c r="AH35" s="15">
        <v>0.6</v>
      </c>
      <c r="AI35" s="15">
        <v>15500</v>
      </c>
      <c r="AJ35" s="15">
        <v>630</v>
      </c>
      <c r="AK35" s="15">
        <v>1.95</v>
      </c>
      <c r="AL35" s="15">
        <v>13100</v>
      </c>
      <c r="AM35" s="15">
        <v>20</v>
      </c>
      <c r="AN35" s="15">
        <v>58.9</v>
      </c>
      <c r="AO35" s="15">
        <v>36</v>
      </c>
      <c r="AP35" s="15">
        <v>790</v>
      </c>
      <c r="AQ35" s="15">
        <v>32</v>
      </c>
      <c r="AR35" s="15">
        <v>15.3</v>
      </c>
      <c r="AS35" s="15">
        <v>199</v>
      </c>
      <c r="AT35" s="15">
        <v>6500</v>
      </c>
      <c r="AU35" s="15">
        <v>17</v>
      </c>
      <c r="AV35" s="15">
        <v>0.4</v>
      </c>
      <c r="AW35" s="15">
        <v>10.5</v>
      </c>
      <c r="AX35" s="15">
        <v>5</v>
      </c>
      <c r="AY35" s="15">
        <v>133</v>
      </c>
      <c r="AZ35" s="15">
        <v>1.3</v>
      </c>
      <c r="BA35" s="15">
        <v>23</v>
      </c>
      <c r="BB35" s="15">
        <v>4380</v>
      </c>
      <c r="BC35" s="15">
        <v>1.05</v>
      </c>
      <c r="BD35" s="15">
        <v>0.6</v>
      </c>
      <c r="BE35" s="15">
        <v>7.2</v>
      </c>
      <c r="BF35" s="15">
        <v>102</v>
      </c>
      <c r="BG35" s="15">
        <v>41.1</v>
      </c>
      <c r="BH35" s="15">
        <v>4.4000000000000004</v>
      </c>
      <c r="BI35" s="15">
        <v>132</v>
      </c>
      <c r="BJ35" s="15">
        <v>158</v>
      </c>
    </row>
    <row r="36" spans="1:62" x14ac:dyDescent="0.4">
      <c r="A36" t="s">
        <v>176</v>
      </c>
      <c r="B36" s="12">
        <v>2020</v>
      </c>
      <c r="C36" s="33" t="s">
        <v>229</v>
      </c>
      <c r="D36" s="13">
        <v>44631</v>
      </c>
      <c r="E36" s="14">
        <v>16.5</v>
      </c>
      <c r="F36" t="s">
        <v>158</v>
      </c>
      <c r="G36">
        <v>4.4000000000000004</v>
      </c>
      <c r="H36">
        <v>2.06</v>
      </c>
      <c r="I36" s="34" t="s">
        <v>109</v>
      </c>
      <c r="J36" s="15">
        <v>0.06</v>
      </c>
      <c r="K36" s="15">
        <v>56400</v>
      </c>
      <c r="L36" s="15">
        <v>2.2999999999999998</v>
      </c>
      <c r="M36" s="15">
        <v>700</v>
      </c>
      <c r="N36" s="15">
        <v>2.1</v>
      </c>
      <c r="O36" s="15">
        <v>0.17</v>
      </c>
      <c r="P36" s="15">
        <v>10800</v>
      </c>
      <c r="Q36" s="32">
        <v>0.05</v>
      </c>
      <c r="R36" s="15">
        <v>93.6</v>
      </c>
      <c r="S36" s="15">
        <v>2.7</v>
      </c>
      <c r="T36" s="15">
        <v>23</v>
      </c>
      <c r="U36" s="15">
        <v>1.79</v>
      </c>
      <c r="V36" s="15">
        <v>3.3</v>
      </c>
      <c r="W36" s="15">
        <v>5.5</v>
      </c>
      <c r="X36" s="15">
        <v>3.7</v>
      </c>
      <c r="Y36" s="15">
        <v>1.08</v>
      </c>
      <c r="Z36" s="15">
        <v>16100.000000000002</v>
      </c>
      <c r="AA36" s="15">
        <v>15.3</v>
      </c>
      <c r="AB36" s="15">
        <v>5.7</v>
      </c>
      <c r="AC36" s="15">
        <v>3.1</v>
      </c>
      <c r="AD36" s="15">
        <v>1.2</v>
      </c>
      <c r="AE36" s="15">
        <v>27000</v>
      </c>
      <c r="AF36" s="15">
        <v>41.4</v>
      </c>
      <c r="AG36" s="15">
        <v>9.1</v>
      </c>
      <c r="AH36" s="15">
        <v>0.6</v>
      </c>
      <c r="AI36" s="15">
        <v>2800.0000000000005</v>
      </c>
      <c r="AJ36" s="15">
        <v>281</v>
      </c>
      <c r="AK36" s="15">
        <v>0.2</v>
      </c>
      <c r="AL36" s="15">
        <v>19800</v>
      </c>
      <c r="AM36" s="15">
        <v>2.8</v>
      </c>
      <c r="AN36" s="15">
        <v>40.299999999999997</v>
      </c>
      <c r="AO36" s="15">
        <v>5.3</v>
      </c>
      <c r="AP36" s="15">
        <v>770</v>
      </c>
      <c r="AQ36" s="15">
        <v>19</v>
      </c>
      <c r="AR36" s="15">
        <v>10.6</v>
      </c>
      <c r="AS36" s="15">
        <v>100</v>
      </c>
      <c r="AT36" s="15">
        <v>2900</v>
      </c>
      <c r="AU36" s="15">
        <v>8</v>
      </c>
      <c r="AV36" s="15">
        <v>0.2</v>
      </c>
      <c r="AW36" s="15">
        <v>7.8</v>
      </c>
      <c r="AX36" s="15">
        <v>2</v>
      </c>
      <c r="AY36" s="15">
        <v>246</v>
      </c>
      <c r="AZ36" s="15">
        <v>0.9</v>
      </c>
      <c r="BA36" s="15">
        <v>10.8</v>
      </c>
      <c r="BB36" s="15">
        <v>2940</v>
      </c>
      <c r="BC36" s="15">
        <v>0.72</v>
      </c>
      <c r="BD36" s="15">
        <v>0.6</v>
      </c>
      <c r="BE36" s="15">
        <v>3.6</v>
      </c>
      <c r="BF36" s="15">
        <v>24</v>
      </c>
      <c r="BG36" s="15">
        <v>32.9</v>
      </c>
      <c r="BH36" s="15">
        <v>4.0999999999999996</v>
      </c>
      <c r="BI36" s="15">
        <v>23.9</v>
      </c>
      <c r="BJ36" s="15">
        <v>163</v>
      </c>
    </row>
    <row r="37" spans="1:62" x14ac:dyDescent="0.4">
      <c r="A37" t="s">
        <v>210</v>
      </c>
      <c r="B37" s="12">
        <v>2020</v>
      </c>
      <c r="C37" s="1" t="s">
        <v>38</v>
      </c>
      <c r="D37" s="13">
        <v>44635</v>
      </c>
      <c r="E37" s="14">
        <v>29.3</v>
      </c>
      <c r="F37" t="s">
        <v>158</v>
      </c>
      <c r="G37">
        <v>4.3</v>
      </c>
      <c r="H37">
        <v>3.6</v>
      </c>
      <c r="I37" t="s">
        <v>165</v>
      </c>
      <c r="J37" s="15"/>
      <c r="K37" s="15">
        <v>0</v>
      </c>
      <c r="L37" s="15"/>
      <c r="M37" s="15"/>
      <c r="N37" s="15"/>
      <c r="O37" s="15"/>
      <c r="P37" s="15">
        <v>0</v>
      </c>
      <c r="Q37" s="15"/>
      <c r="R37" s="15"/>
      <c r="S37" s="15"/>
      <c r="T37" s="15"/>
      <c r="U37" s="15"/>
      <c r="V37" s="15"/>
      <c r="W37" s="15"/>
      <c r="X37" s="15"/>
      <c r="Y37" s="15"/>
      <c r="Z37" s="15">
        <v>0</v>
      </c>
      <c r="AA37" s="15"/>
      <c r="AB37" s="15"/>
      <c r="AC37" s="15"/>
      <c r="AD37" s="15"/>
      <c r="AE37" s="15">
        <v>0</v>
      </c>
      <c r="AF37" s="15"/>
      <c r="AG37" s="15"/>
      <c r="AH37" s="15"/>
      <c r="AI37" s="15">
        <v>0</v>
      </c>
      <c r="AJ37" s="15"/>
      <c r="AK37" s="15"/>
      <c r="AL37" s="15">
        <v>0</v>
      </c>
      <c r="AM37" s="15"/>
      <c r="AN37" s="15"/>
      <c r="AO37" s="15"/>
      <c r="AP37" s="15">
        <v>0</v>
      </c>
      <c r="AQ37" s="15"/>
      <c r="AR37" s="15"/>
      <c r="AS37" s="15"/>
      <c r="AT37" s="15">
        <v>0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</row>
    <row r="38" spans="1:62" x14ac:dyDescent="0.4">
      <c r="A38" t="s">
        <v>211</v>
      </c>
      <c r="B38" s="12">
        <v>2020</v>
      </c>
      <c r="C38" s="1" t="s">
        <v>39</v>
      </c>
      <c r="D38" s="13">
        <v>44635</v>
      </c>
      <c r="E38" s="14">
        <v>18.2</v>
      </c>
      <c r="F38" t="s">
        <v>158</v>
      </c>
      <c r="G38">
        <v>7.64</v>
      </c>
      <c r="H38">
        <v>2.75</v>
      </c>
      <c r="I38" t="s">
        <v>141</v>
      </c>
      <c r="J38" s="15">
        <v>0.28999999999999998</v>
      </c>
      <c r="K38" s="15">
        <v>75000</v>
      </c>
      <c r="L38" s="15">
        <v>7.2</v>
      </c>
      <c r="M38" s="15">
        <v>494</v>
      </c>
      <c r="N38" s="15">
        <v>3</v>
      </c>
      <c r="O38" s="15">
        <v>0.45</v>
      </c>
      <c r="P38" s="15">
        <v>8500</v>
      </c>
      <c r="Q38" s="15">
        <v>0.2</v>
      </c>
      <c r="R38" s="15">
        <v>112</v>
      </c>
      <c r="S38" s="15">
        <v>12.8</v>
      </c>
      <c r="T38" s="15">
        <v>65</v>
      </c>
      <c r="U38" s="15">
        <v>7.89</v>
      </c>
      <c r="V38" s="15">
        <v>30.8</v>
      </c>
      <c r="W38" s="15">
        <v>6.2</v>
      </c>
      <c r="X38" s="15">
        <v>3.6</v>
      </c>
      <c r="Y38" s="15">
        <v>1.21</v>
      </c>
      <c r="Z38" s="15">
        <v>42000</v>
      </c>
      <c r="AA38" s="15">
        <v>22</v>
      </c>
      <c r="AB38" s="15">
        <v>7.3</v>
      </c>
      <c r="AC38" s="15">
        <v>3.6</v>
      </c>
      <c r="AD38" s="15">
        <v>1.2</v>
      </c>
      <c r="AE38" s="15">
        <v>19200</v>
      </c>
      <c r="AF38" s="15">
        <v>50.8</v>
      </c>
      <c r="AG38" s="15">
        <v>42.7</v>
      </c>
      <c r="AH38" s="15">
        <v>0.5</v>
      </c>
      <c r="AI38" s="15">
        <v>14200</v>
      </c>
      <c r="AJ38" s="15">
        <v>495</v>
      </c>
      <c r="AK38" s="15">
        <v>2.5299999999999998</v>
      </c>
      <c r="AL38" s="15">
        <v>12300</v>
      </c>
      <c r="AM38" s="15">
        <v>18</v>
      </c>
      <c r="AN38" s="15">
        <v>48.1</v>
      </c>
      <c r="AO38" s="15">
        <v>34</v>
      </c>
      <c r="AP38" s="15">
        <v>820</v>
      </c>
      <c r="AQ38" s="15">
        <v>24.5</v>
      </c>
      <c r="AR38" s="15">
        <v>12.7</v>
      </c>
      <c r="AS38" s="15">
        <v>137</v>
      </c>
      <c r="AT38" s="15">
        <v>10200</v>
      </c>
      <c r="AU38" s="15">
        <v>16</v>
      </c>
      <c r="AV38" s="15">
        <v>0.8</v>
      </c>
      <c r="AW38" s="15">
        <v>8.9</v>
      </c>
      <c r="AX38" s="15">
        <v>5</v>
      </c>
      <c r="AY38" s="15">
        <v>121</v>
      </c>
      <c r="AZ38" s="15">
        <v>1</v>
      </c>
      <c r="BA38" s="15">
        <v>21.6</v>
      </c>
      <c r="BB38" s="15">
        <v>3890</v>
      </c>
      <c r="BC38" s="15">
        <v>1.03</v>
      </c>
      <c r="BD38" s="15">
        <v>0.5</v>
      </c>
      <c r="BE38" s="15">
        <v>6.9</v>
      </c>
      <c r="BF38" s="15">
        <v>88</v>
      </c>
      <c r="BG38" s="15">
        <v>33.200000000000003</v>
      </c>
      <c r="BH38" s="15">
        <v>3.5</v>
      </c>
      <c r="BI38" s="15">
        <v>113</v>
      </c>
      <c r="BJ38" s="15">
        <v>129</v>
      </c>
    </row>
    <row r="39" spans="1:62" x14ac:dyDescent="0.4">
      <c r="A39" t="s">
        <v>212</v>
      </c>
      <c r="B39" s="12">
        <v>2020</v>
      </c>
      <c r="C39" s="1" t="s">
        <v>40</v>
      </c>
      <c r="D39" s="13">
        <v>44635</v>
      </c>
      <c r="E39" s="14">
        <v>14</v>
      </c>
      <c r="F39" t="s">
        <v>158</v>
      </c>
      <c r="G39">
        <v>6.7</v>
      </c>
      <c r="H39">
        <v>2.67</v>
      </c>
      <c r="I39" t="s">
        <v>142</v>
      </c>
      <c r="J39" s="15">
        <v>0.43</v>
      </c>
      <c r="K39" s="15">
        <v>72900</v>
      </c>
      <c r="L39" s="15">
        <v>7.6</v>
      </c>
      <c r="M39" s="15">
        <v>527</v>
      </c>
      <c r="N39" s="15">
        <v>2.5</v>
      </c>
      <c r="O39" s="15">
        <v>0.44</v>
      </c>
      <c r="P39" s="15">
        <v>8400</v>
      </c>
      <c r="Q39" s="15">
        <v>0.1</v>
      </c>
      <c r="R39" s="15">
        <v>100</v>
      </c>
      <c r="S39" s="15">
        <v>14</v>
      </c>
      <c r="T39" s="15">
        <v>63</v>
      </c>
      <c r="U39" s="15">
        <v>7.81</v>
      </c>
      <c r="V39" s="15">
        <v>30.4</v>
      </c>
      <c r="W39" s="15">
        <v>5.2</v>
      </c>
      <c r="X39" s="15">
        <v>3</v>
      </c>
      <c r="Y39" s="15">
        <v>1.07</v>
      </c>
      <c r="Z39" s="15">
        <v>40700</v>
      </c>
      <c r="AA39" s="15">
        <v>22.4</v>
      </c>
      <c r="AB39" s="15">
        <v>6.1</v>
      </c>
      <c r="AC39" s="15">
        <v>3.6</v>
      </c>
      <c r="AD39" s="15">
        <v>1</v>
      </c>
      <c r="AE39" s="15">
        <v>31900</v>
      </c>
      <c r="AF39" s="15">
        <v>45.8</v>
      </c>
      <c r="AG39" s="15">
        <v>40.799999999999997</v>
      </c>
      <c r="AH39" s="15">
        <v>0.4</v>
      </c>
      <c r="AI39" s="15">
        <v>12800</v>
      </c>
      <c r="AJ39" s="15">
        <v>572</v>
      </c>
      <c r="AK39" s="15">
        <v>2.2000000000000002</v>
      </c>
      <c r="AL39" s="15">
        <v>10700</v>
      </c>
      <c r="AM39" s="15">
        <v>18.399999999999999</v>
      </c>
      <c r="AN39" s="15">
        <v>42.7</v>
      </c>
      <c r="AO39" s="15">
        <v>35.799999999999997</v>
      </c>
      <c r="AP39" s="15">
        <v>790</v>
      </c>
      <c r="AQ39" s="15">
        <v>24.3</v>
      </c>
      <c r="AR39" s="15">
        <v>11.3</v>
      </c>
      <c r="AS39" s="15">
        <v>192</v>
      </c>
      <c r="AT39" s="15">
        <v>10600</v>
      </c>
      <c r="AU39" s="15">
        <v>16</v>
      </c>
      <c r="AV39" s="15">
        <v>0.6</v>
      </c>
      <c r="AW39" s="15">
        <v>8.4</v>
      </c>
      <c r="AX39" s="15">
        <v>5</v>
      </c>
      <c r="AY39" s="15">
        <v>117</v>
      </c>
      <c r="AZ39" s="15">
        <v>0.9</v>
      </c>
      <c r="BA39" s="15">
        <v>19.8</v>
      </c>
      <c r="BB39" s="15">
        <v>3900</v>
      </c>
      <c r="BC39" s="15">
        <v>1.02</v>
      </c>
      <c r="BD39" s="15">
        <v>0.4</v>
      </c>
      <c r="BE39" s="15">
        <v>5.6</v>
      </c>
      <c r="BF39" s="15">
        <v>90</v>
      </c>
      <c r="BG39" s="15">
        <v>28.5</v>
      </c>
      <c r="BH39" s="15">
        <v>3</v>
      </c>
      <c r="BI39" s="15">
        <v>106</v>
      </c>
      <c r="BJ39" s="15">
        <v>127</v>
      </c>
    </row>
    <row r="40" spans="1:62" x14ac:dyDescent="0.4">
      <c r="A40" t="s">
        <v>213</v>
      </c>
      <c r="B40" s="12">
        <v>2020</v>
      </c>
      <c r="C40" s="1" t="s">
        <v>41</v>
      </c>
      <c r="D40" s="13">
        <v>44635</v>
      </c>
      <c r="E40" s="14">
        <v>22.1</v>
      </c>
      <c r="F40" t="s">
        <v>158</v>
      </c>
      <c r="G40">
        <v>6.42</v>
      </c>
      <c r="H40">
        <v>2.59</v>
      </c>
      <c r="I40" t="s">
        <v>143</v>
      </c>
      <c r="J40" s="15">
        <v>0.3</v>
      </c>
      <c r="K40" s="15">
        <v>80200</v>
      </c>
      <c r="L40" s="15">
        <v>6.7</v>
      </c>
      <c r="M40" s="15">
        <v>363</v>
      </c>
      <c r="N40" s="15">
        <v>3.3</v>
      </c>
      <c r="O40" s="15">
        <v>0.49</v>
      </c>
      <c r="P40" s="15">
        <v>8800</v>
      </c>
      <c r="Q40" s="15">
        <v>0.1</v>
      </c>
      <c r="R40" s="15">
        <v>124</v>
      </c>
      <c r="S40" s="15">
        <v>16.8</v>
      </c>
      <c r="T40" s="15">
        <v>50</v>
      </c>
      <c r="U40" s="15">
        <v>8.74</v>
      </c>
      <c r="V40" s="15">
        <v>30.5</v>
      </c>
      <c r="W40" s="15">
        <v>6.8</v>
      </c>
      <c r="X40" s="15">
        <v>4</v>
      </c>
      <c r="Y40" s="15">
        <v>1.32</v>
      </c>
      <c r="Z40" s="15">
        <v>50800</v>
      </c>
      <c r="AA40" s="15">
        <v>23</v>
      </c>
      <c r="AB40" s="15">
        <v>7.9</v>
      </c>
      <c r="AC40" s="15">
        <v>4.0999999999999996</v>
      </c>
      <c r="AD40" s="15">
        <v>1.4</v>
      </c>
      <c r="AE40" s="15">
        <v>35400</v>
      </c>
      <c r="AF40" s="15">
        <v>57</v>
      </c>
      <c r="AG40" s="15">
        <v>50.3</v>
      </c>
      <c r="AH40" s="15">
        <v>0.6</v>
      </c>
      <c r="AI40" s="15">
        <v>15600</v>
      </c>
      <c r="AJ40" s="15">
        <v>658</v>
      </c>
      <c r="AK40" s="15">
        <v>2.29</v>
      </c>
      <c r="AL40" s="15">
        <v>12600</v>
      </c>
      <c r="AM40" s="15">
        <v>20.3</v>
      </c>
      <c r="AN40" s="15">
        <v>52.3</v>
      </c>
      <c r="AO40" s="15">
        <v>41.6</v>
      </c>
      <c r="AP40" s="15">
        <v>800</v>
      </c>
      <c r="AQ40" s="15">
        <v>26.5</v>
      </c>
      <c r="AR40" s="15">
        <v>14</v>
      </c>
      <c r="AS40" s="15">
        <v>199</v>
      </c>
      <c r="AT40" s="15">
        <v>13100</v>
      </c>
      <c r="AU40" s="15">
        <v>17</v>
      </c>
      <c r="AV40" s="15">
        <v>0.6</v>
      </c>
      <c r="AW40" s="15">
        <v>10.4</v>
      </c>
      <c r="AX40" s="15">
        <v>5</v>
      </c>
      <c r="AY40" s="15">
        <v>122</v>
      </c>
      <c r="AZ40" s="15">
        <v>1.1000000000000001</v>
      </c>
      <c r="BA40" s="15">
        <v>21.9</v>
      </c>
      <c r="BB40" s="15">
        <v>4089.9999999999995</v>
      </c>
      <c r="BC40" s="15">
        <v>1.1499999999999999</v>
      </c>
      <c r="BD40" s="15">
        <v>0.6</v>
      </c>
      <c r="BE40" s="15">
        <v>7.2</v>
      </c>
      <c r="BF40" s="15">
        <v>99</v>
      </c>
      <c r="BG40" s="15">
        <v>37.9</v>
      </c>
      <c r="BH40" s="15">
        <v>3.8</v>
      </c>
      <c r="BI40" s="15">
        <v>128</v>
      </c>
      <c r="BJ40" s="15">
        <v>144</v>
      </c>
    </row>
    <row r="41" spans="1:62" x14ac:dyDescent="0.4">
      <c r="A41" t="s">
        <v>214</v>
      </c>
      <c r="B41" s="12">
        <v>2020</v>
      </c>
      <c r="C41" s="1" t="s">
        <v>233</v>
      </c>
      <c r="D41" s="29">
        <v>44636</v>
      </c>
      <c r="E41" s="14">
        <v>14.8</v>
      </c>
      <c r="F41" t="s">
        <v>158</v>
      </c>
      <c r="G41">
        <v>6.13</v>
      </c>
      <c r="H41">
        <v>2.34</v>
      </c>
      <c r="I41" t="s">
        <v>144</v>
      </c>
      <c r="J41" s="15">
        <v>0.26</v>
      </c>
      <c r="K41" s="15">
        <v>77600</v>
      </c>
      <c r="L41" s="15">
        <v>6.5</v>
      </c>
      <c r="M41" s="15">
        <v>526</v>
      </c>
      <c r="N41" s="15">
        <v>3.2</v>
      </c>
      <c r="O41" s="15">
        <v>0.42</v>
      </c>
      <c r="P41" s="15">
        <v>7700</v>
      </c>
      <c r="Q41" s="15">
        <v>0.1</v>
      </c>
      <c r="R41" s="15">
        <v>114</v>
      </c>
      <c r="S41" s="15">
        <v>12.6</v>
      </c>
      <c r="T41" s="15">
        <v>59</v>
      </c>
      <c r="U41" s="15">
        <v>7.49</v>
      </c>
      <c r="V41" s="15">
        <v>30.2</v>
      </c>
      <c r="W41" s="15">
        <v>6.1</v>
      </c>
      <c r="X41" s="15">
        <v>3.6</v>
      </c>
      <c r="Y41" s="15">
        <v>1.19</v>
      </c>
      <c r="Z41" s="15">
        <v>40199.999999999993</v>
      </c>
      <c r="AA41" s="15">
        <v>21.8</v>
      </c>
      <c r="AB41" s="15">
        <v>7.1</v>
      </c>
      <c r="AC41" s="15">
        <v>3.4</v>
      </c>
      <c r="AD41" s="15">
        <v>1.2</v>
      </c>
      <c r="AE41" s="15">
        <v>32000</v>
      </c>
      <c r="AF41" s="15">
        <v>51.8</v>
      </c>
      <c r="AG41" s="15">
        <v>42.7</v>
      </c>
      <c r="AH41" s="15">
        <v>0.5</v>
      </c>
      <c r="AI41" s="15">
        <v>13899.999999999998</v>
      </c>
      <c r="AJ41" s="15">
        <v>530</v>
      </c>
      <c r="AK41" s="15">
        <v>2.12</v>
      </c>
      <c r="AL41" s="15">
        <v>12100</v>
      </c>
      <c r="AM41" s="15">
        <v>17</v>
      </c>
      <c r="AN41" s="15">
        <v>47.7</v>
      </c>
      <c r="AO41" s="15">
        <v>33.1</v>
      </c>
      <c r="AP41" s="15">
        <v>800</v>
      </c>
      <c r="AQ41" s="15">
        <v>23.3</v>
      </c>
      <c r="AR41" s="15">
        <v>12.6</v>
      </c>
      <c r="AS41" s="15">
        <v>175</v>
      </c>
      <c r="AT41" s="15">
        <v>10900</v>
      </c>
      <c r="AU41" s="15">
        <v>15</v>
      </c>
      <c r="AV41" s="15">
        <v>0.6</v>
      </c>
      <c r="AW41" s="15">
        <v>8.4</v>
      </c>
      <c r="AX41" s="15">
        <v>4</v>
      </c>
      <c r="AY41" s="15">
        <v>108</v>
      </c>
      <c r="AZ41" s="15">
        <v>1</v>
      </c>
      <c r="BA41" s="15">
        <v>20.399999999999999</v>
      </c>
      <c r="BB41" s="15">
        <v>3580</v>
      </c>
      <c r="BC41" s="15">
        <v>1.04</v>
      </c>
      <c r="BD41" s="15">
        <v>0.5</v>
      </c>
      <c r="BE41" s="15">
        <v>6.9</v>
      </c>
      <c r="BF41" s="15">
        <v>92</v>
      </c>
      <c r="BG41" s="15">
        <v>32.9</v>
      </c>
      <c r="BH41" s="15">
        <v>3.4</v>
      </c>
      <c r="BI41" s="15">
        <v>111</v>
      </c>
      <c r="BJ41" s="15">
        <v>116</v>
      </c>
    </row>
    <row r="42" spans="1:62" x14ac:dyDescent="0.4">
      <c r="A42" t="s">
        <v>215</v>
      </c>
      <c r="B42" s="12">
        <v>2020</v>
      </c>
      <c r="C42" s="33" t="s">
        <v>42</v>
      </c>
      <c r="D42" s="29">
        <v>44636</v>
      </c>
      <c r="E42" s="14">
        <v>7.39</v>
      </c>
      <c r="F42" t="s">
        <v>158</v>
      </c>
      <c r="G42">
        <v>4.01</v>
      </c>
      <c r="H42">
        <v>2.74</v>
      </c>
      <c r="I42" s="34" t="s">
        <v>169</v>
      </c>
      <c r="J42" s="15">
        <v>0.28999999999999998</v>
      </c>
      <c r="K42" s="15">
        <v>80500</v>
      </c>
      <c r="L42" s="15">
        <v>8.1999999999999993</v>
      </c>
      <c r="M42" s="15">
        <v>223</v>
      </c>
      <c r="N42" s="15">
        <v>3.1</v>
      </c>
      <c r="O42" s="15">
        <v>0.49</v>
      </c>
      <c r="P42" s="15">
        <v>7500</v>
      </c>
      <c r="Q42" s="15">
        <v>0.2</v>
      </c>
      <c r="R42" s="15">
        <v>124</v>
      </c>
      <c r="S42" s="15">
        <v>15.8</v>
      </c>
      <c r="T42" s="15">
        <v>63</v>
      </c>
      <c r="U42" s="15">
        <v>8.44</v>
      </c>
      <c r="V42" s="15">
        <v>30.1</v>
      </c>
      <c r="W42" s="15">
        <v>7.1</v>
      </c>
      <c r="X42" s="15">
        <v>4.0999999999999996</v>
      </c>
      <c r="Y42" s="15">
        <v>1.34</v>
      </c>
      <c r="Z42" s="15">
        <v>49300</v>
      </c>
      <c r="AA42" s="15">
        <v>23</v>
      </c>
      <c r="AB42" s="15">
        <v>8.1</v>
      </c>
      <c r="AC42" s="15">
        <v>4.2</v>
      </c>
      <c r="AD42" s="15">
        <v>1.4</v>
      </c>
      <c r="AE42" s="15">
        <v>13300</v>
      </c>
      <c r="AF42" s="15">
        <v>56.3</v>
      </c>
      <c r="AG42" s="15">
        <v>45.5</v>
      </c>
      <c r="AH42" s="15">
        <v>0.6</v>
      </c>
      <c r="AI42" s="15">
        <v>13700.000000000002</v>
      </c>
      <c r="AJ42" s="15">
        <v>727</v>
      </c>
      <c r="AK42" s="15">
        <v>1.29</v>
      </c>
      <c r="AL42" s="15">
        <v>11399.999999999998</v>
      </c>
      <c r="AM42" s="15">
        <v>20.399999999999999</v>
      </c>
      <c r="AN42" s="15">
        <v>51.3</v>
      </c>
      <c r="AO42" s="15">
        <v>36.4</v>
      </c>
      <c r="AP42" s="15">
        <v>640</v>
      </c>
      <c r="AQ42" s="15">
        <v>26.7</v>
      </c>
      <c r="AR42" s="15">
        <v>13.7</v>
      </c>
      <c r="AS42" s="15">
        <v>75.400000000000006</v>
      </c>
      <c r="AT42" s="15">
        <v>14200</v>
      </c>
      <c r="AU42" s="15">
        <v>17</v>
      </c>
      <c r="AV42" s="15">
        <v>0.5</v>
      </c>
      <c r="AW42" s="15">
        <v>10.199999999999999</v>
      </c>
      <c r="AX42" s="15">
        <v>5</v>
      </c>
      <c r="AY42" s="15">
        <v>111</v>
      </c>
      <c r="AZ42" s="15">
        <v>1.1000000000000001</v>
      </c>
      <c r="BA42" s="15">
        <v>22.4</v>
      </c>
      <c r="BB42" s="15">
        <v>4220</v>
      </c>
      <c r="BC42" s="15">
        <v>1.17</v>
      </c>
      <c r="BD42" s="15">
        <v>0.6</v>
      </c>
      <c r="BE42" s="15">
        <v>7.5</v>
      </c>
      <c r="BF42" s="15">
        <v>103</v>
      </c>
      <c r="BG42" s="15">
        <v>38.1</v>
      </c>
      <c r="BH42" s="15">
        <v>3.9</v>
      </c>
      <c r="BI42" s="15">
        <v>112</v>
      </c>
      <c r="BJ42" s="15">
        <v>147</v>
      </c>
    </row>
    <row r="43" spans="1:62" x14ac:dyDescent="0.4">
      <c r="A43" t="s">
        <v>216</v>
      </c>
      <c r="B43" s="12">
        <v>2020</v>
      </c>
      <c r="C43" s="1" t="s">
        <v>43</v>
      </c>
      <c r="D43" s="29">
        <v>44636</v>
      </c>
      <c r="E43" s="14">
        <v>13.6</v>
      </c>
      <c r="F43" t="s">
        <v>158</v>
      </c>
      <c r="G43">
        <v>7.57</v>
      </c>
      <c r="H43">
        <v>2.67</v>
      </c>
      <c r="I43" t="s">
        <v>145</v>
      </c>
      <c r="J43" s="15">
        <v>0.28000000000000003</v>
      </c>
      <c r="K43" s="15">
        <v>76700</v>
      </c>
      <c r="L43" s="15">
        <v>8.6</v>
      </c>
      <c r="M43" s="15">
        <v>350</v>
      </c>
      <c r="N43" s="15">
        <v>3.1</v>
      </c>
      <c r="O43" s="15">
        <v>0.44</v>
      </c>
      <c r="P43" s="15">
        <v>8800</v>
      </c>
      <c r="Q43" s="15">
        <v>0.2</v>
      </c>
      <c r="R43" s="15">
        <v>109</v>
      </c>
      <c r="S43" s="15">
        <v>14.9</v>
      </c>
      <c r="T43" s="15">
        <v>72</v>
      </c>
      <c r="U43" s="15">
        <v>7.81</v>
      </c>
      <c r="V43" s="15">
        <v>41.9</v>
      </c>
      <c r="W43" s="15">
        <v>5.8</v>
      </c>
      <c r="X43" s="15">
        <v>3.4</v>
      </c>
      <c r="Y43" s="15">
        <v>1.19</v>
      </c>
      <c r="Z43" s="15">
        <v>44600</v>
      </c>
      <c r="AA43" s="15">
        <v>22.3</v>
      </c>
      <c r="AB43" s="15">
        <v>6.8</v>
      </c>
      <c r="AC43" s="15">
        <v>3.7</v>
      </c>
      <c r="AD43" s="15">
        <v>1.2</v>
      </c>
      <c r="AE43" s="15">
        <v>22200.000000000004</v>
      </c>
      <c r="AF43" s="15">
        <v>49.1</v>
      </c>
      <c r="AG43" s="15">
        <v>43.7</v>
      </c>
      <c r="AH43" s="15">
        <v>0.5</v>
      </c>
      <c r="AI43" s="15">
        <v>14300</v>
      </c>
      <c r="AJ43" s="15">
        <v>716</v>
      </c>
      <c r="AK43" s="15">
        <v>3.05</v>
      </c>
      <c r="AL43" s="15">
        <v>13500</v>
      </c>
      <c r="AM43" s="15">
        <v>18</v>
      </c>
      <c r="AN43" s="15">
        <v>46.6</v>
      </c>
      <c r="AO43" s="15">
        <v>37.200000000000003</v>
      </c>
      <c r="AP43" s="15">
        <v>830</v>
      </c>
      <c r="AQ43" s="15">
        <v>24.4</v>
      </c>
      <c r="AR43" s="15">
        <v>12.3</v>
      </c>
      <c r="AS43" s="15">
        <v>155</v>
      </c>
      <c r="AT43" s="15">
        <v>12800</v>
      </c>
      <c r="AU43" s="15">
        <v>16</v>
      </c>
      <c r="AV43" s="15">
        <v>0.6</v>
      </c>
      <c r="AW43" s="15">
        <v>8.8000000000000007</v>
      </c>
      <c r="AX43" s="15">
        <v>4</v>
      </c>
      <c r="AY43" s="15">
        <v>130</v>
      </c>
      <c r="AZ43" s="15">
        <v>1</v>
      </c>
      <c r="BA43" s="15">
        <v>19.899999999999999</v>
      </c>
      <c r="BB43" s="15">
        <v>3750</v>
      </c>
      <c r="BC43" s="15">
        <v>1.06</v>
      </c>
      <c r="BD43" s="15">
        <v>0.5</v>
      </c>
      <c r="BE43" s="15">
        <v>6.2</v>
      </c>
      <c r="BF43" s="15">
        <v>95</v>
      </c>
      <c r="BG43" s="15">
        <v>32</v>
      </c>
      <c r="BH43" s="15">
        <v>3.4</v>
      </c>
      <c r="BI43" s="15">
        <v>117</v>
      </c>
      <c r="BJ43" s="15">
        <v>131</v>
      </c>
    </row>
    <row r="44" spans="1:62" x14ac:dyDescent="0.4">
      <c r="A44" t="s">
        <v>177</v>
      </c>
      <c r="B44" s="12">
        <v>2020</v>
      </c>
      <c r="C44" s="33" t="s">
        <v>231</v>
      </c>
      <c r="D44" s="13">
        <v>44631</v>
      </c>
      <c r="E44" s="14">
        <v>39.5</v>
      </c>
      <c r="F44" t="s">
        <v>158</v>
      </c>
      <c r="G44">
        <v>4.05</v>
      </c>
      <c r="H44">
        <v>2.48</v>
      </c>
      <c r="I44" s="34" t="s">
        <v>110</v>
      </c>
      <c r="J44" s="15">
        <v>0.18</v>
      </c>
      <c r="K44" s="15">
        <v>28900</v>
      </c>
      <c r="L44" s="15">
        <v>11.3</v>
      </c>
      <c r="M44" s="15">
        <v>183</v>
      </c>
      <c r="N44" s="15">
        <v>1.7</v>
      </c>
      <c r="O44" s="15">
        <v>0.16</v>
      </c>
      <c r="P44" s="15">
        <v>7700</v>
      </c>
      <c r="Q44" s="15">
        <v>1</v>
      </c>
      <c r="R44" s="15">
        <v>106</v>
      </c>
      <c r="S44" s="15">
        <v>4.5</v>
      </c>
      <c r="T44" s="15">
        <v>34</v>
      </c>
      <c r="U44" s="15">
        <v>2.29</v>
      </c>
      <c r="V44" s="15">
        <v>51.8</v>
      </c>
      <c r="W44" s="15">
        <v>6.5</v>
      </c>
      <c r="X44" s="15">
        <v>3.9</v>
      </c>
      <c r="Y44" s="15">
        <v>1.37</v>
      </c>
      <c r="Z44" s="15">
        <v>26500</v>
      </c>
      <c r="AA44" s="15">
        <v>7</v>
      </c>
      <c r="AB44" s="15">
        <v>8.1999999999999993</v>
      </c>
      <c r="AC44" s="15">
        <v>2</v>
      </c>
      <c r="AD44" s="15">
        <v>1.2</v>
      </c>
      <c r="AE44" s="15">
        <v>11000</v>
      </c>
      <c r="AF44" s="15">
        <v>52.7</v>
      </c>
      <c r="AG44" s="15">
        <v>13.7</v>
      </c>
      <c r="AH44" s="15">
        <v>0.5</v>
      </c>
      <c r="AI44" s="15">
        <v>6500</v>
      </c>
      <c r="AJ44" s="15">
        <v>187</v>
      </c>
      <c r="AK44" s="15">
        <v>14.5</v>
      </c>
      <c r="AL44" s="15">
        <v>4400</v>
      </c>
      <c r="AM44" s="15">
        <v>7.3</v>
      </c>
      <c r="AN44" s="15">
        <v>58.4</v>
      </c>
      <c r="AO44" s="15">
        <v>30.7</v>
      </c>
      <c r="AP44" s="15">
        <v>859.99999999999989</v>
      </c>
      <c r="AQ44" s="15">
        <v>10.5</v>
      </c>
      <c r="AR44" s="15">
        <v>14.8</v>
      </c>
      <c r="AS44" s="15">
        <v>50.2</v>
      </c>
      <c r="AT44" s="15">
        <v>28800</v>
      </c>
      <c r="AU44" s="15">
        <v>7</v>
      </c>
      <c r="AV44" s="15">
        <v>1.5</v>
      </c>
      <c r="AW44" s="15">
        <v>10.9</v>
      </c>
      <c r="AX44" s="15">
        <v>2</v>
      </c>
      <c r="AY44" s="15">
        <v>110</v>
      </c>
      <c r="AZ44" s="15">
        <v>1.1000000000000001</v>
      </c>
      <c r="BA44" s="15">
        <v>9.3000000000000007</v>
      </c>
      <c r="BB44" s="15">
        <v>1520</v>
      </c>
      <c r="BC44" s="15">
        <v>0.48</v>
      </c>
      <c r="BD44" s="15">
        <v>0.5</v>
      </c>
      <c r="BE44" s="15">
        <v>10.1</v>
      </c>
      <c r="BF44" s="15">
        <v>39</v>
      </c>
      <c r="BG44" s="15">
        <v>35.700000000000003</v>
      </c>
      <c r="BH44" s="15">
        <v>3.6</v>
      </c>
      <c r="BI44" s="15">
        <v>58</v>
      </c>
      <c r="BJ44" s="15">
        <v>73</v>
      </c>
    </row>
    <row r="45" spans="1:62" ht="15" thickBot="1" x14ac:dyDescent="0.45">
      <c r="A45" t="s">
        <v>219</v>
      </c>
      <c r="B45" s="35">
        <v>2021</v>
      </c>
      <c r="C45" s="36" t="s">
        <v>45</v>
      </c>
      <c r="D45" s="29">
        <v>44636</v>
      </c>
      <c r="E45" s="14">
        <v>2.06</v>
      </c>
      <c r="F45" t="s">
        <v>159</v>
      </c>
      <c r="G45">
        <v>7.71</v>
      </c>
      <c r="H45">
        <v>2.5270000000000001</v>
      </c>
      <c r="I45" t="s">
        <v>147</v>
      </c>
      <c r="J45" s="15">
        <v>0.2</v>
      </c>
      <c r="K45" s="15">
        <v>66900</v>
      </c>
      <c r="L45" s="15">
        <v>5</v>
      </c>
      <c r="M45" s="15">
        <v>517</v>
      </c>
      <c r="N45" s="15">
        <v>2.2000000000000002</v>
      </c>
      <c r="O45" s="15">
        <v>0.21</v>
      </c>
      <c r="P45" s="15">
        <v>13000</v>
      </c>
      <c r="Q45" s="15">
        <v>0.2</v>
      </c>
      <c r="R45" s="15">
        <v>70.8</v>
      </c>
      <c r="S45" s="15">
        <v>7.6</v>
      </c>
      <c r="T45" s="15">
        <v>64</v>
      </c>
      <c r="U45" s="15">
        <v>4.34</v>
      </c>
      <c r="V45" s="15">
        <v>13.6</v>
      </c>
      <c r="W45" s="15">
        <v>4.5</v>
      </c>
      <c r="X45" s="15">
        <v>2.7</v>
      </c>
      <c r="Y45" s="15">
        <v>0.97</v>
      </c>
      <c r="Z45" s="15">
        <v>30400</v>
      </c>
      <c r="AA45" s="15">
        <v>16.5</v>
      </c>
      <c r="AB45" s="15">
        <v>4.8</v>
      </c>
      <c r="AC45" s="15">
        <v>4.2</v>
      </c>
      <c r="AD45" s="15">
        <v>0.9</v>
      </c>
      <c r="AE45" s="15">
        <v>22700</v>
      </c>
      <c r="AF45" s="15">
        <v>30.9</v>
      </c>
      <c r="AG45" s="15">
        <v>24</v>
      </c>
      <c r="AH45" s="15">
        <v>0.4</v>
      </c>
      <c r="AI45" s="15">
        <v>8800</v>
      </c>
      <c r="AJ45" s="15">
        <v>385</v>
      </c>
      <c r="AK45" s="15">
        <v>10</v>
      </c>
      <c r="AL45" s="15">
        <v>17600</v>
      </c>
      <c r="AM45" s="15">
        <v>14.4</v>
      </c>
      <c r="AN45" s="15">
        <v>30.6</v>
      </c>
      <c r="AO45" s="15">
        <v>17.600000000000001</v>
      </c>
      <c r="AP45" s="15">
        <v>709.99999999999989</v>
      </c>
      <c r="AQ45" s="15">
        <v>18.899999999999999</v>
      </c>
      <c r="AR45" s="15">
        <v>8.1999999999999993</v>
      </c>
      <c r="AS45" s="15">
        <v>98.8</v>
      </c>
      <c r="AT45" s="15">
        <v>8400</v>
      </c>
      <c r="AU45" s="15">
        <v>12</v>
      </c>
      <c r="AV45" s="15">
        <v>0.7</v>
      </c>
      <c r="AW45" s="15">
        <v>6</v>
      </c>
      <c r="AX45" s="15">
        <v>3</v>
      </c>
      <c r="AY45" s="15">
        <v>176</v>
      </c>
      <c r="AZ45" s="15">
        <v>0.7</v>
      </c>
      <c r="BA45" s="15">
        <v>10.8</v>
      </c>
      <c r="BB45" s="15">
        <v>3670</v>
      </c>
      <c r="BC45" s="15">
        <v>0.72</v>
      </c>
      <c r="BD45" s="15">
        <v>0.4</v>
      </c>
      <c r="BE45" s="15">
        <v>3.9</v>
      </c>
      <c r="BF45" s="15">
        <v>74</v>
      </c>
      <c r="BG45" s="15">
        <v>24.1</v>
      </c>
      <c r="BH45" s="15">
        <v>2.7</v>
      </c>
      <c r="BI45" s="15">
        <v>58.7</v>
      </c>
      <c r="BJ45" s="15">
        <v>156</v>
      </c>
    </row>
    <row r="46" spans="1:62" x14ac:dyDescent="0.4">
      <c r="A46" t="s">
        <v>220</v>
      </c>
      <c r="B46" s="37">
        <v>2021</v>
      </c>
      <c r="C46" s="38" t="s">
        <v>46</v>
      </c>
      <c r="D46" s="29">
        <v>44636</v>
      </c>
      <c r="E46" s="14">
        <v>20.9</v>
      </c>
      <c r="F46" t="s">
        <v>159</v>
      </c>
      <c r="G46">
        <v>6.87</v>
      </c>
      <c r="H46">
        <v>2.5649999999999999</v>
      </c>
      <c r="I46" t="s">
        <v>167</v>
      </c>
      <c r="K46" s="32">
        <v>0</v>
      </c>
      <c r="P46" s="32">
        <v>0</v>
      </c>
      <c r="Z46" s="32">
        <v>0</v>
      </c>
      <c r="AE46" s="32">
        <v>0</v>
      </c>
      <c r="AI46" s="32">
        <v>0</v>
      </c>
      <c r="AL46" s="32">
        <v>0</v>
      </c>
      <c r="AP46" s="32">
        <v>0</v>
      </c>
      <c r="AT46" s="32">
        <v>0</v>
      </c>
    </row>
    <row r="47" spans="1:62" x14ac:dyDescent="0.4">
      <c r="A47" t="s">
        <v>221</v>
      </c>
      <c r="B47" s="12">
        <v>2021</v>
      </c>
      <c r="C47" s="1" t="s">
        <v>47</v>
      </c>
      <c r="D47" s="29">
        <v>44636</v>
      </c>
      <c r="E47" s="14">
        <v>57</v>
      </c>
      <c r="F47" t="s">
        <v>159</v>
      </c>
      <c r="G47">
        <v>7.78</v>
      </c>
      <c r="H47">
        <v>3.5009999999999999</v>
      </c>
      <c r="I47" t="s">
        <v>148</v>
      </c>
      <c r="J47" s="15">
        <v>0.18</v>
      </c>
      <c r="K47" s="15">
        <v>61200</v>
      </c>
      <c r="L47" s="15">
        <v>5.3</v>
      </c>
      <c r="M47" s="15">
        <v>565</v>
      </c>
      <c r="N47" s="15">
        <v>1.9</v>
      </c>
      <c r="O47" s="15">
        <v>0.22</v>
      </c>
      <c r="P47" s="15">
        <v>16400</v>
      </c>
      <c r="Q47" s="15">
        <v>0.3</v>
      </c>
      <c r="R47" s="15">
        <v>66</v>
      </c>
      <c r="S47" s="15">
        <v>6.2</v>
      </c>
      <c r="T47" s="15">
        <v>36</v>
      </c>
      <c r="U47" s="15">
        <v>3.53</v>
      </c>
      <c r="V47" s="15">
        <v>16.399999999999999</v>
      </c>
      <c r="W47" s="15">
        <v>4.5999999999999996</v>
      </c>
      <c r="X47" s="15">
        <v>3</v>
      </c>
      <c r="Y47" s="15">
        <v>1.04</v>
      </c>
      <c r="Z47" s="15">
        <v>23300</v>
      </c>
      <c r="AA47" s="15">
        <v>14.7</v>
      </c>
      <c r="AB47" s="15">
        <v>4.8</v>
      </c>
      <c r="AC47" s="15">
        <v>4.0999999999999996</v>
      </c>
      <c r="AD47" s="15">
        <v>0.9</v>
      </c>
      <c r="AE47" s="15">
        <v>25299.999999999996</v>
      </c>
      <c r="AF47" s="15">
        <v>29.7</v>
      </c>
      <c r="AG47" s="15">
        <v>17.3</v>
      </c>
      <c r="AH47" s="15">
        <v>0.4</v>
      </c>
      <c r="AI47" s="15">
        <v>6500</v>
      </c>
      <c r="AJ47" s="15">
        <v>374</v>
      </c>
      <c r="AK47" s="15">
        <v>17.7</v>
      </c>
      <c r="AL47" s="15">
        <v>17500</v>
      </c>
      <c r="AM47" s="15">
        <v>13.1</v>
      </c>
      <c r="AN47" s="15">
        <v>31</v>
      </c>
      <c r="AO47" s="15">
        <v>14.9</v>
      </c>
      <c r="AP47" s="15">
        <v>709.99999999999989</v>
      </c>
      <c r="AQ47" s="15">
        <v>17.399999999999999</v>
      </c>
      <c r="AR47" s="15">
        <v>8.4</v>
      </c>
      <c r="AS47" s="15">
        <v>105</v>
      </c>
      <c r="AT47" s="15">
        <v>7500</v>
      </c>
      <c r="AU47" s="15">
        <v>10</v>
      </c>
      <c r="AV47" s="15">
        <v>0.7</v>
      </c>
      <c r="AW47" s="15">
        <v>6</v>
      </c>
      <c r="AX47" s="15">
        <v>2</v>
      </c>
      <c r="AY47" s="15">
        <v>229</v>
      </c>
      <c r="AZ47" s="15">
        <v>0.7</v>
      </c>
      <c r="BA47" s="15">
        <v>8.1</v>
      </c>
      <c r="BB47" s="15">
        <v>3070</v>
      </c>
      <c r="BC47" s="15">
        <v>0.67</v>
      </c>
      <c r="BD47" s="15">
        <v>0.4</v>
      </c>
      <c r="BE47" s="15">
        <v>6.5</v>
      </c>
      <c r="BF47" s="15">
        <v>65</v>
      </c>
      <c r="BG47" s="15">
        <v>25.2</v>
      </c>
      <c r="BH47" s="15">
        <v>2.8</v>
      </c>
      <c r="BI47" s="15">
        <v>48.4</v>
      </c>
      <c r="BJ47" s="15">
        <v>156</v>
      </c>
    </row>
    <row r="48" spans="1:62" x14ac:dyDescent="0.4">
      <c r="A48" t="s">
        <v>222</v>
      </c>
      <c r="B48" s="12">
        <v>2021</v>
      </c>
      <c r="C48" s="1" t="s">
        <v>48</v>
      </c>
      <c r="D48" s="29">
        <v>44636</v>
      </c>
      <c r="E48" s="14">
        <v>6.7000000000000004E-2</v>
      </c>
      <c r="F48" t="s">
        <v>161</v>
      </c>
      <c r="G48">
        <v>6.81</v>
      </c>
      <c r="H48">
        <v>3.742</v>
      </c>
      <c r="I48" t="s">
        <v>149</v>
      </c>
      <c r="J48" s="15">
        <v>0.09</v>
      </c>
      <c r="K48" s="15">
        <v>94600.000000000015</v>
      </c>
      <c r="L48" s="15">
        <v>3.1</v>
      </c>
      <c r="M48" s="15">
        <v>768</v>
      </c>
      <c r="N48" s="15">
        <v>3.8</v>
      </c>
      <c r="O48" s="15">
        <v>0.45</v>
      </c>
      <c r="P48" s="15">
        <v>11100.000000000002</v>
      </c>
      <c r="Q48" s="32">
        <v>0.05</v>
      </c>
      <c r="R48" s="15">
        <v>147</v>
      </c>
      <c r="S48" s="15">
        <v>14.9</v>
      </c>
      <c r="T48" s="15">
        <v>47</v>
      </c>
      <c r="U48" s="15">
        <v>7.9</v>
      </c>
      <c r="V48" s="15">
        <v>26</v>
      </c>
      <c r="W48" s="15">
        <v>8</v>
      </c>
      <c r="X48" s="15">
        <v>4.5999999999999996</v>
      </c>
      <c r="Y48" s="15">
        <v>1.43</v>
      </c>
      <c r="Z48" s="15">
        <v>43500</v>
      </c>
      <c r="AA48" s="15">
        <v>24.2</v>
      </c>
      <c r="AB48" s="15">
        <v>8.8000000000000007</v>
      </c>
      <c r="AC48" s="15">
        <v>4.2</v>
      </c>
      <c r="AD48" s="15">
        <v>1.6</v>
      </c>
      <c r="AE48" s="15">
        <v>41900.000000000007</v>
      </c>
      <c r="AF48" s="15">
        <v>64.8</v>
      </c>
      <c r="AG48" s="15">
        <v>45.1</v>
      </c>
      <c r="AH48" s="15">
        <v>0.7</v>
      </c>
      <c r="AI48" s="15">
        <v>13700.000000000002</v>
      </c>
      <c r="AJ48" s="15">
        <v>626</v>
      </c>
      <c r="AK48" s="15">
        <v>0.47</v>
      </c>
      <c r="AL48" s="15">
        <v>18100</v>
      </c>
      <c r="AM48" s="15">
        <v>1.3</v>
      </c>
      <c r="AN48" s="15">
        <v>57.8</v>
      </c>
      <c r="AO48" s="15">
        <v>24.7</v>
      </c>
      <c r="AP48" s="15">
        <v>709.99999999999989</v>
      </c>
      <c r="AQ48" s="15">
        <v>31.7</v>
      </c>
      <c r="AR48" s="15">
        <v>15.7</v>
      </c>
      <c r="AS48" s="15">
        <v>178</v>
      </c>
      <c r="AT48" s="15">
        <v>1800</v>
      </c>
      <c r="AU48" s="15">
        <v>15</v>
      </c>
      <c r="AV48" s="15">
        <v>0.2</v>
      </c>
      <c r="AW48" s="15">
        <v>10.4</v>
      </c>
      <c r="AX48" s="15">
        <v>3</v>
      </c>
      <c r="AY48" s="15">
        <v>181</v>
      </c>
      <c r="AZ48" s="15">
        <v>1.3</v>
      </c>
      <c r="BA48" s="15">
        <v>25</v>
      </c>
      <c r="BB48" s="15">
        <v>3010</v>
      </c>
      <c r="BC48" s="15">
        <v>1.1100000000000001</v>
      </c>
      <c r="BD48" s="15">
        <v>0.7</v>
      </c>
      <c r="BE48" s="15">
        <v>6.8</v>
      </c>
      <c r="BF48" s="15">
        <v>73</v>
      </c>
      <c r="BG48" s="15">
        <v>42.3</v>
      </c>
      <c r="BH48" s="15">
        <v>4.5999999999999996</v>
      </c>
      <c r="BI48" s="15">
        <v>121</v>
      </c>
      <c r="BJ48" s="15">
        <v>139</v>
      </c>
    </row>
    <row r="49" spans="1:62" x14ac:dyDescent="0.4">
      <c r="A49" t="s">
        <v>223</v>
      </c>
      <c r="B49" s="12">
        <v>2021</v>
      </c>
      <c r="C49" s="1" t="s">
        <v>49</v>
      </c>
      <c r="D49" s="29">
        <v>44636</v>
      </c>
      <c r="E49" s="14">
        <v>1.08</v>
      </c>
      <c r="F49" t="s">
        <v>159</v>
      </c>
      <c r="G49">
        <v>6.29</v>
      </c>
      <c r="H49">
        <v>2.286</v>
      </c>
      <c r="I49" t="s">
        <v>150</v>
      </c>
      <c r="J49" s="32">
        <v>2.5000000000000001E-2</v>
      </c>
      <c r="K49" s="15">
        <v>65199.999999999993</v>
      </c>
      <c r="L49" s="15">
        <v>2</v>
      </c>
      <c r="M49" s="15">
        <v>960</v>
      </c>
      <c r="N49" s="15">
        <v>1.4</v>
      </c>
      <c r="O49" s="15">
        <v>0.03</v>
      </c>
      <c r="P49" s="15">
        <v>11900</v>
      </c>
      <c r="Q49" s="32">
        <v>0.05</v>
      </c>
      <c r="R49" s="15">
        <v>20.9</v>
      </c>
      <c r="S49" s="15">
        <v>3.3</v>
      </c>
      <c r="T49" s="15">
        <v>15</v>
      </c>
      <c r="U49" s="15">
        <v>0.33</v>
      </c>
      <c r="V49" s="15">
        <v>1.1000000000000001</v>
      </c>
      <c r="W49" s="15">
        <v>1.5</v>
      </c>
      <c r="X49" s="15">
        <v>0.9</v>
      </c>
      <c r="Y49" s="15">
        <v>0.59</v>
      </c>
      <c r="Z49" s="15">
        <v>7700</v>
      </c>
      <c r="AA49" s="15">
        <v>14.4</v>
      </c>
      <c r="AB49" s="15">
        <v>1.6</v>
      </c>
      <c r="AC49" s="15">
        <v>0.8</v>
      </c>
      <c r="AD49" s="15">
        <v>0.3</v>
      </c>
      <c r="AE49" s="15">
        <v>28100</v>
      </c>
      <c r="AF49" s="15">
        <v>9.8000000000000007</v>
      </c>
      <c r="AG49" s="15">
        <v>3.5</v>
      </c>
      <c r="AH49" s="15">
        <v>0.1</v>
      </c>
      <c r="AI49" s="15">
        <v>2400</v>
      </c>
      <c r="AJ49" s="15">
        <v>171</v>
      </c>
      <c r="AK49" s="15">
        <v>0.39</v>
      </c>
      <c r="AL49" s="15">
        <v>28000</v>
      </c>
      <c r="AM49" s="15">
        <v>3.2</v>
      </c>
      <c r="AN49" s="15">
        <v>9.5</v>
      </c>
      <c r="AO49" s="15">
        <v>7.1</v>
      </c>
      <c r="AP49" s="15">
        <v>210</v>
      </c>
      <c r="AQ49" s="15">
        <v>13.5</v>
      </c>
      <c r="AR49" s="15">
        <v>2.5</v>
      </c>
      <c r="AS49" s="15">
        <v>62.1</v>
      </c>
      <c r="AT49" s="15">
        <v>1600</v>
      </c>
      <c r="AU49" s="15">
        <v>3</v>
      </c>
      <c r="AV49" s="32">
        <v>0.05</v>
      </c>
      <c r="AW49" s="15">
        <v>1.9</v>
      </c>
      <c r="AX49" s="32">
        <v>0.5</v>
      </c>
      <c r="AY49" s="15">
        <v>303</v>
      </c>
      <c r="AZ49" s="15">
        <v>0.2</v>
      </c>
      <c r="BA49" s="15">
        <v>0.9</v>
      </c>
      <c r="BB49" s="15">
        <v>1010.0000000000001</v>
      </c>
      <c r="BC49" s="15">
        <v>0.38</v>
      </c>
      <c r="BD49" s="15">
        <v>0.1</v>
      </c>
      <c r="BE49" s="15">
        <v>0.4</v>
      </c>
      <c r="BF49" s="15">
        <v>17</v>
      </c>
      <c r="BG49" s="15">
        <v>7.8</v>
      </c>
      <c r="BH49" s="15">
        <v>0.9</v>
      </c>
      <c r="BI49" s="15">
        <v>10</v>
      </c>
      <c r="BJ49" s="15">
        <v>28</v>
      </c>
    </row>
    <row r="50" spans="1:62" x14ac:dyDescent="0.4">
      <c r="A50" t="s">
        <v>224</v>
      </c>
      <c r="B50" s="12">
        <v>2021</v>
      </c>
      <c r="C50" s="1" t="s">
        <v>50</v>
      </c>
      <c r="D50" s="29">
        <v>44636</v>
      </c>
      <c r="E50" s="14">
        <v>2.1800000000000002</v>
      </c>
      <c r="F50" t="s">
        <v>159</v>
      </c>
      <c r="G50">
        <v>5.88</v>
      </c>
      <c r="H50">
        <v>2.8769999999999998</v>
      </c>
      <c r="I50" t="s">
        <v>151</v>
      </c>
      <c r="J50" s="15">
        <v>7.0000000000000007E-2</v>
      </c>
      <c r="K50" s="15">
        <v>61000</v>
      </c>
      <c r="L50" s="15">
        <v>2</v>
      </c>
      <c r="M50" s="15">
        <v>956</v>
      </c>
      <c r="N50" s="15">
        <v>1.7</v>
      </c>
      <c r="O50" s="15">
        <v>7.0000000000000007E-2</v>
      </c>
      <c r="P50" s="15">
        <v>13300</v>
      </c>
      <c r="Q50" s="32">
        <v>0.05</v>
      </c>
      <c r="R50" s="15">
        <v>31.8</v>
      </c>
      <c r="S50" s="15">
        <v>3.9</v>
      </c>
      <c r="T50" s="15">
        <v>13</v>
      </c>
      <c r="U50" s="15">
        <v>0.7</v>
      </c>
      <c r="V50" s="15">
        <v>7.2</v>
      </c>
      <c r="W50" s="15">
        <v>3</v>
      </c>
      <c r="X50" s="15">
        <v>1.9</v>
      </c>
      <c r="Y50" s="15">
        <v>0.72</v>
      </c>
      <c r="Z50" s="15">
        <v>12200</v>
      </c>
      <c r="AA50" s="15">
        <v>14.5</v>
      </c>
      <c r="AB50" s="15">
        <v>2.9</v>
      </c>
      <c r="AC50" s="15">
        <v>2.8</v>
      </c>
      <c r="AD50" s="15">
        <v>0.7</v>
      </c>
      <c r="AE50" s="15">
        <v>26800</v>
      </c>
      <c r="AF50" s="15">
        <v>13.6</v>
      </c>
      <c r="AG50" s="15">
        <v>3.5</v>
      </c>
      <c r="AH50" s="15">
        <v>0.3</v>
      </c>
      <c r="AI50" s="15">
        <v>3700</v>
      </c>
      <c r="AJ50" s="15">
        <v>308</v>
      </c>
      <c r="AK50" s="15">
        <v>0.48</v>
      </c>
      <c r="AL50" s="15">
        <v>25600</v>
      </c>
      <c r="AM50" s="15">
        <v>5.2</v>
      </c>
      <c r="AN50" s="15">
        <v>16.100000000000001</v>
      </c>
      <c r="AO50" s="15">
        <v>6.5</v>
      </c>
      <c r="AP50" s="15">
        <v>610</v>
      </c>
      <c r="AQ50" s="15">
        <v>15.5</v>
      </c>
      <c r="AR50" s="15">
        <v>4.0999999999999996</v>
      </c>
      <c r="AS50" s="15">
        <v>78.7</v>
      </c>
      <c r="AT50" s="15">
        <v>700.00000000000011</v>
      </c>
      <c r="AU50" s="15">
        <v>6</v>
      </c>
      <c r="AV50" s="15">
        <v>0.2</v>
      </c>
      <c r="AW50" s="15">
        <v>3.1</v>
      </c>
      <c r="AX50" s="15">
        <v>1</v>
      </c>
      <c r="AY50" s="15">
        <v>371</v>
      </c>
      <c r="AZ50" s="15">
        <v>0.5</v>
      </c>
      <c r="BA50" s="15">
        <v>3.4</v>
      </c>
      <c r="BB50" s="15">
        <v>1970</v>
      </c>
      <c r="BC50" s="15">
        <v>0.46</v>
      </c>
      <c r="BD50" s="15">
        <v>0.3</v>
      </c>
      <c r="BE50" s="15">
        <v>1.3</v>
      </c>
      <c r="BF50" s="15">
        <v>33</v>
      </c>
      <c r="BG50" s="15">
        <v>17.2</v>
      </c>
      <c r="BH50" s="15">
        <v>2</v>
      </c>
      <c r="BI50" s="15">
        <v>16.2</v>
      </c>
      <c r="BJ50" s="15">
        <v>102</v>
      </c>
    </row>
    <row r="51" spans="1:62" x14ac:dyDescent="0.4">
      <c r="A51" t="s">
        <v>225</v>
      </c>
      <c r="B51" s="12">
        <v>2021</v>
      </c>
      <c r="C51" s="1" t="s">
        <v>51</v>
      </c>
      <c r="D51" s="29">
        <v>44636</v>
      </c>
      <c r="E51" s="14">
        <v>36.9</v>
      </c>
      <c r="F51" t="s">
        <v>159</v>
      </c>
      <c r="G51">
        <v>5.33</v>
      </c>
      <c r="H51">
        <v>3.2890000000000001</v>
      </c>
      <c r="I51" t="s">
        <v>168</v>
      </c>
      <c r="K51" s="32">
        <v>0</v>
      </c>
      <c r="P51" s="32">
        <v>0</v>
      </c>
      <c r="Z51" s="32">
        <v>0</v>
      </c>
      <c r="AE51" s="32">
        <v>0</v>
      </c>
      <c r="AI51" s="32">
        <v>0</v>
      </c>
      <c r="AL51" s="32">
        <v>0</v>
      </c>
      <c r="AP51" s="32">
        <v>0</v>
      </c>
      <c r="AT51" s="32">
        <v>0</v>
      </c>
    </row>
    <row r="52" spans="1:62" x14ac:dyDescent="0.4">
      <c r="A52" t="s">
        <v>226</v>
      </c>
      <c r="B52" s="12">
        <v>2021</v>
      </c>
      <c r="C52" s="1" t="s">
        <v>52</v>
      </c>
      <c r="D52" s="29">
        <v>44636</v>
      </c>
      <c r="E52" s="14">
        <v>2.67</v>
      </c>
      <c r="F52" t="s">
        <v>159</v>
      </c>
      <c r="G52">
        <v>6.73</v>
      </c>
      <c r="H52">
        <v>3.7549999999999999</v>
      </c>
      <c r="I52" t="s">
        <v>152</v>
      </c>
      <c r="J52" s="15">
        <v>0.08</v>
      </c>
      <c r="K52" s="15">
        <v>90500</v>
      </c>
      <c r="L52" s="15">
        <v>5.5</v>
      </c>
      <c r="M52" s="15">
        <v>651</v>
      </c>
      <c r="N52" s="15">
        <v>3.1</v>
      </c>
      <c r="O52" s="15">
        <v>0.31</v>
      </c>
      <c r="P52" s="15">
        <v>9700</v>
      </c>
      <c r="Q52" s="32">
        <v>0.05</v>
      </c>
      <c r="R52" s="15">
        <v>112</v>
      </c>
      <c r="S52" s="15">
        <v>16.100000000000001</v>
      </c>
      <c r="T52" s="15">
        <v>61</v>
      </c>
      <c r="U52" s="15">
        <v>6.99</v>
      </c>
      <c r="V52" s="15">
        <v>24.5</v>
      </c>
      <c r="W52" s="15">
        <v>6</v>
      </c>
      <c r="X52" s="15">
        <v>3.3</v>
      </c>
      <c r="Y52" s="15">
        <v>1.37</v>
      </c>
      <c r="Z52" s="15">
        <v>44800.000000000007</v>
      </c>
      <c r="AA52" s="15">
        <v>23.2</v>
      </c>
      <c r="AB52" s="15">
        <v>6.8</v>
      </c>
      <c r="AC52" s="15">
        <v>3.4</v>
      </c>
      <c r="AD52" s="15">
        <v>1.2</v>
      </c>
      <c r="AE52" s="15">
        <v>34800</v>
      </c>
      <c r="AF52" s="15">
        <v>50.1</v>
      </c>
      <c r="AG52" s="15">
        <v>48.3</v>
      </c>
      <c r="AH52" s="15">
        <v>0.5</v>
      </c>
      <c r="AI52" s="15">
        <v>13799.999999999998</v>
      </c>
      <c r="AJ52" s="15">
        <v>488</v>
      </c>
      <c r="AK52" s="15">
        <v>0.28000000000000003</v>
      </c>
      <c r="AL52" s="15">
        <v>15900</v>
      </c>
      <c r="AM52" s="15">
        <v>0.5</v>
      </c>
      <c r="AN52" s="15">
        <v>45.1</v>
      </c>
      <c r="AO52" s="15">
        <v>35.200000000000003</v>
      </c>
      <c r="AP52" s="15">
        <v>730</v>
      </c>
      <c r="AQ52" s="15">
        <v>27.3</v>
      </c>
      <c r="AR52" s="15">
        <v>13.2</v>
      </c>
      <c r="AS52" s="15">
        <v>126</v>
      </c>
      <c r="AT52" s="15">
        <v>1300</v>
      </c>
      <c r="AU52" s="15">
        <v>16</v>
      </c>
      <c r="AV52" s="15">
        <v>0.2</v>
      </c>
      <c r="AW52" s="15">
        <v>9.1</v>
      </c>
      <c r="AX52" s="15">
        <v>2</v>
      </c>
      <c r="AY52" s="15">
        <v>176</v>
      </c>
      <c r="AZ52" s="15">
        <v>1</v>
      </c>
      <c r="BA52" s="15">
        <v>16.8</v>
      </c>
      <c r="BB52" s="15">
        <v>2660</v>
      </c>
      <c r="BC52" s="15">
        <v>0.95</v>
      </c>
      <c r="BD52" s="15">
        <v>0.5</v>
      </c>
      <c r="BE52" s="15">
        <v>4</v>
      </c>
      <c r="BF52" s="15">
        <v>94</v>
      </c>
      <c r="BG52" s="15">
        <v>31.6</v>
      </c>
      <c r="BH52" s="15">
        <v>3.3</v>
      </c>
      <c r="BI52" s="15">
        <v>94.8</v>
      </c>
      <c r="BJ52" s="15">
        <v>121</v>
      </c>
    </row>
    <row r="53" spans="1:62" x14ac:dyDescent="0.4">
      <c r="A53" t="s">
        <v>227</v>
      </c>
      <c r="B53" s="12">
        <v>2021</v>
      </c>
      <c r="C53" s="1" t="s">
        <v>53</v>
      </c>
      <c r="D53" s="29">
        <v>44636</v>
      </c>
      <c r="E53" s="14">
        <v>36.5</v>
      </c>
      <c r="F53" t="s">
        <v>158</v>
      </c>
      <c r="G53">
        <v>7.6</v>
      </c>
      <c r="H53">
        <v>3.552</v>
      </c>
      <c r="I53" t="s">
        <v>153</v>
      </c>
      <c r="J53" s="15">
        <v>0.16</v>
      </c>
      <c r="K53" s="15">
        <v>50599.999999999993</v>
      </c>
      <c r="L53" s="15">
        <v>13.8</v>
      </c>
      <c r="M53" s="15">
        <v>299</v>
      </c>
      <c r="N53" s="15">
        <v>1.5</v>
      </c>
      <c r="O53" s="15">
        <v>0.15</v>
      </c>
      <c r="P53" s="15">
        <v>11700</v>
      </c>
      <c r="Q53" s="15">
        <v>0.9</v>
      </c>
      <c r="R53" s="15">
        <v>59.1</v>
      </c>
      <c r="S53" s="15">
        <v>8.1999999999999993</v>
      </c>
      <c r="T53" s="15">
        <v>63</v>
      </c>
      <c r="U53" s="15">
        <v>3.79</v>
      </c>
      <c r="V53" s="15">
        <v>32.299999999999997</v>
      </c>
      <c r="W53" s="15">
        <v>3.7</v>
      </c>
      <c r="X53" s="15">
        <v>2.2000000000000002</v>
      </c>
      <c r="Y53" s="15">
        <v>0.83</v>
      </c>
      <c r="Z53" s="15">
        <v>24900.000000000004</v>
      </c>
      <c r="AA53" s="15">
        <v>12.1</v>
      </c>
      <c r="AB53" s="15">
        <v>4.0999999999999996</v>
      </c>
      <c r="AC53" s="15">
        <v>4.0999999999999996</v>
      </c>
      <c r="AD53" s="15">
        <v>0.8</v>
      </c>
      <c r="AE53" s="15">
        <v>22799.999999999996</v>
      </c>
      <c r="AF53" s="15">
        <v>27</v>
      </c>
      <c r="AG53" s="15">
        <v>25.5</v>
      </c>
      <c r="AH53" s="15">
        <v>0.3</v>
      </c>
      <c r="AI53" s="15">
        <v>6700</v>
      </c>
      <c r="AJ53" s="15">
        <v>243</v>
      </c>
      <c r="AK53" s="15">
        <v>12.9</v>
      </c>
      <c r="AL53" s="15">
        <v>5900</v>
      </c>
      <c r="AM53" s="15">
        <v>11.8</v>
      </c>
      <c r="AN53" s="15">
        <v>26.1</v>
      </c>
      <c r="AO53" s="15">
        <v>29.4</v>
      </c>
      <c r="AP53" s="15">
        <v>410</v>
      </c>
      <c r="AQ53" s="15">
        <v>19</v>
      </c>
      <c r="AR53" s="15">
        <v>6.8</v>
      </c>
      <c r="AS53" s="15">
        <v>89.7</v>
      </c>
      <c r="AT53" s="15">
        <v>14000</v>
      </c>
      <c r="AU53" s="15">
        <v>9</v>
      </c>
      <c r="AV53" s="15">
        <v>1.6</v>
      </c>
      <c r="AW53" s="15">
        <v>5.0999999999999996</v>
      </c>
      <c r="AX53" s="15">
        <v>2</v>
      </c>
      <c r="AY53" s="15">
        <v>116</v>
      </c>
      <c r="AZ53" s="15">
        <v>0.6</v>
      </c>
      <c r="BA53" s="15">
        <v>9.5</v>
      </c>
      <c r="BB53" s="15">
        <v>3410.0000000000005</v>
      </c>
      <c r="BC53" s="15">
        <v>0.64</v>
      </c>
      <c r="BD53" s="15">
        <v>0.3</v>
      </c>
      <c r="BE53" s="15">
        <v>24.7</v>
      </c>
      <c r="BF53" s="15">
        <v>67</v>
      </c>
      <c r="BG53" s="15">
        <v>21.3</v>
      </c>
      <c r="BH53" s="15">
        <v>2.1</v>
      </c>
      <c r="BI53" s="15">
        <v>95.5</v>
      </c>
      <c r="BJ53" s="15">
        <v>155</v>
      </c>
    </row>
    <row r="54" spans="1:62" x14ac:dyDescent="0.4">
      <c r="I5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</row>
    <row r="55" spans="1:62" x14ac:dyDescent="0.4">
      <c r="I5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</row>
    <row r="56" spans="1:62" x14ac:dyDescent="0.4">
      <c r="C56" s="28"/>
      <c r="I5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</row>
    <row r="57" spans="1:62" x14ac:dyDescent="0.4">
      <c r="I57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</row>
    <row r="58" spans="1:62" x14ac:dyDescent="0.4">
      <c r="I58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</row>
    <row r="59" spans="1:62" x14ac:dyDescent="0.4">
      <c r="I5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</row>
    <row r="60" spans="1:62" x14ac:dyDescent="0.4">
      <c r="I6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</row>
    <row r="61" spans="1:62" x14ac:dyDescent="0.4">
      <c r="I61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</row>
    <row r="62" spans="1:62" x14ac:dyDescent="0.4">
      <c r="I6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</row>
    <row r="63" spans="1:62" x14ac:dyDescent="0.4">
      <c r="I63"/>
      <c r="J63" s="15"/>
      <c r="K63" s="15"/>
      <c r="L63" s="15"/>
      <c r="M63" s="15"/>
      <c r="N63" s="15"/>
      <c r="O63" s="15"/>
      <c r="P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</row>
    <row r="64" spans="1:62" x14ac:dyDescent="0.4">
      <c r="I6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</row>
    <row r="65" spans="9:62" x14ac:dyDescent="0.4">
      <c r="I65"/>
      <c r="J65" s="15"/>
      <c r="K65" s="15"/>
      <c r="L65" s="15"/>
      <c r="M65" s="15"/>
      <c r="N65" s="15"/>
      <c r="O65" s="15"/>
      <c r="P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</row>
    <row r="66" spans="9:62" x14ac:dyDescent="0.4">
      <c r="I6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</row>
    <row r="67" spans="9:62" x14ac:dyDescent="0.4">
      <c r="I67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</row>
    <row r="68" spans="9:62" x14ac:dyDescent="0.4">
      <c r="I68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</row>
    <row r="69" spans="9:62" x14ac:dyDescent="0.4">
      <c r="I69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</row>
    <row r="70" spans="9:62" x14ac:dyDescent="0.4">
      <c r="I7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</row>
    <row r="71" spans="9:62" x14ac:dyDescent="0.4">
      <c r="I71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</row>
    <row r="72" spans="9:62" x14ac:dyDescent="0.4">
      <c r="I7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</row>
    <row r="73" spans="9:62" x14ac:dyDescent="0.4">
      <c r="I73"/>
      <c r="K73" s="15"/>
      <c r="L73" s="15"/>
      <c r="M73" s="15"/>
      <c r="O73" s="15"/>
      <c r="P73" s="15"/>
      <c r="R73" s="15"/>
      <c r="S73" s="15"/>
      <c r="T73" s="15"/>
      <c r="V73" s="15"/>
      <c r="W73" s="15"/>
      <c r="X73" s="15"/>
      <c r="Y73" s="15"/>
      <c r="Z73" s="15"/>
      <c r="AA73" s="15"/>
      <c r="AB73" s="15"/>
      <c r="AE73" s="15"/>
      <c r="AF73" s="15"/>
      <c r="AI73" s="15"/>
      <c r="AJ73" s="15"/>
      <c r="AK73" s="15"/>
      <c r="AL73" s="15"/>
      <c r="AM73" s="15"/>
      <c r="AN73" s="15"/>
      <c r="AO73" s="15"/>
      <c r="AP73" s="15"/>
      <c r="AR73" s="15"/>
      <c r="AS73" s="15"/>
      <c r="AT73" s="15"/>
      <c r="AV73" s="15"/>
      <c r="AW73" s="15"/>
      <c r="AY73" s="15"/>
      <c r="BA73" s="15"/>
      <c r="BB73" s="15"/>
      <c r="BE73" s="15"/>
      <c r="BF73" s="15"/>
      <c r="BG73" s="15"/>
      <c r="BH73" s="15"/>
      <c r="BI73" s="15"/>
      <c r="BJ73" s="15"/>
    </row>
    <row r="74" spans="9:62" x14ac:dyDescent="0.4">
      <c r="I7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</row>
    <row r="75" spans="9:62" x14ac:dyDescent="0.4">
      <c r="I7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</row>
    <row r="76" spans="9:62" x14ac:dyDescent="0.4">
      <c r="I76"/>
      <c r="J76" s="15"/>
      <c r="K76" s="15"/>
      <c r="L76" s="15"/>
      <c r="M76" s="15"/>
      <c r="N76" s="15"/>
      <c r="O76" s="15"/>
      <c r="P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U76" s="15"/>
      <c r="AW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</row>
    <row r="77" spans="9:62" x14ac:dyDescent="0.4">
      <c r="I77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L77" s="15"/>
      <c r="AM77" s="15"/>
      <c r="AN77" s="15"/>
      <c r="AO77" s="15"/>
      <c r="AP77" s="15"/>
      <c r="AQ77" s="15"/>
      <c r="AR77" s="15"/>
      <c r="AS77" s="15"/>
      <c r="AU77" s="15"/>
      <c r="AV77" s="15"/>
      <c r="AW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</row>
    <row r="78" spans="9:62" x14ac:dyDescent="0.4">
      <c r="I78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</row>
    <row r="79" spans="9:62" x14ac:dyDescent="0.4">
      <c r="I79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</row>
    <row r="80" spans="9:62" x14ac:dyDescent="0.4">
      <c r="I80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</row>
    <row r="81" spans="9:62" x14ac:dyDescent="0.4">
      <c r="I81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</row>
    <row r="82" spans="9:62" x14ac:dyDescent="0.4">
      <c r="I8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U82" s="15"/>
      <c r="AV82" s="15"/>
      <c r="AW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</row>
    <row r="83" spans="9:62" x14ac:dyDescent="0.4">
      <c r="I83"/>
      <c r="J83" s="15"/>
      <c r="K83" s="15"/>
      <c r="L83" s="15"/>
      <c r="M83" s="15"/>
      <c r="N83" s="15"/>
      <c r="O83" s="15"/>
      <c r="P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U83" s="15"/>
      <c r="AV83" s="15"/>
      <c r="AW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</row>
    <row r="84" spans="9:62" x14ac:dyDescent="0.4">
      <c r="I84"/>
      <c r="J84" s="15"/>
      <c r="K84" s="15"/>
      <c r="L84" s="15"/>
      <c r="M84" s="15"/>
      <c r="N84" s="15"/>
      <c r="O84" s="15"/>
      <c r="P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U84" s="15"/>
      <c r="AV84" s="15"/>
      <c r="AW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</row>
    <row r="85" spans="9:62" x14ac:dyDescent="0.4">
      <c r="I8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</row>
    <row r="86" spans="9:62" x14ac:dyDescent="0.4">
      <c r="I8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U86" s="15"/>
      <c r="AW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</row>
    <row r="87" spans="9:62" x14ac:dyDescent="0.4">
      <c r="I87"/>
      <c r="J87" s="15"/>
      <c r="K87" s="15"/>
      <c r="L87" s="15"/>
      <c r="M87" s="15"/>
      <c r="N87" s="15"/>
      <c r="O87" s="15"/>
      <c r="P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</row>
    <row r="88" spans="9:62" x14ac:dyDescent="0.4">
      <c r="I88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</row>
    <row r="89" spans="9:62" x14ac:dyDescent="0.4">
      <c r="I89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</row>
    <row r="90" spans="9:62" x14ac:dyDescent="0.4">
      <c r="I90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</row>
    <row r="91" spans="9:62" x14ac:dyDescent="0.4">
      <c r="I91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</row>
    <row r="92" spans="9:62" x14ac:dyDescent="0.4">
      <c r="I9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</row>
    <row r="93" spans="9:62" x14ac:dyDescent="0.4">
      <c r="I93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</row>
    <row r="94" spans="9:62" x14ac:dyDescent="0.4">
      <c r="I9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</row>
    <row r="95" spans="9:62" x14ac:dyDescent="0.4">
      <c r="I9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</row>
    <row r="96" spans="9:62" x14ac:dyDescent="0.4">
      <c r="I96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L96" s="15"/>
      <c r="AM96" s="15"/>
      <c r="AN96" s="15"/>
      <c r="AO96" s="15"/>
      <c r="AP96" s="15"/>
      <c r="AQ96" s="15"/>
      <c r="AR96" s="15"/>
      <c r="AS96" s="15"/>
      <c r="AU96" s="15"/>
      <c r="AW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</row>
    <row r="97" spans="9:62" x14ac:dyDescent="0.4">
      <c r="I97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</row>
    <row r="98" spans="9:62" x14ac:dyDescent="0.4">
      <c r="I98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</row>
    <row r="99" spans="9:62" x14ac:dyDescent="0.4">
      <c r="I99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</row>
    <row r="100" spans="9:62" x14ac:dyDescent="0.4">
      <c r="I10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</row>
    <row r="101" spans="9:62" x14ac:dyDescent="0.4">
      <c r="I101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U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</row>
    <row r="102" spans="9:62" x14ac:dyDescent="0.4">
      <c r="I10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</row>
    <row r="103" spans="9:62" x14ac:dyDescent="0.4">
      <c r="I103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</row>
    <row r="104" spans="9:62" x14ac:dyDescent="0.4">
      <c r="I10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</row>
    <row r="105" spans="9:62" x14ac:dyDescent="0.4">
      <c r="I10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</row>
    <row r="106" spans="9:62" x14ac:dyDescent="0.4">
      <c r="I10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U106" s="15"/>
      <c r="AV106" s="15"/>
      <c r="AW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</row>
    <row r="107" spans="9:62" x14ac:dyDescent="0.4">
      <c r="I107"/>
      <c r="J107" s="15"/>
      <c r="K107" s="15"/>
      <c r="L107" s="15"/>
      <c r="M107" s="15"/>
      <c r="N107" s="15"/>
      <c r="O107" s="15"/>
      <c r="P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</row>
    <row r="108" spans="9:62" x14ac:dyDescent="0.4">
      <c r="I108"/>
      <c r="J108" s="15"/>
      <c r="K108" s="15"/>
      <c r="L108" s="15"/>
      <c r="M108" s="15"/>
      <c r="N108" s="15"/>
      <c r="O108" s="15"/>
      <c r="P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</row>
    <row r="109" spans="9:62" x14ac:dyDescent="0.4">
      <c r="I10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U109" s="15"/>
      <c r="AV109" s="15"/>
      <c r="AW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</row>
    <row r="110" spans="9:62" x14ac:dyDescent="0.4">
      <c r="I110"/>
      <c r="J110" s="15"/>
      <c r="K110" s="15"/>
      <c r="L110" s="15"/>
      <c r="M110" s="15"/>
      <c r="N110" s="15"/>
      <c r="O110" s="15"/>
      <c r="P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</row>
    <row r="111" spans="9:62" x14ac:dyDescent="0.4">
      <c r="I111"/>
      <c r="J111" s="15"/>
      <c r="K111" s="15"/>
      <c r="L111" s="15"/>
      <c r="M111" s="15"/>
      <c r="N111" s="15"/>
      <c r="O111" s="15"/>
      <c r="P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</row>
    <row r="112" spans="9:62" x14ac:dyDescent="0.4">
      <c r="I112"/>
      <c r="J112" s="15"/>
      <c r="K112" s="15"/>
      <c r="L112" s="15"/>
      <c r="M112" s="15"/>
      <c r="N112" s="15"/>
      <c r="O112" s="15"/>
      <c r="P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</row>
    <row r="113" spans="9:62" x14ac:dyDescent="0.4">
      <c r="I113"/>
      <c r="K113" s="15"/>
      <c r="L113" s="15"/>
      <c r="M113" s="15"/>
      <c r="N113" s="15"/>
      <c r="O113" s="15"/>
      <c r="P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L113" s="15"/>
      <c r="AM113" s="15"/>
      <c r="AN113" s="15"/>
      <c r="AO113" s="15"/>
      <c r="AP113" s="15"/>
      <c r="AQ113" s="15"/>
      <c r="AR113" s="15"/>
      <c r="AS113" s="15"/>
      <c r="AU113" s="15"/>
      <c r="AV113" s="15"/>
      <c r="AW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</row>
    <row r="114" spans="9:62" x14ac:dyDescent="0.4">
      <c r="I114"/>
      <c r="K114" s="15"/>
      <c r="L114" s="15"/>
      <c r="M114" s="15"/>
      <c r="N114" s="15"/>
      <c r="O114" s="15"/>
      <c r="P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U114" s="15"/>
      <c r="AW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</row>
    <row r="115" spans="9:62" x14ac:dyDescent="0.4">
      <c r="I1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</row>
    <row r="116" spans="9:62" x14ac:dyDescent="0.4">
      <c r="I116"/>
      <c r="J116" s="15"/>
      <c r="K116" s="15"/>
      <c r="L116" s="15"/>
      <c r="M116" s="15"/>
      <c r="N116" s="15"/>
      <c r="O116" s="15"/>
      <c r="P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</row>
    <row r="117" spans="9:62" x14ac:dyDescent="0.4">
      <c r="I117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</row>
    <row r="118" spans="9:62" x14ac:dyDescent="0.4">
      <c r="I118"/>
      <c r="K118" s="15"/>
      <c r="L118" s="15"/>
      <c r="M118" s="15"/>
      <c r="N118" s="15"/>
      <c r="O118" s="15"/>
      <c r="P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</row>
    <row r="119" spans="9:62" x14ac:dyDescent="0.4">
      <c r="I119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L119" s="15"/>
      <c r="AM119" s="15"/>
      <c r="AN119" s="15"/>
      <c r="AO119" s="15"/>
      <c r="AP119" s="15"/>
      <c r="AQ119" s="15"/>
      <c r="AR119" s="15"/>
      <c r="AS119" s="15"/>
      <c r="AU119" s="15"/>
      <c r="AV119" s="15"/>
      <c r="AW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</row>
    <row r="120" spans="9:62" x14ac:dyDescent="0.4">
      <c r="I120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</row>
    <row r="121" spans="9:62" x14ac:dyDescent="0.4">
      <c r="I121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</row>
    <row r="122" spans="9:62" x14ac:dyDescent="0.4">
      <c r="I122"/>
      <c r="K122" s="15"/>
      <c r="L122" s="15"/>
      <c r="M122" s="15"/>
      <c r="N122" s="15"/>
      <c r="O122" s="15"/>
      <c r="P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U122" s="15"/>
      <c r="AV122" s="15"/>
      <c r="AW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</row>
    <row r="123" spans="9:62" x14ac:dyDescent="0.4">
      <c r="I123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</row>
    <row r="124" spans="9:62" x14ac:dyDescent="0.4">
      <c r="I12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</row>
    <row r="125" spans="9:62" x14ac:dyDescent="0.4">
      <c r="I12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</row>
    <row r="126" spans="9:62" x14ac:dyDescent="0.4">
      <c r="I12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</row>
    <row r="127" spans="9:62" x14ac:dyDescent="0.4">
      <c r="I127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</row>
    <row r="128" spans="9:62" x14ac:dyDescent="0.4">
      <c r="I128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</row>
    <row r="129" spans="9:62" x14ac:dyDescent="0.4">
      <c r="I129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</row>
    <row r="130" spans="9:62" x14ac:dyDescent="0.4">
      <c r="I130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U130" s="15"/>
      <c r="AV130" s="15"/>
      <c r="AW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</row>
    <row r="131" spans="9:62" x14ac:dyDescent="0.4">
      <c r="I131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</row>
    <row r="132" spans="9:62" x14ac:dyDescent="0.4">
      <c r="I132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</row>
    <row r="133" spans="9:62" x14ac:dyDescent="0.4">
      <c r="I133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</row>
    <row r="134" spans="9:62" x14ac:dyDescent="0.4">
      <c r="I13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</row>
    <row r="135" spans="9:62" x14ac:dyDescent="0.4">
      <c r="I13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</row>
    <row r="136" spans="9:62" x14ac:dyDescent="0.4">
      <c r="I13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</row>
    <row r="137" spans="9:62" x14ac:dyDescent="0.4">
      <c r="I137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</row>
    <row r="138" spans="9:62" x14ac:dyDescent="0.4">
      <c r="I138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U138" s="15"/>
      <c r="AV138" s="15"/>
      <c r="AW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</row>
    <row r="139" spans="9:62" x14ac:dyDescent="0.4">
      <c r="I139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</row>
    <row r="140" spans="9:62" x14ac:dyDescent="0.4">
      <c r="I140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</row>
    <row r="141" spans="9:62" x14ac:dyDescent="0.4">
      <c r="I141"/>
      <c r="J141" s="15"/>
      <c r="K141" s="15"/>
      <c r="L141" s="15"/>
      <c r="M141" s="15"/>
      <c r="N141" s="15"/>
      <c r="O141" s="15"/>
      <c r="P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</row>
    <row r="144" spans="9:62" x14ac:dyDescent="0.4">
      <c r="J144" s="32" t="e">
        <f>#REF!/2</f>
        <v>#REF!</v>
      </c>
      <c r="K144" s="32" t="e">
        <f>#REF!/2</f>
        <v>#REF!</v>
      </c>
      <c r="L144" s="32" t="e">
        <f>#REF!/2</f>
        <v>#REF!</v>
      </c>
      <c r="M144" s="32" t="e">
        <f>#REF!/2</f>
        <v>#REF!</v>
      </c>
      <c r="N144" s="32" t="e">
        <f>#REF!/2</f>
        <v>#REF!</v>
      </c>
      <c r="O144" s="32" t="e">
        <f>#REF!/2</f>
        <v>#REF!</v>
      </c>
      <c r="P144" s="32" t="e">
        <f>#REF!/2</f>
        <v>#REF!</v>
      </c>
      <c r="Q144" s="32" t="e">
        <f>#REF!/2</f>
        <v>#REF!</v>
      </c>
      <c r="R144" s="32" t="e">
        <f>#REF!/2</f>
        <v>#REF!</v>
      </c>
      <c r="S144" s="32" t="e">
        <f>#REF!/2</f>
        <v>#REF!</v>
      </c>
      <c r="T144" s="32" t="e">
        <f>#REF!/2</f>
        <v>#REF!</v>
      </c>
      <c r="U144" s="32" t="e">
        <f>#REF!/2</f>
        <v>#REF!</v>
      </c>
      <c r="V144" s="32" t="e">
        <f>#REF!/2</f>
        <v>#REF!</v>
      </c>
      <c r="W144" s="32" t="e">
        <f>#REF!/2</f>
        <v>#REF!</v>
      </c>
      <c r="X144" s="32" t="e">
        <f>#REF!/2</f>
        <v>#REF!</v>
      </c>
      <c r="Y144" s="32" t="e">
        <f>#REF!/2</f>
        <v>#REF!</v>
      </c>
      <c r="Z144" s="32" t="e">
        <f>#REF!/2</f>
        <v>#REF!</v>
      </c>
      <c r="AA144" s="32" t="e">
        <f>#REF!/2</f>
        <v>#REF!</v>
      </c>
      <c r="AB144" s="32" t="e">
        <f>#REF!/2</f>
        <v>#REF!</v>
      </c>
      <c r="AC144" s="32" t="e">
        <f>#REF!/2</f>
        <v>#REF!</v>
      </c>
      <c r="AD144" s="32" t="e">
        <f>#REF!/2</f>
        <v>#REF!</v>
      </c>
      <c r="AE144" s="32" t="e">
        <f>#REF!/2</f>
        <v>#REF!</v>
      </c>
      <c r="AF144" s="32" t="e">
        <f>#REF!/2</f>
        <v>#REF!</v>
      </c>
      <c r="AG144" s="32" t="e">
        <f>#REF!/2</f>
        <v>#REF!</v>
      </c>
      <c r="AH144" s="32" t="e">
        <f>#REF!/2</f>
        <v>#REF!</v>
      </c>
      <c r="AI144" s="32" t="e">
        <f>#REF!/2</f>
        <v>#REF!</v>
      </c>
      <c r="AJ144" s="32" t="e">
        <f>#REF!/2</f>
        <v>#REF!</v>
      </c>
      <c r="AK144" s="32" t="e">
        <f>#REF!/2</f>
        <v>#REF!</v>
      </c>
      <c r="AL144" s="32" t="e">
        <f>#REF!/2</f>
        <v>#REF!</v>
      </c>
      <c r="AM144" s="32" t="e">
        <f>#REF!/2</f>
        <v>#REF!</v>
      </c>
      <c r="AN144" s="32" t="e">
        <f>#REF!/2</f>
        <v>#REF!</v>
      </c>
      <c r="AO144" s="32" t="e">
        <f>#REF!/2</f>
        <v>#REF!</v>
      </c>
      <c r="AP144" s="32" t="e">
        <f>#REF!/2</f>
        <v>#REF!</v>
      </c>
      <c r="AQ144" s="32" t="e">
        <f>#REF!/2</f>
        <v>#REF!</v>
      </c>
      <c r="AR144" s="32" t="e">
        <f>#REF!/2</f>
        <v>#REF!</v>
      </c>
      <c r="AS144" s="32" t="e">
        <f>#REF!/2</f>
        <v>#REF!</v>
      </c>
      <c r="AT144" s="32" t="e">
        <f>#REF!/2</f>
        <v>#REF!</v>
      </c>
      <c r="AU144" s="32" t="e">
        <f>#REF!/2</f>
        <v>#REF!</v>
      </c>
      <c r="AV144" s="32" t="e">
        <f>#REF!/2</f>
        <v>#REF!</v>
      </c>
      <c r="AW144" s="32" t="e">
        <f>#REF!/2</f>
        <v>#REF!</v>
      </c>
      <c r="AX144" s="32" t="e">
        <f>#REF!/2</f>
        <v>#REF!</v>
      </c>
      <c r="AY144" s="32" t="e">
        <f>#REF!/2</f>
        <v>#REF!</v>
      </c>
      <c r="AZ144" s="32" t="e">
        <f>#REF!/2</f>
        <v>#REF!</v>
      </c>
      <c r="BA144" s="32" t="e">
        <f>#REF!/2</f>
        <v>#REF!</v>
      </c>
      <c r="BC144" s="32" t="e">
        <f>#REF!/2</f>
        <v>#REF!</v>
      </c>
      <c r="BD144" s="32" t="e">
        <f>#REF!/2</f>
        <v>#REF!</v>
      </c>
      <c r="BE144" s="32" t="e">
        <f>#REF!/2</f>
        <v>#REF!</v>
      </c>
      <c r="BF144" s="32" t="e">
        <f>#REF!/2</f>
        <v>#REF!</v>
      </c>
      <c r="BG144" s="32" t="e">
        <f>#REF!/2</f>
        <v>#REF!</v>
      </c>
      <c r="BH144" s="32" t="e">
        <f>#REF!/2</f>
        <v>#REF!</v>
      </c>
      <c r="BI144" s="32" t="e">
        <f>#REF!/2</f>
        <v>#REF!</v>
      </c>
      <c r="BJ144" s="32" t="e">
        <f>#REF!/2</f>
        <v>#REF!</v>
      </c>
    </row>
    <row r="145" spans="10:62" x14ac:dyDescent="0.4">
      <c r="J145" s="32">
        <v>2.5000000000000001E-2</v>
      </c>
      <c r="K145" s="32">
        <v>5.0000000000000001E-3</v>
      </c>
      <c r="L145" s="32">
        <v>0.05</v>
      </c>
      <c r="M145" s="32">
        <v>0.5</v>
      </c>
      <c r="N145" s="32">
        <v>0.05</v>
      </c>
      <c r="O145" s="32">
        <v>0.01</v>
      </c>
      <c r="P145" s="32">
        <v>5.0000000000000001E-3</v>
      </c>
      <c r="Q145" s="32">
        <v>0.05</v>
      </c>
      <c r="R145" s="32">
        <v>0.05</v>
      </c>
      <c r="S145" s="32">
        <v>0.05</v>
      </c>
      <c r="T145" s="32">
        <v>0.5</v>
      </c>
      <c r="U145" s="32">
        <v>2.5000000000000001E-2</v>
      </c>
      <c r="V145" s="32">
        <v>0.1</v>
      </c>
      <c r="W145" s="32">
        <v>0.05</v>
      </c>
      <c r="X145" s="32">
        <v>0.05</v>
      </c>
      <c r="Y145" s="32">
        <v>2.5000000000000001E-2</v>
      </c>
      <c r="Z145" s="32">
        <v>5.0000000000000001E-3</v>
      </c>
      <c r="AA145" s="32">
        <v>0.05</v>
      </c>
      <c r="AB145" s="32">
        <v>0.05</v>
      </c>
      <c r="AC145" s="32">
        <v>0.05</v>
      </c>
      <c r="AD145" s="32">
        <v>0.05</v>
      </c>
      <c r="AE145" s="32">
        <v>5.0000000000000001E-3</v>
      </c>
      <c r="AF145" s="32">
        <v>0.05</v>
      </c>
      <c r="AG145" s="32">
        <v>0.25</v>
      </c>
      <c r="AH145" s="32">
        <v>0.05</v>
      </c>
      <c r="AI145" s="32">
        <v>5.0000000000000001E-3</v>
      </c>
      <c r="AJ145" s="32">
        <v>0.5</v>
      </c>
      <c r="AK145" s="32">
        <v>2.5000000000000001E-2</v>
      </c>
      <c r="AL145" s="32">
        <v>5.0000000000000001E-3</v>
      </c>
      <c r="AM145" s="32">
        <v>0.05</v>
      </c>
      <c r="AN145" s="32">
        <v>0.05</v>
      </c>
      <c r="AO145" s="32">
        <v>0.25</v>
      </c>
      <c r="AP145" s="32">
        <v>5.0000000000000001E-4</v>
      </c>
      <c r="AQ145" s="32">
        <v>0.25</v>
      </c>
      <c r="AR145" s="32">
        <v>0.05</v>
      </c>
      <c r="AS145" s="32">
        <v>0.1</v>
      </c>
      <c r="AT145" s="32">
        <v>5.0000000000000001E-3</v>
      </c>
      <c r="AU145" s="32">
        <v>0.5</v>
      </c>
      <c r="AV145" s="32">
        <v>0.05</v>
      </c>
      <c r="AW145" s="32">
        <v>0.05</v>
      </c>
      <c r="AX145" s="32">
        <v>0.5</v>
      </c>
      <c r="AY145" s="32">
        <v>0.1</v>
      </c>
      <c r="AZ145" s="32">
        <v>0.05</v>
      </c>
      <c r="BA145" s="32">
        <v>0.05</v>
      </c>
      <c r="BC145" s="32">
        <v>2.5000000000000001E-2</v>
      </c>
      <c r="BD145" s="32">
        <v>0.05</v>
      </c>
      <c r="BE145" s="32">
        <v>0.05</v>
      </c>
      <c r="BF145" s="32">
        <v>0.5</v>
      </c>
      <c r="BG145" s="32">
        <v>0.05</v>
      </c>
      <c r="BH145" s="32">
        <v>0.05</v>
      </c>
      <c r="BI145" s="32">
        <v>0.1</v>
      </c>
      <c r="BJ145" s="32">
        <v>0.5</v>
      </c>
    </row>
  </sheetData>
  <sortState xmlns:xlrd2="http://schemas.microsoft.com/office/spreadsheetml/2017/richdata2" ref="B2:BI53">
    <sortCondition ref="C2:C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workbookViewId="0">
      <selection activeCell="C54" sqref="B1:C54"/>
    </sheetView>
  </sheetViews>
  <sheetFormatPr defaultRowHeight="14.6" x14ac:dyDescent="0.4"/>
  <cols>
    <col min="1" max="1" width="13.84375" customWidth="1"/>
    <col min="2" max="3" width="8.84375" customWidth="1"/>
  </cols>
  <sheetData>
    <row r="1" spans="1:3" ht="15" thickBot="1" x14ac:dyDescent="0.45">
      <c r="A1" s="9" t="s">
        <v>1</v>
      </c>
      <c r="B1" t="s">
        <v>162</v>
      </c>
      <c r="C1" t="s">
        <v>163</v>
      </c>
    </row>
    <row r="2" spans="1:3" ht="15" thickBot="1" x14ac:dyDescent="0.45">
      <c r="A2" s="8" t="s">
        <v>44</v>
      </c>
      <c r="B2">
        <v>7.18</v>
      </c>
      <c r="C2">
        <v>3.35</v>
      </c>
    </row>
    <row r="3" spans="1:3" x14ac:dyDescent="0.4">
      <c r="A3" s="7" t="s">
        <v>44</v>
      </c>
      <c r="B3">
        <v>7.48</v>
      </c>
      <c r="C3">
        <v>4.0999999999999996</v>
      </c>
    </row>
    <row r="4" spans="1:3" x14ac:dyDescent="0.4">
      <c r="A4" s="10" t="s">
        <v>6</v>
      </c>
      <c r="B4" s="17">
        <v>7.75</v>
      </c>
      <c r="C4" s="17">
        <v>2.5</v>
      </c>
    </row>
    <row r="5" spans="1:3" x14ac:dyDescent="0.4">
      <c r="A5" s="3" t="s">
        <v>7</v>
      </c>
      <c r="B5">
        <v>6.7</v>
      </c>
      <c r="C5">
        <v>2.84</v>
      </c>
    </row>
    <row r="6" spans="1:3" x14ac:dyDescent="0.4">
      <c r="A6" s="3" t="s">
        <v>8</v>
      </c>
      <c r="B6">
        <v>6.63</v>
      </c>
      <c r="C6">
        <v>3.16</v>
      </c>
    </row>
    <row r="7" spans="1:3" x14ac:dyDescent="0.4">
      <c r="A7" s="3" t="s">
        <v>9</v>
      </c>
      <c r="B7">
        <v>7.3</v>
      </c>
      <c r="C7">
        <v>3.71</v>
      </c>
    </row>
    <row r="8" spans="1:3" x14ac:dyDescent="0.4">
      <c r="A8" s="3" t="s">
        <v>10</v>
      </c>
      <c r="B8">
        <v>7.13</v>
      </c>
      <c r="C8">
        <v>2.0099999999999998</v>
      </c>
    </row>
    <row r="9" spans="1:3" x14ac:dyDescent="0.4">
      <c r="A9" s="3" t="s">
        <v>11</v>
      </c>
      <c r="B9">
        <v>6.69</v>
      </c>
      <c r="C9">
        <v>2.08</v>
      </c>
    </row>
    <row r="10" spans="1:3" x14ac:dyDescent="0.4">
      <c r="A10" s="3" t="s">
        <v>12</v>
      </c>
      <c r="B10">
        <v>7.44</v>
      </c>
      <c r="C10">
        <v>3.62</v>
      </c>
    </row>
    <row r="11" spans="1:3" x14ac:dyDescent="0.4">
      <c r="A11" s="3" t="s">
        <v>13</v>
      </c>
      <c r="B11">
        <v>7.58</v>
      </c>
      <c r="C11">
        <v>2.14</v>
      </c>
    </row>
    <row r="12" spans="1:3" x14ac:dyDescent="0.4">
      <c r="A12" s="3" t="s">
        <v>14</v>
      </c>
      <c r="B12">
        <v>7.27</v>
      </c>
      <c r="C12">
        <v>2.2599999999999998</v>
      </c>
    </row>
    <row r="13" spans="1:3" x14ac:dyDescent="0.4">
      <c r="A13" s="3" t="s">
        <v>15</v>
      </c>
      <c r="B13">
        <v>7.22</v>
      </c>
      <c r="C13">
        <v>2.08</v>
      </c>
    </row>
    <row r="14" spans="1:3" x14ac:dyDescent="0.4">
      <c r="A14" s="3" t="s">
        <v>16</v>
      </c>
      <c r="B14">
        <v>6.73</v>
      </c>
      <c r="C14">
        <v>3.16</v>
      </c>
    </row>
    <row r="15" spans="1:3" x14ac:dyDescent="0.4">
      <c r="A15" s="3" t="s">
        <v>17</v>
      </c>
      <c r="B15">
        <v>7.91</v>
      </c>
      <c r="C15">
        <v>2.2599999999999998</v>
      </c>
    </row>
    <row r="16" spans="1:3" x14ac:dyDescent="0.4">
      <c r="A16" s="3" t="s">
        <v>3</v>
      </c>
      <c r="B16">
        <v>5.9</v>
      </c>
      <c r="C16">
        <v>3.17</v>
      </c>
    </row>
    <row r="17" spans="1:3" x14ac:dyDescent="0.4">
      <c r="A17" s="3" t="s">
        <v>18</v>
      </c>
      <c r="B17">
        <v>6.99</v>
      </c>
      <c r="C17">
        <v>2.64</v>
      </c>
    </row>
    <row r="18" spans="1:3" x14ac:dyDescent="0.4">
      <c r="A18" s="3" t="s">
        <v>19</v>
      </c>
      <c r="B18">
        <v>6.44</v>
      </c>
      <c r="C18">
        <v>2.2810000000000001</v>
      </c>
    </row>
    <row r="19" spans="1:3" x14ac:dyDescent="0.4">
      <c r="A19" s="3" t="s">
        <v>20</v>
      </c>
      <c r="B19">
        <v>7.12</v>
      </c>
      <c r="C19">
        <v>2.3199999999999998</v>
      </c>
    </row>
    <row r="20" spans="1:3" x14ac:dyDescent="0.4">
      <c r="A20" s="3" t="s">
        <v>21</v>
      </c>
      <c r="B20">
        <v>7.59</v>
      </c>
      <c r="C20">
        <v>2.5049999999999999</v>
      </c>
    </row>
    <row r="21" spans="1:3" x14ac:dyDescent="0.4">
      <c r="A21" s="3" t="s">
        <v>22</v>
      </c>
      <c r="B21">
        <v>6.29</v>
      </c>
      <c r="C21">
        <v>2.3199999999999998</v>
      </c>
    </row>
    <row r="22" spans="1:3" x14ac:dyDescent="0.4">
      <c r="A22" s="3" t="s">
        <v>23</v>
      </c>
      <c r="B22">
        <v>7.08</v>
      </c>
      <c r="C22">
        <v>3.28</v>
      </c>
    </row>
    <row r="23" spans="1:3" x14ac:dyDescent="0.4">
      <c r="A23" s="3" t="s">
        <v>24</v>
      </c>
      <c r="B23">
        <v>7.8</v>
      </c>
      <c r="C23">
        <v>2.5099999999999998</v>
      </c>
    </row>
    <row r="24" spans="1:3" x14ac:dyDescent="0.4">
      <c r="A24" s="3" t="s">
        <v>25</v>
      </c>
      <c r="B24">
        <v>6.25</v>
      </c>
      <c r="C24">
        <v>3.3</v>
      </c>
    </row>
    <row r="25" spans="1:3" x14ac:dyDescent="0.4">
      <c r="A25" s="3" t="s">
        <v>26</v>
      </c>
      <c r="B25" s="16">
        <v>3.93</v>
      </c>
      <c r="C25" s="16">
        <v>3.49</v>
      </c>
    </row>
    <row r="26" spans="1:3" x14ac:dyDescent="0.4">
      <c r="A26" s="3" t="s">
        <v>27</v>
      </c>
      <c r="B26">
        <v>4.5999999999999996</v>
      </c>
      <c r="C26">
        <v>3.55</v>
      </c>
    </row>
    <row r="27" spans="1:3" x14ac:dyDescent="0.4">
      <c r="A27" s="3" t="s">
        <v>28</v>
      </c>
      <c r="B27" s="4">
        <v>6.96</v>
      </c>
      <c r="C27" s="4">
        <v>1.9</v>
      </c>
    </row>
    <row r="28" spans="1:3" x14ac:dyDescent="0.4">
      <c r="A28" s="3" t="s">
        <v>29</v>
      </c>
      <c r="B28" s="4">
        <v>7.33</v>
      </c>
      <c r="C28" s="4">
        <v>2.44</v>
      </c>
    </row>
    <row r="29" spans="1:3" x14ac:dyDescent="0.4">
      <c r="A29" s="3" t="s">
        <v>30</v>
      </c>
      <c r="B29">
        <v>7.27</v>
      </c>
      <c r="C29">
        <v>3.53</v>
      </c>
    </row>
    <row r="30" spans="1:3" x14ac:dyDescent="0.4">
      <c r="A30" s="3" t="s">
        <v>31</v>
      </c>
      <c r="B30">
        <v>7.8</v>
      </c>
      <c r="C30">
        <v>2.68</v>
      </c>
    </row>
    <row r="31" spans="1:3" x14ac:dyDescent="0.4">
      <c r="A31" s="3" t="s">
        <v>32</v>
      </c>
      <c r="B31">
        <v>7.52</v>
      </c>
      <c r="C31">
        <v>2.39</v>
      </c>
    </row>
    <row r="32" spans="1:3" x14ac:dyDescent="0.4">
      <c r="A32" s="3" t="s">
        <v>33</v>
      </c>
      <c r="B32" s="17">
        <v>7.54</v>
      </c>
      <c r="C32" s="17">
        <v>2.66</v>
      </c>
    </row>
    <row r="33" spans="1:3" x14ac:dyDescent="0.4">
      <c r="A33" s="3" t="s">
        <v>34</v>
      </c>
      <c r="B33">
        <v>6.43</v>
      </c>
      <c r="C33">
        <v>2.12</v>
      </c>
    </row>
    <row r="34" spans="1:3" x14ac:dyDescent="0.4">
      <c r="A34" s="3" t="s">
        <v>35</v>
      </c>
      <c r="B34">
        <v>7.07</v>
      </c>
      <c r="C34">
        <v>2.2200000000000002</v>
      </c>
    </row>
    <row r="35" spans="1:3" x14ac:dyDescent="0.4">
      <c r="A35" s="3" t="s">
        <v>36</v>
      </c>
      <c r="B35">
        <v>8.1</v>
      </c>
      <c r="C35">
        <v>2.98</v>
      </c>
    </row>
    <row r="36" spans="1:3" x14ac:dyDescent="0.4">
      <c r="A36" s="3" t="s">
        <v>4</v>
      </c>
      <c r="B36">
        <v>4.4000000000000004</v>
      </c>
      <c r="C36">
        <v>2.06</v>
      </c>
    </row>
    <row r="37" spans="1:3" x14ac:dyDescent="0.4">
      <c r="A37" s="1" t="s">
        <v>37</v>
      </c>
      <c r="B37" s="17">
        <v>6.38</v>
      </c>
      <c r="C37" s="17">
        <v>7.52</v>
      </c>
    </row>
    <row r="38" spans="1:3" x14ac:dyDescent="0.4">
      <c r="A38" s="3" t="s">
        <v>38</v>
      </c>
      <c r="B38">
        <v>4.3</v>
      </c>
      <c r="C38">
        <v>3.6</v>
      </c>
    </row>
    <row r="39" spans="1:3" x14ac:dyDescent="0.4">
      <c r="A39" s="3" t="s">
        <v>39</v>
      </c>
      <c r="B39">
        <v>7.64</v>
      </c>
      <c r="C39">
        <v>2.75</v>
      </c>
    </row>
    <row r="40" spans="1:3" x14ac:dyDescent="0.4">
      <c r="A40" s="3" t="s">
        <v>40</v>
      </c>
      <c r="B40">
        <v>6.7</v>
      </c>
      <c r="C40">
        <v>2.67</v>
      </c>
    </row>
    <row r="41" spans="1:3" x14ac:dyDescent="0.4">
      <c r="A41" s="3" t="s">
        <v>41</v>
      </c>
      <c r="B41">
        <v>6.42</v>
      </c>
      <c r="C41">
        <v>2.59</v>
      </c>
    </row>
    <row r="42" spans="1:3" x14ac:dyDescent="0.4">
      <c r="A42" s="3" t="s">
        <v>42</v>
      </c>
      <c r="B42">
        <v>6.13</v>
      </c>
      <c r="C42">
        <v>2.34</v>
      </c>
    </row>
    <row r="43" spans="1:3" x14ac:dyDescent="0.4">
      <c r="A43" s="3" t="s">
        <v>42</v>
      </c>
      <c r="B43" s="4"/>
      <c r="C43" s="4"/>
    </row>
    <row r="44" spans="1:3" x14ac:dyDescent="0.4">
      <c r="A44" s="3" t="s">
        <v>43</v>
      </c>
      <c r="B44">
        <v>7.57</v>
      </c>
      <c r="C44">
        <v>2.67</v>
      </c>
    </row>
    <row r="45" spans="1:3" x14ac:dyDescent="0.4">
      <c r="A45" s="3" t="s">
        <v>5</v>
      </c>
      <c r="B45" s="4">
        <v>4.05</v>
      </c>
      <c r="C45" s="4">
        <v>2.48</v>
      </c>
    </row>
    <row r="46" spans="1:3" ht="15" thickBot="1" x14ac:dyDescent="0.45">
      <c r="A46" s="5" t="s">
        <v>45</v>
      </c>
      <c r="B46">
        <v>7.71</v>
      </c>
      <c r="C46">
        <v>2.5270000000000001</v>
      </c>
    </row>
    <row r="47" spans="1:3" x14ac:dyDescent="0.4">
      <c r="A47" s="6" t="s">
        <v>46</v>
      </c>
      <c r="B47">
        <v>6.87</v>
      </c>
      <c r="C47">
        <v>2.5649999999999999</v>
      </c>
    </row>
    <row r="48" spans="1:3" x14ac:dyDescent="0.4">
      <c r="A48" s="3" t="s">
        <v>47</v>
      </c>
      <c r="B48">
        <v>7.78</v>
      </c>
      <c r="C48">
        <v>3.5009999999999999</v>
      </c>
    </row>
    <row r="49" spans="1:3" x14ac:dyDescent="0.4">
      <c r="A49" s="3" t="s">
        <v>48</v>
      </c>
      <c r="B49">
        <v>6.81</v>
      </c>
      <c r="C49">
        <v>3.742</v>
      </c>
    </row>
    <row r="50" spans="1:3" x14ac:dyDescent="0.4">
      <c r="A50" s="3" t="s">
        <v>49</v>
      </c>
      <c r="B50">
        <v>6.29</v>
      </c>
      <c r="C50">
        <v>2.286</v>
      </c>
    </row>
    <row r="51" spans="1:3" x14ac:dyDescent="0.4">
      <c r="A51" s="3" t="s">
        <v>50</v>
      </c>
      <c r="B51">
        <v>5.88</v>
      </c>
      <c r="C51">
        <v>2.8769999999999998</v>
      </c>
    </row>
    <row r="52" spans="1:3" x14ac:dyDescent="0.4">
      <c r="A52" s="3" t="s">
        <v>51</v>
      </c>
      <c r="B52">
        <v>5.33</v>
      </c>
      <c r="C52">
        <v>3.2890000000000001</v>
      </c>
    </row>
    <row r="53" spans="1:3" x14ac:dyDescent="0.4">
      <c r="A53" s="3" t="s">
        <v>52</v>
      </c>
      <c r="B53" s="11">
        <v>6.73</v>
      </c>
      <c r="C53" s="11">
        <v>3.7549999999999999</v>
      </c>
    </row>
    <row r="54" spans="1:3" x14ac:dyDescent="0.4">
      <c r="A54" s="3" t="s">
        <v>53</v>
      </c>
      <c r="B54" s="4">
        <v>7.6</v>
      </c>
      <c r="C54" s="4">
        <v>3.552</v>
      </c>
    </row>
  </sheetData>
  <sortState xmlns:xlrd2="http://schemas.microsoft.com/office/spreadsheetml/2017/richdata2" ref="A2:C54">
    <sortCondition ref="A2"/>
  </sortState>
  <conditionalFormatting sqref="B48">
    <cfRule type="cellIs" dxfId="7" priority="13" operator="between">
      <formula>4</formula>
      <formula>4.5</formula>
    </cfRule>
  </conditionalFormatting>
  <conditionalFormatting sqref="B53">
    <cfRule type="cellIs" dxfId="6" priority="2" operator="between">
      <formula>4</formula>
      <formula>4.5</formula>
    </cfRule>
  </conditionalFormatting>
  <conditionalFormatting sqref="B2:C42">
    <cfRule type="cellIs" dxfId="5" priority="31" operator="between">
      <formula>4</formula>
      <formula>4.5</formula>
    </cfRule>
    <cfRule type="cellIs" dxfId="4" priority="32" operator="lessThan">
      <formula>4</formula>
    </cfRule>
  </conditionalFormatting>
  <conditionalFormatting sqref="B44:C47">
    <cfRule type="cellIs" dxfId="3" priority="17" operator="between">
      <formula>4</formula>
      <formula>4.5</formula>
    </cfRule>
  </conditionalFormatting>
  <conditionalFormatting sqref="B44:C54">
    <cfRule type="cellIs" dxfId="2" priority="1" operator="lessThan">
      <formula>4</formula>
    </cfRule>
  </conditionalFormatting>
  <conditionalFormatting sqref="B49:C52">
    <cfRule type="cellIs" dxfId="1" priority="6" operator="between">
      <formula>4</formula>
      <formula>4.5</formula>
    </cfRule>
  </conditionalFormatting>
  <conditionalFormatting sqref="B54:C54">
    <cfRule type="cellIs" dxfId="0" priority="4" operator="between">
      <formula>4</formula>
      <formula>4.5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CD38-4E87-4DBE-92D6-0B4C00C742F4}">
  <dimension ref="A1:B58"/>
  <sheetViews>
    <sheetView topLeftCell="A49" workbookViewId="0">
      <selection activeCell="A6" sqref="A6:B58"/>
    </sheetView>
  </sheetViews>
  <sheetFormatPr defaultRowHeight="14.6" x14ac:dyDescent="0.4"/>
  <cols>
    <col min="1" max="1" width="28.07421875" customWidth="1"/>
  </cols>
  <sheetData>
    <row r="1" spans="1:2" x14ac:dyDescent="0.4">
      <c r="A1" t="s">
        <v>171</v>
      </c>
      <c r="B1" t="s">
        <v>172</v>
      </c>
    </row>
    <row r="3" spans="1:2" x14ac:dyDescent="0.4">
      <c r="A3" t="s">
        <v>173</v>
      </c>
      <c r="B3" t="s">
        <v>174</v>
      </c>
    </row>
    <row r="6" spans="1:2" x14ac:dyDescent="0.4">
      <c r="A6" t="s">
        <v>178</v>
      </c>
      <c r="B6" t="s">
        <v>6</v>
      </c>
    </row>
    <row r="7" spans="1:2" x14ac:dyDescent="0.4">
      <c r="A7" t="s">
        <v>179</v>
      </c>
      <c r="B7" t="s">
        <v>7</v>
      </c>
    </row>
    <row r="8" spans="1:2" x14ac:dyDescent="0.4">
      <c r="A8" t="s">
        <v>180</v>
      </c>
      <c r="B8" t="s">
        <v>8</v>
      </c>
    </row>
    <row r="9" spans="1:2" x14ac:dyDescent="0.4">
      <c r="A9" t="s">
        <v>181</v>
      </c>
      <c r="B9" t="s">
        <v>9</v>
      </c>
    </row>
    <row r="10" spans="1:2" x14ac:dyDescent="0.4">
      <c r="A10" t="s">
        <v>182</v>
      </c>
      <c r="B10" t="s">
        <v>10</v>
      </c>
    </row>
    <row r="11" spans="1:2" x14ac:dyDescent="0.4">
      <c r="A11" t="s">
        <v>183</v>
      </c>
      <c r="B11" t="s">
        <v>11</v>
      </c>
    </row>
    <row r="12" spans="1:2" x14ac:dyDescent="0.4">
      <c r="A12" t="s">
        <v>184</v>
      </c>
      <c r="B12" t="s">
        <v>12</v>
      </c>
    </row>
    <row r="13" spans="1:2" x14ac:dyDescent="0.4">
      <c r="A13" t="s">
        <v>185</v>
      </c>
      <c r="B13" t="s">
        <v>13</v>
      </c>
    </row>
    <row r="14" spans="1:2" x14ac:dyDescent="0.4">
      <c r="A14" t="s">
        <v>186</v>
      </c>
      <c r="B14" t="s">
        <v>14</v>
      </c>
    </row>
    <row r="15" spans="1:2" x14ac:dyDescent="0.4">
      <c r="A15" t="s">
        <v>187</v>
      </c>
      <c r="B15" t="s">
        <v>15</v>
      </c>
    </row>
    <row r="16" spans="1:2" x14ac:dyDescent="0.4">
      <c r="A16" t="s">
        <v>188</v>
      </c>
      <c r="B16" t="s">
        <v>16</v>
      </c>
    </row>
    <row r="17" spans="1:2" x14ac:dyDescent="0.4">
      <c r="A17" t="s">
        <v>189</v>
      </c>
      <c r="B17" t="s">
        <v>17</v>
      </c>
    </row>
    <row r="18" spans="1:2" x14ac:dyDescent="0.4">
      <c r="A18" t="s">
        <v>175</v>
      </c>
      <c r="B18" t="s">
        <v>3</v>
      </c>
    </row>
    <row r="19" spans="1:2" x14ac:dyDescent="0.4">
      <c r="A19" t="s">
        <v>190</v>
      </c>
      <c r="B19" t="s">
        <v>18</v>
      </c>
    </row>
    <row r="20" spans="1:2" x14ac:dyDescent="0.4">
      <c r="A20" t="s">
        <v>191</v>
      </c>
      <c r="B20" t="s">
        <v>19</v>
      </c>
    </row>
    <row r="21" spans="1:2" x14ac:dyDescent="0.4">
      <c r="A21" t="s">
        <v>192</v>
      </c>
      <c r="B21" t="s">
        <v>20</v>
      </c>
    </row>
    <row r="22" spans="1:2" x14ac:dyDescent="0.4">
      <c r="A22" t="s">
        <v>193</v>
      </c>
      <c r="B22" t="s">
        <v>21</v>
      </c>
    </row>
    <row r="23" spans="1:2" x14ac:dyDescent="0.4">
      <c r="A23" t="s">
        <v>194</v>
      </c>
      <c r="B23" t="s">
        <v>22</v>
      </c>
    </row>
    <row r="24" spans="1:2" x14ac:dyDescent="0.4">
      <c r="A24" t="s">
        <v>195</v>
      </c>
      <c r="B24" t="s">
        <v>23</v>
      </c>
    </row>
    <row r="25" spans="1:2" x14ac:dyDescent="0.4">
      <c r="A25" t="s">
        <v>196</v>
      </c>
      <c r="B25" t="s">
        <v>24</v>
      </c>
    </row>
    <row r="26" spans="1:2" x14ac:dyDescent="0.4">
      <c r="A26" t="s">
        <v>197</v>
      </c>
      <c r="B26" t="s">
        <v>25</v>
      </c>
    </row>
    <row r="27" spans="1:2" x14ac:dyDescent="0.4">
      <c r="A27" t="s">
        <v>198</v>
      </c>
      <c r="B27" t="s">
        <v>26</v>
      </c>
    </row>
    <row r="28" spans="1:2" x14ac:dyDescent="0.4">
      <c r="A28" t="s">
        <v>199</v>
      </c>
      <c r="B28" t="s">
        <v>27</v>
      </c>
    </row>
    <row r="29" spans="1:2" x14ac:dyDescent="0.4">
      <c r="A29" t="s">
        <v>200</v>
      </c>
      <c r="B29" t="s">
        <v>28</v>
      </c>
    </row>
    <row r="30" spans="1:2" x14ac:dyDescent="0.4">
      <c r="A30" t="s">
        <v>201</v>
      </c>
      <c r="B30" t="s">
        <v>29</v>
      </c>
    </row>
    <row r="31" spans="1:2" x14ac:dyDescent="0.4">
      <c r="A31" t="s">
        <v>202</v>
      </c>
      <c r="B31" t="s">
        <v>30</v>
      </c>
    </row>
    <row r="32" spans="1:2" x14ac:dyDescent="0.4">
      <c r="A32" t="s">
        <v>203</v>
      </c>
      <c r="B32" t="s">
        <v>31</v>
      </c>
    </row>
    <row r="33" spans="1:2" x14ac:dyDescent="0.4">
      <c r="A33" t="s">
        <v>204</v>
      </c>
      <c r="B33" t="s">
        <v>32</v>
      </c>
    </row>
    <row r="34" spans="1:2" x14ac:dyDescent="0.4">
      <c r="A34" t="s">
        <v>205</v>
      </c>
      <c r="B34" t="s">
        <v>33</v>
      </c>
    </row>
    <row r="35" spans="1:2" x14ac:dyDescent="0.4">
      <c r="A35" t="s">
        <v>206</v>
      </c>
      <c r="B35" t="s">
        <v>34</v>
      </c>
    </row>
    <row r="36" spans="1:2" x14ac:dyDescent="0.4">
      <c r="A36" t="s">
        <v>207</v>
      </c>
      <c r="B36" t="s">
        <v>35</v>
      </c>
    </row>
    <row r="37" spans="1:2" x14ac:dyDescent="0.4">
      <c r="A37" t="s">
        <v>208</v>
      </c>
      <c r="B37" t="s">
        <v>36</v>
      </c>
    </row>
    <row r="38" spans="1:2" x14ac:dyDescent="0.4">
      <c r="A38" t="s">
        <v>176</v>
      </c>
      <c r="B38" t="s">
        <v>4</v>
      </c>
    </row>
    <row r="39" spans="1:2" x14ac:dyDescent="0.4">
      <c r="A39" t="s">
        <v>209</v>
      </c>
      <c r="B39" t="s">
        <v>37</v>
      </c>
    </row>
    <row r="40" spans="1:2" x14ac:dyDescent="0.4">
      <c r="A40" t="s">
        <v>210</v>
      </c>
      <c r="B40" t="s">
        <v>38</v>
      </c>
    </row>
    <row r="41" spans="1:2" x14ac:dyDescent="0.4">
      <c r="A41" t="s">
        <v>211</v>
      </c>
      <c r="B41" t="s">
        <v>39</v>
      </c>
    </row>
    <row r="42" spans="1:2" x14ac:dyDescent="0.4">
      <c r="A42" t="s">
        <v>212</v>
      </c>
      <c r="B42" t="s">
        <v>40</v>
      </c>
    </row>
    <row r="43" spans="1:2" x14ac:dyDescent="0.4">
      <c r="A43" t="s">
        <v>213</v>
      </c>
      <c r="B43" t="s">
        <v>41</v>
      </c>
    </row>
    <row r="44" spans="1:2" x14ac:dyDescent="0.4">
      <c r="A44" t="s">
        <v>214</v>
      </c>
      <c r="B44" t="s">
        <v>42</v>
      </c>
    </row>
    <row r="45" spans="1:2" x14ac:dyDescent="0.4">
      <c r="A45" t="s">
        <v>215</v>
      </c>
      <c r="B45" t="s">
        <v>42</v>
      </c>
    </row>
    <row r="46" spans="1:2" x14ac:dyDescent="0.4">
      <c r="A46" t="s">
        <v>216</v>
      </c>
      <c r="B46" t="s">
        <v>43</v>
      </c>
    </row>
    <row r="47" spans="1:2" x14ac:dyDescent="0.4">
      <c r="A47" t="s">
        <v>217</v>
      </c>
      <c r="B47" t="s">
        <v>228</v>
      </c>
    </row>
    <row r="48" spans="1:2" x14ac:dyDescent="0.4">
      <c r="A48" t="s">
        <v>218</v>
      </c>
      <c r="B48" t="s">
        <v>228</v>
      </c>
    </row>
    <row r="49" spans="1:2" x14ac:dyDescent="0.4">
      <c r="A49" t="s">
        <v>177</v>
      </c>
      <c r="B49" t="s">
        <v>5</v>
      </c>
    </row>
    <row r="50" spans="1:2" x14ac:dyDescent="0.4">
      <c r="A50" t="s">
        <v>219</v>
      </c>
      <c r="B50" t="s">
        <v>45</v>
      </c>
    </row>
    <row r="51" spans="1:2" x14ac:dyDescent="0.4">
      <c r="A51" t="s">
        <v>220</v>
      </c>
      <c r="B51" t="s">
        <v>46</v>
      </c>
    </row>
    <row r="52" spans="1:2" x14ac:dyDescent="0.4">
      <c r="A52" t="s">
        <v>221</v>
      </c>
      <c r="B52" t="s">
        <v>47</v>
      </c>
    </row>
    <row r="53" spans="1:2" x14ac:dyDescent="0.4">
      <c r="A53" t="s">
        <v>222</v>
      </c>
      <c r="B53" t="s">
        <v>48</v>
      </c>
    </row>
    <row r="54" spans="1:2" x14ac:dyDescent="0.4">
      <c r="A54" t="s">
        <v>223</v>
      </c>
      <c r="B54" t="s">
        <v>49</v>
      </c>
    </row>
    <row r="55" spans="1:2" x14ac:dyDescent="0.4">
      <c r="A55" t="s">
        <v>224</v>
      </c>
      <c r="B55" t="s">
        <v>50</v>
      </c>
    </row>
    <row r="56" spans="1:2" x14ac:dyDescent="0.4">
      <c r="A56" t="s">
        <v>225</v>
      </c>
      <c r="B56" t="s">
        <v>51</v>
      </c>
    </row>
    <row r="57" spans="1:2" x14ac:dyDescent="0.4">
      <c r="A57" t="s">
        <v>226</v>
      </c>
      <c r="B57" t="s">
        <v>52</v>
      </c>
    </row>
    <row r="58" spans="1:2" x14ac:dyDescent="0.4">
      <c r="A58" t="s">
        <v>227</v>
      </c>
      <c r="B58" t="s">
        <v>53</v>
      </c>
    </row>
  </sheetData>
  <sortState xmlns:xlrd2="http://schemas.microsoft.com/office/spreadsheetml/2017/richdata2" ref="A6:B58">
    <sortCondition ref="B6:B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Linnaeus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Johnson</dc:creator>
  <cp:lastModifiedBy>Anders Johnson</cp:lastModifiedBy>
  <dcterms:created xsi:type="dcterms:W3CDTF">2024-01-10T09:19:42Z</dcterms:created>
  <dcterms:modified xsi:type="dcterms:W3CDTF">2024-03-25T14:12:58Z</dcterms:modified>
</cp:coreProperties>
</file>