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WorkingOnExcel\Excel_Option\"/>
    </mc:Choice>
  </mc:AlternateContent>
  <xr:revisionPtr revIDLastSave="0" documentId="13_ncr:1_{8172EA83-4992-4067-8869-055B29087362}" xr6:coauthVersionLast="45" xr6:coauthVersionMax="45" xr10:uidLastSave="{00000000-0000-0000-0000-000000000000}"/>
  <bookViews>
    <workbookView xWindow="-120" yWindow="-120" windowWidth="29040" windowHeight="15840" xr2:uid="{08EB8F5D-594C-4E97-A85B-1B25D523875C}"/>
  </bookViews>
  <sheets>
    <sheet name="Long Call" sheetId="1" r:id="rId1"/>
  </sheets>
  <definedNames>
    <definedName name="PAYOFF" localSheetId="0">'Long Call'!$B$4</definedName>
    <definedName name="PREMIUM" localSheetId="0">'Long Call'!$B$3</definedName>
    <definedName name="SPOT" localSheetId="0">'Long Call'!$B$1</definedName>
    <definedName name="STRIKE" localSheetId="0">'Long Call'!$B$2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9" i="1"/>
  <c r="C4" i="1"/>
  <c r="C5" i="1"/>
  <c r="E9" i="1" l="1"/>
  <c r="C6" i="1"/>
</calcChain>
</file>

<file path=xl/sharedStrings.xml><?xml version="1.0" encoding="utf-8"?>
<sst xmlns="http://schemas.openxmlformats.org/spreadsheetml/2006/main" count="9" uniqueCount="8">
  <si>
    <t>SPOT</t>
  </si>
  <si>
    <t>STRIKE</t>
  </si>
  <si>
    <t>PREMIUM</t>
  </si>
  <si>
    <t>PAY OFF</t>
  </si>
  <si>
    <t>P&amp;L</t>
  </si>
  <si>
    <t>&lt;-Current Market Price</t>
  </si>
  <si>
    <t>Spot</t>
  </si>
  <si>
    <t>Pay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</si>
</sst>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Call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'Long Call'!$E$8</c:f>
              <c:strCache>
                <c:ptCount val="1"/>
                <c:pt idx="0">
                  <c:v>Pay 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'Long Call'!$D$9:$D$38</c:f>
              <c:numCache>
                <c:formatCode>General</c:formatCode>
                <c:ptCount val="30"/>
                <c:pt idx="0">
                  <c:v>80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200</c:v>
                </c:pt>
              </c:numCache>
            </c:numRef>
          </c:cat>
          <c:val>
            <c:numRef>
              <c:f>'Long Call'!$E$9:$E$38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4-405B-8884-CA8183FFD746}"/>
            </c:ext>
          </c:extLst>
        </c:ser>
        <c:ser>
          <c:idx val="1"/>
          <c:order val="1"/>
          <c:tx>
            <c:strRef>
              <c:f>'Long Call'!$F$8</c:f>
              <c:strCache>
                <c:ptCount val="1"/>
                <c:pt idx="0">
                  <c:v>P&amp;L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'Long Call'!$D$9:$D$38</c:f>
              <c:numCache>
                <c:formatCode>General</c:formatCode>
                <c:ptCount val="30"/>
                <c:pt idx="0">
                  <c:v>80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200</c:v>
                </c:pt>
              </c:numCache>
            </c:numRef>
          </c:cat>
          <c:val>
            <c:numRef>
              <c:f>'Long Call'!$F$9:$F$38</c:f>
              <c:numCache>
                <c:formatCode>General</c:formatCode>
                <c:ptCount val="3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4-405B-8884-CA8183FF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787824"/>
        <c:axId val="780790448"/>
      </c:lineChart>
      <c:catAx>
        <c:axId val="7807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0448"/>
        <c:crosses val="autoZero"/>
        <c:auto val="1"/>
        <c:lblAlgn val="ctr"/>
        <c:lblOffset val="100"/>
        <c:noMultiLvlLbl val="0"/>
      </c:catAx>
      <c:valAx>
        <c:axId val="78079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14</xdr:row>
      <xdr:rowOff>185737</xdr:rowOff>
    </xdr:from>
    <xdr:to>
      <xdr:col>14</xdr:col>
      <xdr:colOff>109537</xdr:colOff>
      <xdr:row>29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807FB-C06D-47A5-B7EE-8E1B6F5E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1533-D838-4240-A24B-EBDE81253DC7}">
  <sheetPr codeName="Sheet1"/>
  <dimension ref="B2:F38"/>
  <sheetViews>
    <sheetView tabSelected="1" workbookViewId="0">
      <selection activeCell="R12" sqref="R12"/>
    </sheetView>
  </sheetViews>
  <sheetFormatPr defaultRowHeight="15" x14ac:dyDescent="0.25"/>
  <cols>
    <col min="4" max="4" width="21.42578125" bestFit="1" customWidth="1"/>
    <col min="5" max="5" width="14.85546875" bestFit="1" customWidth="1"/>
  </cols>
  <sheetData>
    <row r="2" spans="2:6" x14ac:dyDescent="0.25">
      <c r="B2" s="1" t="s">
        <v>0</v>
      </c>
      <c r="C2" s="1">
        <v>80</v>
      </c>
      <c r="D2" t="s">
        <v>5</v>
      </c>
    </row>
    <row r="3" spans="2:6" x14ac:dyDescent="0.25">
      <c r="B3" s="1" t="s">
        <v>1</v>
      </c>
      <c r="C3" s="1">
        <v>90</v>
      </c>
    </row>
    <row r="4" spans="2:6" x14ac:dyDescent="0.25">
      <c r="B4" s="1" t="s">
        <v>2</v>
      </c>
      <c r="C4" s="1">
        <f>C3-C2</f>
        <v>10</v>
      </c>
    </row>
    <row r="5" spans="2:6" x14ac:dyDescent="0.25">
      <c r="B5" s="1" t="s">
        <v>3</v>
      </c>
      <c r="C5" s="1">
        <f>MAX(C2-C3,0)</f>
        <v>0</v>
      </c>
    </row>
    <row r="6" spans="2:6" x14ac:dyDescent="0.25">
      <c r="B6" s="1" t="s">
        <v>4</v>
      </c>
      <c r="C6" s="1">
        <f>C5-C4</f>
        <v>-10</v>
      </c>
    </row>
    <row r="8" spans="2:6" x14ac:dyDescent="0.25">
      <c r="D8" t="s">
        <v>6</v>
      </c>
      <c r="E8" t="s">
        <v>7</v>
      </c>
      <c r="F8" t="s">
        <v>4</v>
      </c>
    </row>
    <row r="9" spans="2:6" x14ac:dyDescent="0.25">
      <c r="D9">
        <f>C2</f>
        <v>80</v>
      </c>
      <c r="E9">
        <f>MAX(D9-$C$3,0)</f>
        <v>0</v>
      </c>
      <c r="F9">
        <f>MAX(D9-$C$3,0)-$C$3+$C$2</f>
        <v>-10</v>
      </c>
    </row>
    <row r="10" spans="2:6" x14ac:dyDescent="0.25">
      <c r="D10">
        <v>55</v>
      </c>
      <c r="E10">
        <f t="shared" ref="E10:E38" si="0">MAX(D10-$C$3,0)</f>
        <v>0</v>
      </c>
      <c r="F10">
        <f t="shared" ref="F10:F38" si="1">MAX(D10-$C$3,0)-$C$3+$C$2</f>
        <v>-10</v>
      </c>
    </row>
    <row r="11" spans="2:6" x14ac:dyDescent="0.25">
      <c r="D11">
        <v>60</v>
      </c>
      <c r="E11">
        <f t="shared" si="0"/>
        <v>0</v>
      </c>
      <c r="F11">
        <f t="shared" si="1"/>
        <v>-10</v>
      </c>
    </row>
    <row r="12" spans="2:6" x14ac:dyDescent="0.25">
      <c r="D12">
        <v>65</v>
      </c>
      <c r="E12">
        <f t="shared" si="0"/>
        <v>0</v>
      </c>
      <c r="F12">
        <f t="shared" si="1"/>
        <v>-10</v>
      </c>
    </row>
    <row r="13" spans="2:6" x14ac:dyDescent="0.25">
      <c r="D13">
        <v>70</v>
      </c>
      <c r="E13">
        <f t="shared" si="0"/>
        <v>0</v>
      </c>
      <c r="F13">
        <f t="shared" si="1"/>
        <v>-10</v>
      </c>
    </row>
    <row r="14" spans="2:6" x14ac:dyDescent="0.25">
      <c r="D14">
        <v>75</v>
      </c>
      <c r="E14">
        <f t="shared" si="0"/>
        <v>0</v>
      </c>
      <c r="F14">
        <f t="shared" si="1"/>
        <v>-10</v>
      </c>
    </row>
    <row r="15" spans="2:6" x14ac:dyDescent="0.25">
      <c r="D15">
        <v>80</v>
      </c>
      <c r="E15">
        <f t="shared" si="0"/>
        <v>0</v>
      </c>
      <c r="F15">
        <f t="shared" si="1"/>
        <v>-10</v>
      </c>
    </row>
    <row r="16" spans="2:6" x14ac:dyDescent="0.25">
      <c r="D16">
        <v>85</v>
      </c>
      <c r="E16">
        <f t="shared" si="0"/>
        <v>0</v>
      </c>
      <c r="F16">
        <f t="shared" si="1"/>
        <v>-10</v>
      </c>
    </row>
    <row r="17" spans="4:6" x14ac:dyDescent="0.25">
      <c r="D17">
        <v>90</v>
      </c>
      <c r="E17">
        <f t="shared" si="0"/>
        <v>0</v>
      </c>
      <c r="F17">
        <f t="shared" si="1"/>
        <v>-10</v>
      </c>
    </row>
    <row r="18" spans="4:6" x14ac:dyDescent="0.25">
      <c r="D18">
        <v>95</v>
      </c>
      <c r="E18">
        <f t="shared" si="0"/>
        <v>5</v>
      </c>
      <c r="F18">
        <f t="shared" si="1"/>
        <v>-5</v>
      </c>
    </row>
    <row r="19" spans="4:6" x14ac:dyDescent="0.25">
      <c r="D19">
        <v>100</v>
      </c>
      <c r="E19">
        <f t="shared" si="0"/>
        <v>10</v>
      </c>
      <c r="F19">
        <f t="shared" si="1"/>
        <v>0</v>
      </c>
    </row>
    <row r="20" spans="4:6" x14ac:dyDescent="0.25">
      <c r="D20">
        <v>105</v>
      </c>
      <c r="E20">
        <f t="shared" si="0"/>
        <v>15</v>
      </c>
      <c r="F20">
        <f t="shared" si="1"/>
        <v>5</v>
      </c>
    </row>
    <row r="21" spans="4:6" x14ac:dyDescent="0.25">
      <c r="D21">
        <v>110</v>
      </c>
      <c r="E21">
        <f t="shared" si="0"/>
        <v>20</v>
      </c>
      <c r="F21">
        <f t="shared" si="1"/>
        <v>10</v>
      </c>
    </row>
    <row r="22" spans="4:6" x14ac:dyDescent="0.25">
      <c r="D22">
        <v>115</v>
      </c>
      <c r="E22">
        <f t="shared" si="0"/>
        <v>25</v>
      </c>
      <c r="F22">
        <f t="shared" si="1"/>
        <v>15</v>
      </c>
    </row>
    <row r="23" spans="4:6" x14ac:dyDescent="0.25">
      <c r="D23">
        <v>120</v>
      </c>
      <c r="E23">
        <f t="shared" si="0"/>
        <v>30</v>
      </c>
      <c r="F23">
        <f t="shared" si="1"/>
        <v>20</v>
      </c>
    </row>
    <row r="24" spans="4:6" x14ac:dyDescent="0.25">
      <c r="D24">
        <v>125</v>
      </c>
      <c r="E24">
        <f t="shared" si="0"/>
        <v>35</v>
      </c>
      <c r="F24">
        <f t="shared" si="1"/>
        <v>25</v>
      </c>
    </row>
    <row r="25" spans="4:6" x14ac:dyDescent="0.25">
      <c r="D25">
        <v>130</v>
      </c>
      <c r="E25">
        <f t="shared" si="0"/>
        <v>40</v>
      </c>
      <c r="F25">
        <f t="shared" si="1"/>
        <v>30</v>
      </c>
    </row>
    <row r="26" spans="4:6" x14ac:dyDescent="0.25">
      <c r="D26">
        <v>135</v>
      </c>
      <c r="E26">
        <f t="shared" si="0"/>
        <v>45</v>
      </c>
      <c r="F26">
        <f t="shared" si="1"/>
        <v>35</v>
      </c>
    </row>
    <row r="27" spans="4:6" x14ac:dyDescent="0.25">
      <c r="D27">
        <v>140</v>
      </c>
      <c r="E27">
        <f t="shared" si="0"/>
        <v>50</v>
      </c>
      <c r="F27">
        <f t="shared" si="1"/>
        <v>40</v>
      </c>
    </row>
    <row r="28" spans="4:6" x14ac:dyDescent="0.25">
      <c r="D28">
        <v>145</v>
      </c>
      <c r="E28">
        <f t="shared" si="0"/>
        <v>55</v>
      </c>
      <c r="F28">
        <f t="shared" si="1"/>
        <v>45</v>
      </c>
    </row>
    <row r="29" spans="4:6" x14ac:dyDescent="0.25">
      <c r="D29">
        <v>150</v>
      </c>
      <c r="E29">
        <f t="shared" si="0"/>
        <v>60</v>
      </c>
      <c r="F29">
        <f t="shared" si="1"/>
        <v>50</v>
      </c>
    </row>
    <row r="30" spans="4:6" x14ac:dyDescent="0.25">
      <c r="D30">
        <v>155</v>
      </c>
      <c r="E30">
        <f t="shared" si="0"/>
        <v>65</v>
      </c>
      <c r="F30">
        <f t="shared" si="1"/>
        <v>55</v>
      </c>
    </row>
    <row r="31" spans="4:6" x14ac:dyDescent="0.25">
      <c r="D31">
        <v>160</v>
      </c>
      <c r="E31">
        <f t="shared" si="0"/>
        <v>70</v>
      </c>
      <c r="F31">
        <f t="shared" si="1"/>
        <v>60</v>
      </c>
    </row>
    <row r="32" spans="4:6" x14ac:dyDescent="0.25">
      <c r="D32">
        <v>165</v>
      </c>
      <c r="E32">
        <f t="shared" si="0"/>
        <v>75</v>
      </c>
      <c r="F32">
        <f t="shared" si="1"/>
        <v>65</v>
      </c>
    </row>
    <row r="33" spans="4:6" x14ac:dyDescent="0.25">
      <c r="D33">
        <v>170</v>
      </c>
      <c r="E33">
        <f t="shared" si="0"/>
        <v>80</v>
      </c>
      <c r="F33">
        <f t="shared" si="1"/>
        <v>70</v>
      </c>
    </row>
    <row r="34" spans="4:6" x14ac:dyDescent="0.25">
      <c r="D34">
        <v>175</v>
      </c>
      <c r="E34">
        <f t="shared" si="0"/>
        <v>85</v>
      </c>
      <c r="F34">
        <f t="shared" si="1"/>
        <v>75</v>
      </c>
    </row>
    <row r="35" spans="4:6" x14ac:dyDescent="0.25">
      <c r="D35">
        <v>180</v>
      </c>
      <c r="E35">
        <f t="shared" si="0"/>
        <v>90</v>
      </c>
      <c r="F35">
        <f t="shared" si="1"/>
        <v>80</v>
      </c>
    </row>
    <row r="36" spans="4:6" x14ac:dyDescent="0.25">
      <c r="D36">
        <v>185</v>
      </c>
      <c r="E36">
        <f t="shared" si="0"/>
        <v>95</v>
      </c>
      <c r="F36">
        <f t="shared" si="1"/>
        <v>85</v>
      </c>
    </row>
    <row r="37" spans="4:6" x14ac:dyDescent="0.25">
      <c r="D37">
        <v>190</v>
      </c>
      <c r="E37">
        <f t="shared" si="0"/>
        <v>100</v>
      </c>
      <c r="F37">
        <f t="shared" si="1"/>
        <v>90</v>
      </c>
    </row>
    <row r="38" spans="4:6" x14ac:dyDescent="0.25">
      <c r="D38">
        <v>200</v>
      </c>
      <c r="E38">
        <f t="shared" si="0"/>
        <v>110</v>
      </c>
      <c r="F38">
        <f t="shared" si="1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Long Call</vt:lpstr>
      <vt:lpstr>'Long Call'!PAYOFF</vt:lpstr>
      <vt:lpstr>'Long Call'!PREMIUM</vt:lpstr>
      <vt:lpstr>'Long Call'!SPOT</vt:lpstr>
      <vt:lpstr>'Long Call'!STRIKE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2020-10-10T01:42:08Z</dcterms:created>
  <dcterms:modified xsi:type="dcterms:W3CDTF">2020-10-14T01:38:00Z</dcterms:modified>
</cp:coreProperties>
</file>